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s\Documents\Power BI - Base de Dados\python\"/>
    </mc:Choice>
  </mc:AlternateContent>
  <xr:revisionPtr revIDLastSave="0" documentId="13_ncr:1_{038EA714-D408-414A-934C-A118C0D21460}" xr6:coauthVersionLast="47" xr6:coauthVersionMax="47" xr10:uidLastSave="{00000000-0000-0000-0000-000000000000}"/>
  <bookViews>
    <workbookView xWindow="-120" yWindow="-120" windowWidth="29040" windowHeight="15720" activeTab="3" xr2:uid="{7A270290-A89B-4E7F-B6D4-CF02DCBD9F9A}"/>
  </bookViews>
  <sheets>
    <sheet name="Equidade Energética" sheetId="4" r:id="rId1"/>
    <sheet name="Segurança Energética" sheetId="3" r:id="rId2"/>
    <sheet name="Ambiental" sheetId="5" r:id="rId3"/>
    <sheet name="Trilema energético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_FilterDatabase" localSheetId="2" hidden="1">Ambiental!$A$1:$O$271</definedName>
    <definedName name="_xlnm._FilterDatabase" localSheetId="0" hidden="1">'Equidade Energética'!$A$1:$O$244</definedName>
    <definedName name="_xlnm._FilterDatabase" localSheetId="1" hidden="1">'Segurança Energética'!$A$1:$O$244</definedName>
    <definedName name="_xlnm._FilterDatabase" localSheetId="3" hidden="1">'Trilema energético'!$A$1:$V$28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6" i="4" l="1"/>
  <c r="N227" i="4"/>
  <c r="N218" i="4"/>
  <c r="N209" i="4"/>
  <c r="N200" i="4"/>
  <c r="N191" i="4"/>
  <c r="N182" i="4"/>
  <c r="N173" i="4"/>
  <c r="N164" i="4"/>
  <c r="N155" i="4"/>
  <c r="N146" i="4"/>
  <c r="N137" i="4"/>
  <c r="N128" i="4"/>
  <c r="N119" i="4"/>
  <c r="N110" i="4"/>
  <c r="N101" i="4"/>
  <c r="N92" i="4"/>
  <c r="N83" i="4"/>
  <c r="N74" i="4"/>
  <c r="N65" i="4"/>
  <c r="N56" i="4"/>
  <c r="N47" i="4"/>
  <c r="N38" i="4"/>
  <c r="N29" i="4"/>
  <c r="N20" i="4"/>
  <c r="N11" i="4"/>
  <c r="L236" i="4"/>
  <c r="L227" i="4"/>
  <c r="L218" i="4"/>
  <c r="L209" i="4"/>
  <c r="L200" i="4"/>
  <c r="L191" i="4"/>
  <c r="L182" i="4"/>
  <c r="L173" i="4"/>
  <c r="L164" i="4"/>
  <c r="L155" i="4"/>
  <c r="L146" i="4"/>
  <c r="L137" i="4"/>
  <c r="L128" i="4"/>
  <c r="L119" i="4"/>
  <c r="L110" i="4"/>
  <c r="L101" i="4"/>
  <c r="L92" i="4"/>
  <c r="L83" i="4"/>
  <c r="L74" i="4"/>
  <c r="L65" i="4"/>
  <c r="L56" i="4"/>
  <c r="L47" i="4"/>
  <c r="L38" i="4"/>
  <c r="L29" i="4"/>
  <c r="L20" i="4"/>
  <c r="L11" i="4"/>
  <c r="J236" i="4"/>
  <c r="J227" i="4"/>
  <c r="J218" i="4"/>
  <c r="J209" i="4"/>
  <c r="J200" i="4"/>
  <c r="J191" i="4"/>
  <c r="J182" i="4"/>
  <c r="J173" i="4"/>
  <c r="J164" i="4"/>
  <c r="J155" i="4"/>
  <c r="J146" i="4"/>
  <c r="J137" i="4"/>
  <c r="J128" i="4"/>
  <c r="J119" i="4"/>
  <c r="J110" i="4"/>
  <c r="J101" i="4"/>
  <c r="J92" i="4"/>
  <c r="J83" i="4"/>
  <c r="J74" i="4"/>
  <c r="J65" i="4"/>
  <c r="J56" i="4"/>
  <c r="J47" i="4"/>
  <c r="J38" i="4"/>
  <c r="J29" i="4"/>
  <c r="J20" i="4"/>
  <c r="J11" i="4"/>
  <c r="H236" i="4"/>
  <c r="H227" i="4"/>
  <c r="H218" i="4"/>
  <c r="H209" i="4"/>
  <c r="H200" i="4"/>
  <c r="H191" i="4"/>
  <c r="H182" i="4"/>
  <c r="H173" i="4"/>
  <c r="H164" i="4"/>
  <c r="H155" i="4"/>
  <c r="H146" i="4"/>
  <c r="H137" i="4"/>
  <c r="H128" i="4"/>
  <c r="H119" i="4"/>
  <c r="H110" i="4"/>
  <c r="H101" i="4"/>
  <c r="H92" i="4"/>
  <c r="H83" i="4"/>
  <c r="H74" i="4"/>
  <c r="H65" i="4"/>
  <c r="H56" i="4"/>
  <c r="H47" i="4"/>
  <c r="H38" i="4"/>
  <c r="H29" i="4"/>
  <c r="H20" i="4"/>
  <c r="H11" i="4"/>
  <c r="F236" i="4"/>
  <c r="F227" i="4"/>
  <c r="F218" i="4"/>
  <c r="F209" i="4"/>
  <c r="F200" i="4"/>
  <c r="F191" i="4"/>
  <c r="F182" i="4"/>
  <c r="F173" i="4"/>
  <c r="F164" i="4"/>
  <c r="F155" i="4"/>
  <c r="F146" i="4"/>
  <c r="F137" i="4"/>
  <c r="F128" i="4"/>
  <c r="F119" i="4"/>
  <c r="F110" i="4"/>
  <c r="F101" i="4"/>
  <c r="F92" i="4"/>
  <c r="F83" i="4"/>
  <c r="F74" i="4"/>
  <c r="F65" i="4"/>
  <c r="F56" i="4"/>
  <c r="F47" i="4"/>
  <c r="F38" i="4"/>
  <c r="F29" i="4"/>
  <c r="F20" i="4"/>
  <c r="F11" i="4"/>
  <c r="N2" i="4"/>
  <c r="L2" i="4"/>
  <c r="J2" i="4"/>
  <c r="H2" i="4"/>
  <c r="F2" i="4"/>
  <c r="N271" i="5" l="1"/>
  <c r="N261" i="5"/>
  <c r="N251" i="5"/>
  <c r="N241" i="5"/>
  <c r="N231" i="5"/>
  <c r="N221" i="5"/>
  <c r="N211" i="5"/>
  <c r="N201" i="5"/>
  <c r="N191" i="5"/>
  <c r="N181" i="5"/>
  <c r="N171" i="5"/>
  <c r="N161" i="5"/>
  <c r="N151" i="5"/>
  <c r="N141" i="5"/>
  <c r="N131" i="5"/>
  <c r="N121" i="5"/>
  <c r="N111" i="5"/>
  <c r="N101" i="5"/>
  <c r="N91" i="5"/>
  <c r="N81" i="5"/>
  <c r="N71" i="5"/>
  <c r="N61" i="5"/>
  <c r="N51" i="5"/>
  <c r="N41" i="5"/>
  <c r="N31" i="5"/>
  <c r="N21" i="5"/>
  <c r="L271" i="5"/>
  <c r="L261" i="5"/>
  <c r="L251" i="5"/>
  <c r="L241" i="5"/>
  <c r="L231" i="5"/>
  <c r="L221" i="5"/>
  <c r="L211" i="5"/>
  <c r="L201" i="5"/>
  <c r="L191" i="5"/>
  <c r="L181" i="5"/>
  <c r="L171" i="5"/>
  <c r="L161" i="5"/>
  <c r="L151" i="5"/>
  <c r="L141" i="5"/>
  <c r="L131" i="5"/>
  <c r="L121" i="5"/>
  <c r="L111" i="5"/>
  <c r="L101" i="5"/>
  <c r="L91" i="5"/>
  <c r="L81" i="5"/>
  <c r="L71" i="5"/>
  <c r="L61" i="5"/>
  <c r="L51" i="5"/>
  <c r="L41" i="5"/>
  <c r="L31" i="5"/>
  <c r="L21" i="5"/>
  <c r="J271" i="5"/>
  <c r="J261" i="5"/>
  <c r="J251" i="5"/>
  <c r="J241" i="5"/>
  <c r="J231" i="5"/>
  <c r="J221" i="5"/>
  <c r="J211" i="5"/>
  <c r="J201" i="5"/>
  <c r="J191" i="5"/>
  <c r="J181" i="5"/>
  <c r="J171" i="5"/>
  <c r="J161" i="5"/>
  <c r="J151" i="5"/>
  <c r="J141" i="5"/>
  <c r="J131" i="5"/>
  <c r="J121" i="5"/>
  <c r="J111" i="5"/>
  <c r="J101" i="5"/>
  <c r="J91" i="5"/>
  <c r="J81" i="5"/>
  <c r="J71" i="5"/>
  <c r="J61" i="5"/>
  <c r="J51" i="5"/>
  <c r="J41" i="5"/>
  <c r="J31" i="5"/>
  <c r="J21" i="5"/>
  <c r="H271" i="5"/>
  <c r="H261" i="5"/>
  <c r="H251" i="5"/>
  <c r="H241" i="5"/>
  <c r="H231" i="5"/>
  <c r="H221" i="5"/>
  <c r="H211" i="5"/>
  <c r="H201" i="5"/>
  <c r="H191" i="5"/>
  <c r="H181" i="5"/>
  <c r="H171" i="5"/>
  <c r="H161" i="5"/>
  <c r="H151" i="5"/>
  <c r="H141" i="5"/>
  <c r="H131" i="5"/>
  <c r="H121" i="5"/>
  <c r="H111" i="5"/>
  <c r="H101" i="5"/>
  <c r="H91" i="5"/>
  <c r="H81" i="5"/>
  <c r="H71" i="5"/>
  <c r="H61" i="5"/>
  <c r="H51" i="5"/>
  <c r="H41" i="5"/>
  <c r="H31" i="5"/>
  <c r="H21" i="5"/>
  <c r="F271" i="5"/>
  <c r="F261" i="5"/>
  <c r="F251" i="5"/>
  <c r="F241" i="5"/>
  <c r="F231" i="5"/>
  <c r="F221" i="5"/>
  <c r="F211" i="5"/>
  <c r="F201" i="5"/>
  <c r="F191" i="5"/>
  <c r="F181" i="5"/>
  <c r="F171" i="5"/>
  <c r="F161" i="5"/>
  <c r="F151" i="5"/>
  <c r="F141" i="5"/>
  <c r="F131" i="5"/>
  <c r="F121" i="5"/>
  <c r="F111" i="5"/>
  <c r="F101" i="5"/>
  <c r="F91" i="5"/>
  <c r="F81" i="5"/>
  <c r="F71" i="5"/>
  <c r="F61" i="5"/>
  <c r="F51" i="5"/>
  <c r="F41" i="5"/>
  <c r="F31" i="5"/>
  <c r="F21" i="5"/>
  <c r="N260" i="5"/>
  <c r="N259" i="5"/>
  <c r="N258" i="5"/>
  <c r="N257" i="5"/>
  <c r="N256" i="5"/>
  <c r="N255" i="5"/>
  <c r="N254" i="5"/>
  <c r="N253" i="5"/>
  <c r="N252" i="5"/>
  <c r="N140" i="5"/>
  <c r="N139" i="5"/>
  <c r="N138" i="5"/>
  <c r="N137" i="5"/>
  <c r="N136" i="5"/>
  <c r="N135" i="5"/>
  <c r="N134" i="5"/>
  <c r="N133" i="5"/>
  <c r="N132" i="5"/>
  <c r="F100" i="5"/>
  <c r="F99" i="5"/>
  <c r="F98" i="5"/>
  <c r="F97" i="5"/>
  <c r="F96" i="5"/>
  <c r="F95" i="5"/>
  <c r="F94" i="5"/>
  <c r="F93" i="5"/>
  <c r="F92" i="5"/>
  <c r="N11" i="5"/>
  <c r="L11" i="5"/>
  <c r="J11" i="5"/>
  <c r="H11" i="5"/>
  <c r="F11" i="5"/>
  <c r="N270" i="5" l="1"/>
  <c r="N250" i="5"/>
  <c r="N240" i="5"/>
  <c r="N230" i="5"/>
  <c r="N220" i="5"/>
  <c r="N210" i="5"/>
  <c r="N200" i="5"/>
  <c r="N190" i="5"/>
  <c r="N180" i="5"/>
  <c r="N170" i="5"/>
  <c r="N160" i="5"/>
  <c r="N150" i="5"/>
  <c r="N130" i="5"/>
  <c r="N120" i="5"/>
  <c r="N110" i="5"/>
  <c r="N100" i="5"/>
  <c r="N90" i="5"/>
  <c r="N80" i="5"/>
  <c r="N70" i="5"/>
  <c r="N60" i="5"/>
  <c r="N50" i="5"/>
  <c r="N40" i="5"/>
  <c r="N30" i="5"/>
  <c r="N20" i="5"/>
  <c r="L270" i="5"/>
  <c r="L260" i="5"/>
  <c r="L250" i="5"/>
  <c r="L240" i="5"/>
  <c r="L230" i="5"/>
  <c r="L220" i="5"/>
  <c r="L210" i="5"/>
  <c r="L200" i="5"/>
  <c r="L190" i="5"/>
  <c r="L180" i="5"/>
  <c r="L170" i="5"/>
  <c r="L160" i="5"/>
  <c r="L150" i="5"/>
  <c r="L140" i="5"/>
  <c r="L130" i="5"/>
  <c r="L120" i="5"/>
  <c r="L110" i="5"/>
  <c r="L100" i="5"/>
  <c r="L90" i="5"/>
  <c r="L80" i="5"/>
  <c r="L70" i="5"/>
  <c r="L60" i="5"/>
  <c r="L50" i="5"/>
  <c r="L40" i="5"/>
  <c r="L30" i="5"/>
  <c r="L20" i="5"/>
  <c r="J270" i="5"/>
  <c r="J260" i="5"/>
  <c r="J250" i="5"/>
  <c r="J240" i="5"/>
  <c r="J230" i="5"/>
  <c r="J220" i="5"/>
  <c r="J210" i="5"/>
  <c r="J200" i="5"/>
  <c r="J190" i="5"/>
  <c r="J180" i="5"/>
  <c r="J170" i="5"/>
  <c r="J160" i="5"/>
  <c r="J150" i="5"/>
  <c r="J140" i="5"/>
  <c r="J130" i="5"/>
  <c r="J120" i="5"/>
  <c r="J110" i="5"/>
  <c r="J100" i="5"/>
  <c r="J90" i="5"/>
  <c r="J80" i="5"/>
  <c r="J70" i="5"/>
  <c r="J60" i="5"/>
  <c r="J50" i="5"/>
  <c r="J40" i="5"/>
  <c r="J30" i="5"/>
  <c r="J20" i="5"/>
  <c r="H270" i="5"/>
  <c r="H260" i="5"/>
  <c r="H250" i="5"/>
  <c r="H240" i="5"/>
  <c r="H230" i="5"/>
  <c r="H220" i="5"/>
  <c r="H210" i="5"/>
  <c r="H200" i="5"/>
  <c r="H190" i="5"/>
  <c r="H180" i="5"/>
  <c r="H170" i="5"/>
  <c r="H160" i="5"/>
  <c r="H150" i="5"/>
  <c r="H140" i="5"/>
  <c r="H130" i="5"/>
  <c r="H120" i="5"/>
  <c r="H110" i="5"/>
  <c r="H100" i="5"/>
  <c r="H90" i="5"/>
  <c r="H80" i="5"/>
  <c r="H70" i="5"/>
  <c r="H60" i="5"/>
  <c r="H50" i="5"/>
  <c r="H40" i="5"/>
  <c r="H30" i="5"/>
  <c r="H20" i="5"/>
  <c r="F270" i="5"/>
  <c r="F260" i="5"/>
  <c r="F250" i="5"/>
  <c r="F240" i="5"/>
  <c r="F230" i="5"/>
  <c r="F220" i="5"/>
  <c r="F210" i="5"/>
  <c r="F200" i="5"/>
  <c r="F190" i="5"/>
  <c r="F180" i="5"/>
  <c r="F170" i="5"/>
  <c r="F160" i="5"/>
  <c r="F150" i="5"/>
  <c r="F140" i="5"/>
  <c r="F130" i="5"/>
  <c r="F120" i="5"/>
  <c r="F110" i="5"/>
  <c r="F90" i="5"/>
  <c r="F80" i="5"/>
  <c r="F70" i="5"/>
  <c r="F60" i="5"/>
  <c r="F50" i="5"/>
  <c r="F40" i="5"/>
  <c r="F30" i="5"/>
  <c r="F20" i="5"/>
  <c r="N10" i="5"/>
  <c r="L10" i="5"/>
  <c r="J10" i="5"/>
  <c r="H10" i="5"/>
  <c r="F10" i="5"/>
  <c r="N269" i="5" l="1"/>
  <c r="N249" i="5"/>
  <c r="N239" i="5"/>
  <c r="N229" i="5"/>
  <c r="N219" i="5"/>
  <c r="N209" i="5"/>
  <c r="N199" i="5"/>
  <c r="N189" i="5"/>
  <c r="N179" i="5"/>
  <c r="N169" i="5"/>
  <c r="N159" i="5"/>
  <c r="N149" i="5"/>
  <c r="N129" i="5"/>
  <c r="N119" i="5"/>
  <c r="N109" i="5"/>
  <c r="N99" i="5"/>
  <c r="N89" i="5"/>
  <c r="N79" i="5"/>
  <c r="N69" i="5"/>
  <c r="N59" i="5"/>
  <c r="N49" i="5"/>
  <c r="N39" i="5"/>
  <c r="N29" i="5"/>
  <c r="N19" i="5"/>
  <c r="L269" i="5"/>
  <c r="L259" i="5"/>
  <c r="L249" i="5"/>
  <c r="L239" i="5"/>
  <c r="L229" i="5"/>
  <c r="L219" i="5"/>
  <c r="L209" i="5"/>
  <c r="L199" i="5"/>
  <c r="L189" i="5"/>
  <c r="L179" i="5"/>
  <c r="L169" i="5"/>
  <c r="L159" i="5"/>
  <c r="L149" i="5"/>
  <c r="L139" i="5"/>
  <c r="L129" i="5"/>
  <c r="L119" i="5"/>
  <c r="L109" i="5"/>
  <c r="L99" i="5"/>
  <c r="L89" i="5"/>
  <c r="L79" i="5"/>
  <c r="L69" i="5"/>
  <c r="L59" i="5"/>
  <c r="L49" i="5"/>
  <c r="L39" i="5"/>
  <c r="L29" i="5"/>
  <c r="L19" i="5"/>
  <c r="J269" i="5"/>
  <c r="J259" i="5"/>
  <c r="J249" i="5"/>
  <c r="J239" i="5"/>
  <c r="J229" i="5"/>
  <c r="J219" i="5"/>
  <c r="J209" i="5"/>
  <c r="J199" i="5"/>
  <c r="J189" i="5"/>
  <c r="J179" i="5"/>
  <c r="J169" i="5"/>
  <c r="J159" i="5"/>
  <c r="J149" i="5"/>
  <c r="J139" i="5"/>
  <c r="J129" i="5"/>
  <c r="J119" i="5"/>
  <c r="J109" i="5"/>
  <c r="J99" i="5"/>
  <c r="J89" i="5"/>
  <c r="J79" i="5"/>
  <c r="J69" i="5"/>
  <c r="J59" i="5"/>
  <c r="J49" i="5"/>
  <c r="J39" i="5"/>
  <c r="J29" i="5"/>
  <c r="J19" i="5"/>
  <c r="H269" i="5"/>
  <c r="H259" i="5"/>
  <c r="H249" i="5"/>
  <c r="H239" i="5"/>
  <c r="H229" i="5"/>
  <c r="H219" i="5"/>
  <c r="H209" i="5"/>
  <c r="H199" i="5"/>
  <c r="H189" i="5"/>
  <c r="H179" i="5"/>
  <c r="H169" i="5"/>
  <c r="H159" i="5"/>
  <c r="H149" i="5"/>
  <c r="H139" i="5"/>
  <c r="H129" i="5"/>
  <c r="H119" i="5"/>
  <c r="H109" i="5"/>
  <c r="H99" i="5"/>
  <c r="H89" i="5"/>
  <c r="H79" i="5"/>
  <c r="H69" i="5"/>
  <c r="H59" i="5"/>
  <c r="H49" i="5"/>
  <c r="H39" i="5"/>
  <c r="H29" i="5"/>
  <c r="H19" i="5"/>
  <c r="F269" i="5"/>
  <c r="F259" i="5"/>
  <c r="F249" i="5"/>
  <c r="F239" i="5"/>
  <c r="F229" i="5"/>
  <c r="F219" i="5"/>
  <c r="F209" i="5"/>
  <c r="F199" i="5"/>
  <c r="F189" i="5"/>
  <c r="F179" i="5"/>
  <c r="F169" i="5"/>
  <c r="F159" i="5"/>
  <c r="F149" i="5"/>
  <c r="F139" i="5"/>
  <c r="F129" i="5"/>
  <c r="F119" i="5"/>
  <c r="F109" i="5"/>
  <c r="F89" i="5"/>
  <c r="F79" i="5"/>
  <c r="F69" i="5"/>
  <c r="F59" i="5"/>
  <c r="F49" i="5"/>
  <c r="F39" i="5"/>
  <c r="F29" i="5"/>
  <c r="F19" i="5"/>
  <c r="N208" i="5"/>
  <c r="N207" i="5"/>
  <c r="N206" i="5"/>
  <c r="N205" i="5"/>
  <c r="N204" i="5"/>
  <c r="N203" i="5"/>
  <c r="N202" i="5"/>
  <c r="J218" i="5"/>
  <c r="J217" i="5"/>
  <c r="J216" i="5"/>
  <c r="J215" i="5"/>
  <c r="J214" i="5"/>
  <c r="J213" i="5"/>
  <c r="J212" i="5"/>
  <c r="F108" i="5"/>
  <c r="F107" i="5"/>
  <c r="F106" i="5"/>
  <c r="F105" i="5"/>
  <c r="F104" i="5"/>
  <c r="F103" i="5"/>
  <c r="F102" i="5"/>
  <c r="N9" i="5"/>
  <c r="L9" i="5"/>
  <c r="J9" i="5"/>
  <c r="H9" i="5"/>
  <c r="F9" i="5"/>
  <c r="N268" i="5" l="1"/>
  <c r="N248" i="5"/>
  <c r="N238" i="5"/>
  <c r="N228" i="5"/>
  <c r="N218" i="5"/>
  <c r="N198" i="5"/>
  <c r="N188" i="5"/>
  <c r="N178" i="5"/>
  <c r="N168" i="5"/>
  <c r="N158" i="5"/>
  <c r="N148" i="5"/>
  <c r="N128" i="5"/>
  <c r="N118" i="5"/>
  <c r="N108" i="5"/>
  <c r="N98" i="5"/>
  <c r="N88" i="5"/>
  <c r="N78" i="5"/>
  <c r="N68" i="5"/>
  <c r="N58" i="5"/>
  <c r="N48" i="5"/>
  <c r="N38" i="5"/>
  <c r="N28" i="5"/>
  <c r="N18" i="5"/>
  <c r="L268" i="5"/>
  <c r="L258" i="5"/>
  <c r="L248" i="5"/>
  <c r="L238" i="5"/>
  <c r="L228" i="5"/>
  <c r="L218" i="5"/>
  <c r="L208" i="5"/>
  <c r="L198" i="5"/>
  <c r="L188" i="5"/>
  <c r="L178" i="5"/>
  <c r="L168" i="5"/>
  <c r="L158" i="5"/>
  <c r="L148" i="5"/>
  <c r="L138" i="5"/>
  <c r="L128" i="5"/>
  <c r="L118" i="5"/>
  <c r="L108" i="5"/>
  <c r="L98" i="5"/>
  <c r="L88" i="5"/>
  <c r="L78" i="5"/>
  <c r="L68" i="5"/>
  <c r="L58" i="5"/>
  <c r="L48" i="5"/>
  <c r="L38" i="5"/>
  <c r="L28" i="5"/>
  <c r="L18" i="5"/>
  <c r="J268" i="5"/>
  <c r="J258" i="5"/>
  <c r="J248" i="5"/>
  <c r="J238" i="5"/>
  <c r="J228" i="5"/>
  <c r="J208" i="5"/>
  <c r="J198" i="5"/>
  <c r="J188" i="5"/>
  <c r="J178" i="5"/>
  <c r="J168" i="5"/>
  <c r="J158" i="5"/>
  <c r="J148" i="5"/>
  <c r="J138" i="5"/>
  <c r="J128" i="5"/>
  <c r="J118" i="5"/>
  <c r="J108" i="5"/>
  <c r="J98" i="5"/>
  <c r="J88" i="5"/>
  <c r="J78" i="5"/>
  <c r="J68" i="5"/>
  <c r="J58" i="5"/>
  <c r="J48" i="5"/>
  <c r="J38" i="5"/>
  <c r="J28" i="5"/>
  <c r="J18" i="5"/>
  <c r="H268" i="5"/>
  <c r="H258" i="5"/>
  <c r="H248" i="5"/>
  <c r="H238" i="5"/>
  <c r="H228" i="5"/>
  <c r="H218" i="5"/>
  <c r="H208" i="5"/>
  <c r="H198" i="5"/>
  <c r="H188" i="5"/>
  <c r="H178" i="5"/>
  <c r="H168" i="5"/>
  <c r="H158" i="5"/>
  <c r="H148" i="5"/>
  <c r="H138" i="5"/>
  <c r="H128" i="5"/>
  <c r="H118" i="5"/>
  <c r="H108" i="5"/>
  <c r="H98" i="5"/>
  <c r="H88" i="5"/>
  <c r="H78" i="5"/>
  <c r="H68" i="5"/>
  <c r="H58" i="5"/>
  <c r="H48" i="5"/>
  <c r="H38" i="5"/>
  <c r="H28" i="5"/>
  <c r="H18" i="5"/>
  <c r="F268" i="5"/>
  <c r="F258" i="5"/>
  <c r="F248" i="5"/>
  <c r="F238" i="5"/>
  <c r="F228" i="5"/>
  <c r="F218" i="5"/>
  <c r="F208" i="5"/>
  <c r="F198" i="5"/>
  <c r="F188" i="5"/>
  <c r="F178" i="5"/>
  <c r="F168" i="5"/>
  <c r="F158" i="5"/>
  <c r="F148" i="5"/>
  <c r="F138" i="5"/>
  <c r="F128" i="5"/>
  <c r="F118" i="5"/>
  <c r="F88" i="5"/>
  <c r="F78" i="5"/>
  <c r="F68" i="5"/>
  <c r="F58" i="5"/>
  <c r="F48" i="5"/>
  <c r="F38" i="5"/>
  <c r="F28" i="5"/>
  <c r="F18" i="5"/>
  <c r="L137" i="5"/>
  <c r="L136" i="5"/>
  <c r="L135" i="5"/>
  <c r="L134" i="5"/>
  <c r="L133" i="5"/>
  <c r="L132" i="5"/>
  <c r="J187" i="5"/>
  <c r="J186" i="5"/>
  <c r="J185" i="5"/>
  <c r="J184" i="5"/>
  <c r="J183" i="5"/>
  <c r="J182" i="5"/>
  <c r="N8" i="5"/>
  <c r="L8" i="5"/>
  <c r="J8" i="5"/>
  <c r="H8" i="5"/>
  <c r="F8" i="5"/>
  <c r="N267" i="5" l="1"/>
  <c r="N247" i="5"/>
  <c r="N237" i="5"/>
  <c r="N227" i="5"/>
  <c r="N217" i="5"/>
  <c r="N197" i="5"/>
  <c r="N187" i="5"/>
  <c r="N177" i="5"/>
  <c r="N167" i="5"/>
  <c r="N157" i="5"/>
  <c r="N147" i="5"/>
  <c r="N127" i="5"/>
  <c r="N117" i="5"/>
  <c r="N107" i="5"/>
  <c r="N97" i="5"/>
  <c r="N87" i="5"/>
  <c r="N77" i="5"/>
  <c r="N67" i="5"/>
  <c r="N57" i="5"/>
  <c r="N47" i="5"/>
  <c r="N37" i="5"/>
  <c r="N27" i="5"/>
  <c r="N17" i="5"/>
  <c r="L267" i="5"/>
  <c r="L257" i="5"/>
  <c r="L247" i="5"/>
  <c r="L237" i="5"/>
  <c r="L227" i="5"/>
  <c r="L217" i="5"/>
  <c r="L207" i="5"/>
  <c r="L197" i="5"/>
  <c r="L187" i="5"/>
  <c r="L177" i="5"/>
  <c r="L167" i="5"/>
  <c r="L157" i="5"/>
  <c r="L147" i="5"/>
  <c r="L127" i="5"/>
  <c r="L117" i="5"/>
  <c r="L107" i="5"/>
  <c r="L97" i="5"/>
  <c r="L87" i="5"/>
  <c r="L77" i="5"/>
  <c r="L67" i="5"/>
  <c r="L57" i="5"/>
  <c r="L47" i="5"/>
  <c r="L37" i="5"/>
  <c r="L27" i="5"/>
  <c r="L17" i="5"/>
  <c r="J267" i="5"/>
  <c r="J257" i="5"/>
  <c r="J247" i="5"/>
  <c r="J237" i="5"/>
  <c r="J227" i="5"/>
  <c r="J207" i="5"/>
  <c r="J197" i="5"/>
  <c r="J177" i="5"/>
  <c r="J167" i="5"/>
  <c r="J157" i="5"/>
  <c r="J147" i="5"/>
  <c r="J137" i="5"/>
  <c r="J127" i="5"/>
  <c r="J117" i="5"/>
  <c r="J107" i="5"/>
  <c r="J97" i="5"/>
  <c r="J87" i="5"/>
  <c r="J77" i="5"/>
  <c r="J67" i="5"/>
  <c r="J57" i="5"/>
  <c r="J47" i="5"/>
  <c r="J37" i="5"/>
  <c r="J27" i="5"/>
  <c r="J17" i="5"/>
  <c r="H267" i="5"/>
  <c r="H257" i="5"/>
  <c r="H247" i="5"/>
  <c r="H237" i="5"/>
  <c r="H227" i="5"/>
  <c r="H217" i="5"/>
  <c r="H207" i="5"/>
  <c r="H197" i="5"/>
  <c r="H187" i="5"/>
  <c r="H177" i="5"/>
  <c r="H167" i="5"/>
  <c r="H157" i="5"/>
  <c r="H147" i="5"/>
  <c r="H137" i="5"/>
  <c r="H127" i="5"/>
  <c r="H117" i="5"/>
  <c r="H107" i="5"/>
  <c r="H97" i="5"/>
  <c r="H87" i="5"/>
  <c r="H77" i="5"/>
  <c r="H67" i="5"/>
  <c r="H57" i="5"/>
  <c r="H47" i="5"/>
  <c r="H37" i="5"/>
  <c r="H27" i="5"/>
  <c r="H17" i="5"/>
  <c r="F267" i="5"/>
  <c r="F257" i="5"/>
  <c r="F247" i="5"/>
  <c r="F237" i="5"/>
  <c r="F227" i="5"/>
  <c r="F217" i="5"/>
  <c r="F207" i="5"/>
  <c r="F197" i="5"/>
  <c r="F187" i="5"/>
  <c r="F177" i="5"/>
  <c r="F167" i="5"/>
  <c r="F157" i="5"/>
  <c r="F147" i="5"/>
  <c r="F137" i="5"/>
  <c r="F127" i="5"/>
  <c r="F117" i="5"/>
  <c r="F87" i="5"/>
  <c r="F77" i="5"/>
  <c r="F67" i="5"/>
  <c r="F57" i="5"/>
  <c r="F47" i="5"/>
  <c r="F37" i="5"/>
  <c r="F27" i="5"/>
  <c r="F17" i="5"/>
  <c r="N7" i="5"/>
  <c r="L7" i="5"/>
  <c r="J7" i="5"/>
  <c r="H7" i="5"/>
  <c r="F7" i="5"/>
  <c r="N266" i="5" l="1"/>
  <c r="N246" i="5"/>
  <c r="N236" i="5"/>
  <c r="N226" i="5"/>
  <c r="N216" i="5"/>
  <c r="N196" i="5"/>
  <c r="N186" i="5"/>
  <c r="N176" i="5"/>
  <c r="N166" i="5"/>
  <c r="N156" i="5"/>
  <c r="N146" i="5"/>
  <c r="N126" i="5"/>
  <c r="N116" i="5"/>
  <c r="N106" i="5"/>
  <c r="N96" i="5"/>
  <c r="N86" i="5"/>
  <c r="N76" i="5"/>
  <c r="N66" i="5"/>
  <c r="N56" i="5"/>
  <c r="N46" i="5"/>
  <c r="N36" i="5"/>
  <c r="N26" i="5"/>
  <c r="N16" i="5"/>
  <c r="L266" i="5"/>
  <c r="L256" i="5"/>
  <c r="L246" i="5"/>
  <c r="L236" i="5"/>
  <c r="L226" i="5"/>
  <c r="L216" i="5"/>
  <c r="L206" i="5"/>
  <c r="L196" i="5"/>
  <c r="L186" i="5"/>
  <c r="L176" i="5"/>
  <c r="L166" i="5"/>
  <c r="L156" i="5"/>
  <c r="L146" i="5"/>
  <c r="L126" i="5"/>
  <c r="L116" i="5"/>
  <c r="L106" i="5"/>
  <c r="L96" i="5"/>
  <c r="L86" i="5"/>
  <c r="L76" i="5"/>
  <c r="L66" i="5"/>
  <c r="L56" i="5"/>
  <c r="L46" i="5"/>
  <c r="L36" i="5"/>
  <c r="L26" i="5"/>
  <c r="L16" i="5"/>
  <c r="J266" i="5"/>
  <c r="J256" i="5"/>
  <c r="J246" i="5"/>
  <c r="J236" i="5"/>
  <c r="J226" i="5"/>
  <c r="J206" i="5"/>
  <c r="J196" i="5"/>
  <c r="J176" i="5"/>
  <c r="J166" i="5"/>
  <c r="J156" i="5"/>
  <c r="J146" i="5"/>
  <c r="J136" i="5"/>
  <c r="J126" i="5"/>
  <c r="J116" i="5"/>
  <c r="J106" i="5"/>
  <c r="J96" i="5"/>
  <c r="J86" i="5"/>
  <c r="J76" i="5"/>
  <c r="J66" i="5"/>
  <c r="J56" i="5"/>
  <c r="J46" i="5"/>
  <c r="J36" i="5"/>
  <c r="J26" i="5"/>
  <c r="J16" i="5"/>
  <c r="H266" i="5"/>
  <c r="H256" i="5"/>
  <c r="H246" i="5"/>
  <c r="H236" i="5"/>
  <c r="H226" i="5"/>
  <c r="H216" i="5"/>
  <c r="H206" i="5"/>
  <c r="H196" i="5"/>
  <c r="H186" i="5"/>
  <c r="H176" i="5"/>
  <c r="H166" i="5"/>
  <c r="H156" i="5"/>
  <c r="H146" i="5"/>
  <c r="H136" i="5"/>
  <c r="H126" i="5"/>
  <c r="H116" i="5"/>
  <c r="H106" i="5"/>
  <c r="H96" i="5"/>
  <c r="H86" i="5"/>
  <c r="H76" i="5"/>
  <c r="H66" i="5"/>
  <c r="H56" i="5"/>
  <c r="H46" i="5"/>
  <c r="H36" i="5"/>
  <c r="H26" i="5"/>
  <c r="H16" i="5"/>
  <c r="F266" i="5"/>
  <c r="F256" i="5"/>
  <c r="F246" i="5"/>
  <c r="F236" i="5"/>
  <c r="F226" i="5"/>
  <c r="F216" i="5"/>
  <c r="F206" i="5"/>
  <c r="F196" i="5"/>
  <c r="F186" i="5"/>
  <c r="F176" i="5"/>
  <c r="F166" i="5"/>
  <c r="F156" i="5"/>
  <c r="F146" i="5"/>
  <c r="F136" i="5"/>
  <c r="F126" i="5"/>
  <c r="F116" i="5"/>
  <c r="F86" i="5"/>
  <c r="F76" i="5"/>
  <c r="F66" i="5"/>
  <c r="F56" i="5"/>
  <c r="F46" i="5"/>
  <c r="F36" i="5"/>
  <c r="F26" i="5"/>
  <c r="F16" i="5"/>
  <c r="N235" i="5"/>
  <c r="N234" i="5"/>
  <c r="N233" i="5"/>
  <c r="N232" i="5"/>
  <c r="N6" i="5"/>
  <c r="L6" i="5"/>
  <c r="J6" i="5"/>
  <c r="H6" i="5"/>
  <c r="F6" i="5"/>
  <c r="N265" i="5" l="1"/>
  <c r="N245" i="5"/>
  <c r="N225" i="5"/>
  <c r="N215" i="5"/>
  <c r="N195" i="5"/>
  <c r="N185" i="5"/>
  <c r="N175" i="5"/>
  <c r="N165" i="5"/>
  <c r="N155" i="5"/>
  <c r="N145" i="5"/>
  <c r="N125" i="5"/>
  <c r="N115" i="5"/>
  <c r="N105" i="5"/>
  <c r="N95" i="5"/>
  <c r="N85" i="5"/>
  <c r="N75" i="5"/>
  <c r="N65" i="5"/>
  <c r="N55" i="5"/>
  <c r="N45" i="5"/>
  <c r="N35" i="5"/>
  <c r="N25" i="5"/>
  <c r="N15" i="5"/>
  <c r="L265" i="5"/>
  <c r="L255" i="5"/>
  <c r="L245" i="5"/>
  <c r="L235" i="5"/>
  <c r="L225" i="5"/>
  <c r="L215" i="5"/>
  <c r="L205" i="5"/>
  <c r="L195" i="5"/>
  <c r="L185" i="5"/>
  <c r="L175" i="5"/>
  <c r="L165" i="5"/>
  <c r="L155" i="5"/>
  <c r="L145" i="5"/>
  <c r="L125" i="5"/>
  <c r="L115" i="5"/>
  <c r="L105" i="5"/>
  <c r="L95" i="5"/>
  <c r="L85" i="5"/>
  <c r="L75" i="5"/>
  <c r="L65" i="5"/>
  <c r="L55" i="5"/>
  <c r="L45" i="5"/>
  <c r="L35" i="5"/>
  <c r="L25" i="5"/>
  <c r="L15" i="5"/>
  <c r="J265" i="5"/>
  <c r="J255" i="5"/>
  <c r="J245" i="5"/>
  <c r="J235" i="5"/>
  <c r="J225" i="5"/>
  <c r="J205" i="5"/>
  <c r="J195" i="5"/>
  <c r="J175" i="5"/>
  <c r="J165" i="5"/>
  <c r="J155" i="5"/>
  <c r="J145" i="5"/>
  <c r="J135" i="5"/>
  <c r="J125" i="5"/>
  <c r="J115" i="5"/>
  <c r="J105" i="5"/>
  <c r="J95" i="5"/>
  <c r="J85" i="5"/>
  <c r="J75" i="5"/>
  <c r="J65" i="5"/>
  <c r="J55" i="5"/>
  <c r="J45" i="5"/>
  <c r="J35" i="5"/>
  <c r="J25" i="5"/>
  <c r="J15" i="5"/>
  <c r="H265" i="5"/>
  <c r="H255" i="5"/>
  <c r="H245" i="5"/>
  <c r="H235" i="5"/>
  <c r="H225" i="5"/>
  <c r="H215" i="5"/>
  <c r="H205" i="5"/>
  <c r="H195" i="5"/>
  <c r="H185" i="5"/>
  <c r="H175" i="5"/>
  <c r="H165" i="5"/>
  <c r="H155" i="5"/>
  <c r="H145" i="5"/>
  <c r="H135" i="5"/>
  <c r="H125" i="5"/>
  <c r="H115" i="5"/>
  <c r="H105" i="5"/>
  <c r="H95" i="5"/>
  <c r="H85" i="5"/>
  <c r="H75" i="5"/>
  <c r="H65" i="5"/>
  <c r="H55" i="5"/>
  <c r="H45" i="5"/>
  <c r="H35" i="5"/>
  <c r="H25" i="5"/>
  <c r="H15" i="5"/>
  <c r="F265" i="5"/>
  <c r="F255" i="5"/>
  <c r="F245" i="5"/>
  <c r="F235" i="5"/>
  <c r="F225" i="5"/>
  <c r="F215" i="5"/>
  <c r="F205" i="5"/>
  <c r="F195" i="5"/>
  <c r="F185" i="5"/>
  <c r="F175" i="5"/>
  <c r="F165" i="5"/>
  <c r="F155" i="5"/>
  <c r="F145" i="5"/>
  <c r="F135" i="5"/>
  <c r="F125" i="5"/>
  <c r="F115" i="5"/>
  <c r="F85" i="5"/>
  <c r="F75" i="5"/>
  <c r="F65" i="5"/>
  <c r="F55" i="5"/>
  <c r="F45" i="5"/>
  <c r="F35" i="5"/>
  <c r="F25" i="5"/>
  <c r="F15" i="5"/>
  <c r="N5" i="5"/>
  <c r="L5" i="5"/>
  <c r="J5" i="5"/>
  <c r="H5" i="5"/>
  <c r="F5" i="5"/>
  <c r="H264" i="5" l="1"/>
  <c r="H254" i="5"/>
  <c r="H244" i="5"/>
  <c r="H234" i="5"/>
  <c r="H224" i="5"/>
  <c r="H214" i="5"/>
  <c r="H204" i="5"/>
  <c r="H194" i="5"/>
  <c r="H184" i="5"/>
  <c r="H174" i="5"/>
  <c r="H164" i="5"/>
  <c r="H154" i="5"/>
  <c r="H144" i="5"/>
  <c r="H134" i="5"/>
  <c r="H124" i="5"/>
  <c r="H114" i="5"/>
  <c r="H104" i="5"/>
  <c r="H94" i="5"/>
  <c r="H84" i="5"/>
  <c r="H74" i="5"/>
  <c r="H64" i="5"/>
  <c r="H54" i="5"/>
  <c r="H44" i="5"/>
  <c r="H34" i="5"/>
  <c r="H24" i="5"/>
  <c r="H14" i="5"/>
  <c r="H4" i="5"/>
  <c r="F264" i="5"/>
  <c r="F254" i="5"/>
  <c r="F244" i="5"/>
  <c r="F234" i="5"/>
  <c r="F224" i="5"/>
  <c r="F214" i="5"/>
  <c r="F204" i="5"/>
  <c r="F194" i="5"/>
  <c r="F184" i="5"/>
  <c r="F174" i="5"/>
  <c r="F164" i="5"/>
  <c r="F154" i="5"/>
  <c r="F144" i="5"/>
  <c r="F134" i="5"/>
  <c r="F124" i="5"/>
  <c r="F114" i="5"/>
  <c r="F84" i="5"/>
  <c r="F74" i="5"/>
  <c r="F64" i="5"/>
  <c r="F54" i="5"/>
  <c r="F44" i="5"/>
  <c r="F34" i="5"/>
  <c r="F24" i="5"/>
  <c r="F14" i="5"/>
  <c r="N264" i="5"/>
  <c r="N244" i="5"/>
  <c r="N224" i="5"/>
  <c r="N214" i="5"/>
  <c r="N194" i="5"/>
  <c r="N184" i="5"/>
  <c r="N174" i="5"/>
  <c r="N164" i="5"/>
  <c r="N154" i="5"/>
  <c r="N144" i="5"/>
  <c r="N124" i="5"/>
  <c r="N114" i="5"/>
  <c r="N104" i="5"/>
  <c r="N94" i="5"/>
  <c r="N84" i="5"/>
  <c r="N74" i="5"/>
  <c r="N64" i="5"/>
  <c r="N54" i="5"/>
  <c r="N44" i="5"/>
  <c r="N34" i="5"/>
  <c r="N24" i="5"/>
  <c r="N14" i="5"/>
  <c r="L264" i="5"/>
  <c r="L254" i="5"/>
  <c r="L244" i="5"/>
  <c r="L234" i="5"/>
  <c r="L224" i="5"/>
  <c r="L214" i="5"/>
  <c r="L204" i="5"/>
  <c r="L194" i="5"/>
  <c r="L184" i="5"/>
  <c r="L174" i="5"/>
  <c r="L164" i="5"/>
  <c r="L154" i="5"/>
  <c r="L144" i="5"/>
  <c r="L124" i="5"/>
  <c r="L114" i="5"/>
  <c r="L104" i="5"/>
  <c r="L94" i="5"/>
  <c r="L84" i="5"/>
  <c r="L74" i="5"/>
  <c r="L64" i="5"/>
  <c r="L54" i="5"/>
  <c r="L44" i="5"/>
  <c r="L34" i="5"/>
  <c r="L24" i="5"/>
  <c r="L14" i="5"/>
  <c r="J264" i="5"/>
  <c r="J254" i="5"/>
  <c r="J244" i="5"/>
  <c r="J234" i="5"/>
  <c r="J224" i="5"/>
  <c r="J204" i="5"/>
  <c r="J194" i="5"/>
  <c r="J174" i="5"/>
  <c r="J164" i="5"/>
  <c r="J154" i="5"/>
  <c r="J144" i="5"/>
  <c r="J134" i="5"/>
  <c r="J124" i="5"/>
  <c r="J114" i="5"/>
  <c r="J104" i="5"/>
  <c r="J94" i="5"/>
  <c r="J84" i="5"/>
  <c r="J74" i="5"/>
  <c r="J64" i="5"/>
  <c r="J54" i="5"/>
  <c r="J44" i="5"/>
  <c r="J34" i="5"/>
  <c r="J24" i="5"/>
  <c r="J14" i="5"/>
  <c r="N4" i="5"/>
  <c r="L4" i="5"/>
  <c r="J4" i="5"/>
  <c r="F4" i="5"/>
  <c r="N263" i="5" l="1"/>
  <c r="N243" i="5"/>
  <c r="N223" i="5"/>
  <c r="N213" i="5"/>
  <c r="N193" i="5"/>
  <c r="N183" i="5"/>
  <c r="N173" i="5"/>
  <c r="N163" i="5"/>
  <c r="N153" i="5"/>
  <c r="N143" i="5"/>
  <c r="N123" i="5"/>
  <c r="N113" i="5"/>
  <c r="N103" i="5"/>
  <c r="N93" i="5"/>
  <c r="N83" i="5"/>
  <c r="N73" i="5"/>
  <c r="N63" i="5"/>
  <c r="N53" i="5"/>
  <c r="N43" i="5"/>
  <c r="N33" i="5"/>
  <c r="N23" i="5"/>
  <c r="N13" i="5"/>
  <c r="L263" i="5"/>
  <c r="L253" i="5"/>
  <c r="L243" i="5"/>
  <c r="L233" i="5"/>
  <c r="L223" i="5"/>
  <c r="L213" i="5"/>
  <c r="L203" i="5"/>
  <c r="L193" i="5"/>
  <c r="L183" i="5"/>
  <c r="L173" i="5"/>
  <c r="L163" i="5"/>
  <c r="L153" i="5"/>
  <c r="L143" i="5"/>
  <c r="L123" i="5"/>
  <c r="L113" i="5"/>
  <c r="L103" i="5"/>
  <c r="L93" i="5"/>
  <c r="L83" i="5"/>
  <c r="L73" i="5"/>
  <c r="L63" i="5"/>
  <c r="L53" i="5"/>
  <c r="L43" i="5"/>
  <c r="L33" i="5"/>
  <c r="L23" i="5"/>
  <c r="L13" i="5"/>
  <c r="J263" i="5"/>
  <c r="J253" i="5"/>
  <c r="J243" i="5"/>
  <c r="J233" i="5"/>
  <c r="J223" i="5"/>
  <c r="J203" i="5"/>
  <c r="J193" i="5"/>
  <c r="J173" i="5"/>
  <c r="J163" i="5"/>
  <c r="J153" i="5"/>
  <c r="J143" i="5"/>
  <c r="J133" i="5"/>
  <c r="J123" i="5"/>
  <c r="J113" i="5"/>
  <c r="J103" i="5"/>
  <c r="J93" i="5"/>
  <c r="J83" i="5"/>
  <c r="J73" i="5"/>
  <c r="J63" i="5"/>
  <c r="J53" i="5"/>
  <c r="J43" i="5"/>
  <c r="J33" i="5"/>
  <c r="J23" i="5"/>
  <c r="J13" i="5"/>
  <c r="H263" i="5"/>
  <c r="H253" i="5"/>
  <c r="H243" i="5"/>
  <c r="H233" i="5"/>
  <c r="H223" i="5"/>
  <c r="H213" i="5"/>
  <c r="H203" i="5"/>
  <c r="H193" i="5"/>
  <c r="H183" i="5"/>
  <c r="H173" i="5"/>
  <c r="H163" i="5"/>
  <c r="H153" i="5"/>
  <c r="H143" i="5"/>
  <c r="H133" i="5"/>
  <c r="H123" i="5"/>
  <c r="H113" i="5"/>
  <c r="H103" i="5"/>
  <c r="H93" i="5"/>
  <c r="H83" i="5"/>
  <c r="H73" i="5"/>
  <c r="H63" i="5"/>
  <c r="H53" i="5"/>
  <c r="H43" i="5"/>
  <c r="H33" i="5"/>
  <c r="H23" i="5"/>
  <c r="H13" i="5"/>
  <c r="F263" i="5"/>
  <c r="F253" i="5"/>
  <c r="F243" i="5"/>
  <c r="F233" i="5"/>
  <c r="F223" i="5"/>
  <c r="F213" i="5"/>
  <c r="F203" i="5"/>
  <c r="F193" i="5"/>
  <c r="F183" i="5"/>
  <c r="F173" i="5"/>
  <c r="F163" i="5"/>
  <c r="F153" i="5"/>
  <c r="F143" i="5"/>
  <c r="F133" i="5"/>
  <c r="F123" i="5"/>
  <c r="F113" i="5"/>
  <c r="F83" i="5"/>
  <c r="F73" i="5"/>
  <c r="F63" i="5"/>
  <c r="F53" i="5"/>
  <c r="F43" i="5"/>
  <c r="F33" i="5"/>
  <c r="F23" i="5"/>
  <c r="F13" i="5"/>
  <c r="N3" i="5"/>
  <c r="L3" i="5"/>
  <c r="J3" i="5"/>
  <c r="H3" i="5"/>
  <c r="F3" i="5"/>
  <c r="N262" i="5" l="1"/>
  <c r="N242" i="5"/>
  <c r="N222" i="5"/>
  <c r="N212" i="5"/>
  <c r="N192" i="5"/>
  <c r="N182" i="5"/>
  <c r="N172" i="5"/>
  <c r="N162" i="5"/>
  <c r="N152" i="5"/>
  <c r="N142" i="5"/>
  <c r="N122" i="5"/>
  <c r="N112" i="5"/>
  <c r="N102" i="5"/>
  <c r="N92" i="5"/>
  <c r="N82" i="5"/>
  <c r="N72" i="5"/>
  <c r="N62" i="5"/>
  <c r="N52" i="5"/>
  <c r="N42" i="5"/>
  <c r="N32" i="5"/>
  <c r="N22" i="5"/>
  <c r="N12" i="5"/>
  <c r="L262" i="5"/>
  <c r="L252" i="5"/>
  <c r="L242" i="5"/>
  <c r="L232" i="5"/>
  <c r="L222" i="5"/>
  <c r="L212" i="5"/>
  <c r="L202" i="5"/>
  <c r="L192" i="5"/>
  <c r="L182" i="5"/>
  <c r="L172" i="5"/>
  <c r="L162" i="5"/>
  <c r="L152" i="5"/>
  <c r="L142" i="5"/>
  <c r="L122" i="5"/>
  <c r="L112" i="5"/>
  <c r="L102" i="5"/>
  <c r="L92" i="5"/>
  <c r="L82" i="5"/>
  <c r="L72" i="5"/>
  <c r="L62" i="5"/>
  <c r="L52" i="5"/>
  <c r="L42" i="5"/>
  <c r="L32" i="5"/>
  <c r="L22" i="5"/>
  <c r="L12" i="5"/>
  <c r="J262" i="5"/>
  <c r="J252" i="5"/>
  <c r="J242" i="5"/>
  <c r="J232" i="5"/>
  <c r="J222" i="5"/>
  <c r="J202" i="5"/>
  <c r="J192" i="5"/>
  <c r="J172" i="5"/>
  <c r="J162" i="5"/>
  <c r="J152" i="5"/>
  <c r="J142" i="5"/>
  <c r="J132" i="5"/>
  <c r="J122" i="5"/>
  <c r="J112" i="5"/>
  <c r="J102" i="5"/>
  <c r="J92" i="5"/>
  <c r="J82" i="5"/>
  <c r="J72" i="5"/>
  <c r="J62" i="5"/>
  <c r="J52" i="5"/>
  <c r="J42" i="5"/>
  <c r="J32" i="5"/>
  <c r="J22" i="5"/>
  <c r="J12" i="5"/>
  <c r="H262" i="5"/>
  <c r="H252" i="5"/>
  <c r="H242" i="5"/>
  <c r="H232" i="5"/>
  <c r="H222" i="5"/>
  <c r="H212" i="5"/>
  <c r="H202" i="5"/>
  <c r="H192" i="5"/>
  <c r="H182" i="5"/>
  <c r="H172" i="5"/>
  <c r="H162" i="5"/>
  <c r="H152" i="5"/>
  <c r="H142" i="5"/>
  <c r="H132" i="5"/>
  <c r="H122" i="5"/>
  <c r="H112" i="5"/>
  <c r="H102" i="5"/>
  <c r="H92" i="5"/>
  <c r="H82" i="5"/>
  <c r="H72" i="5"/>
  <c r="H62" i="5"/>
  <c r="H52" i="5"/>
  <c r="H42" i="5"/>
  <c r="H32" i="5"/>
  <c r="H22" i="5"/>
  <c r="H12" i="5"/>
  <c r="F262" i="5"/>
  <c r="F252" i="5"/>
  <c r="F242" i="5"/>
  <c r="F232" i="5"/>
  <c r="F222" i="5"/>
  <c r="F212" i="5"/>
  <c r="F202" i="5"/>
  <c r="F192" i="5"/>
  <c r="F182" i="5"/>
  <c r="F172" i="5"/>
  <c r="F162" i="5"/>
  <c r="F152" i="5"/>
  <c r="F142" i="5"/>
  <c r="F132" i="5"/>
  <c r="F122" i="5"/>
  <c r="F112" i="5"/>
  <c r="F82" i="5"/>
  <c r="F72" i="5"/>
  <c r="F62" i="5"/>
  <c r="F52" i="5"/>
  <c r="F42" i="5"/>
  <c r="F32" i="5"/>
  <c r="F22" i="5"/>
  <c r="F12" i="5"/>
  <c r="N2" i="5"/>
  <c r="L2" i="5"/>
  <c r="J2" i="5"/>
  <c r="H2" i="5"/>
  <c r="F2" i="5"/>
  <c r="N244" i="4" l="1"/>
  <c r="N235" i="4"/>
  <c r="N226" i="4"/>
  <c r="N217" i="4"/>
  <c r="N208" i="4"/>
  <c r="N199" i="4"/>
  <c r="N190" i="4"/>
  <c r="N181" i="4"/>
  <c r="N172" i="4"/>
  <c r="N163" i="4"/>
  <c r="N154" i="4"/>
  <c r="N145" i="4"/>
  <c r="N136" i="4"/>
  <c r="N127" i="4"/>
  <c r="N118" i="4"/>
  <c r="N109" i="4"/>
  <c r="N100" i="4"/>
  <c r="N91" i="4"/>
  <c r="N82" i="4"/>
  <c r="N73" i="4"/>
  <c r="N64" i="4"/>
  <c r="N55" i="4"/>
  <c r="N46" i="4"/>
  <c r="N37" i="4"/>
  <c r="N28" i="4"/>
  <c r="N19" i="4"/>
  <c r="L244" i="4"/>
  <c r="L235" i="4"/>
  <c r="L226" i="4"/>
  <c r="L217" i="4"/>
  <c r="L208" i="4"/>
  <c r="L199" i="4"/>
  <c r="L190" i="4"/>
  <c r="L181" i="4"/>
  <c r="L172" i="4"/>
  <c r="L163" i="4"/>
  <c r="L154" i="4"/>
  <c r="L145" i="4"/>
  <c r="L136" i="4"/>
  <c r="L127" i="4"/>
  <c r="L118" i="4"/>
  <c r="L109" i="4"/>
  <c r="L100" i="4"/>
  <c r="L91" i="4"/>
  <c r="L82" i="4"/>
  <c r="L73" i="4"/>
  <c r="L64" i="4"/>
  <c r="L55" i="4"/>
  <c r="L46" i="4"/>
  <c r="L37" i="4"/>
  <c r="L28" i="4"/>
  <c r="L19" i="4"/>
  <c r="J244" i="4"/>
  <c r="J235" i="4"/>
  <c r="J226" i="4"/>
  <c r="J217" i="4"/>
  <c r="J208" i="4"/>
  <c r="J199" i="4"/>
  <c r="J190" i="4"/>
  <c r="J181" i="4"/>
  <c r="J172" i="4"/>
  <c r="J163" i="4"/>
  <c r="J154" i="4"/>
  <c r="J145" i="4"/>
  <c r="J136" i="4"/>
  <c r="J127" i="4"/>
  <c r="J118" i="4"/>
  <c r="J109" i="4"/>
  <c r="J100" i="4"/>
  <c r="J91" i="4"/>
  <c r="J82" i="4"/>
  <c r="J73" i="4"/>
  <c r="J64" i="4"/>
  <c r="J55" i="4"/>
  <c r="J46" i="4"/>
  <c r="J37" i="4"/>
  <c r="J28" i="4"/>
  <c r="J19" i="4"/>
  <c r="H244" i="4"/>
  <c r="H235" i="4"/>
  <c r="H226" i="4"/>
  <c r="H217" i="4"/>
  <c r="H208" i="4"/>
  <c r="H199" i="4"/>
  <c r="H190" i="4"/>
  <c r="H181" i="4"/>
  <c r="H172" i="4"/>
  <c r="H163" i="4"/>
  <c r="H154" i="4"/>
  <c r="H145" i="4"/>
  <c r="H136" i="4"/>
  <c r="H127" i="4"/>
  <c r="H118" i="4"/>
  <c r="H109" i="4"/>
  <c r="H100" i="4"/>
  <c r="H91" i="4"/>
  <c r="H82" i="4"/>
  <c r="H73" i="4"/>
  <c r="H64" i="4"/>
  <c r="H55" i="4"/>
  <c r="H46" i="4"/>
  <c r="H37" i="4"/>
  <c r="H28" i="4"/>
  <c r="H19" i="4"/>
  <c r="F244" i="4"/>
  <c r="F235" i="4"/>
  <c r="F226" i="4"/>
  <c r="F217" i="4"/>
  <c r="F208" i="4"/>
  <c r="F199" i="4"/>
  <c r="F190" i="4"/>
  <c r="F181" i="4"/>
  <c r="F172" i="4"/>
  <c r="F163" i="4"/>
  <c r="F154" i="4"/>
  <c r="F145" i="4"/>
  <c r="F136" i="4"/>
  <c r="F127" i="4"/>
  <c r="F118" i="4"/>
  <c r="F109" i="4"/>
  <c r="F100" i="4"/>
  <c r="F91" i="4"/>
  <c r="F82" i="4"/>
  <c r="F73" i="4"/>
  <c r="F64" i="4"/>
  <c r="F55" i="4"/>
  <c r="F46" i="4"/>
  <c r="F37" i="4"/>
  <c r="F28" i="4"/>
  <c r="F19" i="4"/>
  <c r="N10" i="4"/>
  <c r="L10" i="4"/>
  <c r="J10" i="4"/>
  <c r="H10" i="4"/>
  <c r="F10" i="4"/>
  <c r="N242" i="4" l="1"/>
  <c r="N233" i="4"/>
  <c r="N224" i="4"/>
  <c r="N215" i="4"/>
  <c r="N206" i="4"/>
  <c r="N197" i="4"/>
  <c r="N188" i="4"/>
  <c r="N179" i="4"/>
  <c r="N170" i="4"/>
  <c r="N161" i="4"/>
  <c r="N152" i="4"/>
  <c r="N143" i="4"/>
  <c r="N134" i="4"/>
  <c r="N125" i="4"/>
  <c r="N116" i="4"/>
  <c r="N107" i="4"/>
  <c r="N98" i="4"/>
  <c r="N89" i="4"/>
  <c r="N80" i="4"/>
  <c r="N71" i="4"/>
  <c r="N62" i="4"/>
  <c r="N53" i="4"/>
  <c r="N44" i="4"/>
  <c r="N35" i="4"/>
  <c r="N26" i="4"/>
  <c r="N17" i="4"/>
  <c r="L242" i="4"/>
  <c r="L233" i="4"/>
  <c r="L224" i="4"/>
  <c r="L215" i="4"/>
  <c r="L206" i="4"/>
  <c r="L197" i="4"/>
  <c r="L188" i="4"/>
  <c r="L179" i="4"/>
  <c r="L170" i="4"/>
  <c r="L161" i="4"/>
  <c r="L152" i="4"/>
  <c r="L143" i="4"/>
  <c r="L134" i="4"/>
  <c r="L125" i="4"/>
  <c r="L116" i="4"/>
  <c r="L107" i="4"/>
  <c r="L98" i="4"/>
  <c r="L89" i="4"/>
  <c r="L80" i="4"/>
  <c r="L71" i="4"/>
  <c r="L62" i="4"/>
  <c r="L53" i="4"/>
  <c r="L44" i="4"/>
  <c r="L35" i="4"/>
  <c r="L26" i="4"/>
  <c r="L17" i="4"/>
  <c r="J242" i="4"/>
  <c r="J233" i="4"/>
  <c r="J224" i="4"/>
  <c r="J215" i="4"/>
  <c r="J206" i="4"/>
  <c r="J197" i="4"/>
  <c r="J188" i="4"/>
  <c r="J179" i="4"/>
  <c r="J170" i="4"/>
  <c r="J161" i="4"/>
  <c r="J152" i="4"/>
  <c r="J143" i="4"/>
  <c r="J134" i="4"/>
  <c r="J125" i="4"/>
  <c r="J116" i="4"/>
  <c r="J107" i="4"/>
  <c r="J98" i="4"/>
  <c r="J89" i="4"/>
  <c r="J80" i="4"/>
  <c r="J71" i="4"/>
  <c r="J62" i="4"/>
  <c r="J53" i="4"/>
  <c r="J44" i="4"/>
  <c r="J35" i="4"/>
  <c r="J26" i="4"/>
  <c r="J17" i="4"/>
  <c r="H242" i="4"/>
  <c r="H233" i="4"/>
  <c r="H224" i="4"/>
  <c r="H215" i="4"/>
  <c r="H206" i="4"/>
  <c r="H197" i="4"/>
  <c r="H188" i="4"/>
  <c r="H179" i="4"/>
  <c r="H170" i="4"/>
  <c r="H161" i="4"/>
  <c r="H152" i="4"/>
  <c r="H143" i="4"/>
  <c r="H134" i="4"/>
  <c r="H125" i="4"/>
  <c r="H116" i="4"/>
  <c r="H107" i="4"/>
  <c r="H98" i="4"/>
  <c r="H89" i="4"/>
  <c r="H80" i="4"/>
  <c r="H71" i="4"/>
  <c r="H62" i="4"/>
  <c r="H53" i="4"/>
  <c r="H44" i="4"/>
  <c r="H35" i="4"/>
  <c r="H26" i="4"/>
  <c r="H17" i="4"/>
  <c r="F242" i="4"/>
  <c r="F233" i="4"/>
  <c r="F224" i="4"/>
  <c r="F215" i="4"/>
  <c r="F206" i="4"/>
  <c r="F197" i="4"/>
  <c r="F188" i="4"/>
  <c r="F179" i="4"/>
  <c r="F170" i="4"/>
  <c r="F161" i="4"/>
  <c r="F152" i="4"/>
  <c r="F143" i="4"/>
  <c r="F134" i="4"/>
  <c r="F125" i="4"/>
  <c r="F116" i="4"/>
  <c r="F107" i="4"/>
  <c r="F98" i="4"/>
  <c r="F89" i="4"/>
  <c r="F80" i="4"/>
  <c r="F71" i="4"/>
  <c r="F62" i="4"/>
  <c r="F53" i="4"/>
  <c r="F44" i="4"/>
  <c r="F35" i="4"/>
  <c r="F26" i="4"/>
  <c r="F17" i="4"/>
  <c r="L133" i="4"/>
  <c r="L132" i="4"/>
  <c r="L131" i="4"/>
  <c r="L130" i="4"/>
  <c r="L129" i="4"/>
  <c r="L126" i="4"/>
  <c r="N8" i="4"/>
  <c r="L8" i="4"/>
  <c r="J8" i="4"/>
  <c r="H8" i="4"/>
  <c r="F8" i="4"/>
  <c r="N243" i="4" l="1"/>
  <c r="N234" i="4"/>
  <c r="N225" i="4"/>
  <c r="N216" i="4"/>
  <c r="N207" i="4"/>
  <c r="N198" i="4"/>
  <c r="N189" i="4"/>
  <c r="N180" i="4"/>
  <c r="N171" i="4"/>
  <c r="N162" i="4"/>
  <c r="N153" i="4"/>
  <c r="N144" i="4"/>
  <c r="N135" i="4"/>
  <c r="N126" i="4"/>
  <c r="N117" i="4"/>
  <c r="N108" i="4"/>
  <c r="N99" i="4"/>
  <c r="N90" i="4"/>
  <c r="N81" i="4"/>
  <c r="N72" i="4"/>
  <c r="N63" i="4"/>
  <c r="N54" i="4"/>
  <c r="N45" i="4"/>
  <c r="N36" i="4"/>
  <c r="N27" i="4"/>
  <c r="N18" i="4"/>
  <c r="L243" i="4"/>
  <c r="L234" i="4"/>
  <c r="L225" i="4"/>
  <c r="L216" i="4"/>
  <c r="L207" i="4"/>
  <c r="L198" i="4"/>
  <c r="L189" i="4"/>
  <c r="L180" i="4"/>
  <c r="L171" i="4"/>
  <c r="L162" i="4"/>
  <c r="L153" i="4"/>
  <c r="L144" i="4"/>
  <c r="L135" i="4"/>
  <c r="L117" i="4"/>
  <c r="L108" i="4"/>
  <c r="L99" i="4"/>
  <c r="L90" i="4"/>
  <c r="L81" i="4"/>
  <c r="L72" i="4"/>
  <c r="L63" i="4"/>
  <c r="L54" i="4"/>
  <c r="L45" i="4"/>
  <c r="L36" i="4"/>
  <c r="L27" i="4"/>
  <c r="L18" i="4"/>
  <c r="J243" i="4"/>
  <c r="J234" i="4"/>
  <c r="J225" i="4"/>
  <c r="J216" i="4"/>
  <c r="J207" i="4"/>
  <c r="J198" i="4"/>
  <c r="J189" i="4"/>
  <c r="J180" i="4"/>
  <c r="J171" i="4"/>
  <c r="J162" i="4"/>
  <c r="J153" i="4"/>
  <c r="J144" i="4"/>
  <c r="J135" i="4"/>
  <c r="J126" i="4"/>
  <c r="J117" i="4"/>
  <c r="J108" i="4"/>
  <c r="J99" i="4"/>
  <c r="J90" i="4"/>
  <c r="J81" i="4"/>
  <c r="J72" i="4"/>
  <c r="J63" i="4"/>
  <c r="J54" i="4"/>
  <c r="J45" i="4"/>
  <c r="J36" i="4"/>
  <c r="J27" i="4"/>
  <c r="J18" i="4"/>
  <c r="H243" i="4"/>
  <c r="H234" i="4"/>
  <c r="H225" i="4"/>
  <c r="H216" i="4"/>
  <c r="H207" i="4"/>
  <c r="H198" i="4"/>
  <c r="H189" i="4"/>
  <c r="H180" i="4"/>
  <c r="H171" i="4"/>
  <c r="H162" i="4"/>
  <c r="H153" i="4"/>
  <c r="H144" i="4"/>
  <c r="H135" i="4"/>
  <c r="H126" i="4"/>
  <c r="H117" i="4"/>
  <c r="H108" i="4"/>
  <c r="H99" i="4"/>
  <c r="H90" i="4"/>
  <c r="H81" i="4"/>
  <c r="H72" i="4"/>
  <c r="H63" i="4"/>
  <c r="H54" i="4"/>
  <c r="H45" i="4"/>
  <c r="H36" i="4"/>
  <c r="H27" i="4"/>
  <c r="H18" i="4"/>
  <c r="F243" i="4"/>
  <c r="F234" i="4"/>
  <c r="F225" i="4"/>
  <c r="F216" i="4"/>
  <c r="F207" i="4"/>
  <c r="F198" i="4"/>
  <c r="F189" i="4"/>
  <c r="F180" i="4"/>
  <c r="F171" i="4"/>
  <c r="F162" i="4"/>
  <c r="F153" i="4"/>
  <c r="F144" i="4"/>
  <c r="F135" i="4"/>
  <c r="F126" i="4"/>
  <c r="F117" i="4"/>
  <c r="F108" i="4"/>
  <c r="F99" i="4"/>
  <c r="F90" i="4"/>
  <c r="F81" i="4"/>
  <c r="F72" i="4"/>
  <c r="F63" i="4"/>
  <c r="F54" i="4"/>
  <c r="F45" i="4"/>
  <c r="F36" i="4"/>
  <c r="F27" i="4"/>
  <c r="F18" i="4"/>
  <c r="N9" i="4"/>
  <c r="L9" i="4"/>
  <c r="J9" i="4"/>
  <c r="H9" i="4"/>
  <c r="F9" i="4"/>
  <c r="N239" i="4" l="1"/>
  <c r="N230" i="4"/>
  <c r="N221" i="4"/>
  <c r="N212" i="4"/>
  <c r="N203" i="4"/>
  <c r="N194" i="4"/>
  <c r="N185" i="4"/>
  <c r="N176" i="4"/>
  <c r="N167" i="4"/>
  <c r="N158" i="4"/>
  <c r="N149" i="4"/>
  <c r="N140" i="4"/>
  <c r="N131" i="4"/>
  <c r="N122" i="4"/>
  <c r="N113" i="4"/>
  <c r="N104" i="4"/>
  <c r="N95" i="4"/>
  <c r="N86" i="4"/>
  <c r="N77" i="4"/>
  <c r="N68" i="4"/>
  <c r="N59" i="4"/>
  <c r="N50" i="4"/>
  <c r="N41" i="4"/>
  <c r="N32" i="4"/>
  <c r="N23" i="4"/>
  <c r="N14" i="4"/>
  <c r="L239" i="4"/>
  <c r="L230" i="4"/>
  <c r="L221" i="4"/>
  <c r="L212" i="4"/>
  <c r="L203" i="4"/>
  <c r="L194" i="4"/>
  <c r="L185" i="4"/>
  <c r="L176" i="4"/>
  <c r="L167" i="4"/>
  <c r="L158" i="4"/>
  <c r="L149" i="4"/>
  <c r="L140" i="4"/>
  <c r="L122" i="4"/>
  <c r="L113" i="4"/>
  <c r="L104" i="4"/>
  <c r="L95" i="4"/>
  <c r="L86" i="4"/>
  <c r="L77" i="4"/>
  <c r="L68" i="4"/>
  <c r="L59" i="4"/>
  <c r="L50" i="4"/>
  <c r="L41" i="4"/>
  <c r="L32" i="4"/>
  <c r="L23" i="4"/>
  <c r="L14" i="4"/>
  <c r="J239" i="4"/>
  <c r="J230" i="4"/>
  <c r="J221" i="4"/>
  <c r="J212" i="4"/>
  <c r="J203" i="4"/>
  <c r="J194" i="4"/>
  <c r="J185" i="4"/>
  <c r="J176" i="4"/>
  <c r="J167" i="4"/>
  <c r="J158" i="4"/>
  <c r="J149" i="4"/>
  <c r="J140" i="4"/>
  <c r="J131" i="4"/>
  <c r="J122" i="4"/>
  <c r="J113" i="4"/>
  <c r="J104" i="4"/>
  <c r="J95" i="4"/>
  <c r="J86" i="4"/>
  <c r="J77" i="4"/>
  <c r="J68" i="4"/>
  <c r="J59" i="4"/>
  <c r="J50" i="4"/>
  <c r="J41" i="4"/>
  <c r="J32" i="4"/>
  <c r="J23" i="4"/>
  <c r="J14" i="4"/>
  <c r="H239" i="4"/>
  <c r="H230" i="4"/>
  <c r="H221" i="4"/>
  <c r="H212" i="4"/>
  <c r="H203" i="4"/>
  <c r="H194" i="4"/>
  <c r="H185" i="4"/>
  <c r="H176" i="4"/>
  <c r="H167" i="4"/>
  <c r="H158" i="4"/>
  <c r="H149" i="4"/>
  <c r="H140" i="4"/>
  <c r="H131" i="4"/>
  <c r="H122" i="4"/>
  <c r="H113" i="4"/>
  <c r="H104" i="4"/>
  <c r="H95" i="4"/>
  <c r="H86" i="4"/>
  <c r="H77" i="4"/>
  <c r="H68" i="4"/>
  <c r="H59" i="4"/>
  <c r="H50" i="4"/>
  <c r="H41" i="4"/>
  <c r="H32" i="4"/>
  <c r="H23" i="4"/>
  <c r="H14" i="4"/>
  <c r="F239" i="4"/>
  <c r="F230" i="4"/>
  <c r="F221" i="4"/>
  <c r="F212" i="4"/>
  <c r="F203" i="4"/>
  <c r="F194" i="4"/>
  <c r="F185" i="4"/>
  <c r="F176" i="4"/>
  <c r="F167" i="4"/>
  <c r="F158" i="4"/>
  <c r="F149" i="4"/>
  <c r="F140" i="4"/>
  <c r="F131" i="4"/>
  <c r="F122" i="4"/>
  <c r="F113" i="4"/>
  <c r="F104" i="4"/>
  <c r="F95" i="4"/>
  <c r="F86" i="4"/>
  <c r="F77" i="4"/>
  <c r="F68" i="4"/>
  <c r="F59" i="4"/>
  <c r="F50" i="4"/>
  <c r="F41" i="4"/>
  <c r="F32" i="4"/>
  <c r="F23" i="4"/>
  <c r="F14" i="4"/>
  <c r="J103" i="4"/>
  <c r="J102" i="4"/>
  <c r="J97" i="4"/>
  <c r="J96" i="4"/>
  <c r="N5" i="4"/>
  <c r="L5" i="4"/>
  <c r="J5" i="4"/>
  <c r="H5" i="4"/>
  <c r="F5" i="4"/>
  <c r="N238" i="4" l="1"/>
  <c r="N229" i="4"/>
  <c r="N220" i="4"/>
  <c r="N211" i="4"/>
  <c r="N202" i="4"/>
  <c r="N193" i="4"/>
  <c r="N184" i="4"/>
  <c r="N175" i="4"/>
  <c r="N166" i="4"/>
  <c r="N157" i="4"/>
  <c r="N148" i="4"/>
  <c r="N139" i="4"/>
  <c r="N130" i="4"/>
  <c r="N121" i="4"/>
  <c r="N112" i="4"/>
  <c r="N103" i="4"/>
  <c r="N94" i="4"/>
  <c r="N85" i="4"/>
  <c r="N76" i="4"/>
  <c r="N67" i="4"/>
  <c r="N58" i="4"/>
  <c r="N49" i="4"/>
  <c r="N40" i="4"/>
  <c r="N31" i="4"/>
  <c r="N22" i="4"/>
  <c r="N13" i="4"/>
  <c r="L238" i="4"/>
  <c r="L229" i="4"/>
  <c r="L220" i="4"/>
  <c r="L211" i="4"/>
  <c r="L202" i="4"/>
  <c r="L193" i="4"/>
  <c r="L184" i="4"/>
  <c r="L175" i="4"/>
  <c r="L166" i="4"/>
  <c r="L157" i="4"/>
  <c r="L148" i="4"/>
  <c r="L139" i="4"/>
  <c r="L121" i="4"/>
  <c r="L112" i="4"/>
  <c r="L103" i="4"/>
  <c r="L94" i="4"/>
  <c r="L85" i="4"/>
  <c r="L76" i="4"/>
  <c r="L67" i="4"/>
  <c r="L58" i="4"/>
  <c r="L49" i="4"/>
  <c r="L40" i="4"/>
  <c r="L31" i="4"/>
  <c r="L22" i="4"/>
  <c r="L13" i="4"/>
  <c r="J238" i="4"/>
  <c r="J229" i="4"/>
  <c r="J220" i="4"/>
  <c r="J211" i="4"/>
  <c r="J202" i="4"/>
  <c r="J193" i="4"/>
  <c r="J184" i="4"/>
  <c r="J175" i="4"/>
  <c r="J166" i="4"/>
  <c r="J157" i="4"/>
  <c r="J148" i="4"/>
  <c r="J139" i="4"/>
  <c r="J130" i="4"/>
  <c r="J121" i="4"/>
  <c r="J112" i="4"/>
  <c r="J94" i="4"/>
  <c r="J85" i="4"/>
  <c r="J76" i="4"/>
  <c r="J67" i="4"/>
  <c r="J58" i="4"/>
  <c r="J49" i="4"/>
  <c r="J40" i="4"/>
  <c r="J31" i="4"/>
  <c r="J22" i="4"/>
  <c r="J13" i="4"/>
  <c r="H238" i="4"/>
  <c r="H229" i="4"/>
  <c r="H220" i="4"/>
  <c r="H211" i="4"/>
  <c r="H202" i="4"/>
  <c r="H193" i="4"/>
  <c r="H184" i="4"/>
  <c r="H175" i="4"/>
  <c r="H166" i="4"/>
  <c r="H157" i="4"/>
  <c r="H148" i="4"/>
  <c r="H139" i="4"/>
  <c r="H130" i="4"/>
  <c r="H121" i="4"/>
  <c r="H112" i="4"/>
  <c r="H103" i="4"/>
  <c r="H94" i="4"/>
  <c r="H85" i="4"/>
  <c r="H76" i="4"/>
  <c r="H67" i="4"/>
  <c r="H58" i="4"/>
  <c r="H49" i="4"/>
  <c r="H40" i="4"/>
  <c r="H31" i="4"/>
  <c r="H22" i="4"/>
  <c r="H13" i="4"/>
  <c r="F238" i="4"/>
  <c r="F229" i="4"/>
  <c r="F220" i="4"/>
  <c r="F211" i="4"/>
  <c r="F202" i="4"/>
  <c r="F193" i="4"/>
  <c r="F184" i="4"/>
  <c r="F175" i="4"/>
  <c r="F166" i="4"/>
  <c r="F157" i="4"/>
  <c r="F148" i="4"/>
  <c r="F139" i="4"/>
  <c r="F130" i="4"/>
  <c r="F121" i="4"/>
  <c r="F112" i="4"/>
  <c r="F103" i="4"/>
  <c r="F94" i="4"/>
  <c r="F85" i="4"/>
  <c r="F76" i="4"/>
  <c r="F67" i="4"/>
  <c r="F58" i="4"/>
  <c r="F49" i="4"/>
  <c r="F40" i="4"/>
  <c r="F31" i="4"/>
  <c r="F22" i="4"/>
  <c r="F13" i="4"/>
  <c r="N183" i="4"/>
  <c r="N178" i="4"/>
  <c r="N177" i="4"/>
  <c r="N4" i="4"/>
  <c r="L4" i="4"/>
  <c r="J4" i="4"/>
  <c r="H4" i="4"/>
  <c r="F4" i="4"/>
  <c r="N237" i="4" l="1"/>
  <c r="N228" i="4"/>
  <c r="N219" i="4"/>
  <c r="N210" i="4"/>
  <c r="N201" i="4"/>
  <c r="N192" i="4"/>
  <c r="N174" i="4"/>
  <c r="N165" i="4"/>
  <c r="N156" i="4"/>
  <c r="N147" i="4"/>
  <c r="N138" i="4"/>
  <c r="N129" i="4"/>
  <c r="N120" i="4"/>
  <c r="N111" i="4"/>
  <c r="N102" i="4"/>
  <c r="N93" i="4"/>
  <c r="N84" i="4"/>
  <c r="N75" i="4"/>
  <c r="N66" i="4"/>
  <c r="N57" i="4"/>
  <c r="N48" i="4"/>
  <c r="N39" i="4"/>
  <c r="N30" i="4"/>
  <c r="N21" i="4"/>
  <c r="N12" i="4"/>
  <c r="L237" i="4"/>
  <c r="L228" i="4"/>
  <c r="L219" i="4"/>
  <c r="L210" i="4"/>
  <c r="L201" i="4"/>
  <c r="L192" i="4"/>
  <c r="L183" i="4"/>
  <c r="L174" i="4"/>
  <c r="L165" i="4"/>
  <c r="L156" i="4"/>
  <c r="L147" i="4"/>
  <c r="L138" i="4"/>
  <c r="L120" i="4"/>
  <c r="L111" i="4"/>
  <c r="L102" i="4"/>
  <c r="L93" i="4"/>
  <c r="L84" i="4"/>
  <c r="L75" i="4"/>
  <c r="L66" i="4"/>
  <c r="L57" i="4"/>
  <c r="L48" i="4"/>
  <c r="L39" i="4"/>
  <c r="L30" i="4"/>
  <c r="L21" i="4"/>
  <c r="L12" i="4"/>
  <c r="J237" i="4"/>
  <c r="J228" i="4"/>
  <c r="J219" i="4"/>
  <c r="J210" i="4"/>
  <c r="J201" i="4"/>
  <c r="J192" i="4"/>
  <c r="J183" i="4"/>
  <c r="J174" i="4"/>
  <c r="J165" i="4"/>
  <c r="J156" i="4"/>
  <c r="J147" i="4"/>
  <c r="J138" i="4"/>
  <c r="J129" i="4"/>
  <c r="J120" i="4"/>
  <c r="J111" i="4"/>
  <c r="J93" i="4"/>
  <c r="J84" i="4"/>
  <c r="J75" i="4"/>
  <c r="J66" i="4"/>
  <c r="J57" i="4"/>
  <c r="J48" i="4"/>
  <c r="J39" i="4"/>
  <c r="J30" i="4"/>
  <c r="J21" i="4"/>
  <c r="J12" i="4"/>
  <c r="H237" i="4"/>
  <c r="H228" i="4"/>
  <c r="H219" i="4"/>
  <c r="H210" i="4"/>
  <c r="H201" i="4"/>
  <c r="H183" i="4"/>
  <c r="H192" i="4"/>
  <c r="H174" i="4"/>
  <c r="H165" i="4"/>
  <c r="H156" i="4"/>
  <c r="H147" i="4"/>
  <c r="H138" i="4"/>
  <c r="H129" i="4"/>
  <c r="H120" i="4"/>
  <c r="H111" i="4"/>
  <c r="H102" i="4"/>
  <c r="H93" i="4"/>
  <c r="H84" i="4"/>
  <c r="H75" i="4"/>
  <c r="H66" i="4"/>
  <c r="H57" i="4"/>
  <c r="H48" i="4"/>
  <c r="H39" i="4"/>
  <c r="H30" i="4"/>
  <c r="H21" i="4"/>
  <c r="H12" i="4"/>
  <c r="I11" i="4" s="1"/>
  <c r="F237" i="4"/>
  <c r="F228" i="4"/>
  <c r="F219" i="4"/>
  <c r="F210" i="4"/>
  <c r="F201" i="4"/>
  <c r="F192" i="4"/>
  <c r="F183" i="4"/>
  <c r="F174" i="4"/>
  <c r="F165" i="4"/>
  <c r="F156" i="4"/>
  <c r="F147" i="4"/>
  <c r="F138" i="4"/>
  <c r="F129" i="4"/>
  <c r="F120" i="4"/>
  <c r="F111" i="4"/>
  <c r="F102" i="4"/>
  <c r="F93" i="4"/>
  <c r="F84" i="4"/>
  <c r="F75" i="4"/>
  <c r="F66" i="4"/>
  <c r="F57" i="4"/>
  <c r="F48" i="4"/>
  <c r="F39" i="4"/>
  <c r="F30" i="4"/>
  <c r="F21" i="4"/>
  <c r="F12" i="4"/>
  <c r="G11" i="4" s="1"/>
  <c r="N3" i="4"/>
  <c r="L3" i="4"/>
  <c r="J3" i="4"/>
  <c r="H3" i="4"/>
  <c r="F3" i="4"/>
  <c r="N240" i="4"/>
  <c r="N231" i="4"/>
  <c r="N222" i="4"/>
  <c r="N213" i="4"/>
  <c r="N204" i="4"/>
  <c r="N195" i="4"/>
  <c r="N186" i="4"/>
  <c r="N168" i="4"/>
  <c r="N159" i="4"/>
  <c r="N150" i="4"/>
  <c r="N141" i="4"/>
  <c r="N132" i="4"/>
  <c r="N123" i="4"/>
  <c r="N114" i="4"/>
  <c r="N105" i="4"/>
  <c r="N96" i="4"/>
  <c r="N87" i="4"/>
  <c r="N78" i="4"/>
  <c r="N69" i="4"/>
  <c r="N60" i="4"/>
  <c r="N51" i="4"/>
  <c r="N42" i="4"/>
  <c r="N33" i="4"/>
  <c r="N24" i="4"/>
  <c r="N15" i="4"/>
  <c r="L240" i="4"/>
  <c r="L231" i="4"/>
  <c r="L222" i="4"/>
  <c r="L213" i="4"/>
  <c r="L204" i="4"/>
  <c r="L195" i="4"/>
  <c r="L186" i="4"/>
  <c r="L177" i="4"/>
  <c r="L168" i="4"/>
  <c r="L159" i="4"/>
  <c r="L150" i="4"/>
  <c r="L141" i="4"/>
  <c r="L123" i="4"/>
  <c r="L114" i="4"/>
  <c r="L105" i="4"/>
  <c r="L96" i="4"/>
  <c r="L87" i="4"/>
  <c r="L78" i="4"/>
  <c r="L69" i="4"/>
  <c r="L60" i="4"/>
  <c r="L51" i="4"/>
  <c r="L42" i="4"/>
  <c r="L33" i="4"/>
  <c r="L24" i="4"/>
  <c r="L15" i="4"/>
  <c r="J240" i="4"/>
  <c r="J231" i="4"/>
  <c r="J222" i="4"/>
  <c r="J213" i="4"/>
  <c r="J204" i="4"/>
  <c r="J195" i="4"/>
  <c r="J186" i="4"/>
  <c r="J177" i="4"/>
  <c r="J168" i="4"/>
  <c r="J159" i="4"/>
  <c r="J150" i="4"/>
  <c r="J141" i="4"/>
  <c r="J132" i="4"/>
  <c r="J123" i="4"/>
  <c r="J114" i="4"/>
  <c r="J105" i="4"/>
  <c r="J87" i="4"/>
  <c r="J78" i="4"/>
  <c r="J69" i="4"/>
  <c r="J60" i="4"/>
  <c r="J51" i="4"/>
  <c r="J42" i="4"/>
  <c r="J33" i="4"/>
  <c r="J24" i="4"/>
  <c r="J15" i="4"/>
  <c r="H240" i="4"/>
  <c r="H231" i="4"/>
  <c r="H222" i="4"/>
  <c r="H213" i="4"/>
  <c r="H204" i="4"/>
  <c r="H195" i="4"/>
  <c r="H186" i="4"/>
  <c r="H177" i="4"/>
  <c r="H168" i="4"/>
  <c r="H159" i="4"/>
  <c r="H150" i="4"/>
  <c r="H141" i="4"/>
  <c r="H132" i="4"/>
  <c r="H123" i="4"/>
  <c r="H114" i="4"/>
  <c r="H105" i="4"/>
  <c r="H96" i="4"/>
  <c r="H87" i="4"/>
  <c r="H78" i="4"/>
  <c r="H69" i="4"/>
  <c r="H60" i="4"/>
  <c r="H51" i="4"/>
  <c r="H42" i="4"/>
  <c r="H33" i="4"/>
  <c r="H24" i="4"/>
  <c r="H15" i="4"/>
  <c r="F240" i="4"/>
  <c r="F231" i="4"/>
  <c r="F222" i="4"/>
  <c r="F213" i="4"/>
  <c r="F204" i="4"/>
  <c r="F195" i="4"/>
  <c r="F186" i="4"/>
  <c r="F177" i="4"/>
  <c r="F168" i="4"/>
  <c r="F159" i="4"/>
  <c r="F150" i="4"/>
  <c r="F141" i="4"/>
  <c r="F132" i="4"/>
  <c r="F123" i="4"/>
  <c r="F114" i="4"/>
  <c r="F105" i="4"/>
  <c r="F96" i="4"/>
  <c r="F87" i="4"/>
  <c r="F78" i="4"/>
  <c r="F69" i="4"/>
  <c r="F60" i="4"/>
  <c r="F51" i="4"/>
  <c r="F42" i="4"/>
  <c r="F33" i="4"/>
  <c r="F24" i="4"/>
  <c r="F15" i="4"/>
  <c r="J133" i="4"/>
  <c r="J79" i="4"/>
  <c r="H79" i="4"/>
  <c r="N6" i="4"/>
  <c r="L6" i="4"/>
  <c r="J6" i="4"/>
  <c r="H6" i="4"/>
  <c r="F6" i="4"/>
  <c r="N241" i="4" l="1"/>
  <c r="N232" i="4"/>
  <c r="N223" i="4"/>
  <c r="N214" i="4"/>
  <c r="N205" i="4"/>
  <c r="N196" i="4"/>
  <c r="N187" i="4"/>
  <c r="N169" i="4"/>
  <c r="N160" i="4"/>
  <c r="N151" i="4"/>
  <c r="N142" i="4"/>
  <c r="N133" i="4"/>
  <c r="N124" i="4"/>
  <c r="N115" i="4"/>
  <c r="N106" i="4"/>
  <c r="N97" i="4"/>
  <c r="N88" i="4"/>
  <c r="N79" i="4"/>
  <c r="N70" i="4"/>
  <c r="N61" i="4"/>
  <c r="N52" i="4"/>
  <c r="N43" i="4"/>
  <c r="N34" i="4"/>
  <c r="N25" i="4"/>
  <c r="N16" i="4"/>
  <c r="L241" i="4"/>
  <c r="L232" i="4"/>
  <c r="L223" i="4"/>
  <c r="L214" i="4"/>
  <c r="L205" i="4"/>
  <c r="L196" i="4"/>
  <c r="L187" i="4"/>
  <c r="L178" i="4"/>
  <c r="L169" i="4"/>
  <c r="L160" i="4"/>
  <c r="L151" i="4"/>
  <c r="L142" i="4"/>
  <c r="L124" i="4"/>
  <c r="L115" i="4"/>
  <c r="L106" i="4"/>
  <c r="L97" i="4"/>
  <c r="L88" i="4"/>
  <c r="L79" i="4"/>
  <c r="L70" i="4"/>
  <c r="L61" i="4"/>
  <c r="L52" i="4"/>
  <c r="L43" i="4"/>
  <c r="L34" i="4"/>
  <c r="L25" i="4"/>
  <c r="L16" i="4"/>
  <c r="J241" i="4"/>
  <c r="J232" i="4"/>
  <c r="J223" i="4"/>
  <c r="J214" i="4"/>
  <c r="J205" i="4"/>
  <c r="J196" i="4"/>
  <c r="J187" i="4"/>
  <c r="J178" i="4"/>
  <c r="J169" i="4"/>
  <c r="J160" i="4"/>
  <c r="J151" i="4"/>
  <c r="J142" i="4"/>
  <c r="J124" i="4"/>
  <c r="J115" i="4"/>
  <c r="J106" i="4"/>
  <c r="J88" i="4"/>
  <c r="J70" i="4"/>
  <c r="J61" i="4"/>
  <c r="J52" i="4"/>
  <c r="J43" i="4"/>
  <c r="J34" i="4"/>
  <c r="J25" i="4"/>
  <c r="J16" i="4"/>
  <c r="H241" i="4"/>
  <c r="H232" i="4"/>
  <c r="H223" i="4"/>
  <c r="H214" i="4"/>
  <c r="H205" i="4"/>
  <c r="H196" i="4"/>
  <c r="H187" i="4"/>
  <c r="H178" i="4"/>
  <c r="H169" i="4"/>
  <c r="H160" i="4"/>
  <c r="H151" i="4"/>
  <c r="H142" i="4"/>
  <c r="H133" i="4"/>
  <c r="H124" i="4"/>
  <c r="H115" i="4"/>
  <c r="H106" i="4"/>
  <c r="H97" i="4"/>
  <c r="H88" i="4"/>
  <c r="H70" i="4"/>
  <c r="H61" i="4"/>
  <c r="H52" i="4"/>
  <c r="H43" i="4"/>
  <c r="H34" i="4"/>
  <c r="H25" i="4"/>
  <c r="H16" i="4"/>
  <c r="F241" i="4"/>
  <c r="F232" i="4"/>
  <c r="F223" i="4"/>
  <c r="F214" i="4"/>
  <c r="F205" i="4"/>
  <c r="F196" i="4"/>
  <c r="F187" i="4"/>
  <c r="F178" i="4"/>
  <c r="F169" i="4"/>
  <c r="F160" i="4"/>
  <c r="F151" i="4"/>
  <c r="F142" i="4"/>
  <c r="F133" i="4"/>
  <c r="F124" i="4"/>
  <c r="F115" i="4"/>
  <c r="F106" i="4"/>
  <c r="F97" i="4"/>
  <c r="F88" i="4"/>
  <c r="F79" i="4"/>
  <c r="F70" i="4"/>
  <c r="F61" i="4"/>
  <c r="F52" i="4"/>
  <c r="F43" i="4"/>
  <c r="F34" i="4"/>
  <c r="F25" i="4"/>
  <c r="F16" i="4"/>
  <c r="N7" i="4"/>
  <c r="L7" i="4"/>
  <c r="J7" i="4"/>
  <c r="H7" i="4"/>
  <c r="F7" i="4"/>
  <c r="N244" i="3" l="1"/>
  <c r="N235" i="3"/>
  <c r="N226" i="3"/>
  <c r="N217" i="3"/>
  <c r="N208" i="3"/>
  <c r="N199" i="3"/>
  <c r="N190" i="3"/>
  <c r="N181" i="3"/>
  <c r="N172" i="3"/>
  <c r="N163" i="3"/>
  <c r="N154" i="3"/>
  <c r="N145" i="3"/>
  <c r="N136" i="3"/>
  <c r="N127" i="3"/>
  <c r="N118" i="3"/>
  <c r="N109" i="3"/>
  <c r="N100" i="3"/>
  <c r="N91" i="3"/>
  <c r="N82" i="3"/>
  <c r="N73" i="3"/>
  <c r="N64" i="3"/>
  <c r="N55" i="3"/>
  <c r="N46" i="3"/>
  <c r="N37" i="3"/>
  <c r="N28" i="3"/>
  <c r="N19" i="3"/>
  <c r="L244" i="3"/>
  <c r="L235" i="3"/>
  <c r="L226" i="3"/>
  <c r="L217" i="3"/>
  <c r="L208" i="3"/>
  <c r="L199" i="3"/>
  <c r="L190" i="3"/>
  <c r="L181" i="3"/>
  <c r="L172" i="3"/>
  <c r="L163" i="3"/>
  <c r="L154" i="3"/>
  <c r="L145" i="3"/>
  <c r="L136" i="3"/>
  <c r="L127" i="3"/>
  <c r="L118" i="3"/>
  <c r="L109" i="3"/>
  <c r="L100" i="3"/>
  <c r="L91" i="3"/>
  <c r="L82" i="3"/>
  <c r="L73" i="3"/>
  <c r="L64" i="3"/>
  <c r="L55" i="3"/>
  <c r="L46" i="3"/>
  <c r="L37" i="3"/>
  <c r="L28" i="3"/>
  <c r="L19" i="3"/>
  <c r="J244" i="3"/>
  <c r="J172" i="3"/>
  <c r="J235" i="3"/>
  <c r="J226" i="3"/>
  <c r="J217" i="3"/>
  <c r="J208" i="3"/>
  <c r="J199" i="3"/>
  <c r="J190" i="3"/>
  <c r="J181" i="3"/>
  <c r="J163" i="3"/>
  <c r="J154" i="3"/>
  <c r="J145" i="3"/>
  <c r="J136" i="3"/>
  <c r="J127" i="3"/>
  <c r="J118" i="3"/>
  <c r="J109" i="3"/>
  <c r="J100" i="3"/>
  <c r="J91" i="3"/>
  <c r="J82" i="3"/>
  <c r="J73" i="3"/>
  <c r="J64" i="3"/>
  <c r="J55" i="3"/>
  <c r="J46" i="3"/>
  <c r="J37" i="3"/>
  <c r="J28" i="3"/>
  <c r="J19" i="3"/>
  <c r="H244" i="3"/>
  <c r="H235" i="3"/>
  <c r="H226" i="3"/>
  <c r="H217" i="3"/>
  <c r="H208" i="3"/>
  <c r="H199" i="3"/>
  <c r="H190" i="3"/>
  <c r="H181" i="3"/>
  <c r="H172" i="3"/>
  <c r="H163" i="3"/>
  <c r="H154" i="3"/>
  <c r="H145" i="3"/>
  <c r="H136" i="3"/>
  <c r="H127" i="3"/>
  <c r="H118" i="3"/>
  <c r="H109" i="3"/>
  <c r="H100" i="3"/>
  <c r="H91" i="3"/>
  <c r="H82" i="3"/>
  <c r="H73" i="3"/>
  <c r="H64" i="3"/>
  <c r="H55" i="3"/>
  <c r="H46" i="3"/>
  <c r="H37" i="3"/>
  <c r="H28" i="3"/>
  <c r="H19" i="3"/>
  <c r="F244" i="3"/>
  <c r="F235" i="3"/>
  <c r="F226" i="3"/>
  <c r="F217" i="3"/>
  <c r="F208" i="3"/>
  <c r="F199" i="3"/>
  <c r="F190" i="3"/>
  <c r="F181" i="3"/>
  <c r="F172" i="3"/>
  <c r="F163" i="3"/>
  <c r="F154" i="3"/>
  <c r="F145" i="3"/>
  <c r="F136" i="3"/>
  <c r="F127" i="3"/>
  <c r="F118" i="3"/>
  <c r="F109" i="3"/>
  <c r="F100" i="3"/>
  <c r="F91" i="3"/>
  <c r="F82" i="3"/>
  <c r="F73" i="3"/>
  <c r="F64" i="3"/>
  <c r="F55" i="3"/>
  <c r="F46" i="3"/>
  <c r="F37" i="3"/>
  <c r="F28" i="3"/>
  <c r="F19" i="3"/>
  <c r="N225" i="3"/>
  <c r="N224" i="3"/>
  <c r="N223" i="3"/>
  <c r="N222" i="3"/>
  <c r="N221" i="3"/>
  <c r="N220" i="3"/>
  <c r="N219" i="3"/>
  <c r="N218" i="3"/>
  <c r="J135" i="3"/>
  <c r="J134" i="3"/>
  <c r="J133" i="3"/>
  <c r="J132" i="3"/>
  <c r="J131" i="3"/>
  <c r="J130" i="3"/>
  <c r="J129" i="3"/>
  <c r="J128" i="3"/>
  <c r="N10" i="3"/>
  <c r="L10" i="3"/>
  <c r="J10" i="3"/>
  <c r="H10" i="3"/>
  <c r="F10" i="3"/>
  <c r="N243" i="3" l="1"/>
  <c r="N234" i="3"/>
  <c r="N216" i="3"/>
  <c r="N207" i="3"/>
  <c r="N198" i="3"/>
  <c r="N189" i="3"/>
  <c r="N180" i="3"/>
  <c r="N171" i="3"/>
  <c r="N162" i="3"/>
  <c r="N153" i="3"/>
  <c r="N144" i="3"/>
  <c r="N135" i="3"/>
  <c r="N126" i="3"/>
  <c r="N117" i="3"/>
  <c r="N108" i="3"/>
  <c r="N99" i="3"/>
  <c r="N90" i="3"/>
  <c r="N81" i="3"/>
  <c r="N72" i="3"/>
  <c r="N63" i="3"/>
  <c r="N54" i="3"/>
  <c r="N45" i="3"/>
  <c r="N36" i="3"/>
  <c r="N27" i="3"/>
  <c r="N18" i="3"/>
  <c r="L243" i="3"/>
  <c r="L234" i="3"/>
  <c r="L225" i="3"/>
  <c r="L216" i="3"/>
  <c r="L207" i="3"/>
  <c r="L198" i="3"/>
  <c r="L189" i="3"/>
  <c r="L180" i="3"/>
  <c r="L171" i="3"/>
  <c r="L162" i="3"/>
  <c r="L153" i="3"/>
  <c r="L144" i="3"/>
  <c r="L135" i="3"/>
  <c r="L126" i="3"/>
  <c r="L117" i="3"/>
  <c r="L108" i="3"/>
  <c r="L99" i="3"/>
  <c r="L90" i="3"/>
  <c r="L81" i="3"/>
  <c r="L72" i="3"/>
  <c r="L63" i="3"/>
  <c r="L54" i="3"/>
  <c r="L45" i="3"/>
  <c r="L36" i="3"/>
  <c r="L27" i="3"/>
  <c r="L18" i="3"/>
  <c r="J243" i="3"/>
  <c r="J234" i="3"/>
  <c r="J225" i="3"/>
  <c r="J216" i="3"/>
  <c r="J207" i="3"/>
  <c r="J198" i="3"/>
  <c r="J189" i="3"/>
  <c r="J180" i="3"/>
  <c r="J171" i="3"/>
  <c r="J162" i="3"/>
  <c r="J153" i="3"/>
  <c r="J144" i="3"/>
  <c r="J126" i="3"/>
  <c r="J117" i="3"/>
  <c r="J108" i="3"/>
  <c r="J99" i="3"/>
  <c r="J90" i="3"/>
  <c r="J81" i="3"/>
  <c r="J72" i="3"/>
  <c r="J63" i="3"/>
  <c r="J54" i="3"/>
  <c r="J45" i="3"/>
  <c r="J36" i="3"/>
  <c r="J27" i="3"/>
  <c r="J18" i="3"/>
  <c r="N9" i="3"/>
  <c r="L9" i="3"/>
  <c r="J9" i="3"/>
  <c r="H243" i="3"/>
  <c r="H234" i="3"/>
  <c r="H225" i="3"/>
  <c r="H216" i="3"/>
  <c r="H207" i="3"/>
  <c r="H198" i="3"/>
  <c r="H189" i="3"/>
  <c r="H180" i="3"/>
  <c r="H171" i="3"/>
  <c r="H162" i="3"/>
  <c r="H153" i="3"/>
  <c r="H144" i="3"/>
  <c r="H135" i="3"/>
  <c r="H126" i="3"/>
  <c r="H117" i="3"/>
  <c r="H108" i="3"/>
  <c r="H99" i="3"/>
  <c r="H90" i="3"/>
  <c r="H81" i="3"/>
  <c r="H72" i="3"/>
  <c r="H63" i="3"/>
  <c r="H54" i="3"/>
  <c r="H45" i="3"/>
  <c r="H36" i="3"/>
  <c r="H27" i="3"/>
  <c r="H18" i="3"/>
  <c r="H9" i="3"/>
  <c r="F243" i="3"/>
  <c r="F234" i="3"/>
  <c r="F225" i="3"/>
  <c r="F216" i="3"/>
  <c r="F207" i="3"/>
  <c r="F198" i="3"/>
  <c r="F189" i="3"/>
  <c r="F180" i="3"/>
  <c r="F171" i="3"/>
  <c r="F162" i="3"/>
  <c r="F153" i="3"/>
  <c r="F144" i="3"/>
  <c r="F135" i="3"/>
  <c r="F126" i="3"/>
  <c r="F117" i="3"/>
  <c r="F108" i="3"/>
  <c r="F99" i="3"/>
  <c r="F90" i="3"/>
  <c r="F81" i="3"/>
  <c r="F72" i="3"/>
  <c r="F63" i="3"/>
  <c r="F54" i="3"/>
  <c r="F45" i="3"/>
  <c r="F36" i="3"/>
  <c r="F27" i="3"/>
  <c r="F18" i="3"/>
  <c r="F9" i="3"/>
  <c r="N242" i="3" l="1"/>
  <c r="N233" i="3"/>
  <c r="N215" i="3"/>
  <c r="N206" i="3"/>
  <c r="N197" i="3"/>
  <c r="N188" i="3"/>
  <c r="N179" i="3"/>
  <c r="N170" i="3"/>
  <c r="N161" i="3"/>
  <c r="N152" i="3"/>
  <c r="N143" i="3"/>
  <c r="N134" i="3"/>
  <c r="N125" i="3"/>
  <c r="N116" i="3"/>
  <c r="N107" i="3"/>
  <c r="N98" i="3"/>
  <c r="N89" i="3"/>
  <c r="N80" i="3"/>
  <c r="N71" i="3"/>
  <c r="N62" i="3"/>
  <c r="N53" i="3"/>
  <c r="N44" i="3"/>
  <c r="N35" i="3"/>
  <c r="N26" i="3"/>
  <c r="N17" i="3"/>
  <c r="N8" i="3"/>
  <c r="L242" i="3"/>
  <c r="L233" i="3"/>
  <c r="L224" i="3"/>
  <c r="L215" i="3"/>
  <c r="L206" i="3"/>
  <c r="L197" i="3"/>
  <c r="L188" i="3"/>
  <c r="L179" i="3"/>
  <c r="L170" i="3"/>
  <c r="L161" i="3"/>
  <c r="L152" i="3"/>
  <c r="L143" i="3"/>
  <c r="L134" i="3"/>
  <c r="L125" i="3"/>
  <c r="L116" i="3"/>
  <c r="L107" i="3"/>
  <c r="L98" i="3"/>
  <c r="L89" i="3"/>
  <c r="L80" i="3"/>
  <c r="L71" i="3"/>
  <c r="L62" i="3"/>
  <c r="L53" i="3"/>
  <c r="L44" i="3"/>
  <c r="L35" i="3"/>
  <c r="L26" i="3"/>
  <c r="L17" i="3"/>
  <c r="L8" i="3"/>
  <c r="J242" i="3"/>
  <c r="J233" i="3"/>
  <c r="J224" i="3"/>
  <c r="J215" i="3"/>
  <c r="J206" i="3"/>
  <c r="J197" i="3"/>
  <c r="J188" i="3"/>
  <c r="J179" i="3"/>
  <c r="J170" i="3"/>
  <c r="J161" i="3"/>
  <c r="J152" i="3"/>
  <c r="J143" i="3"/>
  <c r="J125" i="3"/>
  <c r="J116" i="3"/>
  <c r="J107" i="3"/>
  <c r="J98" i="3"/>
  <c r="J89" i="3"/>
  <c r="J80" i="3"/>
  <c r="J71" i="3"/>
  <c r="J62" i="3"/>
  <c r="J53" i="3"/>
  <c r="J44" i="3"/>
  <c r="J35" i="3"/>
  <c r="J26" i="3"/>
  <c r="J17" i="3"/>
  <c r="J8" i="3"/>
  <c r="H242" i="3"/>
  <c r="H233" i="3"/>
  <c r="H224" i="3"/>
  <c r="H215" i="3"/>
  <c r="H206" i="3"/>
  <c r="H197" i="3"/>
  <c r="H188" i="3"/>
  <c r="H179" i="3"/>
  <c r="H170" i="3"/>
  <c r="H161" i="3"/>
  <c r="H152" i="3"/>
  <c r="H143" i="3"/>
  <c r="H134" i="3"/>
  <c r="H125" i="3"/>
  <c r="H116" i="3"/>
  <c r="H107" i="3"/>
  <c r="H98" i="3"/>
  <c r="H89" i="3"/>
  <c r="H80" i="3"/>
  <c r="H71" i="3"/>
  <c r="H62" i="3"/>
  <c r="H53" i="3"/>
  <c r="H44" i="3"/>
  <c r="H35" i="3"/>
  <c r="H26" i="3"/>
  <c r="H17" i="3"/>
  <c r="H142" i="3"/>
  <c r="H141" i="3"/>
  <c r="H140" i="3"/>
  <c r="H139" i="3"/>
  <c r="H138" i="3"/>
  <c r="H137" i="3"/>
  <c r="H8" i="3"/>
  <c r="F242" i="3"/>
  <c r="F233" i="3"/>
  <c r="F224" i="3"/>
  <c r="F215" i="3"/>
  <c r="F206" i="3"/>
  <c r="F197" i="3"/>
  <c r="F188" i="3"/>
  <c r="F179" i="3"/>
  <c r="F170" i="3"/>
  <c r="F161" i="3"/>
  <c r="F152" i="3"/>
  <c r="F143" i="3"/>
  <c r="F134" i="3"/>
  <c r="F125" i="3"/>
  <c r="F116" i="3"/>
  <c r="F107" i="3"/>
  <c r="F98" i="3"/>
  <c r="F89" i="3"/>
  <c r="F80" i="3"/>
  <c r="F71" i="3"/>
  <c r="F62" i="3"/>
  <c r="F53" i="3"/>
  <c r="F44" i="3"/>
  <c r="F35" i="3"/>
  <c r="F26" i="3"/>
  <c r="F17" i="3"/>
  <c r="F8" i="3"/>
  <c r="G2" i="4"/>
  <c r="G2" i="5"/>
  <c r="N241" i="3" l="1"/>
  <c r="N232" i="3"/>
  <c r="N214" i="3"/>
  <c r="N205" i="3"/>
  <c r="N196" i="3"/>
  <c r="N187" i="3"/>
  <c r="N178" i="3"/>
  <c r="N169" i="3"/>
  <c r="N160" i="3"/>
  <c r="N151" i="3"/>
  <c r="N142" i="3"/>
  <c r="N133" i="3"/>
  <c r="N124" i="3"/>
  <c r="N115" i="3"/>
  <c r="N106" i="3"/>
  <c r="N97" i="3"/>
  <c r="N88" i="3"/>
  <c r="N79" i="3"/>
  <c r="N70" i="3"/>
  <c r="N61" i="3"/>
  <c r="N52" i="3"/>
  <c r="N43" i="3"/>
  <c r="N34" i="3"/>
  <c r="N25" i="3"/>
  <c r="N16" i="3"/>
  <c r="N7" i="3"/>
  <c r="L241" i="3"/>
  <c r="L232" i="3"/>
  <c r="L223" i="3"/>
  <c r="L214" i="3"/>
  <c r="L205" i="3"/>
  <c r="L196" i="3"/>
  <c r="L187" i="3"/>
  <c r="L178" i="3"/>
  <c r="L169" i="3"/>
  <c r="L160" i="3"/>
  <c r="L151" i="3"/>
  <c r="L142" i="3"/>
  <c r="L133" i="3"/>
  <c r="L124" i="3"/>
  <c r="L115" i="3"/>
  <c r="L106" i="3"/>
  <c r="L97" i="3"/>
  <c r="L88" i="3"/>
  <c r="L79" i="3"/>
  <c r="L70" i="3"/>
  <c r="L61" i="3"/>
  <c r="L52" i="3"/>
  <c r="L43" i="3"/>
  <c r="L34" i="3"/>
  <c r="L25" i="3"/>
  <c r="L16" i="3"/>
  <c r="L7" i="3"/>
  <c r="J241" i="3"/>
  <c r="J232" i="3"/>
  <c r="J223" i="3"/>
  <c r="J214" i="3"/>
  <c r="J205" i="3"/>
  <c r="J196" i="3"/>
  <c r="J187" i="3"/>
  <c r="J178" i="3"/>
  <c r="J169" i="3"/>
  <c r="J160" i="3"/>
  <c r="J151" i="3"/>
  <c r="J142" i="3"/>
  <c r="J124" i="3"/>
  <c r="J115" i="3"/>
  <c r="J106" i="3"/>
  <c r="J97" i="3"/>
  <c r="J88" i="3"/>
  <c r="J79" i="3"/>
  <c r="J70" i="3"/>
  <c r="J61" i="3"/>
  <c r="J52" i="3"/>
  <c r="J43" i="3"/>
  <c r="J34" i="3"/>
  <c r="J25" i="3"/>
  <c r="J16" i="3"/>
  <c r="J7" i="3"/>
  <c r="H241" i="3"/>
  <c r="H232" i="3"/>
  <c r="H223" i="3"/>
  <c r="H214" i="3"/>
  <c r="H205" i="3"/>
  <c r="H196" i="3"/>
  <c r="H187" i="3"/>
  <c r="H178" i="3"/>
  <c r="H169" i="3"/>
  <c r="H160" i="3"/>
  <c r="H151" i="3"/>
  <c r="H133" i="3"/>
  <c r="H124" i="3"/>
  <c r="H115" i="3"/>
  <c r="H106" i="3"/>
  <c r="H97" i="3"/>
  <c r="H88" i="3"/>
  <c r="H79" i="3"/>
  <c r="H70" i="3"/>
  <c r="H61" i="3"/>
  <c r="H52" i="3"/>
  <c r="H43" i="3"/>
  <c r="H34" i="3"/>
  <c r="H25" i="3"/>
  <c r="H16" i="3"/>
  <c r="H7" i="3"/>
  <c r="F241" i="3"/>
  <c r="F232" i="3"/>
  <c r="F223" i="3"/>
  <c r="F214" i="3"/>
  <c r="F205" i="3"/>
  <c r="F196" i="3"/>
  <c r="F187" i="3"/>
  <c r="F178" i="3"/>
  <c r="F169" i="3"/>
  <c r="F160" i="3"/>
  <c r="F151" i="3"/>
  <c r="F142" i="3"/>
  <c r="F133" i="3"/>
  <c r="F124" i="3"/>
  <c r="F115" i="3"/>
  <c r="F106" i="3"/>
  <c r="F97" i="3"/>
  <c r="F88" i="3"/>
  <c r="F79" i="3"/>
  <c r="F70" i="3"/>
  <c r="F61" i="3"/>
  <c r="F52" i="3"/>
  <c r="F43" i="3"/>
  <c r="F34" i="3"/>
  <c r="F25" i="3"/>
  <c r="F16" i="3"/>
  <c r="F7" i="3"/>
  <c r="N240" i="3" l="1"/>
  <c r="N231" i="3"/>
  <c r="N213" i="3"/>
  <c r="N204" i="3"/>
  <c r="N195" i="3"/>
  <c r="N186" i="3"/>
  <c r="N177" i="3"/>
  <c r="N168" i="3"/>
  <c r="N159" i="3"/>
  <c r="N150" i="3"/>
  <c r="N141" i="3"/>
  <c r="N132" i="3"/>
  <c r="N123" i="3"/>
  <c r="N114" i="3"/>
  <c r="N105" i="3"/>
  <c r="N96" i="3"/>
  <c r="N87" i="3"/>
  <c r="N78" i="3"/>
  <c r="N69" i="3"/>
  <c r="N60" i="3"/>
  <c r="N51" i="3"/>
  <c r="N42" i="3"/>
  <c r="N33" i="3"/>
  <c r="N24" i="3"/>
  <c r="N15" i="3"/>
  <c r="N6" i="3"/>
  <c r="L240" i="3"/>
  <c r="L231" i="3"/>
  <c r="L222" i="3"/>
  <c r="L213" i="3"/>
  <c r="L204" i="3"/>
  <c r="L195" i="3"/>
  <c r="L186" i="3"/>
  <c r="L177" i="3"/>
  <c r="L168" i="3"/>
  <c r="L159" i="3"/>
  <c r="L150" i="3"/>
  <c r="L141" i="3"/>
  <c r="L132" i="3"/>
  <c r="L123" i="3"/>
  <c r="L114" i="3"/>
  <c r="L105" i="3"/>
  <c r="L96" i="3"/>
  <c r="L87" i="3"/>
  <c r="L78" i="3"/>
  <c r="L69" i="3"/>
  <c r="L60" i="3"/>
  <c r="L51" i="3"/>
  <c r="L42" i="3"/>
  <c r="L33" i="3"/>
  <c r="L24" i="3"/>
  <c r="L15" i="3"/>
  <c r="L6" i="3"/>
  <c r="J240" i="3"/>
  <c r="J231" i="3"/>
  <c r="J222" i="3"/>
  <c r="J213" i="3"/>
  <c r="J204" i="3"/>
  <c r="J195" i="3"/>
  <c r="J186" i="3"/>
  <c r="J177" i="3"/>
  <c r="J168" i="3"/>
  <c r="J159" i="3"/>
  <c r="J150" i="3"/>
  <c r="J141" i="3"/>
  <c r="J123" i="3"/>
  <c r="J114" i="3"/>
  <c r="J105" i="3"/>
  <c r="J96" i="3"/>
  <c r="J87" i="3"/>
  <c r="J78" i="3"/>
  <c r="J69" i="3"/>
  <c r="J60" i="3"/>
  <c r="J51" i="3"/>
  <c r="J42" i="3"/>
  <c r="J33" i="3"/>
  <c r="J24" i="3"/>
  <c r="J15" i="3"/>
  <c r="J6" i="3"/>
  <c r="H240" i="3"/>
  <c r="H231" i="3"/>
  <c r="H222" i="3"/>
  <c r="H213" i="3"/>
  <c r="H204" i="3"/>
  <c r="H195" i="3"/>
  <c r="H186" i="3"/>
  <c r="H177" i="3"/>
  <c r="H168" i="3"/>
  <c r="H159" i="3"/>
  <c r="H150" i="3"/>
  <c r="H132" i="3"/>
  <c r="H123" i="3"/>
  <c r="H114" i="3"/>
  <c r="H105" i="3"/>
  <c r="H96" i="3"/>
  <c r="H87" i="3"/>
  <c r="H78" i="3"/>
  <c r="H69" i="3"/>
  <c r="H60" i="3"/>
  <c r="H51" i="3"/>
  <c r="H42" i="3"/>
  <c r="H33" i="3"/>
  <c r="H24" i="3"/>
  <c r="H15" i="3"/>
  <c r="H6" i="3"/>
  <c r="F240" i="3"/>
  <c r="F231" i="3"/>
  <c r="F222" i="3"/>
  <c r="F213" i="3"/>
  <c r="F204" i="3"/>
  <c r="F195" i="3"/>
  <c r="F186" i="3"/>
  <c r="F177" i="3"/>
  <c r="F168" i="3"/>
  <c r="F159" i="3"/>
  <c r="F150" i="3"/>
  <c r="F141" i="3"/>
  <c r="F132" i="3"/>
  <c r="F123" i="3"/>
  <c r="F114" i="3"/>
  <c r="F105" i="3"/>
  <c r="F96" i="3"/>
  <c r="F87" i="3"/>
  <c r="F78" i="3"/>
  <c r="F69" i="3"/>
  <c r="F60" i="3"/>
  <c r="F51" i="3"/>
  <c r="F42" i="3"/>
  <c r="F33" i="3"/>
  <c r="F24" i="3"/>
  <c r="F15" i="3"/>
  <c r="F6" i="3"/>
  <c r="N239" i="3" l="1"/>
  <c r="N230" i="3"/>
  <c r="N212" i="3"/>
  <c r="N203" i="3"/>
  <c r="N194" i="3"/>
  <c r="N185" i="3"/>
  <c r="N176" i="3"/>
  <c r="N167" i="3"/>
  <c r="N158" i="3"/>
  <c r="N149" i="3"/>
  <c r="N140" i="3"/>
  <c r="N131" i="3"/>
  <c r="N122" i="3"/>
  <c r="N113" i="3"/>
  <c r="N104" i="3"/>
  <c r="N95" i="3"/>
  <c r="N86" i="3"/>
  <c r="N77" i="3"/>
  <c r="N68" i="3"/>
  <c r="N59" i="3"/>
  <c r="N50" i="3"/>
  <c r="N41" i="3"/>
  <c r="N32" i="3"/>
  <c r="N23" i="3"/>
  <c r="N14" i="3"/>
  <c r="N5" i="3"/>
  <c r="L239" i="3"/>
  <c r="L230" i="3"/>
  <c r="L221" i="3"/>
  <c r="L212" i="3"/>
  <c r="L203" i="3"/>
  <c r="L194" i="3"/>
  <c r="L185" i="3"/>
  <c r="L176" i="3"/>
  <c r="L167" i="3"/>
  <c r="L158" i="3"/>
  <c r="L149" i="3"/>
  <c r="L140" i="3"/>
  <c r="L131" i="3"/>
  <c r="L122" i="3"/>
  <c r="L113" i="3"/>
  <c r="L104" i="3"/>
  <c r="L95" i="3"/>
  <c r="L86" i="3"/>
  <c r="L77" i="3"/>
  <c r="L68" i="3"/>
  <c r="L59" i="3"/>
  <c r="L50" i="3"/>
  <c r="L41" i="3"/>
  <c r="L32" i="3"/>
  <c r="L23" i="3"/>
  <c r="L14" i="3"/>
  <c r="L5" i="3"/>
  <c r="J239" i="3"/>
  <c r="J230" i="3"/>
  <c r="J221" i="3"/>
  <c r="J212" i="3"/>
  <c r="J203" i="3"/>
  <c r="J194" i="3"/>
  <c r="J185" i="3"/>
  <c r="J176" i="3"/>
  <c r="J167" i="3"/>
  <c r="J158" i="3"/>
  <c r="J149" i="3"/>
  <c r="J140" i="3"/>
  <c r="J122" i="3"/>
  <c r="J113" i="3"/>
  <c r="J104" i="3"/>
  <c r="J95" i="3"/>
  <c r="J86" i="3"/>
  <c r="J77" i="3"/>
  <c r="J68" i="3"/>
  <c r="J59" i="3"/>
  <c r="J50" i="3"/>
  <c r="J41" i="3"/>
  <c r="J32" i="3"/>
  <c r="J23" i="3"/>
  <c r="J14" i="3"/>
  <c r="J5" i="3"/>
  <c r="H239" i="3"/>
  <c r="H230" i="3"/>
  <c r="H221" i="3"/>
  <c r="H212" i="3"/>
  <c r="H203" i="3"/>
  <c r="H194" i="3"/>
  <c r="H185" i="3"/>
  <c r="H176" i="3"/>
  <c r="H167" i="3"/>
  <c r="H158" i="3"/>
  <c r="H149" i="3"/>
  <c r="H131" i="3"/>
  <c r="H122" i="3"/>
  <c r="H113" i="3"/>
  <c r="H104" i="3"/>
  <c r="H95" i="3"/>
  <c r="H86" i="3"/>
  <c r="H77" i="3"/>
  <c r="H68" i="3"/>
  <c r="H59" i="3"/>
  <c r="H50" i="3"/>
  <c r="H41" i="3"/>
  <c r="H32" i="3"/>
  <c r="H23" i="3"/>
  <c r="H14" i="3"/>
  <c r="H5" i="3"/>
  <c r="F239" i="3"/>
  <c r="F230" i="3"/>
  <c r="F221" i="3"/>
  <c r="F212" i="3"/>
  <c r="F203" i="3"/>
  <c r="F194" i="3"/>
  <c r="F185" i="3"/>
  <c r="F176" i="3"/>
  <c r="F167" i="3"/>
  <c r="F158" i="3"/>
  <c r="F149" i="3"/>
  <c r="F140" i="3"/>
  <c r="F131" i="3"/>
  <c r="F122" i="3"/>
  <c r="F113" i="3"/>
  <c r="F104" i="3"/>
  <c r="F95" i="3"/>
  <c r="F86" i="3"/>
  <c r="F77" i="3"/>
  <c r="F68" i="3"/>
  <c r="F59" i="3"/>
  <c r="F50" i="3"/>
  <c r="F41" i="3"/>
  <c r="F32" i="3"/>
  <c r="F23" i="3"/>
  <c r="F14" i="3"/>
  <c r="F5" i="3"/>
  <c r="N238" i="3" l="1"/>
  <c r="N229" i="3"/>
  <c r="N211" i="3"/>
  <c r="N202" i="3"/>
  <c r="N193" i="3"/>
  <c r="N184" i="3"/>
  <c r="N175" i="3"/>
  <c r="N166" i="3"/>
  <c r="N157" i="3"/>
  <c r="N148" i="3"/>
  <c r="N139" i="3"/>
  <c r="N130" i="3"/>
  <c r="N121" i="3"/>
  <c r="N112" i="3"/>
  <c r="N103" i="3"/>
  <c r="N94" i="3"/>
  <c r="N85" i="3"/>
  <c r="N76" i="3"/>
  <c r="N67" i="3"/>
  <c r="N58" i="3"/>
  <c r="N49" i="3"/>
  <c r="N40" i="3"/>
  <c r="N31" i="3"/>
  <c r="N22" i="3"/>
  <c r="N13" i="3"/>
  <c r="N4" i="3"/>
  <c r="L238" i="3"/>
  <c r="L229" i="3"/>
  <c r="L220" i="3"/>
  <c r="L211" i="3"/>
  <c r="L202" i="3"/>
  <c r="L193" i="3"/>
  <c r="L184" i="3"/>
  <c r="L175" i="3"/>
  <c r="L166" i="3"/>
  <c r="L157" i="3"/>
  <c r="L148" i="3"/>
  <c r="L139" i="3"/>
  <c r="L130" i="3"/>
  <c r="L121" i="3"/>
  <c r="L112" i="3"/>
  <c r="L103" i="3"/>
  <c r="L94" i="3"/>
  <c r="L85" i="3"/>
  <c r="L76" i="3"/>
  <c r="L67" i="3"/>
  <c r="L58" i="3"/>
  <c r="L49" i="3"/>
  <c r="L40" i="3"/>
  <c r="L31" i="3"/>
  <c r="L22" i="3"/>
  <c r="L13" i="3"/>
  <c r="L4" i="3"/>
  <c r="J238" i="3"/>
  <c r="J229" i="3"/>
  <c r="J220" i="3"/>
  <c r="J211" i="3"/>
  <c r="J202" i="3"/>
  <c r="J193" i="3"/>
  <c r="J184" i="3"/>
  <c r="J175" i="3"/>
  <c r="J166" i="3"/>
  <c r="J157" i="3"/>
  <c r="J148" i="3"/>
  <c r="J139" i="3"/>
  <c r="J121" i="3"/>
  <c r="J112" i="3"/>
  <c r="J103" i="3"/>
  <c r="J94" i="3"/>
  <c r="J85" i="3"/>
  <c r="J76" i="3"/>
  <c r="J67" i="3"/>
  <c r="J58" i="3"/>
  <c r="J49" i="3"/>
  <c r="J40" i="3"/>
  <c r="J31" i="3"/>
  <c r="J22" i="3"/>
  <c r="J13" i="3"/>
  <c r="J4" i="3"/>
  <c r="H238" i="3"/>
  <c r="H229" i="3"/>
  <c r="H220" i="3"/>
  <c r="H211" i="3"/>
  <c r="H202" i="3"/>
  <c r="H193" i="3"/>
  <c r="H184" i="3"/>
  <c r="H175" i="3"/>
  <c r="H166" i="3"/>
  <c r="H157" i="3"/>
  <c r="H148" i="3"/>
  <c r="H130" i="3"/>
  <c r="H121" i="3"/>
  <c r="H112" i="3"/>
  <c r="H103" i="3"/>
  <c r="H94" i="3"/>
  <c r="H85" i="3"/>
  <c r="H76" i="3"/>
  <c r="H67" i="3"/>
  <c r="H58" i="3"/>
  <c r="H49" i="3"/>
  <c r="H40" i="3"/>
  <c r="H31" i="3"/>
  <c r="H22" i="3"/>
  <c r="H13" i="3"/>
  <c r="H4" i="3"/>
  <c r="F238" i="3"/>
  <c r="F229" i="3"/>
  <c r="F220" i="3"/>
  <c r="F211" i="3"/>
  <c r="F202" i="3"/>
  <c r="F193" i="3"/>
  <c r="F184" i="3"/>
  <c r="F175" i="3"/>
  <c r="F166" i="3"/>
  <c r="F157" i="3"/>
  <c r="F148" i="3"/>
  <c r="F139" i="3"/>
  <c r="F130" i="3"/>
  <c r="F121" i="3"/>
  <c r="F112" i="3"/>
  <c r="F103" i="3"/>
  <c r="F94" i="3"/>
  <c r="F85" i="3"/>
  <c r="F76" i="3"/>
  <c r="F67" i="3"/>
  <c r="F58" i="3"/>
  <c r="F49" i="3"/>
  <c r="F40" i="3"/>
  <c r="F31" i="3"/>
  <c r="F22" i="3"/>
  <c r="F13" i="3"/>
  <c r="F4" i="3"/>
  <c r="N237" i="3" l="1"/>
  <c r="N228" i="3"/>
  <c r="N210" i="3"/>
  <c r="N201" i="3"/>
  <c r="N192" i="3"/>
  <c r="N183" i="3"/>
  <c r="N174" i="3"/>
  <c r="N165" i="3"/>
  <c r="N156" i="3"/>
  <c r="N147" i="3"/>
  <c r="N138" i="3"/>
  <c r="N129" i="3"/>
  <c r="N120" i="3"/>
  <c r="N111" i="3"/>
  <c r="N102" i="3"/>
  <c r="N93" i="3"/>
  <c r="N84" i="3"/>
  <c r="N75" i="3"/>
  <c r="N66" i="3"/>
  <c r="N57" i="3"/>
  <c r="N48" i="3"/>
  <c r="N39" i="3"/>
  <c r="N30" i="3"/>
  <c r="N21" i="3"/>
  <c r="N12" i="3"/>
  <c r="N3" i="3"/>
  <c r="L237" i="3"/>
  <c r="L228" i="3"/>
  <c r="L219" i="3"/>
  <c r="L210" i="3"/>
  <c r="L201" i="3"/>
  <c r="L192" i="3"/>
  <c r="L183" i="3"/>
  <c r="L174" i="3"/>
  <c r="L165" i="3"/>
  <c r="L156" i="3"/>
  <c r="L147" i="3"/>
  <c r="L138" i="3"/>
  <c r="L129" i="3"/>
  <c r="L120" i="3"/>
  <c r="L111" i="3"/>
  <c r="L102" i="3"/>
  <c r="L93" i="3"/>
  <c r="L84" i="3"/>
  <c r="L75" i="3"/>
  <c r="L66" i="3"/>
  <c r="L57" i="3"/>
  <c r="L48" i="3"/>
  <c r="L39" i="3"/>
  <c r="L30" i="3"/>
  <c r="L21" i="3"/>
  <c r="L12" i="3"/>
  <c r="L3" i="3"/>
  <c r="J237" i="3"/>
  <c r="J228" i="3"/>
  <c r="J219" i="3"/>
  <c r="J210" i="3"/>
  <c r="J201" i="3"/>
  <c r="J192" i="3"/>
  <c r="J183" i="3"/>
  <c r="J174" i="3"/>
  <c r="J165" i="3"/>
  <c r="J156" i="3"/>
  <c r="J147" i="3"/>
  <c r="J138" i="3"/>
  <c r="J120" i="3"/>
  <c r="J111" i="3"/>
  <c r="J102" i="3"/>
  <c r="J93" i="3"/>
  <c r="J84" i="3"/>
  <c r="J75" i="3"/>
  <c r="J66" i="3"/>
  <c r="J57" i="3"/>
  <c r="J48" i="3"/>
  <c r="J39" i="3"/>
  <c r="J30" i="3"/>
  <c r="J21" i="3"/>
  <c r="J12" i="3"/>
  <c r="J3" i="3"/>
  <c r="H237" i="3"/>
  <c r="H228" i="3"/>
  <c r="H219" i="3"/>
  <c r="H210" i="3"/>
  <c r="H201" i="3"/>
  <c r="H192" i="3"/>
  <c r="H183" i="3"/>
  <c r="H174" i="3"/>
  <c r="H165" i="3"/>
  <c r="H156" i="3"/>
  <c r="H147" i="3"/>
  <c r="H129" i="3"/>
  <c r="H120" i="3"/>
  <c r="H111" i="3"/>
  <c r="H102" i="3"/>
  <c r="H93" i="3"/>
  <c r="H84" i="3"/>
  <c r="H75" i="3"/>
  <c r="H66" i="3"/>
  <c r="H57" i="3"/>
  <c r="H48" i="3"/>
  <c r="H39" i="3"/>
  <c r="H30" i="3"/>
  <c r="H21" i="3"/>
  <c r="H12" i="3"/>
  <c r="H3" i="3"/>
  <c r="F237" i="3"/>
  <c r="F228" i="3"/>
  <c r="F219" i="3"/>
  <c r="F210" i="3"/>
  <c r="F201" i="3"/>
  <c r="F192" i="3"/>
  <c r="F183" i="3"/>
  <c r="F174" i="3"/>
  <c r="F165" i="3"/>
  <c r="F156" i="3"/>
  <c r="F147" i="3"/>
  <c r="F138" i="3"/>
  <c r="F129" i="3"/>
  <c r="F120" i="3"/>
  <c r="F111" i="3"/>
  <c r="F102" i="3"/>
  <c r="F93" i="3"/>
  <c r="F84" i="3"/>
  <c r="F75" i="3"/>
  <c r="F66" i="3"/>
  <c r="F57" i="3"/>
  <c r="F48" i="3"/>
  <c r="N236" i="3" l="1"/>
  <c r="N227" i="3"/>
  <c r="N209" i="3"/>
  <c r="N200" i="3"/>
  <c r="N191" i="3"/>
  <c r="N182" i="3"/>
  <c r="N173" i="3"/>
  <c r="N164" i="3"/>
  <c r="N155" i="3"/>
  <c r="N146" i="3"/>
  <c r="N137" i="3"/>
  <c r="N128" i="3"/>
  <c r="N119" i="3"/>
  <c r="N110" i="3"/>
  <c r="N101" i="3"/>
  <c r="N92" i="3"/>
  <c r="N83" i="3"/>
  <c r="N74" i="3"/>
  <c r="N65" i="3"/>
  <c r="N56" i="3"/>
  <c r="N47" i="3"/>
  <c r="N38" i="3"/>
  <c r="N29" i="3"/>
  <c r="N20" i="3"/>
  <c r="N11" i="3"/>
  <c r="N2" i="3"/>
  <c r="L236" i="3"/>
  <c r="L227" i="3"/>
  <c r="L218" i="3"/>
  <c r="L209" i="3"/>
  <c r="L200" i="3"/>
  <c r="L191" i="3"/>
  <c r="L182" i="3"/>
  <c r="L173" i="3"/>
  <c r="L164" i="3"/>
  <c r="L155" i="3"/>
  <c r="L146" i="3"/>
  <c r="L137" i="3"/>
  <c r="L128" i="3"/>
  <c r="L119" i="3"/>
  <c r="L110" i="3"/>
  <c r="L101" i="3"/>
  <c r="L92" i="3"/>
  <c r="L83" i="3"/>
  <c r="L74" i="3"/>
  <c r="L65" i="3"/>
  <c r="L56" i="3"/>
  <c r="L47" i="3"/>
  <c r="L38" i="3"/>
  <c r="L29" i="3"/>
  <c r="L20" i="3"/>
  <c r="L11" i="3"/>
  <c r="L2" i="3"/>
  <c r="J236" i="3" l="1"/>
  <c r="J227" i="3"/>
  <c r="J218" i="3"/>
  <c r="J209" i="3"/>
  <c r="J200" i="3"/>
  <c r="J191" i="3"/>
  <c r="J182" i="3"/>
  <c r="J173" i="3"/>
  <c r="J164" i="3"/>
  <c r="J155" i="3"/>
  <c r="J146" i="3"/>
  <c r="J137" i="3"/>
  <c r="J119" i="3"/>
  <c r="J110" i="3"/>
  <c r="J101" i="3"/>
  <c r="J92" i="3"/>
  <c r="J83" i="3"/>
  <c r="J74" i="3"/>
  <c r="J65" i="3"/>
  <c r="J56" i="3"/>
  <c r="J47" i="3"/>
  <c r="J38" i="3"/>
  <c r="J29" i="3"/>
  <c r="J20" i="3"/>
  <c r="J11" i="3"/>
  <c r="J2" i="3"/>
  <c r="H236" i="3" l="1"/>
  <c r="H227" i="3"/>
  <c r="H218" i="3"/>
  <c r="H209" i="3"/>
  <c r="H200" i="3"/>
  <c r="H191" i="3"/>
  <c r="H182" i="3"/>
  <c r="H173" i="3"/>
  <c r="H164" i="3"/>
  <c r="H155" i="3"/>
  <c r="H146" i="3"/>
  <c r="H128" i="3"/>
  <c r="H119" i="3"/>
  <c r="H110" i="3"/>
  <c r="H101" i="3"/>
  <c r="H92" i="3"/>
  <c r="H83" i="3"/>
  <c r="H74" i="3"/>
  <c r="H65" i="3"/>
  <c r="H56" i="3"/>
  <c r="H47" i="3"/>
  <c r="H38" i="3"/>
  <c r="H29" i="3"/>
  <c r="H20" i="3"/>
  <c r="H11" i="3"/>
  <c r="H2" i="3"/>
  <c r="F236" i="3" l="1"/>
  <c r="F227" i="3"/>
  <c r="F218" i="3"/>
  <c r="F209" i="3"/>
  <c r="F200" i="3"/>
  <c r="F191" i="3"/>
  <c r="F182" i="3"/>
  <c r="F173" i="3"/>
  <c r="F164" i="3"/>
  <c r="F155" i="3"/>
  <c r="F146" i="3"/>
  <c r="F137" i="3"/>
  <c r="F128" i="3"/>
  <c r="F119" i="3"/>
  <c r="F110" i="3"/>
  <c r="F101" i="3"/>
  <c r="F92" i="3"/>
  <c r="F83" i="3"/>
  <c r="F74" i="3"/>
  <c r="F65" i="3"/>
  <c r="F56" i="3"/>
  <c r="F47" i="3"/>
  <c r="F38" i="3"/>
  <c r="F29" i="3"/>
  <c r="F20" i="3"/>
  <c r="F11" i="3"/>
  <c r="F2" i="3"/>
  <c r="G2" i="3" s="1"/>
  <c r="F2" i="6" l="1"/>
  <c r="O262" i="5"/>
  <c r="M262" i="5"/>
  <c r="K262" i="5"/>
  <c r="I262" i="5"/>
  <c r="G262" i="5"/>
  <c r="O252" i="5"/>
  <c r="M252" i="5"/>
  <c r="K252" i="5"/>
  <c r="I252" i="5"/>
  <c r="G252" i="5"/>
  <c r="O242" i="5"/>
  <c r="M242" i="5"/>
  <c r="K242" i="5"/>
  <c r="I242" i="5"/>
  <c r="G242" i="5"/>
  <c r="O232" i="5"/>
  <c r="M232" i="5"/>
  <c r="K232" i="5"/>
  <c r="I232" i="5"/>
  <c r="G232" i="5"/>
  <c r="O222" i="5"/>
  <c r="M222" i="5"/>
  <c r="K222" i="5"/>
  <c r="I222" i="5"/>
  <c r="G222" i="5"/>
  <c r="O212" i="5"/>
  <c r="M212" i="5"/>
  <c r="K212" i="5"/>
  <c r="I212" i="5"/>
  <c r="G212" i="5"/>
  <c r="O202" i="5"/>
  <c r="M202" i="5"/>
  <c r="K202" i="5"/>
  <c r="I202" i="5"/>
  <c r="G202" i="5"/>
  <c r="O192" i="5"/>
  <c r="M192" i="5"/>
  <c r="K192" i="5"/>
  <c r="I192" i="5"/>
  <c r="G192" i="5"/>
  <c r="O182" i="5"/>
  <c r="M182" i="5"/>
  <c r="K182" i="5"/>
  <c r="I182" i="5"/>
  <c r="G182" i="5"/>
  <c r="O172" i="5"/>
  <c r="M172" i="5"/>
  <c r="K172" i="5"/>
  <c r="I172" i="5"/>
  <c r="G172" i="5"/>
  <c r="O162" i="5"/>
  <c r="M162" i="5"/>
  <c r="K162" i="5"/>
  <c r="I162" i="5"/>
  <c r="G162" i="5"/>
  <c r="O152" i="5"/>
  <c r="M152" i="5"/>
  <c r="K152" i="5"/>
  <c r="I152" i="5"/>
  <c r="G152" i="5"/>
  <c r="O142" i="5"/>
  <c r="M142" i="5"/>
  <c r="K142" i="5"/>
  <c r="I142" i="5"/>
  <c r="G142" i="5"/>
  <c r="O132" i="5"/>
  <c r="M132" i="5"/>
  <c r="K132" i="5"/>
  <c r="I132" i="5"/>
  <c r="G132" i="5"/>
  <c r="O122" i="5"/>
  <c r="M122" i="5"/>
  <c r="K122" i="5"/>
  <c r="I122" i="5"/>
  <c r="G122" i="5"/>
  <c r="O112" i="5"/>
  <c r="M112" i="5"/>
  <c r="K112" i="5"/>
  <c r="I112" i="5"/>
  <c r="G112" i="5"/>
  <c r="O102" i="5"/>
  <c r="M102" i="5"/>
  <c r="K102" i="5"/>
  <c r="I102" i="5"/>
  <c r="G102" i="5"/>
  <c r="O92" i="5"/>
  <c r="M92" i="5"/>
  <c r="K92" i="5"/>
  <c r="I92" i="5"/>
  <c r="G92" i="5"/>
  <c r="O82" i="5"/>
  <c r="M82" i="5"/>
  <c r="K82" i="5"/>
  <c r="I82" i="5"/>
  <c r="G82" i="5"/>
  <c r="O72" i="5"/>
  <c r="M72" i="5"/>
  <c r="K72" i="5"/>
  <c r="I72" i="5"/>
  <c r="G72" i="5"/>
  <c r="O62" i="5"/>
  <c r="M62" i="5"/>
  <c r="K62" i="5"/>
  <c r="I62" i="5"/>
  <c r="G62" i="5"/>
  <c r="O52" i="5"/>
  <c r="M52" i="5"/>
  <c r="K52" i="5"/>
  <c r="I52" i="5"/>
  <c r="G52" i="5"/>
  <c r="O42" i="5"/>
  <c r="M42" i="5"/>
  <c r="K42" i="5"/>
  <c r="I42" i="5"/>
  <c r="G42" i="5"/>
  <c r="O32" i="5"/>
  <c r="M32" i="5"/>
  <c r="K32" i="5"/>
  <c r="I32" i="5"/>
  <c r="G32" i="5"/>
  <c r="O22" i="5"/>
  <c r="M22" i="5"/>
  <c r="K22" i="5"/>
  <c r="I22" i="5"/>
  <c r="G22" i="5"/>
  <c r="O12" i="5"/>
  <c r="M12" i="5"/>
  <c r="K12" i="5"/>
  <c r="I12" i="5"/>
  <c r="G12" i="5"/>
  <c r="O2" i="5"/>
  <c r="M2" i="5"/>
  <c r="K2" i="5"/>
  <c r="I2" i="5"/>
  <c r="O236" i="4"/>
  <c r="M236" i="4"/>
  <c r="K236" i="4"/>
  <c r="I236" i="4"/>
  <c r="G236" i="4"/>
  <c r="O227" i="4"/>
  <c r="M227" i="4"/>
  <c r="K227" i="4"/>
  <c r="I227" i="4"/>
  <c r="G227" i="4"/>
  <c r="O218" i="4"/>
  <c r="M218" i="4"/>
  <c r="K218" i="4"/>
  <c r="I218" i="4"/>
  <c r="G218" i="4"/>
  <c r="O209" i="4"/>
  <c r="M209" i="4"/>
  <c r="K209" i="4"/>
  <c r="I209" i="4"/>
  <c r="G209" i="4"/>
  <c r="O200" i="4"/>
  <c r="M200" i="4"/>
  <c r="K200" i="4"/>
  <c r="I200" i="4"/>
  <c r="G200" i="4"/>
  <c r="O191" i="4"/>
  <c r="M191" i="4"/>
  <c r="K191" i="4"/>
  <c r="I191" i="4"/>
  <c r="G191" i="4"/>
  <c r="O182" i="4"/>
  <c r="M182" i="4"/>
  <c r="K182" i="4"/>
  <c r="I182" i="4"/>
  <c r="G182" i="4"/>
  <c r="O173" i="4"/>
  <c r="M173" i="4"/>
  <c r="K173" i="4"/>
  <c r="I173" i="4"/>
  <c r="G173" i="4"/>
  <c r="O164" i="4"/>
  <c r="M164" i="4"/>
  <c r="K164" i="4"/>
  <c r="I164" i="4"/>
  <c r="G164" i="4"/>
  <c r="O155" i="4"/>
  <c r="M155" i="4"/>
  <c r="K155" i="4"/>
  <c r="I155" i="4"/>
  <c r="G155" i="4"/>
  <c r="O146" i="4"/>
  <c r="M146" i="4"/>
  <c r="K146" i="4"/>
  <c r="I146" i="4"/>
  <c r="G146" i="4"/>
  <c r="O137" i="4"/>
  <c r="M137" i="4"/>
  <c r="K137" i="4"/>
  <c r="I137" i="4"/>
  <c r="G137" i="4"/>
  <c r="O128" i="4"/>
  <c r="M128" i="4"/>
  <c r="K128" i="4"/>
  <c r="I128" i="4"/>
  <c r="G128" i="4"/>
  <c r="O119" i="4"/>
  <c r="M119" i="4"/>
  <c r="K119" i="4"/>
  <c r="I119" i="4"/>
  <c r="G119" i="4"/>
  <c r="O110" i="4"/>
  <c r="M110" i="4"/>
  <c r="K110" i="4"/>
  <c r="I110" i="4"/>
  <c r="G110" i="4"/>
  <c r="O101" i="4"/>
  <c r="M101" i="4"/>
  <c r="K101" i="4"/>
  <c r="I101" i="4"/>
  <c r="G101" i="4"/>
  <c r="O92" i="4"/>
  <c r="M92" i="4"/>
  <c r="K92" i="4"/>
  <c r="I92" i="4"/>
  <c r="G92" i="4"/>
  <c r="O83" i="4"/>
  <c r="M83" i="4"/>
  <c r="K83" i="4"/>
  <c r="I83" i="4"/>
  <c r="G83" i="4"/>
  <c r="O74" i="4"/>
  <c r="M74" i="4"/>
  <c r="K74" i="4"/>
  <c r="I74" i="4"/>
  <c r="G74" i="4"/>
  <c r="O65" i="4"/>
  <c r="M65" i="4"/>
  <c r="K65" i="4"/>
  <c r="I65" i="4"/>
  <c r="G65" i="4"/>
  <c r="O56" i="4"/>
  <c r="M56" i="4"/>
  <c r="K56" i="4"/>
  <c r="I56" i="4"/>
  <c r="G56" i="4"/>
  <c r="O47" i="4"/>
  <c r="M47" i="4"/>
  <c r="K47" i="4"/>
  <c r="I47" i="4"/>
  <c r="G47" i="4"/>
  <c r="O38" i="4"/>
  <c r="M38" i="4"/>
  <c r="K38" i="4"/>
  <c r="I38" i="4"/>
  <c r="G38" i="4"/>
  <c r="O29" i="4"/>
  <c r="M29" i="4"/>
  <c r="K29" i="4"/>
  <c r="I29" i="4"/>
  <c r="G29" i="4"/>
  <c r="O20" i="4"/>
  <c r="M20" i="4"/>
  <c r="K20" i="4"/>
  <c r="I20" i="4"/>
  <c r="G20" i="4"/>
  <c r="O11" i="4"/>
  <c r="M11" i="4"/>
  <c r="K11" i="4"/>
  <c r="O2" i="4"/>
  <c r="M2" i="4"/>
  <c r="K2" i="4"/>
  <c r="I2" i="4"/>
  <c r="O236" i="3"/>
  <c r="O227" i="3"/>
  <c r="O218" i="3"/>
  <c r="O209" i="3"/>
  <c r="O200" i="3"/>
  <c r="O191" i="3"/>
  <c r="O182" i="3"/>
  <c r="O173" i="3"/>
  <c r="O164" i="3"/>
  <c r="O155" i="3"/>
  <c r="O146" i="3"/>
  <c r="O137" i="3"/>
  <c r="O128" i="3"/>
  <c r="O119" i="3"/>
  <c r="O110" i="3"/>
  <c r="O101" i="3"/>
  <c r="O92" i="3"/>
  <c r="O83" i="3"/>
  <c r="O74" i="3"/>
  <c r="O65" i="3"/>
  <c r="O56" i="3"/>
  <c r="O47" i="3"/>
  <c r="O38" i="3"/>
  <c r="O29" i="3"/>
  <c r="O20" i="3"/>
  <c r="O11" i="3"/>
  <c r="O2" i="3"/>
  <c r="M236" i="3"/>
  <c r="M227" i="3"/>
  <c r="M218" i="3"/>
  <c r="M209" i="3"/>
  <c r="M200" i="3"/>
  <c r="M191" i="3"/>
  <c r="M182" i="3"/>
  <c r="M173" i="3"/>
  <c r="M164" i="3"/>
  <c r="M155" i="3"/>
  <c r="M146" i="3"/>
  <c r="M137" i="3"/>
  <c r="M128" i="3"/>
  <c r="M119" i="3"/>
  <c r="M110" i="3"/>
  <c r="M101" i="3"/>
  <c r="M92" i="3"/>
  <c r="M83" i="3"/>
  <c r="M74" i="3"/>
  <c r="M65" i="3"/>
  <c r="M56" i="3"/>
  <c r="M47" i="3"/>
  <c r="M38" i="3"/>
  <c r="M29" i="3"/>
  <c r="M20" i="3"/>
  <c r="M11" i="3"/>
  <c r="M2" i="3"/>
  <c r="K236" i="3"/>
  <c r="K227" i="3"/>
  <c r="K218" i="3"/>
  <c r="K209" i="3"/>
  <c r="K200" i="3"/>
  <c r="K191" i="3"/>
  <c r="K182" i="3"/>
  <c r="K173" i="3"/>
  <c r="K164" i="3"/>
  <c r="K155" i="3"/>
  <c r="K146" i="3"/>
  <c r="K137" i="3"/>
  <c r="K128" i="3"/>
  <c r="K119" i="3"/>
  <c r="K110" i="3"/>
  <c r="K101" i="3"/>
  <c r="K92" i="3"/>
  <c r="K83" i="3"/>
  <c r="K74" i="3"/>
  <c r="K65" i="3"/>
  <c r="K56" i="3"/>
  <c r="K47" i="3"/>
  <c r="K38" i="3"/>
  <c r="K29" i="3"/>
  <c r="K20" i="3"/>
  <c r="K11" i="3"/>
  <c r="K2" i="3"/>
  <c r="I236" i="3"/>
  <c r="I227" i="3"/>
  <c r="I218" i="3"/>
  <c r="I209" i="3"/>
  <c r="I200" i="3"/>
  <c r="I191" i="3"/>
  <c r="I182" i="3"/>
  <c r="I173" i="3"/>
  <c r="I164" i="3"/>
  <c r="I155" i="3"/>
  <c r="I146" i="3"/>
  <c r="I137" i="3"/>
  <c r="I128" i="3"/>
  <c r="I119" i="3"/>
  <c r="I110" i="3"/>
  <c r="I101" i="3"/>
  <c r="I92" i="3"/>
  <c r="I83" i="3"/>
  <c r="I74" i="3"/>
  <c r="I65" i="3"/>
  <c r="I56" i="3"/>
  <c r="I47" i="3"/>
  <c r="I38" i="3"/>
  <c r="I29" i="3"/>
  <c r="I20" i="3"/>
  <c r="I11" i="3"/>
  <c r="I2" i="3"/>
  <c r="G236" i="3"/>
  <c r="G227" i="3"/>
  <c r="G218" i="3"/>
  <c r="G209" i="3"/>
  <c r="G200" i="3"/>
  <c r="G191" i="3"/>
  <c r="G182" i="3"/>
  <c r="G173" i="3"/>
  <c r="G164" i="3"/>
  <c r="G155" i="3"/>
  <c r="G146" i="3"/>
  <c r="G137" i="3"/>
  <c r="G128" i="3"/>
  <c r="G119" i="3"/>
  <c r="G110" i="3"/>
  <c r="G101" i="3"/>
  <c r="G92" i="3"/>
  <c r="G83" i="3"/>
  <c r="G74" i="3"/>
  <c r="G65" i="3"/>
  <c r="G56" i="3"/>
  <c r="G47" i="3"/>
  <c r="G38" i="3"/>
  <c r="G29" i="3"/>
  <c r="G20" i="3"/>
  <c r="G11" i="3"/>
  <c r="N3" i="6" l="1"/>
  <c r="F5" i="6"/>
  <c r="V9" i="6"/>
  <c r="J8" i="6"/>
  <c r="N11" i="6"/>
  <c r="J16" i="6"/>
  <c r="V17" i="6"/>
  <c r="N19" i="6"/>
  <c r="N27" i="6"/>
  <c r="V4" i="6"/>
  <c r="N6" i="6"/>
  <c r="R9" i="6"/>
  <c r="V5" i="6"/>
  <c r="F8" i="6"/>
  <c r="V12" i="6"/>
  <c r="N14" i="6"/>
  <c r="F16" i="6"/>
  <c r="R17" i="6"/>
  <c r="V20" i="6"/>
  <c r="N22" i="6"/>
  <c r="F24" i="6"/>
  <c r="R25" i="6"/>
  <c r="V28" i="6"/>
  <c r="F13" i="6"/>
  <c r="V25" i="6"/>
  <c r="F21" i="6"/>
  <c r="J24" i="6"/>
  <c r="N2" i="6"/>
  <c r="F4" i="6"/>
  <c r="N10" i="6"/>
  <c r="R7" i="6"/>
  <c r="J11" i="6"/>
  <c r="J19" i="6"/>
  <c r="J27" i="6"/>
  <c r="R6" i="6"/>
  <c r="R22" i="6"/>
  <c r="R3" i="6"/>
  <c r="J5" i="6"/>
  <c r="V6" i="6"/>
  <c r="N8" i="6"/>
  <c r="F10" i="6"/>
  <c r="R11" i="6"/>
  <c r="J13" i="6"/>
  <c r="V14" i="6"/>
  <c r="N16" i="6"/>
  <c r="F18" i="6"/>
  <c r="R19" i="6"/>
  <c r="J21" i="6"/>
  <c r="V22" i="6"/>
  <c r="N24" i="6"/>
  <c r="F26" i="6"/>
  <c r="R27" i="6"/>
  <c r="R14" i="6"/>
  <c r="J2" i="6"/>
  <c r="V3" i="6"/>
  <c r="N5" i="6"/>
  <c r="F7" i="6"/>
  <c r="R8" i="6"/>
  <c r="J10" i="6"/>
  <c r="V11" i="6"/>
  <c r="N13" i="6"/>
  <c r="F15" i="6"/>
  <c r="R16" i="6"/>
  <c r="J18" i="6"/>
  <c r="V19" i="6"/>
  <c r="N21" i="6"/>
  <c r="F23" i="6"/>
  <c r="R24" i="6"/>
  <c r="J26" i="6"/>
  <c r="V27" i="6"/>
  <c r="R5" i="6"/>
  <c r="V8" i="6"/>
  <c r="F12" i="6"/>
  <c r="R13" i="6"/>
  <c r="J15" i="6"/>
  <c r="V16" i="6"/>
  <c r="N18" i="6"/>
  <c r="F20" i="6"/>
  <c r="R21" i="6"/>
  <c r="J23" i="6"/>
  <c r="V24" i="6"/>
  <c r="N26" i="6"/>
  <c r="F28" i="6"/>
  <c r="J7" i="6"/>
  <c r="R2" i="6"/>
  <c r="J4" i="6"/>
  <c r="N7" i="6"/>
  <c r="F9" i="6"/>
  <c r="R10" i="6"/>
  <c r="J12" i="6"/>
  <c r="V13" i="6"/>
  <c r="N15" i="6"/>
  <c r="F17" i="6"/>
  <c r="R18" i="6"/>
  <c r="J20" i="6"/>
  <c r="V21" i="6"/>
  <c r="N23" i="6"/>
  <c r="F25" i="6"/>
  <c r="R26" i="6"/>
  <c r="J28" i="6"/>
  <c r="N4" i="6"/>
  <c r="F6" i="6"/>
  <c r="J9" i="6"/>
  <c r="V10" i="6"/>
  <c r="N12" i="6"/>
  <c r="F14" i="6"/>
  <c r="R15" i="6"/>
  <c r="J17" i="6"/>
  <c r="V18" i="6"/>
  <c r="N20" i="6"/>
  <c r="F22" i="6"/>
  <c r="R23" i="6"/>
  <c r="J25" i="6"/>
  <c r="V26" i="6"/>
  <c r="N28" i="6"/>
  <c r="J3" i="6"/>
  <c r="V2" i="6"/>
  <c r="F3" i="6"/>
  <c r="R4" i="6"/>
  <c r="J6" i="6"/>
  <c r="V7" i="6"/>
  <c r="N9" i="6"/>
  <c r="F11" i="6"/>
  <c r="R12" i="6"/>
  <c r="J14" i="6"/>
  <c r="V15" i="6"/>
  <c r="N17" i="6"/>
  <c r="F19" i="6"/>
  <c r="R20" i="6"/>
  <c r="J22" i="6"/>
  <c r="V23" i="6"/>
  <c r="N25" i="6"/>
  <c r="F27" i="6"/>
  <c r="R28" i="6"/>
</calcChain>
</file>

<file path=xl/sharedStrings.xml><?xml version="1.0" encoding="utf-8"?>
<sst xmlns="http://schemas.openxmlformats.org/spreadsheetml/2006/main" count="1876" uniqueCount="125">
  <si>
    <t>Dimensão</t>
  </si>
  <si>
    <t>Variável</t>
  </si>
  <si>
    <t>Indicador</t>
  </si>
  <si>
    <t>Estado</t>
  </si>
  <si>
    <t>Participação da energia elétrica na renda média da população</t>
  </si>
  <si>
    <t>Equidade Energética</t>
  </si>
  <si>
    <t>Região</t>
  </si>
  <si>
    <t>Norte</t>
  </si>
  <si>
    <t>AMAZONAS</t>
  </si>
  <si>
    <t>AMAPÁ</t>
  </si>
  <si>
    <t>PARÁ</t>
  </si>
  <si>
    <t>TOCANTINS</t>
  </si>
  <si>
    <t>RORAIMA</t>
  </si>
  <si>
    <t>ACRE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</si>
  <si>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</si>
  <si>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</si>
  <si>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</si>
  <si>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</si>
  <si>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</si>
  <si>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</si>
  <si>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</si>
  <si>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</si>
  <si>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</si>
  <si>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</si>
  <si>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</si>
  <si>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ESPÍRITO SANTO</t>
  </si>
  <si>
    <t>MINAS GERAIS</t>
  </si>
  <si>
    <t>RIO DE JANEIRO</t>
  </si>
  <si>
    <t>SÃO PAULO</t>
  </si>
  <si>
    <t>Centro Oeste</t>
  </si>
  <si>
    <t>MATO GROSSO</t>
  </si>
  <si>
    <t>MATO GROSSO DO SUL</t>
  </si>
  <si>
    <t>GOIÁS</t>
  </si>
  <si>
    <t>DISTRITO FEDERAL</t>
  </si>
  <si>
    <t>Sul</t>
  </si>
  <si>
    <t>PARANÁ</t>
  </si>
  <si>
    <t>SANTA CATARINA</t>
  </si>
  <si>
    <t>RIO GRANDE DO SUL</t>
  </si>
  <si>
    <t>Índice de endividamento dos estados</t>
  </si>
  <si>
    <t>Subsídios à energia renovável (%)</t>
  </si>
  <si>
    <t>Intensidade energética do estado</t>
  </si>
  <si>
    <t>IDH</t>
  </si>
  <si>
    <t>Índice de GINI</t>
  </si>
  <si>
    <t>Índice de usuários cadastrados em tarifa social por estado</t>
  </si>
  <si>
    <t>Taxa de eletrificação</t>
  </si>
  <si>
    <t>Capacidade instalada Mini e Micro Geraçao Distribuída</t>
  </si>
  <si>
    <t>Escala 2018</t>
  </si>
  <si>
    <t>Escala 2019</t>
  </si>
  <si>
    <t>Escala 2020</t>
  </si>
  <si>
    <t>Escala 2021</t>
  </si>
  <si>
    <t>Escala 2022</t>
  </si>
  <si>
    <t>Segurança Energética</t>
  </si>
  <si>
    <t>i01</t>
  </si>
  <si>
    <t>Consumo de energia per capita</t>
  </si>
  <si>
    <t>i02</t>
  </si>
  <si>
    <t>Qualidade do fornecimento de eletricidade</t>
  </si>
  <si>
    <t>i03</t>
  </si>
  <si>
    <t>Fornecimento de energia per capita</t>
  </si>
  <si>
    <t>i04</t>
  </si>
  <si>
    <t>Quota de eletricidade proveniente de fontes renováveis</t>
  </si>
  <si>
    <t>i05</t>
  </si>
  <si>
    <t>i06</t>
  </si>
  <si>
    <t>i07</t>
  </si>
  <si>
    <t>i08</t>
  </si>
  <si>
    <t>i09</t>
  </si>
  <si>
    <t>Capacidade instalada  de geração elétrica (renovável)</t>
  </si>
  <si>
    <t>Consumo de energia elétrica pelo total de usuários da rede</t>
  </si>
  <si>
    <t>Índice de importação/exportação de energia</t>
  </si>
  <si>
    <t>Trilema 2018</t>
  </si>
  <si>
    <t>Trilema 2019</t>
  </si>
  <si>
    <t>Trilema 2020</t>
  </si>
  <si>
    <t>Trilema 2021</t>
  </si>
  <si>
    <t>Trilema 2022</t>
  </si>
  <si>
    <t>RONDONIA</t>
  </si>
  <si>
    <t>Ambiental</t>
  </si>
  <si>
    <t>a01</t>
  </si>
  <si>
    <t>Consumo de água per capita</t>
  </si>
  <si>
    <t>a02</t>
  </si>
  <si>
    <t>População sem acesso a água</t>
  </si>
  <si>
    <t>a03</t>
  </si>
  <si>
    <t>Cobertura de Saneamento básico - população com acesso a rede de esgoto</t>
  </si>
  <si>
    <t>a04</t>
  </si>
  <si>
    <t>Geração e percentual não tratado de efluentes</t>
  </si>
  <si>
    <t>a05</t>
  </si>
  <si>
    <t>Emissões de GEE</t>
  </si>
  <si>
    <t>a07</t>
  </si>
  <si>
    <t>Mortes por problemas respiratórios</t>
  </si>
  <si>
    <t>a08</t>
  </si>
  <si>
    <t>Taxa de desmatamento</t>
  </si>
  <si>
    <t>a09</t>
  </si>
  <si>
    <t>Afetados por eventos extremos</t>
  </si>
  <si>
    <t>a06</t>
  </si>
  <si>
    <t>a10</t>
  </si>
  <si>
    <t>Total de geração eólica por estado</t>
  </si>
  <si>
    <t>Total de geração fotovoltáica por estado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</si>
  <si>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</si>
  <si>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</si>
  <si>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</si>
  <si>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</si>
  <si>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</si>
  <si>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</si>
  <si>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</si>
  <si>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</si>
  <si>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</si>
  <si>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Índice de Esgoto tratado</t>
  </si>
  <si>
    <t>Equidade 2018</t>
  </si>
  <si>
    <t>Segurança 2018</t>
  </si>
  <si>
    <t>Ambiental 2018</t>
  </si>
  <si>
    <t>Equidade 2019</t>
  </si>
  <si>
    <t>Segurança 2019</t>
  </si>
  <si>
    <t>Ambiental 2019</t>
  </si>
  <si>
    <t>Equidade 2020</t>
  </si>
  <si>
    <t>Segurança 2020</t>
  </si>
  <si>
    <t>Ambiental 2020</t>
  </si>
  <si>
    <t>Equidade 2021</t>
  </si>
  <si>
    <t>Segurança 2021</t>
  </si>
  <si>
    <t>Ambiental 2021</t>
  </si>
  <si>
    <t>Equidade 2022</t>
  </si>
  <si>
    <t>Segurança 2022</t>
  </si>
  <si>
    <t>Ambiental 2022</t>
  </si>
  <si>
    <t>Mortes por desastres climáticos</t>
  </si>
  <si>
    <t>Mortes por eventos extremos e desastres climáticos</t>
  </si>
  <si>
    <t>Danos por eventos extremos  e desastres climáticos</t>
  </si>
  <si>
    <t>Afetados por eventos extremos e desastres climáticos</t>
  </si>
  <si>
    <t>Danos por eventos extremos e desastres climáticos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</si>
</sst>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43" fontId="1" fillId="2" borderId="0" xfId="1" applyFont="1" applyFill="1"/>
    <xf numFmtId="43" fontId="2" fillId="3" borderId="1" xfId="1" applyFont="1" applyFill="1" applyBorder="1" applyAlignment="1">
      <alignment horizontal="center"/>
    </xf>
    <xf numFmtId="43" fontId="1" fillId="2" borderId="0" xfId="1" applyFont="1" applyFill="1" applyAlignment="1">
      <alignment horizontal="center"/>
    </xf>
    <xf numFmtId="43" fontId="1" fillId="2" borderId="1" xfId="1" applyFont="1" applyFill="1" applyBorder="1"/>
    <xf numFmtId="43" fontId="1" fillId="4" borderId="1" xfId="1" applyFont="1" applyFill="1" applyBorder="1"/>
    <xf numFmtId="164" fontId="1" fillId="2" borderId="2" xfId="1" applyNumberFormat="1" applyFont="1" applyFill="1" applyBorder="1" applyAlignment="1">
      <alignment horizontal="center" vertical="center"/>
    </xf>
    <xf numFmtId="164" fontId="1" fillId="4" borderId="2" xfId="1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164" fontId="1" fillId="2" borderId="2" xfId="1" applyNumberFormat="1" applyFont="1" applyFill="1" applyBorder="1" applyAlignment="1">
      <alignment vertical="center"/>
    </xf>
    <xf numFmtId="164" fontId="1" fillId="4" borderId="2" xfId="1" applyNumberFormat="1" applyFont="1" applyFill="1" applyBorder="1" applyAlignment="1">
      <alignment vertical="center"/>
    </xf>
    <xf numFmtId="164" fontId="1" fillId="2" borderId="1" xfId="1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43" fontId="1" fillId="4" borderId="2" xfId="1" applyFont="1" applyFill="1" applyBorder="1" applyAlignment="1">
      <alignment horizontal="center" vertical="center"/>
    </xf>
    <xf numFmtId="43" fontId="1" fillId="4" borderId="3" xfId="1" applyFont="1" applyFill="1" applyBorder="1" applyAlignment="1">
      <alignment horizontal="center" vertical="center"/>
    </xf>
    <xf numFmtId="43" fontId="1" fillId="2" borderId="4" xfId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Equidade%20Energ&#233;tica\e01\e01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Equidade%20Energ&#233;tica/e01/e01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1\i01_2018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1/i01_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1\i01_2019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1/i01_2019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1\i01_2020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1/i01_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1\i01_2021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1/i01_2021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1\i01_2022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1/i01_2022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2\i02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2/i02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3\i03%20-%20novo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3/i03%20-%20novo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4\i04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4/i04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5\i05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5/i05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6\i06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6/i0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Equidade%20Energ&#233;tica\e02\e02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Equidade%20Energ&#233;tica/e02/e0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7\i07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7/i07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8\i08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8/i08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Seguran&#231;a%20Energ&#233;tica\i09\i09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Seguran&#231;a%20Energ&#233;tica/i09/i09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Ambiental\a01\a01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Ambiental/a01/a01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Ambiental\a02\a02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Ambiental/a02/a02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Ambiental\a03\a03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Ambiental/a03/a03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Ambiental\a04\a04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Ambiental/a04/a04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Ambiental\a05\a05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Ambiental/a05/a05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Ambiental\a06\a06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Ambiental/a06/a06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Ambiental\a07\a07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Ambiental/a07/a0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Equidade%20Energ&#233;tica\e03\e03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Equidade%20Energ&#233;tica/e03/e03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Ambiental\a09\a09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Ambiental/a09/a09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Ambiental\a10\a10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Ambiental/a10/a1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Equidade%20Energ&#233;tica\e04\e4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Equidade%20Energ&#233;tica/e04/e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Equidade%20Energ&#233;tica\e05\e05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Equidade%20Energ&#233;tica/e05/e05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Equidade%20Energ&#233;tica\e06\e06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Equidade%20Energ&#233;tica/e06/e06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Equidade%20Energ&#233;tica\e07\e07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Equidade%20Energ&#233;tica/e07/e07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Equidade%20Energ&#233;tica\e08\e08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Equidade%20Energ&#233;tica/e08/e08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os\OneDrive\&#193;rea%20de%20Trabalho\IFPI\Doutorado%20UFC%202022\Qualifica&#231;&#227;o\Trilema\Bases\Dados%20Brasil\Equidade%20Energ&#233;tica\e09\e09.xlsx" TargetMode="External"/><Relationship Id="rId1" Type="http://schemas.openxmlformats.org/officeDocument/2006/relationships/externalLinkPath" Target="/Users/Marcos/OneDrive/&#193;rea%20de%20Trabalho/IFPI/Doutorado%20UFC%202022/Qualifica&#231;&#227;o/Trilema/Bases/Dados%20Brasil/Equidade%20Energ&#233;tica/e09/e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L2">
            <v>1</v>
          </cell>
        </row>
        <row r="3">
          <cell r="L3">
            <v>1</v>
          </cell>
        </row>
        <row r="4">
          <cell r="L4">
            <v>5</v>
          </cell>
        </row>
        <row r="5">
          <cell r="L5">
            <v>6</v>
          </cell>
        </row>
        <row r="6">
          <cell r="L6">
            <v>1</v>
          </cell>
        </row>
        <row r="7">
          <cell r="L7">
            <v>3</v>
          </cell>
        </row>
        <row r="8">
          <cell r="L8">
            <v>4</v>
          </cell>
        </row>
        <row r="9">
          <cell r="L9">
            <v>3</v>
          </cell>
        </row>
        <row r="10">
          <cell r="L10">
            <v>10</v>
          </cell>
        </row>
        <row r="11">
          <cell r="L11">
            <v>7</v>
          </cell>
        </row>
        <row r="12">
          <cell r="L12">
            <v>8</v>
          </cell>
        </row>
        <row r="13">
          <cell r="L13">
            <v>8</v>
          </cell>
        </row>
        <row r="14">
          <cell r="L14">
            <v>7</v>
          </cell>
        </row>
        <row r="15">
          <cell r="L15">
            <v>7</v>
          </cell>
        </row>
        <row r="16">
          <cell r="L16">
            <v>8</v>
          </cell>
        </row>
        <row r="17">
          <cell r="L17">
            <v>8</v>
          </cell>
        </row>
        <row r="18">
          <cell r="L18">
            <v>8</v>
          </cell>
        </row>
        <row r="19">
          <cell r="L19">
            <v>10</v>
          </cell>
        </row>
        <row r="20">
          <cell r="L20">
            <v>9</v>
          </cell>
        </row>
        <row r="21">
          <cell r="L21">
            <v>10</v>
          </cell>
        </row>
        <row r="22">
          <cell r="L22">
            <v>6</v>
          </cell>
        </row>
        <row r="23">
          <cell r="L23">
            <v>8</v>
          </cell>
        </row>
        <row r="24">
          <cell r="L24">
            <v>8</v>
          </cell>
        </row>
        <row r="25">
          <cell r="L25">
            <v>10</v>
          </cell>
        </row>
        <row r="26">
          <cell r="L26">
            <v>10</v>
          </cell>
        </row>
        <row r="27">
          <cell r="L27">
            <v>9</v>
          </cell>
        </row>
        <row r="28">
          <cell r="L28">
            <v>9</v>
          </cell>
        </row>
      </sheetData>
      <sheetData sheetId="1">
        <row r="2">
          <cell r="L2">
            <v>2</v>
          </cell>
        </row>
        <row r="3">
          <cell r="L3">
            <v>2</v>
          </cell>
        </row>
        <row r="4">
          <cell r="L4">
            <v>4</v>
          </cell>
        </row>
        <row r="5">
          <cell r="L5">
            <v>6</v>
          </cell>
        </row>
        <row r="6">
          <cell r="L6">
            <v>1</v>
          </cell>
        </row>
        <row r="7">
          <cell r="L7">
            <v>4</v>
          </cell>
        </row>
        <row r="8">
          <cell r="L8">
            <v>5</v>
          </cell>
        </row>
        <row r="9">
          <cell r="L9">
            <v>4</v>
          </cell>
        </row>
        <row r="10">
          <cell r="L10">
            <v>6</v>
          </cell>
        </row>
        <row r="11">
          <cell r="L11">
            <v>7</v>
          </cell>
        </row>
        <row r="12">
          <cell r="L12">
            <v>8</v>
          </cell>
        </row>
        <row r="13">
          <cell r="L13">
            <v>8</v>
          </cell>
        </row>
        <row r="14">
          <cell r="L14">
            <v>7</v>
          </cell>
        </row>
        <row r="15">
          <cell r="L15">
            <v>6</v>
          </cell>
        </row>
        <row r="16">
          <cell r="L16">
            <v>8</v>
          </cell>
        </row>
        <row r="17">
          <cell r="L17">
            <v>8</v>
          </cell>
        </row>
        <row r="18">
          <cell r="L18">
            <v>9</v>
          </cell>
        </row>
        <row r="19">
          <cell r="L19">
            <v>9</v>
          </cell>
        </row>
        <row r="20">
          <cell r="L20">
            <v>9</v>
          </cell>
        </row>
        <row r="21">
          <cell r="L21">
            <v>9</v>
          </cell>
        </row>
        <row r="22">
          <cell r="L22">
            <v>5</v>
          </cell>
        </row>
        <row r="23">
          <cell r="L23">
            <v>7</v>
          </cell>
        </row>
        <row r="24">
          <cell r="L24">
            <v>8</v>
          </cell>
        </row>
        <row r="25">
          <cell r="L25">
            <v>10</v>
          </cell>
        </row>
        <row r="26">
          <cell r="L26">
            <v>9</v>
          </cell>
        </row>
        <row r="27">
          <cell r="L27">
            <v>9</v>
          </cell>
        </row>
        <row r="28">
          <cell r="L28">
            <v>9</v>
          </cell>
        </row>
      </sheetData>
      <sheetData sheetId="2">
        <row r="2">
          <cell r="L2">
            <v>3</v>
          </cell>
        </row>
        <row r="3">
          <cell r="L3">
            <v>4</v>
          </cell>
        </row>
        <row r="4">
          <cell r="L4">
            <v>7</v>
          </cell>
        </row>
        <row r="5">
          <cell r="L5">
            <v>5</v>
          </cell>
        </row>
        <row r="6">
          <cell r="L6">
            <v>1</v>
          </cell>
        </row>
        <row r="7">
          <cell r="L7">
            <v>4</v>
          </cell>
        </row>
        <row r="8">
          <cell r="L8">
            <v>6</v>
          </cell>
        </row>
        <row r="9">
          <cell r="L9">
            <v>5</v>
          </cell>
        </row>
        <row r="10">
          <cell r="L10">
            <v>6</v>
          </cell>
        </row>
        <row r="11">
          <cell r="L11">
            <v>8</v>
          </cell>
        </row>
        <row r="12">
          <cell r="L12">
            <v>8</v>
          </cell>
        </row>
        <row r="13">
          <cell r="L13">
            <v>8</v>
          </cell>
        </row>
        <row r="14">
          <cell r="L14">
            <v>6</v>
          </cell>
        </row>
        <row r="15">
          <cell r="L15">
            <v>6</v>
          </cell>
        </row>
        <row r="16">
          <cell r="L16">
            <v>9</v>
          </cell>
        </row>
        <row r="17">
          <cell r="L17">
            <v>8</v>
          </cell>
        </row>
        <row r="18">
          <cell r="L18">
            <v>8</v>
          </cell>
        </row>
        <row r="19">
          <cell r="L19">
            <v>9</v>
          </cell>
        </row>
        <row r="20">
          <cell r="L20">
            <v>8</v>
          </cell>
        </row>
        <row r="21">
          <cell r="L21">
            <v>9</v>
          </cell>
        </row>
        <row r="22">
          <cell r="L22">
            <v>5</v>
          </cell>
        </row>
        <row r="23">
          <cell r="L23">
            <v>7</v>
          </cell>
        </row>
        <row r="24">
          <cell r="L24">
            <v>8</v>
          </cell>
        </row>
        <row r="25">
          <cell r="L25">
            <v>10</v>
          </cell>
        </row>
        <row r="26">
          <cell r="L26">
            <v>9</v>
          </cell>
        </row>
        <row r="27">
          <cell r="L27">
            <v>8</v>
          </cell>
        </row>
        <row r="28">
          <cell r="L28">
            <v>9</v>
          </cell>
        </row>
      </sheetData>
      <sheetData sheetId="3">
        <row r="2">
          <cell r="L2">
            <v>1</v>
          </cell>
        </row>
        <row r="3">
          <cell r="L3">
            <v>3</v>
          </cell>
        </row>
        <row r="4">
          <cell r="L4">
            <v>5</v>
          </cell>
        </row>
        <row r="5">
          <cell r="L5">
            <v>7</v>
          </cell>
        </row>
        <row r="6">
          <cell r="L6">
            <v>3</v>
          </cell>
        </row>
        <row r="7">
          <cell r="L7">
            <v>5</v>
          </cell>
        </row>
        <row r="8">
          <cell r="L8">
            <v>6</v>
          </cell>
        </row>
        <row r="9">
          <cell r="L9">
            <v>5</v>
          </cell>
        </row>
        <row r="10">
          <cell r="L10">
            <v>7</v>
          </cell>
        </row>
        <row r="11">
          <cell r="L11">
            <v>7</v>
          </cell>
        </row>
        <row r="12">
          <cell r="L12">
            <v>9</v>
          </cell>
        </row>
        <row r="13">
          <cell r="L13">
            <v>8</v>
          </cell>
        </row>
        <row r="14">
          <cell r="L14">
            <v>7</v>
          </cell>
        </row>
        <row r="15">
          <cell r="L15">
            <v>7</v>
          </cell>
        </row>
        <row r="16">
          <cell r="L16">
            <v>9</v>
          </cell>
        </row>
        <row r="17">
          <cell r="L17">
            <v>8</v>
          </cell>
        </row>
        <row r="18">
          <cell r="L18">
            <v>9</v>
          </cell>
        </row>
        <row r="19">
          <cell r="L19">
            <v>10</v>
          </cell>
        </row>
        <row r="20">
          <cell r="L20">
            <v>9</v>
          </cell>
        </row>
        <row r="21">
          <cell r="L21">
            <v>10</v>
          </cell>
        </row>
        <row r="22">
          <cell r="L22">
            <v>6</v>
          </cell>
        </row>
        <row r="23">
          <cell r="L23">
            <v>8</v>
          </cell>
        </row>
        <row r="24">
          <cell r="L24">
            <v>8</v>
          </cell>
        </row>
        <row r="25">
          <cell r="L25">
            <v>10</v>
          </cell>
        </row>
        <row r="26">
          <cell r="L26">
            <v>10</v>
          </cell>
        </row>
        <row r="27">
          <cell r="L27">
            <v>9</v>
          </cell>
        </row>
        <row r="28">
          <cell r="L28">
            <v>9</v>
          </cell>
        </row>
      </sheetData>
      <sheetData sheetId="4">
        <row r="2">
          <cell r="L2">
            <v>1</v>
          </cell>
        </row>
        <row r="3">
          <cell r="L3">
            <v>2</v>
          </cell>
        </row>
        <row r="4">
          <cell r="L4">
            <v>5</v>
          </cell>
        </row>
        <row r="5">
          <cell r="L5">
            <v>7</v>
          </cell>
        </row>
        <row r="6">
          <cell r="L6">
            <v>1</v>
          </cell>
        </row>
        <row r="7">
          <cell r="L7">
            <v>4</v>
          </cell>
        </row>
        <row r="8">
          <cell r="L8">
            <v>5</v>
          </cell>
        </row>
        <row r="9">
          <cell r="L9">
            <v>5</v>
          </cell>
        </row>
        <row r="10">
          <cell r="L10">
            <v>7</v>
          </cell>
        </row>
        <row r="11">
          <cell r="L11">
            <v>8</v>
          </cell>
        </row>
        <row r="12">
          <cell r="L12">
            <v>9</v>
          </cell>
        </row>
        <row r="13">
          <cell r="L13">
            <v>9</v>
          </cell>
        </row>
        <row r="14">
          <cell r="L14">
            <v>7</v>
          </cell>
        </row>
        <row r="15">
          <cell r="L15">
            <v>7</v>
          </cell>
        </row>
        <row r="16">
          <cell r="L16">
            <v>9</v>
          </cell>
        </row>
        <row r="17">
          <cell r="L17">
            <v>8</v>
          </cell>
        </row>
        <row r="18">
          <cell r="L18">
            <v>9</v>
          </cell>
        </row>
        <row r="19">
          <cell r="L19">
            <v>10</v>
          </cell>
        </row>
        <row r="20">
          <cell r="L20">
            <v>10</v>
          </cell>
        </row>
        <row r="21">
          <cell r="L21">
            <v>10</v>
          </cell>
        </row>
        <row r="22">
          <cell r="L22">
            <v>6</v>
          </cell>
        </row>
        <row r="23">
          <cell r="L23">
            <v>8</v>
          </cell>
        </row>
        <row r="24">
          <cell r="L24">
            <v>9</v>
          </cell>
        </row>
        <row r="25">
          <cell r="L25">
            <v>10</v>
          </cell>
        </row>
        <row r="26">
          <cell r="L26">
            <v>10</v>
          </cell>
        </row>
        <row r="27">
          <cell r="L27">
            <v>9</v>
          </cell>
        </row>
        <row r="28">
          <cell r="L28">
            <v>9</v>
          </cell>
        </row>
      </sheetData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</sheetNames>
    <sheetDataSet>
      <sheetData sheetId="0">
        <row r="2">
          <cell r="G2">
            <v>2</v>
          </cell>
        </row>
        <row r="3">
          <cell r="G3">
            <v>2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7">
          <cell r="G7">
            <v>1</v>
          </cell>
        </row>
        <row r="8">
          <cell r="G8">
            <v>4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1</v>
          </cell>
        </row>
        <row r="12">
          <cell r="G12">
            <v>3</v>
          </cell>
        </row>
        <row r="13">
          <cell r="G13">
            <v>2</v>
          </cell>
        </row>
        <row r="14">
          <cell r="G14">
            <v>2</v>
          </cell>
        </row>
        <row r="15">
          <cell r="G15">
            <v>2</v>
          </cell>
        </row>
        <row r="16">
          <cell r="G16">
            <v>3</v>
          </cell>
        </row>
        <row r="17">
          <cell r="G17">
            <v>3</v>
          </cell>
        </row>
        <row r="18">
          <cell r="G18">
            <v>7</v>
          </cell>
        </row>
        <row r="19">
          <cell r="G19">
            <v>7</v>
          </cell>
        </row>
        <row r="20">
          <cell r="G20">
            <v>6</v>
          </cell>
        </row>
        <row r="21">
          <cell r="G21">
            <v>8</v>
          </cell>
        </row>
        <row r="22">
          <cell r="G22">
            <v>7</v>
          </cell>
        </row>
        <row r="23">
          <cell r="G23">
            <v>5</v>
          </cell>
        </row>
        <row r="24">
          <cell r="G24">
            <v>5</v>
          </cell>
        </row>
        <row r="25">
          <cell r="G25">
            <v>5</v>
          </cell>
        </row>
        <row r="26">
          <cell r="G26">
            <v>7</v>
          </cell>
        </row>
        <row r="27">
          <cell r="G27">
            <v>10</v>
          </cell>
        </row>
        <row r="28">
          <cell r="G28">
            <v>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G2">
            <v>2</v>
          </cell>
        </row>
        <row r="3">
          <cell r="G3">
            <v>1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2</v>
          </cell>
        </row>
        <row r="7">
          <cell r="G7">
            <v>1</v>
          </cell>
        </row>
        <row r="8">
          <cell r="G8">
            <v>3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2</v>
          </cell>
        </row>
        <row r="12">
          <cell r="G12">
            <v>3</v>
          </cell>
        </row>
        <row r="13">
          <cell r="G13">
            <v>2</v>
          </cell>
        </row>
        <row r="14">
          <cell r="G14">
            <v>2</v>
          </cell>
        </row>
        <row r="15">
          <cell r="G15">
            <v>1</v>
          </cell>
        </row>
        <row r="16">
          <cell r="G16">
            <v>3</v>
          </cell>
        </row>
        <row r="18">
          <cell r="G18">
            <v>6</v>
          </cell>
        </row>
        <row r="19">
          <cell r="G19">
            <v>7</v>
          </cell>
        </row>
        <row r="20">
          <cell r="G20">
            <v>5</v>
          </cell>
        </row>
        <row r="21">
          <cell r="G21">
            <v>8</v>
          </cell>
        </row>
        <row r="22">
          <cell r="G22">
            <v>7</v>
          </cell>
        </row>
        <row r="23">
          <cell r="G23">
            <v>5</v>
          </cell>
        </row>
        <row r="24">
          <cell r="G24">
            <v>5</v>
          </cell>
        </row>
        <row r="25">
          <cell r="G25">
            <v>4</v>
          </cell>
        </row>
        <row r="26">
          <cell r="G26">
            <v>8</v>
          </cell>
        </row>
        <row r="27">
          <cell r="G27">
            <v>10</v>
          </cell>
        </row>
        <row r="28">
          <cell r="G28">
            <v>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G2">
            <v>2</v>
          </cell>
        </row>
        <row r="3">
          <cell r="G3">
            <v>1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2</v>
          </cell>
        </row>
        <row r="7">
          <cell r="G7">
            <v>1</v>
          </cell>
        </row>
        <row r="8">
          <cell r="G8">
            <v>4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1</v>
          </cell>
        </row>
        <row r="12">
          <cell r="G12">
            <v>3</v>
          </cell>
        </row>
        <row r="13">
          <cell r="G13">
            <v>2</v>
          </cell>
        </row>
        <row r="14">
          <cell r="G14">
            <v>2</v>
          </cell>
        </row>
        <row r="15">
          <cell r="G15">
            <v>1</v>
          </cell>
        </row>
        <row r="17">
          <cell r="G17">
            <v>3</v>
          </cell>
        </row>
        <row r="18">
          <cell r="G18">
            <v>6</v>
          </cell>
        </row>
        <row r="19">
          <cell r="G19">
            <v>7</v>
          </cell>
        </row>
        <row r="20">
          <cell r="G20">
            <v>5</v>
          </cell>
        </row>
        <row r="21">
          <cell r="G21">
            <v>7</v>
          </cell>
        </row>
        <row r="22">
          <cell r="G22">
            <v>7</v>
          </cell>
        </row>
        <row r="23">
          <cell r="G23">
            <v>5</v>
          </cell>
        </row>
        <row r="24">
          <cell r="G24">
            <v>5</v>
          </cell>
        </row>
        <row r="25">
          <cell r="G25">
            <v>4</v>
          </cell>
        </row>
        <row r="26">
          <cell r="G26">
            <v>7</v>
          </cell>
        </row>
        <row r="27">
          <cell r="G27">
            <v>10</v>
          </cell>
        </row>
        <row r="28">
          <cell r="G28">
            <v>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G2">
            <v>2</v>
          </cell>
        </row>
        <row r="3">
          <cell r="G3">
            <v>1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2</v>
          </cell>
        </row>
        <row r="7">
          <cell r="G7">
            <v>1</v>
          </cell>
        </row>
        <row r="8">
          <cell r="G8">
            <v>3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2</v>
          </cell>
        </row>
        <row r="12">
          <cell r="G12">
            <v>3</v>
          </cell>
        </row>
        <row r="13">
          <cell r="G13">
            <v>2</v>
          </cell>
        </row>
        <row r="14">
          <cell r="G14">
            <v>2</v>
          </cell>
        </row>
        <row r="15">
          <cell r="G15">
            <v>1</v>
          </cell>
        </row>
        <row r="16">
          <cell r="G16">
            <v>2</v>
          </cell>
        </row>
        <row r="17">
          <cell r="G17">
            <v>3</v>
          </cell>
        </row>
        <row r="18">
          <cell r="G18">
            <v>6</v>
          </cell>
        </row>
        <row r="19">
          <cell r="G19">
            <v>7</v>
          </cell>
        </row>
        <row r="20">
          <cell r="G20">
            <v>4</v>
          </cell>
        </row>
        <row r="21">
          <cell r="G21">
            <v>7</v>
          </cell>
        </row>
        <row r="22">
          <cell r="G22">
            <v>6</v>
          </cell>
        </row>
        <row r="23">
          <cell r="G23">
            <v>5</v>
          </cell>
        </row>
        <row r="24">
          <cell r="G24">
            <v>5</v>
          </cell>
        </row>
        <row r="25">
          <cell r="G25">
            <v>4</v>
          </cell>
        </row>
        <row r="26">
          <cell r="G26">
            <v>7</v>
          </cell>
        </row>
        <row r="27">
          <cell r="G27">
            <v>10</v>
          </cell>
        </row>
        <row r="28">
          <cell r="G28">
            <v>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G2">
            <v>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</sheetNames>
    <sheetDataSet>
      <sheetData sheetId="0">
        <row r="7">
          <cell r="F7">
            <v>6</v>
          </cell>
        </row>
        <row r="8">
          <cell r="F8">
            <v>8</v>
          </cell>
        </row>
        <row r="9">
          <cell r="F9">
            <v>8</v>
          </cell>
        </row>
        <row r="10">
          <cell r="F10">
            <v>7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9</v>
          </cell>
        </row>
        <row r="14">
          <cell r="F14">
            <v>8</v>
          </cell>
        </row>
        <row r="15">
          <cell r="F15">
            <v>8</v>
          </cell>
        </row>
        <row r="16">
          <cell r="F16">
            <v>10</v>
          </cell>
        </row>
        <row r="17">
          <cell r="F17">
            <v>7</v>
          </cell>
        </row>
        <row r="18">
          <cell r="F18">
            <v>8</v>
          </cell>
        </row>
        <row r="19">
          <cell r="F19">
            <v>10</v>
          </cell>
        </row>
        <row r="20">
          <cell r="F20">
            <v>7</v>
          </cell>
        </row>
        <row r="21">
          <cell r="F21">
            <v>7</v>
          </cell>
        </row>
        <row r="22">
          <cell r="F22">
            <v>9</v>
          </cell>
        </row>
        <row r="23">
          <cell r="F23">
            <v>9</v>
          </cell>
        </row>
        <row r="24">
          <cell r="F24">
            <v>8</v>
          </cell>
        </row>
        <row r="25">
          <cell r="F25">
            <v>8</v>
          </cell>
        </row>
        <row r="26">
          <cell r="F26">
            <v>10</v>
          </cell>
        </row>
        <row r="27">
          <cell r="F27">
            <v>10</v>
          </cell>
        </row>
        <row r="28">
          <cell r="F28">
            <v>10</v>
          </cell>
        </row>
      </sheetData>
      <sheetData sheetId="1">
        <row r="2">
          <cell r="F2">
            <v>5</v>
          </cell>
        </row>
        <row r="3">
          <cell r="F3">
            <v>1</v>
          </cell>
        </row>
        <row r="4">
          <cell r="F4">
            <v>4</v>
          </cell>
        </row>
        <row r="5">
          <cell r="F5">
            <v>7</v>
          </cell>
        </row>
        <row r="6">
          <cell r="F6">
            <v>1</v>
          </cell>
        </row>
        <row r="7">
          <cell r="F7">
            <v>2</v>
          </cell>
        </row>
        <row r="8">
          <cell r="F8">
            <v>1</v>
          </cell>
        </row>
        <row r="9">
          <cell r="F9">
            <v>6</v>
          </cell>
        </row>
        <row r="10">
          <cell r="F10">
            <v>6</v>
          </cell>
        </row>
        <row r="11">
          <cell r="F11">
            <v>6</v>
          </cell>
        </row>
        <row r="12">
          <cell r="F12">
            <v>8</v>
          </cell>
        </row>
        <row r="13">
          <cell r="F13">
            <v>7</v>
          </cell>
        </row>
        <row r="14">
          <cell r="F14">
            <v>7</v>
          </cell>
        </row>
        <row r="15">
          <cell r="F15">
            <v>7</v>
          </cell>
        </row>
        <row r="16">
          <cell r="F16">
            <v>7</v>
          </cell>
        </row>
        <row r="18">
          <cell r="F18">
            <v>9</v>
          </cell>
        </row>
        <row r="19">
          <cell r="F19">
            <v>10</v>
          </cell>
        </row>
        <row r="20">
          <cell r="F20">
            <v>5</v>
          </cell>
        </row>
        <row r="21">
          <cell r="F21">
            <v>8</v>
          </cell>
        </row>
        <row r="22">
          <cell r="F22">
            <v>6</v>
          </cell>
        </row>
        <row r="23">
          <cell r="F23">
            <v>7</v>
          </cell>
        </row>
        <row r="24">
          <cell r="F24">
            <v>5</v>
          </cell>
        </row>
        <row r="25">
          <cell r="F25">
            <v>9</v>
          </cell>
        </row>
        <row r="26">
          <cell r="F26">
            <v>10</v>
          </cell>
        </row>
        <row r="27">
          <cell r="F27">
            <v>10</v>
          </cell>
        </row>
        <row r="28">
          <cell r="F28">
            <v>10</v>
          </cell>
        </row>
      </sheetData>
      <sheetData sheetId="2">
        <row r="2">
          <cell r="F2">
            <v>6</v>
          </cell>
        </row>
        <row r="3">
          <cell r="F3">
            <v>1</v>
          </cell>
        </row>
        <row r="4">
          <cell r="F4">
            <v>6</v>
          </cell>
        </row>
        <row r="5">
          <cell r="F5">
            <v>6</v>
          </cell>
        </row>
        <row r="6">
          <cell r="F6">
            <v>4</v>
          </cell>
        </row>
        <row r="7">
          <cell r="F7">
            <v>4</v>
          </cell>
        </row>
        <row r="8">
          <cell r="F8">
            <v>3</v>
          </cell>
        </row>
        <row r="9">
          <cell r="F9">
            <v>8</v>
          </cell>
        </row>
        <row r="10">
          <cell r="F10">
            <v>7</v>
          </cell>
        </row>
        <row r="11">
          <cell r="F11">
            <v>7</v>
          </cell>
        </row>
        <row r="12">
          <cell r="F12">
            <v>9</v>
          </cell>
        </row>
        <row r="13">
          <cell r="F13">
            <v>10</v>
          </cell>
        </row>
        <row r="14">
          <cell r="F14">
            <v>8</v>
          </cell>
        </row>
        <row r="15">
          <cell r="F15">
            <v>6</v>
          </cell>
        </row>
        <row r="17">
          <cell r="F17">
            <v>8</v>
          </cell>
        </row>
        <row r="18">
          <cell r="F18">
            <v>9</v>
          </cell>
        </row>
        <row r="19">
          <cell r="F19">
            <v>9</v>
          </cell>
        </row>
        <row r="20">
          <cell r="F20">
            <v>6</v>
          </cell>
        </row>
        <row r="21">
          <cell r="F21">
            <v>4</v>
          </cell>
        </row>
        <row r="22">
          <cell r="F22">
            <v>3</v>
          </cell>
        </row>
        <row r="23">
          <cell r="F23">
            <v>7</v>
          </cell>
        </row>
        <row r="24">
          <cell r="F24">
            <v>4</v>
          </cell>
        </row>
        <row r="25">
          <cell r="F25">
            <v>9</v>
          </cell>
        </row>
        <row r="26">
          <cell r="F26">
            <v>10</v>
          </cell>
        </row>
        <row r="27">
          <cell r="F27">
            <v>10</v>
          </cell>
        </row>
        <row r="28">
          <cell r="F28">
            <v>9</v>
          </cell>
        </row>
      </sheetData>
      <sheetData sheetId="3">
        <row r="2">
          <cell r="F2">
            <v>4</v>
          </cell>
        </row>
        <row r="3">
          <cell r="F3">
            <v>1</v>
          </cell>
        </row>
        <row r="4">
          <cell r="F4">
            <v>5</v>
          </cell>
        </row>
        <row r="5">
          <cell r="F5">
            <v>7</v>
          </cell>
        </row>
        <row r="6">
          <cell r="F6">
            <v>4</v>
          </cell>
        </row>
        <row r="7">
          <cell r="F7">
            <v>2</v>
          </cell>
        </row>
        <row r="8">
          <cell r="F8">
            <v>4</v>
          </cell>
        </row>
        <row r="9">
          <cell r="F9">
            <v>9</v>
          </cell>
        </row>
        <row r="10">
          <cell r="F10">
            <v>7</v>
          </cell>
        </row>
        <row r="11">
          <cell r="F11">
            <v>4</v>
          </cell>
        </row>
        <row r="12">
          <cell r="F12">
            <v>9</v>
          </cell>
        </row>
        <row r="13">
          <cell r="F13">
            <v>10</v>
          </cell>
        </row>
        <row r="14">
          <cell r="F14">
            <v>8</v>
          </cell>
        </row>
        <row r="15">
          <cell r="F15">
            <v>8</v>
          </cell>
        </row>
        <row r="16">
          <cell r="F16">
            <v>10</v>
          </cell>
        </row>
        <row r="17">
          <cell r="F17">
            <v>7</v>
          </cell>
        </row>
        <row r="18">
          <cell r="F18">
            <v>9</v>
          </cell>
        </row>
        <row r="19">
          <cell r="F19">
            <v>10</v>
          </cell>
        </row>
        <row r="20">
          <cell r="F20">
            <v>6</v>
          </cell>
        </row>
        <row r="21">
          <cell r="F21">
            <v>3</v>
          </cell>
        </row>
        <row r="22">
          <cell r="F22">
            <v>4</v>
          </cell>
        </row>
        <row r="23">
          <cell r="F23">
            <v>7</v>
          </cell>
        </row>
        <row r="24">
          <cell r="F24">
            <v>5</v>
          </cell>
        </row>
        <row r="25">
          <cell r="F25">
            <v>7</v>
          </cell>
        </row>
        <row r="26">
          <cell r="F26">
            <v>10</v>
          </cell>
        </row>
        <row r="27">
          <cell r="F27">
            <v>10</v>
          </cell>
        </row>
        <row r="28">
          <cell r="F28">
            <v>10</v>
          </cell>
        </row>
      </sheetData>
      <sheetData sheetId="4">
        <row r="2">
          <cell r="F2">
            <v>1</v>
          </cell>
        </row>
        <row r="3">
          <cell r="F3">
            <v>2</v>
          </cell>
        </row>
        <row r="4">
          <cell r="F4">
            <v>1</v>
          </cell>
        </row>
        <row r="5">
          <cell r="F5">
            <v>8</v>
          </cell>
        </row>
        <row r="6">
          <cell r="F6">
            <v>1</v>
          </cell>
        </row>
        <row r="7">
          <cell r="F7">
            <v>1</v>
          </cell>
        </row>
        <row r="8">
          <cell r="F8">
            <v>4</v>
          </cell>
        </row>
        <row r="9">
          <cell r="F9">
            <v>8</v>
          </cell>
        </row>
        <row r="10">
          <cell r="F10">
            <v>5</v>
          </cell>
        </row>
        <row r="11">
          <cell r="F11">
            <v>2</v>
          </cell>
        </row>
        <row r="12">
          <cell r="F12">
            <v>9</v>
          </cell>
        </row>
        <row r="13">
          <cell r="F13">
            <v>10</v>
          </cell>
        </row>
        <row r="14">
          <cell r="F14">
            <v>8</v>
          </cell>
        </row>
        <row r="15">
          <cell r="F15">
            <v>7</v>
          </cell>
        </row>
        <row r="16">
          <cell r="F16">
            <v>9</v>
          </cell>
        </row>
        <row r="17">
          <cell r="F17">
            <v>5</v>
          </cell>
        </row>
        <row r="18">
          <cell r="F18">
            <v>7</v>
          </cell>
        </row>
        <row r="19">
          <cell r="F19">
            <v>7</v>
          </cell>
        </row>
        <row r="20">
          <cell r="F20">
            <v>1</v>
          </cell>
        </row>
        <row r="21">
          <cell r="F21">
            <v>2</v>
          </cell>
        </row>
        <row r="22">
          <cell r="F22">
            <v>5</v>
          </cell>
        </row>
        <row r="23">
          <cell r="F23">
            <v>5</v>
          </cell>
        </row>
        <row r="24">
          <cell r="F24">
            <v>3</v>
          </cell>
        </row>
        <row r="25">
          <cell r="F25">
            <v>5</v>
          </cell>
        </row>
        <row r="27">
          <cell r="F27">
            <v>10</v>
          </cell>
        </row>
        <row r="28">
          <cell r="F28">
            <v>10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</sheetNames>
    <sheetDataSet>
      <sheetData sheetId="0">
        <row r="2">
          <cell r="G2">
            <v>1</v>
          </cell>
        </row>
        <row r="3">
          <cell r="G3">
            <v>2</v>
          </cell>
        </row>
        <row r="4">
          <cell r="G4">
            <v>3</v>
          </cell>
        </row>
        <row r="5">
          <cell r="G5">
            <v>3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2</v>
          </cell>
        </row>
        <row r="10">
          <cell r="G10">
            <v>1</v>
          </cell>
        </row>
        <row r="11">
          <cell r="G11">
            <v>1</v>
          </cell>
        </row>
        <row r="12">
          <cell r="G12">
            <v>3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2</v>
          </cell>
        </row>
        <row r="19">
          <cell r="G19">
            <v>2</v>
          </cell>
        </row>
        <row r="20">
          <cell r="G20">
            <v>2</v>
          </cell>
        </row>
        <row r="21">
          <cell r="G21">
            <v>1</v>
          </cell>
        </row>
        <row r="22">
          <cell r="G22">
            <v>3</v>
          </cell>
        </row>
        <row r="23">
          <cell r="G23">
            <v>5</v>
          </cell>
        </row>
        <row r="24">
          <cell r="G24">
            <v>2</v>
          </cell>
        </row>
        <row r="25">
          <cell r="G25">
            <v>1</v>
          </cell>
        </row>
        <row r="26">
          <cell r="G26">
            <v>5</v>
          </cell>
        </row>
        <row r="27">
          <cell r="G27">
            <v>2</v>
          </cell>
        </row>
        <row r="28">
          <cell r="G28">
            <v>2</v>
          </cell>
        </row>
      </sheetData>
      <sheetData sheetId="1">
        <row r="2">
          <cell r="G2">
            <v>2</v>
          </cell>
        </row>
        <row r="3">
          <cell r="G3">
            <v>2</v>
          </cell>
        </row>
        <row r="4">
          <cell r="G4">
            <v>4</v>
          </cell>
        </row>
        <row r="5">
          <cell r="G5">
            <v>3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1</v>
          </cell>
        </row>
        <row r="10">
          <cell r="G10">
            <v>2</v>
          </cell>
        </row>
        <row r="11">
          <cell r="G11">
            <v>1</v>
          </cell>
        </row>
        <row r="12">
          <cell r="G12">
            <v>3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8">
          <cell r="G18">
            <v>2</v>
          </cell>
        </row>
        <row r="19">
          <cell r="G19">
            <v>1</v>
          </cell>
        </row>
        <row r="20">
          <cell r="G20">
            <v>2</v>
          </cell>
        </row>
        <row r="21">
          <cell r="G21">
            <v>1</v>
          </cell>
        </row>
        <row r="22">
          <cell r="G22">
            <v>4</v>
          </cell>
        </row>
        <row r="23">
          <cell r="G23">
            <v>5</v>
          </cell>
        </row>
        <row r="24">
          <cell r="G24">
            <v>2</v>
          </cell>
        </row>
        <row r="25">
          <cell r="G25">
            <v>1</v>
          </cell>
        </row>
        <row r="26">
          <cell r="G26">
            <v>4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2">
        <row r="2">
          <cell r="G2">
            <v>2</v>
          </cell>
        </row>
        <row r="3">
          <cell r="G3">
            <v>2</v>
          </cell>
        </row>
        <row r="4">
          <cell r="G4">
            <v>4</v>
          </cell>
        </row>
        <row r="5">
          <cell r="G5">
            <v>3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1</v>
          </cell>
        </row>
        <row r="10">
          <cell r="G10">
            <v>2</v>
          </cell>
        </row>
        <row r="11">
          <cell r="G11">
            <v>1</v>
          </cell>
        </row>
        <row r="12">
          <cell r="G12">
            <v>3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2</v>
          </cell>
        </row>
        <row r="17">
          <cell r="G17">
            <v>1</v>
          </cell>
        </row>
        <row r="18">
          <cell r="G18">
            <v>1</v>
          </cell>
        </row>
        <row r="19">
          <cell r="G19">
            <v>2</v>
          </cell>
        </row>
        <row r="20">
          <cell r="G20">
            <v>2</v>
          </cell>
        </row>
        <row r="21">
          <cell r="G21">
            <v>1</v>
          </cell>
        </row>
        <row r="22">
          <cell r="G22">
            <v>4</v>
          </cell>
        </row>
        <row r="23">
          <cell r="G23">
            <v>5</v>
          </cell>
        </row>
        <row r="24">
          <cell r="G24">
            <v>2</v>
          </cell>
        </row>
        <row r="25">
          <cell r="G25">
            <v>1</v>
          </cell>
        </row>
        <row r="26">
          <cell r="G26">
            <v>4</v>
          </cell>
        </row>
        <row r="27">
          <cell r="G27">
            <v>2</v>
          </cell>
        </row>
        <row r="28">
          <cell r="G28">
            <v>2</v>
          </cell>
        </row>
      </sheetData>
      <sheetData sheetId="3">
        <row r="2">
          <cell r="G2">
            <v>2</v>
          </cell>
        </row>
        <row r="3">
          <cell r="G3">
            <v>2</v>
          </cell>
        </row>
        <row r="4">
          <cell r="G4">
            <v>4</v>
          </cell>
        </row>
        <row r="5">
          <cell r="G5">
            <v>4</v>
          </cell>
        </row>
        <row r="6">
          <cell r="G6">
            <v>2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1</v>
          </cell>
        </row>
        <row r="10">
          <cell r="G10">
            <v>2</v>
          </cell>
        </row>
        <row r="11">
          <cell r="G11">
            <v>1</v>
          </cell>
        </row>
        <row r="12">
          <cell r="G12">
            <v>3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3</v>
          </cell>
        </row>
        <row r="16">
          <cell r="G16">
            <v>2</v>
          </cell>
        </row>
        <row r="17">
          <cell r="G17">
            <v>2</v>
          </cell>
        </row>
        <row r="18">
          <cell r="G18">
            <v>2</v>
          </cell>
        </row>
        <row r="19">
          <cell r="G19">
            <v>2</v>
          </cell>
        </row>
        <row r="20">
          <cell r="G20">
            <v>2</v>
          </cell>
        </row>
        <row r="21">
          <cell r="G21">
            <v>1</v>
          </cell>
        </row>
        <row r="23">
          <cell r="G23">
            <v>5</v>
          </cell>
        </row>
        <row r="24">
          <cell r="G24">
            <v>3</v>
          </cell>
        </row>
        <row r="25">
          <cell r="G25">
            <v>1</v>
          </cell>
        </row>
        <row r="26">
          <cell r="G26">
            <v>3</v>
          </cell>
        </row>
        <row r="27">
          <cell r="G27">
            <v>2</v>
          </cell>
        </row>
        <row r="28">
          <cell r="G28">
            <v>2</v>
          </cell>
        </row>
      </sheetData>
      <sheetData sheetId="4">
        <row r="2">
          <cell r="G2">
            <v>2</v>
          </cell>
        </row>
        <row r="3">
          <cell r="G3">
            <v>5</v>
          </cell>
        </row>
        <row r="4">
          <cell r="G4">
            <v>5</v>
          </cell>
        </row>
        <row r="5">
          <cell r="G5">
            <v>4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1</v>
          </cell>
        </row>
        <row r="10">
          <cell r="G10">
            <v>5</v>
          </cell>
        </row>
        <row r="11">
          <cell r="G11">
            <v>1</v>
          </cell>
        </row>
        <row r="12">
          <cell r="G12">
            <v>4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5</v>
          </cell>
        </row>
        <row r="16">
          <cell r="G16">
            <v>2</v>
          </cell>
        </row>
        <row r="17">
          <cell r="G17">
            <v>2</v>
          </cell>
        </row>
        <row r="18">
          <cell r="G18">
            <v>2</v>
          </cell>
        </row>
        <row r="19">
          <cell r="G19">
            <v>2</v>
          </cell>
        </row>
        <row r="20">
          <cell r="G20">
            <v>2</v>
          </cell>
        </row>
        <row r="21">
          <cell r="G21">
            <v>1</v>
          </cell>
        </row>
        <row r="22">
          <cell r="G22">
            <v>3</v>
          </cell>
        </row>
        <row r="23">
          <cell r="G23">
            <v>4</v>
          </cell>
        </row>
        <row r="24">
          <cell r="G24">
            <v>2</v>
          </cell>
        </row>
        <row r="25">
          <cell r="G25">
            <v>1</v>
          </cell>
        </row>
        <row r="27">
          <cell r="G27">
            <v>2</v>
          </cell>
        </row>
        <row r="28">
          <cell r="G28">
            <v>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2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3</v>
          </cell>
        </row>
        <row r="10">
          <cell r="G10">
            <v>10</v>
          </cell>
        </row>
        <row r="11">
          <cell r="G11">
            <v>5</v>
          </cell>
        </row>
        <row r="12">
          <cell r="G12">
            <v>10</v>
          </cell>
        </row>
        <row r="13">
          <cell r="G13">
            <v>5</v>
          </cell>
        </row>
        <row r="14">
          <cell r="G14">
            <v>6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8</v>
          </cell>
        </row>
        <row r="18">
          <cell r="G18">
            <v>3</v>
          </cell>
        </row>
        <row r="19">
          <cell r="G19">
            <v>10</v>
          </cell>
        </row>
        <row r="20">
          <cell r="G20">
            <v>2</v>
          </cell>
        </row>
        <row r="21">
          <cell r="G21">
            <v>9</v>
          </cell>
        </row>
        <row r="22">
          <cell r="G22">
            <v>10</v>
          </cell>
        </row>
        <row r="23">
          <cell r="G23">
            <v>9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8</v>
          </cell>
        </row>
        <row r="28">
          <cell r="G28">
            <v>9</v>
          </cell>
        </row>
      </sheetData>
      <sheetData sheetId="1">
        <row r="2">
          <cell r="G2">
            <v>2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4</v>
          </cell>
        </row>
        <row r="10">
          <cell r="G10">
            <v>10</v>
          </cell>
        </row>
        <row r="11">
          <cell r="G11">
            <v>5</v>
          </cell>
        </row>
        <row r="12">
          <cell r="G12">
            <v>10</v>
          </cell>
        </row>
        <row r="13">
          <cell r="G13">
            <v>7</v>
          </cell>
        </row>
        <row r="14">
          <cell r="G14">
            <v>6</v>
          </cell>
        </row>
        <row r="15">
          <cell r="G15">
            <v>10</v>
          </cell>
        </row>
        <row r="16">
          <cell r="G16">
            <v>10</v>
          </cell>
        </row>
        <row r="18">
          <cell r="G18">
            <v>2</v>
          </cell>
        </row>
        <row r="19">
          <cell r="G19">
            <v>10</v>
          </cell>
        </row>
        <row r="20">
          <cell r="G20">
            <v>2</v>
          </cell>
        </row>
        <row r="21">
          <cell r="G21">
            <v>9</v>
          </cell>
        </row>
        <row r="22">
          <cell r="G22">
            <v>10</v>
          </cell>
        </row>
        <row r="23">
          <cell r="G23">
            <v>9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9</v>
          </cell>
        </row>
        <row r="28">
          <cell r="G28">
            <v>9</v>
          </cell>
        </row>
      </sheetData>
      <sheetData sheetId="2">
        <row r="2">
          <cell r="G2">
            <v>2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4</v>
          </cell>
        </row>
        <row r="10">
          <cell r="G10">
            <v>10</v>
          </cell>
        </row>
        <row r="11">
          <cell r="G11">
            <v>7</v>
          </cell>
        </row>
        <row r="12">
          <cell r="G12">
            <v>10</v>
          </cell>
        </row>
        <row r="13">
          <cell r="G13">
            <v>8</v>
          </cell>
        </row>
        <row r="14">
          <cell r="G14">
            <v>7</v>
          </cell>
        </row>
        <row r="15">
          <cell r="G15">
            <v>10</v>
          </cell>
        </row>
        <row r="17">
          <cell r="G17">
            <v>9</v>
          </cell>
        </row>
        <row r="18">
          <cell r="G18">
            <v>3</v>
          </cell>
        </row>
        <row r="19">
          <cell r="G19">
            <v>10</v>
          </cell>
        </row>
        <row r="20">
          <cell r="G20">
            <v>2</v>
          </cell>
        </row>
        <row r="21">
          <cell r="G21">
            <v>9</v>
          </cell>
        </row>
        <row r="22">
          <cell r="G22">
            <v>10</v>
          </cell>
        </row>
        <row r="23">
          <cell r="G23">
            <v>9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8</v>
          </cell>
        </row>
        <row r="28">
          <cell r="G28">
            <v>8</v>
          </cell>
        </row>
      </sheetData>
      <sheetData sheetId="3">
        <row r="2">
          <cell r="G2">
            <v>2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3</v>
          </cell>
        </row>
        <row r="10">
          <cell r="G10">
            <v>10</v>
          </cell>
        </row>
        <row r="11">
          <cell r="G11">
            <v>6</v>
          </cell>
        </row>
        <row r="12">
          <cell r="G12">
            <v>10</v>
          </cell>
        </row>
        <row r="13">
          <cell r="G13">
            <v>5</v>
          </cell>
        </row>
        <row r="14">
          <cell r="G14">
            <v>5</v>
          </cell>
        </row>
        <row r="15">
          <cell r="G15">
            <v>10</v>
          </cell>
        </row>
        <row r="16">
          <cell r="G16">
            <v>6</v>
          </cell>
        </row>
        <row r="17">
          <cell r="G17">
            <v>9</v>
          </cell>
        </row>
        <row r="18">
          <cell r="G18">
            <v>2</v>
          </cell>
        </row>
        <row r="19">
          <cell r="G19">
            <v>9</v>
          </cell>
        </row>
        <row r="20">
          <cell r="G20">
            <v>1</v>
          </cell>
        </row>
        <row r="21">
          <cell r="G21">
            <v>9</v>
          </cell>
        </row>
        <row r="22">
          <cell r="G22">
            <v>10</v>
          </cell>
        </row>
        <row r="23">
          <cell r="G23">
            <v>8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8</v>
          </cell>
        </row>
        <row r="28">
          <cell r="G28">
            <v>8</v>
          </cell>
        </row>
      </sheetData>
      <sheetData sheetId="4">
        <row r="2">
          <cell r="G2">
            <v>1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4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2</v>
          </cell>
        </row>
        <row r="19">
          <cell r="G19">
            <v>9</v>
          </cell>
        </row>
        <row r="20">
          <cell r="G20">
            <v>1</v>
          </cell>
        </row>
        <row r="21">
          <cell r="G21">
            <v>9</v>
          </cell>
        </row>
        <row r="22">
          <cell r="G22">
            <v>10</v>
          </cell>
        </row>
        <row r="23">
          <cell r="G23">
            <v>8</v>
          </cell>
        </row>
        <row r="24">
          <cell r="G24">
            <v>10</v>
          </cell>
        </row>
        <row r="25">
          <cell r="G25">
            <v>10</v>
          </cell>
        </row>
        <row r="27">
          <cell r="G27">
            <v>9</v>
          </cell>
        </row>
        <row r="28">
          <cell r="G28">
            <v>8</v>
          </cell>
        </row>
      </sheetData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10</v>
          </cell>
        </row>
        <row r="11">
          <cell r="G11">
            <v>1</v>
          </cell>
        </row>
        <row r="12">
          <cell r="G12">
            <v>2</v>
          </cell>
        </row>
        <row r="13">
          <cell r="G13">
            <v>4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4</v>
          </cell>
        </row>
        <row r="18">
          <cell r="G18">
            <v>1</v>
          </cell>
        </row>
        <row r="19">
          <cell r="G19">
            <v>2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10</v>
          </cell>
        </row>
        <row r="26">
          <cell r="G26">
            <v>1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1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5</v>
          </cell>
        </row>
        <row r="11">
          <cell r="G11">
            <v>2</v>
          </cell>
        </row>
        <row r="12">
          <cell r="G12">
            <v>1</v>
          </cell>
        </row>
        <row r="13">
          <cell r="G13">
            <v>10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8">
          <cell r="G18">
            <v>1</v>
          </cell>
        </row>
        <row r="19">
          <cell r="G19">
            <v>2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10</v>
          </cell>
        </row>
        <row r="26">
          <cell r="G26">
            <v>1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2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4</v>
          </cell>
        </row>
        <row r="11">
          <cell r="G11">
            <v>2</v>
          </cell>
        </row>
        <row r="12">
          <cell r="G12">
            <v>1</v>
          </cell>
        </row>
        <row r="13">
          <cell r="G13">
            <v>7</v>
          </cell>
        </row>
        <row r="14">
          <cell r="G14">
            <v>1</v>
          </cell>
        </row>
        <row r="15">
          <cell r="G15">
            <v>1</v>
          </cell>
        </row>
        <row r="17">
          <cell r="G17">
            <v>2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10</v>
          </cell>
        </row>
        <row r="26">
          <cell r="G26">
            <v>1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3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2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4</v>
          </cell>
        </row>
        <row r="11">
          <cell r="G11">
            <v>2</v>
          </cell>
        </row>
        <row r="12">
          <cell r="G12">
            <v>1</v>
          </cell>
        </row>
        <row r="13">
          <cell r="G13">
            <v>3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2</v>
          </cell>
        </row>
        <row r="18">
          <cell r="G18">
            <v>1</v>
          </cell>
        </row>
        <row r="19">
          <cell r="G19">
            <v>2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10</v>
          </cell>
        </row>
        <row r="26">
          <cell r="G26">
            <v>1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4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2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3</v>
          </cell>
        </row>
        <row r="11">
          <cell r="G11">
            <v>3</v>
          </cell>
        </row>
        <row r="12">
          <cell r="G12">
            <v>1</v>
          </cell>
        </row>
        <row r="13">
          <cell r="G13">
            <v>4</v>
          </cell>
        </row>
        <row r="14">
          <cell r="G14">
            <v>2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1</v>
          </cell>
        </row>
        <row r="19">
          <cell r="G19">
            <v>2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10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10</v>
          </cell>
        </row>
        <row r="11">
          <cell r="G11">
            <v>6</v>
          </cell>
        </row>
        <row r="12">
          <cell r="G12">
            <v>10</v>
          </cell>
        </row>
        <row r="13">
          <cell r="G13">
            <v>4</v>
          </cell>
        </row>
        <row r="14">
          <cell r="G14">
            <v>4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6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</v>
          </cell>
        </row>
        <row r="26">
          <cell r="G26">
            <v>1</v>
          </cell>
        </row>
        <row r="27">
          <cell r="G27">
            <v>1</v>
          </cell>
        </row>
        <row r="28">
          <cell r="G28">
            <v>3</v>
          </cell>
        </row>
      </sheetData>
      <sheetData sheetId="1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10</v>
          </cell>
        </row>
        <row r="11">
          <cell r="G11">
            <v>5</v>
          </cell>
        </row>
        <row r="12">
          <cell r="G12">
            <v>10</v>
          </cell>
        </row>
        <row r="13">
          <cell r="G13">
            <v>4</v>
          </cell>
        </row>
        <row r="14">
          <cell r="G14">
            <v>4</v>
          </cell>
        </row>
        <row r="15">
          <cell r="G15">
            <v>1</v>
          </cell>
        </row>
        <row r="16">
          <cell r="G16">
            <v>1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</v>
          </cell>
        </row>
        <row r="26">
          <cell r="G26">
            <v>1</v>
          </cell>
        </row>
        <row r="27">
          <cell r="G27">
            <v>1</v>
          </cell>
        </row>
        <row r="28">
          <cell r="G28">
            <v>2</v>
          </cell>
        </row>
      </sheetData>
      <sheetData sheetId="2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9</v>
          </cell>
        </row>
        <row r="11">
          <cell r="G11">
            <v>7</v>
          </cell>
        </row>
        <row r="12">
          <cell r="G12">
            <v>10</v>
          </cell>
        </row>
        <row r="13">
          <cell r="G13">
            <v>4</v>
          </cell>
        </row>
        <row r="14">
          <cell r="G14">
            <v>4</v>
          </cell>
        </row>
        <row r="15">
          <cell r="G15">
            <v>1</v>
          </cell>
        </row>
        <row r="17">
          <cell r="G17">
            <v>5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</v>
          </cell>
        </row>
        <row r="26">
          <cell r="G26">
            <v>1</v>
          </cell>
        </row>
        <row r="27">
          <cell r="G27">
            <v>1</v>
          </cell>
        </row>
        <row r="28">
          <cell r="G28">
            <v>3</v>
          </cell>
        </row>
      </sheetData>
      <sheetData sheetId="3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9</v>
          </cell>
        </row>
        <row r="11">
          <cell r="G11">
            <v>6</v>
          </cell>
        </row>
        <row r="12">
          <cell r="G12">
            <v>10</v>
          </cell>
        </row>
        <row r="13">
          <cell r="G13">
            <v>3</v>
          </cell>
        </row>
        <row r="14">
          <cell r="G14">
            <v>3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6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</v>
          </cell>
        </row>
        <row r="26">
          <cell r="G26">
            <v>1</v>
          </cell>
        </row>
        <row r="27">
          <cell r="G27">
            <v>1</v>
          </cell>
        </row>
        <row r="28">
          <cell r="G28">
            <v>3</v>
          </cell>
        </row>
      </sheetData>
      <sheetData sheetId="4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9</v>
          </cell>
        </row>
        <row r="11">
          <cell r="G11">
            <v>9</v>
          </cell>
        </row>
        <row r="12">
          <cell r="G12">
            <v>10</v>
          </cell>
        </row>
        <row r="13">
          <cell r="G13">
            <v>7</v>
          </cell>
        </row>
        <row r="14">
          <cell r="G14">
            <v>5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6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2">
          <cell r="G22">
            <v>1</v>
          </cell>
        </row>
        <row r="23">
          <cell r="G23">
            <v>1</v>
          </cell>
        </row>
        <row r="24">
          <cell r="G24">
            <v>1</v>
          </cell>
        </row>
        <row r="25">
          <cell r="G25">
            <v>1</v>
          </cell>
        </row>
        <row r="27">
          <cell r="G27">
            <v>1</v>
          </cell>
        </row>
        <row r="28">
          <cell r="G28">
            <v>2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8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9</v>
          </cell>
        </row>
        <row r="9">
          <cell r="G9">
            <v>8</v>
          </cell>
        </row>
        <row r="10">
          <cell r="G10">
            <v>9</v>
          </cell>
        </row>
        <row r="11">
          <cell r="G11">
            <v>8</v>
          </cell>
        </row>
        <row r="12">
          <cell r="G12">
            <v>7</v>
          </cell>
        </row>
        <row r="13">
          <cell r="G13">
            <v>8</v>
          </cell>
        </row>
        <row r="14">
          <cell r="G14">
            <v>8</v>
          </cell>
        </row>
        <row r="15">
          <cell r="G15">
            <v>10</v>
          </cell>
        </row>
        <row r="16">
          <cell r="G16">
            <v>9</v>
          </cell>
        </row>
        <row r="17">
          <cell r="G17">
            <v>8</v>
          </cell>
        </row>
        <row r="18">
          <cell r="G18">
            <v>6</v>
          </cell>
        </row>
        <row r="19">
          <cell r="G19">
            <v>10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6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3</v>
          </cell>
        </row>
        <row r="26">
          <cell r="G26">
            <v>6</v>
          </cell>
        </row>
        <row r="27">
          <cell r="G27">
            <v>8</v>
          </cell>
        </row>
        <row r="28">
          <cell r="G28">
            <v>10</v>
          </cell>
        </row>
      </sheetData>
      <sheetData sheetId="1">
        <row r="2">
          <cell r="G2">
            <v>8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9</v>
          </cell>
        </row>
        <row r="9">
          <cell r="G9">
            <v>8</v>
          </cell>
        </row>
        <row r="10">
          <cell r="G10">
            <v>9</v>
          </cell>
        </row>
        <row r="11">
          <cell r="G11">
            <v>9</v>
          </cell>
        </row>
        <row r="12">
          <cell r="G12">
            <v>6</v>
          </cell>
        </row>
        <row r="13">
          <cell r="G13">
            <v>8</v>
          </cell>
        </row>
        <row r="14">
          <cell r="G14">
            <v>8</v>
          </cell>
        </row>
        <row r="15">
          <cell r="G15">
            <v>10</v>
          </cell>
        </row>
        <row r="16">
          <cell r="G16">
            <v>9</v>
          </cell>
        </row>
        <row r="17">
          <cell r="G17">
            <v>9</v>
          </cell>
        </row>
        <row r="18">
          <cell r="G18">
            <v>6</v>
          </cell>
        </row>
        <row r="19">
          <cell r="G19">
            <v>10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6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4</v>
          </cell>
        </row>
        <row r="26">
          <cell r="G26">
            <v>7</v>
          </cell>
        </row>
        <row r="27">
          <cell r="G27">
            <v>8</v>
          </cell>
        </row>
        <row r="28">
          <cell r="G28">
            <v>10</v>
          </cell>
        </row>
      </sheetData>
      <sheetData sheetId="2">
        <row r="2">
          <cell r="G2">
            <v>7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9</v>
          </cell>
        </row>
        <row r="6">
          <cell r="G6">
            <v>9</v>
          </cell>
        </row>
        <row r="7">
          <cell r="G7">
            <v>10</v>
          </cell>
        </row>
        <row r="8">
          <cell r="G8">
            <v>9</v>
          </cell>
        </row>
        <row r="9">
          <cell r="G9">
            <v>8</v>
          </cell>
        </row>
        <row r="10">
          <cell r="G10">
            <v>9</v>
          </cell>
        </row>
        <row r="11">
          <cell r="G11">
            <v>9</v>
          </cell>
        </row>
        <row r="12">
          <cell r="G12">
            <v>7</v>
          </cell>
        </row>
        <row r="14">
          <cell r="G14">
            <v>8</v>
          </cell>
        </row>
        <row r="15">
          <cell r="G15">
            <v>10</v>
          </cell>
        </row>
        <row r="16">
          <cell r="G16">
            <v>9</v>
          </cell>
        </row>
        <row r="17">
          <cell r="G17">
            <v>9</v>
          </cell>
        </row>
        <row r="18">
          <cell r="G18">
            <v>6</v>
          </cell>
        </row>
        <row r="19">
          <cell r="G19">
            <v>10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4</v>
          </cell>
        </row>
        <row r="23">
          <cell r="G23">
            <v>8</v>
          </cell>
        </row>
        <row r="24">
          <cell r="G24">
            <v>2</v>
          </cell>
        </row>
        <row r="25">
          <cell r="G25">
            <v>5</v>
          </cell>
        </row>
        <row r="26">
          <cell r="G26">
            <v>7</v>
          </cell>
        </row>
        <row r="27">
          <cell r="G27">
            <v>8</v>
          </cell>
        </row>
        <row r="28">
          <cell r="G28">
            <v>10</v>
          </cell>
        </row>
      </sheetData>
      <sheetData sheetId="3">
        <row r="2">
          <cell r="G2">
            <v>8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9</v>
          </cell>
        </row>
        <row r="6">
          <cell r="G6">
            <v>9</v>
          </cell>
        </row>
        <row r="7">
          <cell r="G7">
            <v>10</v>
          </cell>
        </row>
        <row r="8">
          <cell r="G8">
            <v>9</v>
          </cell>
        </row>
        <row r="9">
          <cell r="G9">
            <v>8</v>
          </cell>
        </row>
        <row r="10">
          <cell r="G10">
            <v>10</v>
          </cell>
        </row>
        <row r="11">
          <cell r="G11">
            <v>9</v>
          </cell>
        </row>
        <row r="12">
          <cell r="G12">
            <v>7</v>
          </cell>
        </row>
        <row r="13">
          <cell r="G13">
            <v>8</v>
          </cell>
        </row>
        <row r="14">
          <cell r="G14">
            <v>8</v>
          </cell>
        </row>
        <row r="15">
          <cell r="G15">
            <v>10</v>
          </cell>
        </row>
        <row r="17">
          <cell r="G17">
            <v>9</v>
          </cell>
        </row>
        <row r="18">
          <cell r="G18">
            <v>5</v>
          </cell>
        </row>
        <row r="19">
          <cell r="G19">
            <v>10</v>
          </cell>
        </row>
        <row r="20">
          <cell r="G20">
            <v>10</v>
          </cell>
        </row>
        <row r="21">
          <cell r="G21">
            <v>9</v>
          </cell>
        </row>
        <row r="22">
          <cell r="G22">
            <v>3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5</v>
          </cell>
        </row>
        <row r="26">
          <cell r="G26">
            <v>7</v>
          </cell>
        </row>
        <row r="27">
          <cell r="G27">
            <v>7</v>
          </cell>
        </row>
        <row r="28">
          <cell r="G28">
            <v>10</v>
          </cell>
        </row>
      </sheetData>
      <sheetData sheetId="4">
        <row r="2">
          <cell r="G2">
            <v>8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8</v>
          </cell>
        </row>
        <row r="6">
          <cell r="G6">
            <v>9</v>
          </cell>
        </row>
        <row r="7">
          <cell r="G7">
            <v>10</v>
          </cell>
        </row>
        <row r="8">
          <cell r="G8">
            <v>9</v>
          </cell>
        </row>
        <row r="9">
          <cell r="G9">
            <v>8</v>
          </cell>
        </row>
        <row r="10">
          <cell r="G10">
            <v>10</v>
          </cell>
        </row>
        <row r="11">
          <cell r="G11">
            <v>9</v>
          </cell>
        </row>
        <row r="12">
          <cell r="G12">
            <v>8</v>
          </cell>
        </row>
        <row r="13">
          <cell r="G13">
            <v>8</v>
          </cell>
        </row>
        <row r="14">
          <cell r="G14">
            <v>8</v>
          </cell>
        </row>
        <row r="15">
          <cell r="G15">
            <v>10</v>
          </cell>
        </row>
        <row r="16">
          <cell r="G16">
            <v>9</v>
          </cell>
        </row>
        <row r="17">
          <cell r="G17">
            <v>9</v>
          </cell>
        </row>
        <row r="18">
          <cell r="G18">
            <v>6</v>
          </cell>
        </row>
        <row r="19">
          <cell r="G19">
            <v>10</v>
          </cell>
        </row>
        <row r="20">
          <cell r="G20">
            <v>10</v>
          </cell>
        </row>
        <row r="21">
          <cell r="G21">
            <v>9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6</v>
          </cell>
        </row>
        <row r="26">
          <cell r="G26">
            <v>7</v>
          </cell>
        </row>
        <row r="27">
          <cell r="G27">
            <v>7</v>
          </cell>
        </row>
        <row r="28">
          <cell r="G28">
            <v>10</v>
          </cell>
        </row>
      </sheetData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H2">
            <v>2</v>
          </cell>
        </row>
        <row r="3">
          <cell r="H3">
            <v>8</v>
          </cell>
        </row>
        <row r="4">
          <cell r="H4">
            <v>10</v>
          </cell>
        </row>
        <row r="5">
          <cell r="H5">
            <v>10</v>
          </cell>
        </row>
        <row r="6">
          <cell r="H6">
            <v>1</v>
          </cell>
        </row>
        <row r="7">
          <cell r="H7">
            <v>1</v>
          </cell>
        </row>
        <row r="8">
          <cell r="H8">
            <v>10</v>
          </cell>
        </row>
        <row r="9">
          <cell r="H9">
            <v>3</v>
          </cell>
        </row>
        <row r="10">
          <cell r="H10">
            <v>10</v>
          </cell>
        </row>
        <row r="11">
          <cell r="H11">
            <v>5</v>
          </cell>
        </row>
        <row r="12">
          <cell r="H12">
            <v>10</v>
          </cell>
        </row>
        <row r="13">
          <cell r="H13">
            <v>3</v>
          </cell>
        </row>
        <row r="14">
          <cell r="H14">
            <v>5</v>
          </cell>
        </row>
        <row r="15">
          <cell r="H15">
            <v>10</v>
          </cell>
        </row>
        <row r="16">
          <cell r="H16">
            <v>10</v>
          </cell>
        </row>
        <row r="17">
          <cell r="H17">
            <v>9</v>
          </cell>
        </row>
        <row r="18">
          <cell r="H18">
            <v>4</v>
          </cell>
        </row>
        <row r="19">
          <cell r="H19">
            <v>9</v>
          </cell>
        </row>
        <row r="20">
          <cell r="H20">
            <v>2</v>
          </cell>
        </row>
        <row r="21">
          <cell r="H21">
            <v>6</v>
          </cell>
        </row>
        <row r="22">
          <cell r="H22">
            <v>9</v>
          </cell>
        </row>
        <row r="23">
          <cell r="H23">
            <v>7</v>
          </cell>
        </row>
        <row r="24">
          <cell r="H24">
            <v>9</v>
          </cell>
        </row>
        <row r="25">
          <cell r="H25">
            <v>7</v>
          </cell>
        </row>
        <row r="26">
          <cell r="H26">
            <v>10</v>
          </cell>
        </row>
        <row r="27">
          <cell r="H27">
            <v>9</v>
          </cell>
        </row>
        <row r="28">
          <cell r="H28">
            <v>8</v>
          </cell>
        </row>
      </sheetData>
      <sheetData sheetId="1">
        <row r="2">
          <cell r="H2">
            <v>2</v>
          </cell>
        </row>
        <row r="3">
          <cell r="H3">
            <v>10</v>
          </cell>
        </row>
        <row r="4">
          <cell r="H4">
            <v>10</v>
          </cell>
        </row>
        <row r="5">
          <cell r="H5">
            <v>10</v>
          </cell>
        </row>
        <row r="6">
          <cell r="H6">
            <v>1</v>
          </cell>
        </row>
        <row r="7">
          <cell r="H7">
            <v>1</v>
          </cell>
        </row>
        <row r="8">
          <cell r="H8">
            <v>10</v>
          </cell>
        </row>
        <row r="9">
          <cell r="H9">
            <v>3</v>
          </cell>
        </row>
        <row r="10">
          <cell r="H10">
            <v>10</v>
          </cell>
        </row>
        <row r="11">
          <cell r="H11">
            <v>6</v>
          </cell>
        </row>
        <row r="12">
          <cell r="H12">
            <v>10</v>
          </cell>
        </row>
        <row r="13">
          <cell r="H13">
            <v>3</v>
          </cell>
        </row>
        <row r="14">
          <cell r="H14">
            <v>5</v>
          </cell>
        </row>
        <row r="15">
          <cell r="H15">
            <v>10</v>
          </cell>
        </row>
        <row r="16">
          <cell r="H16">
            <v>10</v>
          </cell>
        </row>
        <row r="17">
          <cell r="H17">
            <v>9</v>
          </cell>
        </row>
        <row r="18">
          <cell r="H18">
            <v>4</v>
          </cell>
        </row>
        <row r="19">
          <cell r="H19">
            <v>9</v>
          </cell>
        </row>
        <row r="20">
          <cell r="H20">
            <v>2</v>
          </cell>
        </row>
        <row r="21">
          <cell r="H21">
            <v>6</v>
          </cell>
        </row>
        <row r="22">
          <cell r="H22">
            <v>9</v>
          </cell>
        </row>
        <row r="23">
          <cell r="H23">
            <v>7</v>
          </cell>
        </row>
        <row r="24">
          <cell r="H24">
            <v>9</v>
          </cell>
        </row>
        <row r="25">
          <cell r="H25">
            <v>7</v>
          </cell>
        </row>
        <row r="26">
          <cell r="H26">
            <v>10</v>
          </cell>
        </row>
        <row r="27">
          <cell r="H27">
            <v>9</v>
          </cell>
        </row>
        <row r="28">
          <cell r="H28">
            <v>9</v>
          </cell>
        </row>
      </sheetData>
      <sheetData sheetId="2">
        <row r="2">
          <cell r="H2">
            <v>2</v>
          </cell>
        </row>
        <row r="3">
          <cell r="H3">
            <v>10</v>
          </cell>
        </row>
        <row r="4">
          <cell r="H4">
            <v>10</v>
          </cell>
        </row>
        <row r="5">
          <cell r="H5">
            <v>10</v>
          </cell>
        </row>
        <row r="6">
          <cell r="H6">
            <v>1</v>
          </cell>
        </row>
        <row r="7">
          <cell r="H7">
            <v>1</v>
          </cell>
        </row>
        <row r="8">
          <cell r="H8">
            <v>10</v>
          </cell>
        </row>
        <row r="9">
          <cell r="H9">
            <v>4</v>
          </cell>
        </row>
        <row r="10">
          <cell r="H10">
            <v>10</v>
          </cell>
        </row>
        <row r="11">
          <cell r="H11">
            <v>6</v>
          </cell>
        </row>
        <row r="12">
          <cell r="H12">
            <v>10</v>
          </cell>
        </row>
        <row r="13">
          <cell r="H13">
            <v>4</v>
          </cell>
        </row>
        <row r="14">
          <cell r="H14">
            <v>5</v>
          </cell>
        </row>
        <row r="15">
          <cell r="H15">
            <v>10</v>
          </cell>
        </row>
        <row r="17">
          <cell r="H17">
            <v>9</v>
          </cell>
        </row>
        <row r="18">
          <cell r="H18">
            <v>4</v>
          </cell>
        </row>
        <row r="19">
          <cell r="H19">
            <v>9</v>
          </cell>
        </row>
        <row r="20">
          <cell r="H20">
            <v>2</v>
          </cell>
        </row>
        <row r="21">
          <cell r="H21">
            <v>6</v>
          </cell>
        </row>
        <row r="22">
          <cell r="H22">
            <v>9</v>
          </cell>
        </row>
        <row r="23">
          <cell r="H23">
            <v>7</v>
          </cell>
        </row>
        <row r="24">
          <cell r="H24">
            <v>8</v>
          </cell>
        </row>
        <row r="25">
          <cell r="H25">
            <v>9</v>
          </cell>
        </row>
        <row r="26">
          <cell r="H26">
            <v>10</v>
          </cell>
        </row>
        <row r="27">
          <cell r="H27">
            <v>9</v>
          </cell>
        </row>
        <row r="28">
          <cell r="H28">
            <v>8</v>
          </cell>
        </row>
      </sheetData>
      <sheetData sheetId="3">
        <row r="2">
          <cell r="H2">
            <v>2</v>
          </cell>
        </row>
        <row r="3">
          <cell r="H3">
            <v>9</v>
          </cell>
        </row>
        <row r="4">
          <cell r="H4">
            <v>10</v>
          </cell>
        </row>
        <row r="5">
          <cell r="H5">
            <v>10</v>
          </cell>
        </row>
        <row r="6">
          <cell r="H6">
            <v>1</v>
          </cell>
        </row>
        <row r="7">
          <cell r="H7">
            <v>1</v>
          </cell>
        </row>
        <row r="8">
          <cell r="H8">
            <v>10</v>
          </cell>
        </row>
        <row r="9">
          <cell r="H9">
            <v>4</v>
          </cell>
        </row>
        <row r="10">
          <cell r="H10">
            <v>10</v>
          </cell>
        </row>
        <row r="11">
          <cell r="H11">
            <v>6</v>
          </cell>
        </row>
        <row r="12">
          <cell r="H12">
            <v>10</v>
          </cell>
        </row>
        <row r="13">
          <cell r="H13">
            <v>4</v>
          </cell>
        </row>
        <row r="14">
          <cell r="H14">
            <v>5</v>
          </cell>
        </row>
        <row r="15">
          <cell r="H15">
            <v>10</v>
          </cell>
        </row>
        <row r="16">
          <cell r="H16">
            <v>6</v>
          </cell>
        </row>
        <row r="17">
          <cell r="H17">
            <v>9</v>
          </cell>
        </row>
        <row r="18">
          <cell r="H18">
            <v>4</v>
          </cell>
        </row>
        <row r="19">
          <cell r="H19">
            <v>9</v>
          </cell>
        </row>
        <row r="20">
          <cell r="H20">
            <v>2</v>
          </cell>
        </row>
        <row r="21">
          <cell r="H21">
            <v>6</v>
          </cell>
        </row>
        <row r="22">
          <cell r="H22">
            <v>9</v>
          </cell>
        </row>
        <row r="23">
          <cell r="H23">
            <v>7</v>
          </cell>
        </row>
        <row r="24">
          <cell r="H24">
            <v>8</v>
          </cell>
        </row>
        <row r="25">
          <cell r="H25">
            <v>9</v>
          </cell>
        </row>
        <row r="26">
          <cell r="H26">
            <v>10</v>
          </cell>
        </row>
        <row r="27">
          <cell r="H27">
            <v>9</v>
          </cell>
        </row>
        <row r="28">
          <cell r="H28">
            <v>8</v>
          </cell>
        </row>
      </sheetData>
      <sheetData sheetId="4">
        <row r="2">
          <cell r="H2">
            <v>2</v>
          </cell>
        </row>
        <row r="3">
          <cell r="H3">
            <v>10</v>
          </cell>
        </row>
        <row r="4">
          <cell r="H4">
            <v>10</v>
          </cell>
        </row>
        <row r="5">
          <cell r="H5">
            <v>10</v>
          </cell>
        </row>
        <row r="6">
          <cell r="H6">
            <v>1</v>
          </cell>
        </row>
        <row r="7">
          <cell r="H7">
            <v>1</v>
          </cell>
        </row>
        <row r="8">
          <cell r="H8">
            <v>10</v>
          </cell>
        </row>
        <row r="9">
          <cell r="H9">
            <v>3</v>
          </cell>
        </row>
        <row r="10">
          <cell r="H10">
            <v>10</v>
          </cell>
        </row>
        <row r="11">
          <cell r="H11">
            <v>7</v>
          </cell>
        </row>
        <row r="12">
          <cell r="H12">
            <v>10</v>
          </cell>
        </row>
        <row r="13">
          <cell r="H13">
            <v>7</v>
          </cell>
        </row>
        <row r="14">
          <cell r="H14">
            <v>6</v>
          </cell>
        </row>
        <row r="15">
          <cell r="H15">
            <v>10</v>
          </cell>
        </row>
        <row r="16">
          <cell r="H16">
            <v>5</v>
          </cell>
        </row>
        <row r="17">
          <cell r="H17">
            <v>9</v>
          </cell>
        </row>
        <row r="18">
          <cell r="H18">
            <v>4</v>
          </cell>
        </row>
        <row r="19">
          <cell r="H19">
            <v>9</v>
          </cell>
        </row>
        <row r="20">
          <cell r="H20">
            <v>2</v>
          </cell>
        </row>
        <row r="21">
          <cell r="H21">
            <v>6</v>
          </cell>
        </row>
        <row r="22">
          <cell r="H22">
            <v>9</v>
          </cell>
        </row>
        <row r="23">
          <cell r="H23">
            <v>7</v>
          </cell>
        </row>
        <row r="24">
          <cell r="H24">
            <v>8</v>
          </cell>
        </row>
        <row r="25">
          <cell r="H25">
            <v>8</v>
          </cell>
        </row>
        <row r="27">
          <cell r="H27">
            <v>9</v>
          </cell>
        </row>
        <row r="28">
          <cell r="H28">
            <v>8</v>
          </cell>
        </row>
      </sheetData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</sheetNames>
    <sheetDataSet>
      <sheetData sheetId="0">
        <row r="2">
          <cell r="G2">
            <v>5</v>
          </cell>
        </row>
        <row r="3">
          <cell r="G3">
            <v>6</v>
          </cell>
        </row>
        <row r="4">
          <cell r="G4">
            <v>3</v>
          </cell>
        </row>
        <row r="5">
          <cell r="G5">
            <v>8</v>
          </cell>
        </row>
        <row r="6">
          <cell r="G6">
            <v>5</v>
          </cell>
        </row>
        <row r="7">
          <cell r="G7">
            <v>9</v>
          </cell>
        </row>
        <row r="8">
          <cell r="G8">
            <v>7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8</v>
          </cell>
        </row>
        <row r="13">
          <cell r="G13">
            <v>9</v>
          </cell>
        </row>
        <row r="14">
          <cell r="G14">
            <v>8</v>
          </cell>
        </row>
        <row r="15">
          <cell r="G15">
            <v>8</v>
          </cell>
        </row>
        <row r="16">
          <cell r="G16">
            <v>8</v>
          </cell>
        </row>
        <row r="17">
          <cell r="G17">
            <v>8</v>
          </cell>
        </row>
        <row r="18">
          <cell r="G18">
            <v>4</v>
          </cell>
        </row>
        <row r="19">
          <cell r="G19">
            <v>4</v>
          </cell>
        </row>
        <row r="20">
          <cell r="G20">
            <v>5</v>
          </cell>
        </row>
        <row r="21">
          <cell r="G21">
            <v>3</v>
          </cell>
        </row>
        <row r="22">
          <cell r="G22">
            <v>4</v>
          </cell>
        </row>
        <row r="23">
          <cell r="G23">
            <v>6</v>
          </cell>
        </row>
        <row r="24">
          <cell r="G24">
            <v>6</v>
          </cell>
        </row>
        <row r="25">
          <cell r="G25">
            <v>5</v>
          </cell>
        </row>
        <row r="26">
          <cell r="G26">
            <v>3</v>
          </cell>
        </row>
        <row r="27">
          <cell r="G27">
            <v>1</v>
          </cell>
        </row>
        <row r="28">
          <cell r="G28">
            <v>4</v>
          </cell>
        </row>
      </sheetData>
      <sheetData sheetId="1">
        <row r="2">
          <cell r="G2">
            <v>5</v>
          </cell>
        </row>
        <row r="3">
          <cell r="G3">
            <v>6</v>
          </cell>
        </row>
        <row r="4">
          <cell r="G4">
            <v>4</v>
          </cell>
        </row>
        <row r="5">
          <cell r="G5">
            <v>8</v>
          </cell>
        </row>
        <row r="6">
          <cell r="G6">
            <v>5</v>
          </cell>
        </row>
        <row r="7">
          <cell r="G7">
            <v>8</v>
          </cell>
        </row>
        <row r="8">
          <cell r="G8">
            <v>7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9</v>
          </cell>
        </row>
        <row r="13">
          <cell r="G13">
            <v>10</v>
          </cell>
        </row>
        <row r="14">
          <cell r="G14">
            <v>9</v>
          </cell>
        </row>
        <row r="15">
          <cell r="G15">
            <v>9</v>
          </cell>
        </row>
        <row r="16">
          <cell r="G16">
            <v>8</v>
          </cell>
        </row>
        <row r="17">
          <cell r="G17">
            <v>8</v>
          </cell>
        </row>
        <row r="18">
          <cell r="G18">
            <v>4</v>
          </cell>
        </row>
        <row r="19">
          <cell r="G19">
            <v>5</v>
          </cell>
        </row>
        <row r="20">
          <cell r="G20">
            <v>5</v>
          </cell>
        </row>
        <row r="21">
          <cell r="G21">
            <v>2</v>
          </cell>
        </row>
        <row r="22">
          <cell r="G22">
            <v>4</v>
          </cell>
        </row>
        <row r="23">
          <cell r="G23">
            <v>6</v>
          </cell>
        </row>
        <row r="24">
          <cell r="G24">
            <v>6</v>
          </cell>
        </row>
        <row r="25">
          <cell r="G25">
            <v>5</v>
          </cell>
        </row>
        <row r="26">
          <cell r="G26">
            <v>3</v>
          </cell>
        </row>
        <row r="27">
          <cell r="G27">
            <v>1</v>
          </cell>
        </row>
        <row r="28">
          <cell r="G28">
            <v>4</v>
          </cell>
        </row>
      </sheetData>
      <sheetData sheetId="2">
        <row r="2">
          <cell r="G2">
            <v>5</v>
          </cell>
        </row>
        <row r="3">
          <cell r="G3">
            <v>7</v>
          </cell>
        </row>
        <row r="4">
          <cell r="G4">
            <v>3</v>
          </cell>
        </row>
        <row r="5">
          <cell r="G5">
            <v>8</v>
          </cell>
        </row>
        <row r="6">
          <cell r="G6">
            <v>6</v>
          </cell>
        </row>
        <row r="7">
          <cell r="G7">
            <v>8</v>
          </cell>
        </row>
        <row r="8">
          <cell r="G8">
            <v>7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9</v>
          </cell>
        </row>
        <row r="13">
          <cell r="G13">
            <v>10</v>
          </cell>
        </row>
        <row r="14">
          <cell r="G14">
            <v>9</v>
          </cell>
        </row>
        <row r="15">
          <cell r="G15">
            <v>9</v>
          </cell>
        </row>
        <row r="17">
          <cell r="G17">
            <v>8</v>
          </cell>
        </row>
        <row r="18">
          <cell r="G18">
            <v>5</v>
          </cell>
        </row>
        <row r="19">
          <cell r="G19">
            <v>5</v>
          </cell>
        </row>
        <row r="20">
          <cell r="G20">
            <v>6</v>
          </cell>
        </row>
        <row r="21">
          <cell r="G21">
            <v>4</v>
          </cell>
        </row>
        <row r="22">
          <cell r="G22">
            <v>4</v>
          </cell>
        </row>
        <row r="23">
          <cell r="G23">
            <v>6</v>
          </cell>
        </row>
        <row r="24">
          <cell r="G24">
            <v>6</v>
          </cell>
        </row>
        <row r="25">
          <cell r="G25">
            <v>5</v>
          </cell>
        </row>
        <row r="26">
          <cell r="G26">
            <v>4</v>
          </cell>
        </row>
        <row r="27">
          <cell r="G27">
            <v>1</v>
          </cell>
        </row>
        <row r="28">
          <cell r="G28">
            <v>5</v>
          </cell>
        </row>
      </sheetData>
      <sheetData sheetId="3">
        <row r="2">
          <cell r="G2">
            <v>5</v>
          </cell>
        </row>
        <row r="3">
          <cell r="G3">
            <v>6</v>
          </cell>
        </row>
        <row r="4">
          <cell r="G4">
            <v>3</v>
          </cell>
        </row>
        <row r="5">
          <cell r="G5">
            <v>9</v>
          </cell>
        </row>
        <row r="6">
          <cell r="G6">
            <v>6</v>
          </cell>
        </row>
        <row r="7">
          <cell r="G7">
            <v>9</v>
          </cell>
        </row>
        <row r="8">
          <cell r="G8">
            <v>7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9</v>
          </cell>
        </row>
        <row r="13">
          <cell r="G13">
            <v>10</v>
          </cell>
        </row>
        <row r="14">
          <cell r="G14">
            <v>9</v>
          </cell>
        </row>
        <row r="15">
          <cell r="G15">
            <v>9</v>
          </cell>
        </row>
        <row r="16">
          <cell r="G16">
            <v>9</v>
          </cell>
        </row>
        <row r="17">
          <cell r="G17">
            <v>9</v>
          </cell>
        </row>
        <row r="18">
          <cell r="G18">
            <v>6</v>
          </cell>
        </row>
        <row r="19">
          <cell r="G19">
            <v>5</v>
          </cell>
        </row>
        <row r="20">
          <cell r="G20">
            <v>7</v>
          </cell>
        </row>
        <row r="21">
          <cell r="G21">
            <v>3</v>
          </cell>
        </row>
        <row r="22">
          <cell r="G22">
            <v>5</v>
          </cell>
        </row>
        <row r="23">
          <cell r="G23">
            <v>7</v>
          </cell>
        </row>
        <row r="24">
          <cell r="G24">
            <v>7</v>
          </cell>
        </row>
        <row r="25">
          <cell r="G25">
            <v>6</v>
          </cell>
        </row>
        <row r="26">
          <cell r="G26">
            <v>4</v>
          </cell>
        </row>
        <row r="27">
          <cell r="G27">
            <v>1</v>
          </cell>
        </row>
        <row r="28">
          <cell r="G28">
            <v>5</v>
          </cell>
        </row>
      </sheetData>
      <sheetData sheetId="4">
        <row r="2">
          <cell r="G2">
            <v>4</v>
          </cell>
        </row>
        <row r="3">
          <cell r="G3">
            <v>5</v>
          </cell>
        </row>
        <row r="4">
          <cell r="G4">
            <v>2</v>
          </cell>
        </row>
        <row r="5">
          <cell r="G5">
            <v>8</v>
          </cell>
        </row>
        <row r="6">
          <cell r="G6">
            <v>5</v>
          </cell>
        </row>
        <row r="7">
          <cell r="G7">
            <v>8</v>
          </cell>
        </row>
        <row r="8">
          <cell r="G8">
            <v>6</v>
          </cell>
        </row>
        <row r="9">
          <cell r="G9">
            <v>9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9</v>
          </cell>
        </row>
        <row r="13">
          <cell r="G13">
            <v>10</v>
          </cell>
        </row>
        <row r="14">
          <cell r="G14">
            <v>9</v>
          </cell>
        </row>
        <row r="15">
          <cell r="G15">
            <v>9</v>
          </cell>
        </row>
        <row r="16">
          <cell r="G16">
            <v>9</v>
          </cell>
        </row>
        <row r="17">
          <cell r="G17">
            <v>8</v>
          </cell>
        </row>
        <row r="18">
          <cell r="G18">
            <v>5</v>
          </cell>
        </row>
        <row r="19">
          <cell r="G19">
            <v>4</v>
          </cell>
        </row>
        <row r="20">
          <cell r="G20">
            <v>7</v>
          </cell>
        </row>
        <row r="21">
          <cell r="G21">
            <v>4</v>
          </cell>
        </row>
        <row r="22">
          <cell r="G22">
            <v>4</v>
          </cell>
        </row>
        <row r="23">
          <cell r="G23">
            <v>6</v>
          </cell>
        </row>
        <row r="24">
          <cell r="G24">
            <v>6</v>
          </cell>
        </row>
        <row r="25">
          <cell r="G25">
            <v>5</v>
          </cell>
        </row>
        <row r="27">
          <cell r="G27">
            <v>1</v>
          </cell>
        </row>
        <row r="28">
          <cell r="G28">
            <v>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</sheetNames>
    <sheetDataSet>
      <sheetData sheetId="0">
        <row r="2">
          <cell r="G2">
            <v>2</v>
          </cell>
        </row>
        <row r="3">
          <cell r="G3">
            <v>3</v>
          </cell>
        </row>
        <row r="4">
          <cell r="G4">
            <v>3</v>
          </cell>
        </row>
        <row r="5">
          <cell r="G5">
            <v>4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2</v>
          </cell>
        </row>
        <row r="10">
          <cell r="G10">
            <v>2</v>
          </cell>
        </row>
        <row r="11">
          <cell r="G11">
            <v>1</v>
          </cell>
        </row>
        <row r="12">
          <cell r="G12">
            <v>3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2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2</v>
          </cell>
        </row>
        <row r="21">
          <cell r="G21">
            <v>1</v>
          </cell>
        </row>
        <row r="22">
          <cell r="G22">
            <v>3</v>
          </cell>
        </row>
        <row r="23">
          <cell r="G23">
            <v>4</v>
          </cell>
        </row>
        <row r="24">
          <cell r="G24">
            <v>2</v>
          </cell>
        </row>
        <row r="25">
          <cell r="G25">
            <v>1</v>
          </cell>
        </row>
        <row r="26">
          <cell r="G26">
            <v>3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1">
        <row r="2">
          <cell r="G2">
            <v>2</v>
          </cell>
        </row>
        <row r="3">
          <cell r="G3">
            <v>3</v>
          </cell>
        </row>
        <row r="4">
          <cell r="G4">
            <v>3</v>
          </cell>
        </row>
        <row r="5">
          <cell r="G5">
            <v>3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2</v>
          </cell>
        </row>
        <row r="10">
          <cell r="G10">
            <v>2</v>
          </cell>
        </row>
        <row r="11">
          <cell r="G11">
            <v>1</v>
          </cell>
        </row>
        <row r="12">
          <cell r="G12">
            <v>3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2</v>
          </cell>
        </row>
        <row r="16">
          <cell r="G16">
            <v>1</v>
          </cell>
        </row>
        <row r="17">
          <cell r="G17">
            <v>2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2</v>
          </cell>
        </row>
        <row r="21">
          <cell r="G21">
            <v>1</v>
          </cell>
        </row>
        <row r="22">
          <cell r="G22">
            <v>3</v>
          </cell>
        </row>
        <row r="23">
          <cell r="G23">
            <v>4</v>
          </cell>
        </row>
        <row r="24">
          <cell r="G24">
            <v>2</v>
          </cell>
        </row>
        <row r="25">
          <cell r="G25">
            <v>1</v>
          </cell>
        </row>
        <row r="26">
          <cell r="G26">
            <v>3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2">
        <row r="2">
          <cell r="G2">
            <v>2</v>
          </cell>
        </row>
        <row r="3">
          <cell r="G3">
            <v>3</v>
          </cell>
        </row>
        <row r="4">
          <cell r="G4">
            <v>3</v>
          </cell>
        </row>
        <row r="5">
          <cell r="G5">
            <v>5</v>
          </cell>
        </row>
        <row r="6">
          <cell r="G6">
            <v>2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2</v>
          </cell>
        </row>
        <row r="10">
          <cell r="G10">
            <v>3</v>
          </cell>
        </row>
        <row r="11">
          <cell r="G11">
            <v>1</v>
          </cell>
        </row>
        <row r="12">
          <cell r="G12">
            <v>4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4</v>
          </cell>
        </row>
        <row r="16">
          <cell r="G16">
            <v>3</v>
          </cell>
        </row>
        <row r="17">
          <cell r="G17">
            <v>2</v>
          </cell>
        </row>
        <row r="18">
          <cell r="G18">
            <v>1</v>
          </cell>
        </row>
        <row r="19">
          <cell r="G19">
            <v>2</v>
          </cell>
        </row>
        <row r="20">
          <cell r="G20">
            <v>2</v>
          </cell>
        </row>
        <row r="21">
          <cell r="G21">
            <v>1</v>
          </cell>
        </row>
        <row r="22">
          <cell r="G22">
            <v>3</v>
          </cell>
        </row>
        <row r="23">
          <cell r="G23">
            <v>4</v>
          </cell>
        </row>
        <row r="24">
          <cell r="G24">
            <v>2</v>
          </cell>
        </row>
        <row r="25">
          <cell r="G25">
            <v>1</v>
          </cell>
        </row>
        <row r="26">
          <cell r="G26">
            <v>2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3">
        <row r="2">
          <cell r="G2">
            <v>2</v>
          </cell>
        </row>
        <row r="3">
          <cell r="G3">
            <v>4</v>
          </cell>
        </row>
        <row r="4">
          <cell r="G4">
            <v>3</v>
          </cell>
        </row>
        <row r="5">
          <cell r="G5">
            <v>4</v>
          </cell>
        </row>
        <row r="6">
          <cell r="G6">
            <v>2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2</v>
          </cell>
        </row>
        <row r="10">
          <cell r="G10">
            <v>3</v>
          </cell>
        </row>
        <row r="11">
          <cell r="G11">
            <v>2</v>
          </cell>
        </row>
        <row r="12">
          <cell r="G12">
            <v>4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2</v>
          </cell>
        </row>
        <row r="16">
          <cell r="G16">
            <v>3</v>
          </cell>
        </row>
        <row r="17">
          <cell r="G17">
            <v>2</v>
          </cell>
        </row>
        <row r="18">
          <cell r="G18">
            <v>2</v>
          </cell>
        </row>
        <row r="19">
          <cell r="G19">
            <v>1</v>
          </cell>
        </row>
        <row r="20">
          <cell r="G20">
            <v>2</v>
          </cell>
        </row>
        <row r="21">
          <cell r="G21">
            <v>1</v>
          </cell>
        </row>
        <row r="22">
          <cell r="G22">
            <v>3</v>
          </cell>
        </row>
        <row r="23">
          <cell r="G23">
            <v>4</v>
          </cell>
        </row>
        <row r="24">
          <cell r="G24">
            <v>2</v>
          </cell>
        </row>
        <row r="25">
          <cell r="G25">
            <v>1</v>
          </cell>
        </row>
        <row r="26">
          <cell r="G26">
            <v>2</v>
          </cell>
        </row>
        <row r="27">
          <cell r="G27">
            <v>1</v>
          </cell>
        </row>
        <row r="28">
          <cell r="G28">
            <v>1</v>
          </cell>
        </row>
      </sheetData>
      <sheetData sheetId="4">
        <row r="2">
          <cell r="G2">
            <v>2</v>
          </cell>
        </row>
        <row r="3">
          <cell r="G3">
            <v>4</v>
          </cell>
        </row>
        <row r="4">
          <cell r="G4">
            <v>4</v>
          </cell>
        </row>
        <row r="5">
          <cell r="G5">
            <v>5</v>
          </cell>
        </row>
        <row r="6">
          <cell r="G6">
            <v>2</v>
          </cell>
        </row>
        <row r="7">
          <cell r="G7">
            <v>1</v>
          </cell>
        </row>
        <row r="8">
          <cell r="G8">
            <v>10</v>
          </cell>
        </row>
        <row r="9">
          <cell r="G9">
            <v>2</v>
          </cell>
        </row>
        <row r="10">
          <cell r="G10">
            <v>4</v>
          </cell>
        </row>
        <row r="11">
          <cell r="G11">
            <v>1</v>
          </cell>
        </row>
        <row r="12">
          <cell r="G12">
            <v>5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4</v>
          </cell>
        </row>
        <row r="16">
          <cell r="G16">
            <v>3</v>
          </cell>
        </row>
        <row r="17">
          <cell r="G17">
            <v>2</v>
          </cell>
        </row>
        <row r="18">
          <cell r="G18">
            <v>2</v>
          </cell>
        </row>
        <row r="19">
          <cell r="G19">
            <v>1</v>
          </cell>
        </row>
        <row r="20">
          <cell r="G20">
            <v>2</v>
          </cell>
        </row>
        <row r="21">
          <cell r="G21">
            <v>1</v>
          </cell>
        </row>
        <row r="22">
          <cell r="G22">
            <v>3</v>
          </cell>
        </row>
        <row r="23">
          <cell r="G23">
            <v>4</v>
          </cell>
        </row>
        <row r="24">
          <cell r="G24">
            <v>2</v>
          </cell>
        </row>
        <row r="25">
          <cell r="G25">
            <v>1</v>
          </cell>
        </row>
        <row r="26">
          <cell r="G26">
            <v>3</v>
          </cell>
        </row>
        <row r="27">
          <cell r="G27">
            <v>1</v>
          </cell>
        </row>
        <row r="28">
          <cell r="G28">
            <v>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10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7</v>
          </cell>
        </row>
        <row r="6">
          <cell r="G6">
            <v>8</v>
          </cell>
        </row>
        <row r="7">
          <cell r="G7">
            <v>9</v>
          </cell>
        </row>
        <row r="8">
          <cell r="G8">
            <v>10</v>
          </cell>
        </row>
        <row r="9">
          <cell r="G9">
            <v>9</v>
          </cell>
        </row>
        <row r="10">
          <cell r="G10">
            <v>9</v>
          </cell>
        </row>
        <row r="13">
          <cell r="G13">
            <v>9</v>
          </cell>
        </row>
        <row r="14">
          <cell r="G14">
            <v>9</v>
          </cell>
        </row>
        <row r="15">
          <cell r="G15">
            <v>8</v>
          </cell>
        </row>
        <row r="16">
          <cell r="G16">
            <v>8</v>
          </cell>
        </row>
        <row r="17">
          <cell r="G17">
            <v>8</v>
          </cell>
        </row>
        <row r="18">
          <cell r="G18">
            <v>6</v>
          </cell>
        </row>
        <row r="19">
          <cell r="G19">
            <v>7</v>
          </cell>
        </row>
        <row r="20">
          <cell r="G20">
            <v>1</v>
          </cell>
        </row>
        <row r="21">
          <cell r="G21">
            <v>4</v>
          </cell>
        </row>
        <row r="22">
          <cell r="G22">
            <v>6</v>
          </cell>
        </row>
        <row r="23">
          <cell r="G23">
            <v>6</v>
          </cell>
        </row>
        <row r="24">
          <cell r="G24">
            <v>7</v>
          </cell>
        </row>
        <row r="25">
          <cell r="G25">
            <v>6</v>
          </cell>
        </row>
        <row r="26">
          <cell r="G26">
            <v>6</v>
          </cell>
        </row>
        <row r="27">
          <cell r="G27">
            <v>5</v>
          </cell>
        </row>
        <row r="28">
          <cell r="G28">
            <v>6</v>
          </cell>
        </row>
      </sheetData>
      <sheetData sheetId="1">
        <row r="2">
          <cell r="G2">
            <v>10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6</v>
          </cell>
        </row>
        <row r="6">
          <cell r="G6">
            <v>7</v>
          </cell>
        </row>
        <row r="7">
          <cell r="G7">
            <v>9</v>
          </cell>
        </row>
        <row r="8">
          <cell r="G8">
            <v>9</v>
          </cell>
        </row>
        <row r="9">
          <cell r="G9">
            <v>9</v>
          </cell>
        </row>
        <row r="10">
          <cell r="G10">
            <v>8</v>
          </cell>
        </row>
        <row r="11">
          <cell r="G11">
            <v>9</v>
          </cell>
        </row>
        <row r="12">
          <cell r="G12">
            <v>8</v>
          </cell>
        </row>
        <row r="13">
          <cell r="G13">
            <v>8</v>
          </cell>
        </row>
        <row r="14">
          <cell r="G14">
            <v>9</v>
          </cell>
        </row>
        <row r="15">
          <cell r="G15">
            <v>6</v>
          </cell>
        </row>
        <row r="16">
          <cell r="G16">
            <v>6</v>
          </cell>
        </row>
        <row r="17">
          <cell r="G17">
            <v>8</v>
          </cell>
        </row>
        <row r="18">
          <cell r="G18">
            <v>5</v>
          </cell>
        </row>
        <row r="19">
          <cell r="G19">
            <v>5</v>
          </cell>
        </row>
        <row r="20">
          <cell r="G20">
            <v>1</v>
          </cell>
        </row>
        <row r="21">
          <cell r="G21">
            <v>3</v>
          </cell>
        </row>
        <row r="22">
          <cell r="G22">
            <v>5</v>
          </cell>
        </row>
        <row r="23">
          <cell r="G23">
            <v>5</v>
          </cell>
        </row>
        <row r="24">
          <cell r="G24">
            <v>6</v>
          </cell>
        </row>
        <row r="25">
          <cell r="G25">
            <v>4</v>
          </cell>
        </row>
        <row r="26">
          <cell r="G26">
            <v>5</v>
          </cell>
        </row>
        <row r="27">
          <cell r="G27">
            <v>4</v>
          </cell>
        </row>
        <row r="28">
          <cell r="G28">
            <v>5</v>
          </cell>
        </row>
      </sheetData>
      <sheetData sheetId="2">
        <row r="2">
          <cell r="G2">
            <v>8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6</v>
          </cell>
        </row>
        <row r="6">
          <cell r="G6">
            <v>6</v>
          </cell>
        </row>
        <row r="7">
          <cell r="G7">
            <v>9</v>
          </cell>
        </row>
        <row r="8">
          <cell r="G8">
            <v>9</v>
          </cell>
        </row>
        <row r="9">
          <cell r="G9">
            <v>9</v>
          </cell>
        </row>
        <row r="10">
          <cell r="G10">
            <v>7</v>
          </cell>
        </row>
        <row r="11">
          <cell r="G11">
            <v>8</v>
          </cell>
        </row>
        <row r="12">
          <cell r="G12">
            <v>7</v>
          </cell>
        </row>
        <row r="13">
          <cell r="G13">
            <v>8</v>
          </cell>
        </row>
        <row r="14">
          <cell r="G14">
            <v>8</v>
          </cell>
        </row>
        <row r="15">
          <cell r="G15">
            <v>6</v>
          </cell>
        </row>
        <row r="16">
          <cell r="G16">
            <v>7</v>
          </cell>
        </row>
        <row r="17">
          <cell r="G17">
            <v>8</v>
          </cell>
        </row>
        <row r="18">
          <cell r="G18">
            <v>4</v>
          </cell>
        </row>
        <row r="19">
          <cell r="G19">
            <v>4</v>
          </cell>
        </row>
        <row r="21">
          <cell r="G21">
            <v>1</v>
          </cell>
        </row>
        <row r="22">
          <cell r="G22">
            <v>6</v>
          </cell>
        </row>
        <row r="24">
          <cell r="G24">
            <v>5</v>
          </cell>
        </row>
        <row r="25">
          <cell r="G25">
            <v>4</v>
          </cell>
        </row>
        <row r="26">
          <cell r="G26">
            <v>5</v>
          </cell>
        </row>
        <row r="27">
          <cell r="G27">
            <v>3</v>
          </cell>
        </row>
        <row r="28">
          <cell r="G28">
            <v>5</v>
          </cell>
        </row>
      </sheetData>
      <sheetData sheetId="3">
        <row r="2">
          <cell r="G2">
            <v>7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5</v>
          </cell>
        </row>
        <row r="6">
          <cell r="G6">
            <v>6</v>
          </cell>
        </row>
        <row r="7">
          <cell r="G7">
            <v>9</v>
          </cell>
        </row>
        <row r="8">
          <cell r="G8">
            <v>10</v>
          </cell>
        </row>
        <row r="9">
          <cell r="G9">
            <v>9</v>
          </cell>
        </row>
        <row r="10">
          <cell r="G10">
            <v>7</v>
          </cell>
        </row>
        <row r="11">
          <cell r="G11">
            <v>9</v>
          </cell>
        </row>
        <row r="12">
          <cell r="G12">
            <v>8</v>
          </cell>
        </row>
        <row r="13">
          <cell r="G13">
            <v>8</v>
          </cell>
        </row>
        <row r="14">
          <cell r="G14">
            <v>8</v>
          </cell>
        </row>
        <row r="16">
          <cell r="G16">
            <v>7</v>
          </cell>
        </row>
        <row r="17">
          <cell r="G17">
            <v>7</v>
          </cell>
        </row>
        <row r="18">
          <cell r="G18">
            <v>4</v>
          </cell>
        </row>
        <row r="19">
          <cell r="G19">
            <v>5</v>
          </cell>
        </row>
        <row r="20">
          <cell r="G20">
            <v>1</v>
          </cell>
        </row>
        <row r="21">
          <cell r="G21">
            <v>2</v>
          </cell>
        </row>
        <row r="22">
          <cell r="G22">
            <v>6</v>
          </cell>
        </row>
        <row r="23">
          <cell r="G23">
            <v>1</v>
          </cell>
        </row>
        <row r="24">
          <cell r="G24">
            <v>5</v>
          </cell>
        </row>
        <row r="25">
          <cell r="G25">
            <v>4</v>
          </cell>
        </row>
        <row r="26">
          <cell r="G26">
            <v>5</v>
          </cell>
        </row>
        <row r="27">
          <cell r="G27">
            <v>3</v>
          </cell>
        </row>
        <row r="28">
          <cell r="G28">
            <v>5</v>
          </cell>
        </row>
      </sheetData>
      <sheetData sheetId="4">
        <row r="2">
          <cell r="G2">
            <v>7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6</v>
          </cell>
        </row>
        <row r="6">
          <cell r="G6">
            <v>7</v>
          </cell>
        </row>
        <row r="7">
          <cell r="G7">
            <v>9</v>
          </cell>
        </row>
        <row r="8">
          <cell r="G8">
            <v>10</v>
          </cell>
        </row>
        <row r="9">
          <cell r="G9">
            <v>9</v>
          </cell>
        </row>
        <row r="10">
          <cell r="G10">
            <v>8</v>
          </cell>
        </row>
        <row r="11">
          <cell r="G11">
            <v>9</v>
          </cell>
        </row>
        <row r="12">
          <cell r="G12">
            <v>8</v>
          </cell>
        </row>
        <row r="13">
          <cell r="G13">
            <v>9</v>
          </cell>
        </row>
        <row r="14">
          <cell r="G14">
            <v>9</v>
          </cell>
        </row>
        <row r="16">
          <cell r="G16">
            <v>8</v>
          </cell>
        </row>
        <row r="17">
          <cell r="G17">
            <v>8</v>
          </cell>
        </row>
        <row r="18">
          <cell r="G18">
            <v>5</v>
          </cell>
        </row>
        <row r="19">
          <cell r="G19">
            <v>5</v>
          </cell>
        </row>
        <row r="20">
          <cell r="G20">
            <v>1</v>
          </cell>
        </row>
        <row r="21">
          <cell r="G21">
            <v>3</v>
          </cell>
        </row>
        <row r="23">
          <cell r="G23">
            <v>2</v>
          </cell>
        </row>
        <row r="24">
          <cell r="G24">
            <v>6</v>
          </cell>
        </row>
        <row r="26">
          <cell r="G26">
            <v>6</v>
          </cell>
        </row>
        <row r="28">
          <cell r="G28">
            <v>5</v>
          </cell>
        </row>
      </sheetData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9</v>
          </cell>
        </row>
        <row r="3">
          <cell r="G3">
            <v>1</v>
          </cell>
        </row>
        <row r="4">
          <cell r="G4">
            <v>4</v>
          </cell>
        </row>
        <row r="5">
          <cell r="G5">
            <v>7</v>
          </cell>
        </row>
        <row r="6">
          <cell r="G6">
            <v>8</v>
          </cell>
        </row>
        <row r="7">
          <cell r="G7">
            <v>2</v>
          </cell>
        </row>
        <row r="8">
          <cell r="G8">
            <v>3</v>
          </cell>
        </row>
        <row r="9">
          <cell r="G9">
            <v>5</v>
          </cell>
        </row>
        <row r="10">
          <cell r="G10">
            <v>7</v>
          </cell>
        </row>
        <row r="13">
          <cell r="G13">
            <v>7</v>
          </cell>
        </row>
        <row r="14">
          <cell r="G14">
            <v>8</v>
          </cell>
        </row>
        <row r="15">
          <cell r="G15">
            <v>7</v>
          </cell>
        </row>
        <row r="16">
          <cell r="G16">
            <v>9</v>
          </cell>
        </row>
        <row r="17">
          <cell r="G17">
            <v>8</v>
          </cell>
        </row>
        <row r="18">
          <cell r="G18">
            <v>8</v>
          </cell>
        </row>
        <row r="19">
          <cell r="G19">
            <v>8</v>
          </cell>
        </row>
        <row r="20">
          <cell r="G20">
            <v>9</v>
          </cell>
        </row>
        <row r="21">
          <cell r="G21">
            <v>10</v>
          </cell>
        </row>
        <row r="22">
          <cell r="G22">
            <v>9</v>
          </cell>
        </row>
        <row r="23">
          <cell r="G23">
            <v>9</v>
          </cell>
        </row>
        <row r="24">
          <cell r="G24">
            <v>8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9</v>
          </cell>
        </row>
        <row r="28">
          <cell r="G28">
            <v>9</v>
          </cell>
        </row>
      </sheetData>
      <sheetData sheetId="1">
        <row r="2">
          <cell r="G2">
            <v>9</v>
          </cell>
        </row>
        <row r="3">
          <cell r="G3">
            <v>1</v>
          </cell>
        </row>
        <row r="4">
          <cell r="G4">
            <v>3</v>
          </cell>
        </row>
        <row r="5">
          <cell r="G5">
            <v>8</v>
          </cell>
        </row>
        <row r="6">
          <cell r="G6">
            <v>8</v>
          </cell>
        </row>
        <row r="7">
          <cell r="G7">
            <v>3</v>
          </cell>
        </row>
        <row r="8">
          <cell r="G8">
            <v>3</v>
          </cell>
        </row>
        <row r="9">
          <cell r="G9">
            <v>5</v>
          </cell>
        </row>
        <row r="10">
          <cell r="G10">
            <v>7</v>
          </cell>
        </row>
        <row r="11">
          <cell r="G11">
            <v>4</v>
          </cell>
        </row>
        <row r="12">
          <cell r="G12">
            <v>8</v>
          </cell>
        </row>
        <row r="13">
          <cell r="G13">
            <v>7</v>
          </cell>
        </row>
        <row r="14">
          <cell r="G14">
            <v>8</v>
          </cell>
        </row>
        <row r="15">
          <cell r="G15">
            <v>7</v>
          </cell>
        </row>
        <row r="16">
          <cell r="G16">
            <v>8</v>
          </cell>
        </row>
        <row r="17">
          <cell r="G17">
            <v>8</v>
          </cell>
        </row>
        <row r="18">
          <cell r="G18">
            <v>8</v>
          </cell>
        </row>
        <row r="19">
          <cell r="G19">
            <v>8</v>
          </cell>
        </row>
        <row r="20">
          <cell r="G20">
            <v>9</v>
          </cell>
        </row>
        <row r="21">
          <cell r="G21">
            <v>10</v>
          </cell>
        </row>
        <row r="22">
          <cell r="G22">
            <v>9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9</v>
          </cell>
        </row>
        <row r="28">
          <cell r="G28">
            <v>9</v>
          </cell>
        </row>
      </sheetData>
      <sheetData sheetId="2">
        <row r="2">
          <cell r="G2">
            <v>8</v>
          </cell>
        </row>
        <row r="3">
          <cell r="G3">
            <v>1</v>
          </cell>
        </row>
        <row r="4">
          <cell r="G4">
            <v>3</v>
          </cell>
        </row>
        <row r="5">
          <cell r="G5">
            <v>7</v>
          </cell>
        </row>
        <row r="6">
          <cell r="G6">
            <v>8</v>
          </cell>
        </row>
        <row r="7">
          <cell r="G7">
            <v>3</v>
          </cell>
        </row>
        <row r="8">
          <cell r="G8">
            <v>3</v>
          </cell>
        </row>
        <row r="9">
          <cell r="G9">
            <v>4</v>
          </cell>
        </row>
        <row r="10">
          <cell r="G10">
            <v>8</v>
          </cell>
        </row>
        <row r="11">
          <cell r="G11">
            <v>5</v>
          </cell>
        </row>
        <row r="12">
          <cell r="G12">
            <v>8</v>
          </cell>
        </row>
        <row r="13">
          <cell r="G13">
            <v>8</v>
          </cell>
        </row>
        <row r="14">
          <cell r="G14">
            <v>8</v>
          </cell>
        </row>
        <row r="15">
          <cell r="G15">
            <v>7</v>
          </cell>
        </row>
        <row r="16">
          <cell r="G16">
            <v>8</v>
          </cell>
        </row>
        <row r="17">
          <cell r="G17">
            <v>8</v>
          </cell>
        </row>
        <row r="18">
          <cell r="G18">
            <v>8</v>
          </cell>
        </row>
        <row r="19">
          <cell r="G19">
            <v>8</v>
          </cell>
        </row>
        <row r="21">
          <cell r="G21">
            <v>10</v>
          </cell>
        </row>
        <row r="22">
          <cell r="G22">
            <v>9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9</v>
          </cell>
        </row>
        <row r="28">
          <cell r="G28">
            <v>9</v>
          </cell>
        </row>
      </sheetData>
      <sheetData sheetId="3">
        <row r="2">
          <cell r="G2">
            <v>8</v>
          </cell>
        </row>
        <row r="3">
          <cell r="G3">
            <v>1</v>
          </cell>
        </row>
        <row r="4">
          <cell r="G4">
            <v>4</v>
          </cell>
        </row>
        <row r="5">
          <cell r="G5">
            <v>7</v>
          </cell>
        </row>
        <row r="6">
          <cell r="G6">
            <v>8</v>
          </cell>
        </row>
        <row r="7">
          <cell r="G7">
            <v>3</v>
          </cell>
        </row>
        <row r="8">
          <cell r="G8">
            <v>3</v>
          </cell>
        </row>
        <row r="9">
          <cell r="G9">
            <v>5</v>
          </cell>
        </row>
        <row r="10">
          <cell r="G10">
            <v>8</v>
          </cell>
        </row>
        <row r="11">
          <cell r="G11">
            <v>5</v>
          </cell>
        </row>
        <row r="12">
          <cell r="G12">
            <v>8</v>
          </cell>
        </row>
        <row r="13">
          <cell r="G13">
            <v>7</v>
          </cell>
        </row>
        <row r="14">
          <cell r="G14">
            <v>8</v>
          </cell>
        </row>
        <row r="16">
          <cell r="G16">
            <v>9</v>
          </cell>
        </row>
        <row r="17">
          <cell r="G17">
            <v>8</v>
          </cell>
        </row>
        <row r="18">
          <cell r="G18">
            <v>8</v>
          </cell>
        </row>
        <row r="19">
          <cell r="G19">
            <v>8</v>
          </cell>
        </row>
        <row r="20">
          <cell r="G20">
            <v>9</v>
          </cell>
        </row>
        <row r="21">
          <cell r="G21">
            <v>10</v>
          </cell>
        </row>
        <row r="22">
          <cell r="G22">
            <v>9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9</v>
          </cell>
        </row>
        <row r="28">
          <cell r="G28">
            <v>9</v>
          </cell>
        </row>
      </sheetData>
      <sheetData sheetId="4">
        <row r="2">
          <cell r="G2">
            <v>9</v>
          </cell>
        </row>
        <row r="3">
          <cell r="G3">
            <v>1</v>
          </cell>
        </row>
        <row r="4">
          <cell r="G4">
            <v>4</v>
          </cell>
        </row>
        <row r="5">
          <cell r="G5">
            <v>7</v>
          </cell>
        </row>
        <row r="6">
          <cell r="G6">
            <v>8</v>
          </cell>
        </row>
        <row r="7">
          <cell r="G7">
            <v>4</v>
          </cell>
        </row>
        <row r="8">
          <cell r="G8">
            <v>3</v>
          </cell>
        </row>
        <row r="9">
          <cell r="G9">
            <v>5</v>
          </cell>
        </row>
        <row r="10">
          <cell r="G10">
            <v>8</v>
          </cell>
        </row>
        <row r="11">
          <cell r="G11">
            <v>5</v>
          </cell>
        </row>
        <row r="12">
          <cell r="G12">
            <v>9</v>
          </cell>
        </row>
        <row r="13">
          <cell r="G13">
            <v>8</v>
          </cell>
        </row>
        <row r="14">
          <cell r="G14">
            <v>8</v>
          </cell>
        </row>
        <row r="16">
          <cell r="G16">
            <v>9</v>
          </cell>
        </row>
        <row r="17">
          <cell r="G17">
            <v>8</v>
          </cell>
        </row>
        <row r="18">
          <cell r="G18">
            <v>9</v>
          </cell>
        </row>
        <row r="19">
          <cell r="G19">
            <v>8</v>
          </cell>
        </row>
        <row r="20">
          <cell r="G20">
            <v>9</v>
          </cell>
        </row>
        <row r="21">
          <cell r="G21">
            <v>10</v>
          </cell>
        </row>
        <row r="23">
          <cell r="G23">
            <v>9</v>
          </cell>
        </row>
        <row r="24">
          <cell r="G24">
            <v>9</v>
          </cell>
        </row>
        <row r="26">
          <cell r="G26">
            <v>10</v>
          </cell>
        </row>
        <row r="28">
          <cell r="G28">
            <v>9</v>
          </cell>
        </row>
      </sheetData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4</v>
          </cell>
        </row>
        <row r="3">
          <cell r="G3">
            <v>1</v>
          </cell>
        </row>
        <row r="4">
          <cell r="G4">
            <v>2</v>
          </cell>
        </row>
        <row r="5">
          <cell r="G5">
            <v>2</v>
          </cell>
        </row>
        <row r="6">
          <cell r="G6">
            <v>6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2</v>
          </cell>
        </row>
        <row r="13">
          <cell r="G13">
            <v>4</v>
          </cell>
        </row>
        <row r="14">
          <cell r="G14">
            <v>3</v>
          </cell>
        </row>
        <row r="15">
          <cell r="G15">
            <v>3</v>
          </cell>
        </row>
        <row r="16">
          <cell r="G16">
            <v>3</v>
          </cell>
        </row>
        <row r="17">
          <cell r="G17">
            <v>5</v>
          </cell>
        </row>
        <row r="18">
          <cell r="G18">
            <v>6</v>
          </cell>
        </row>
        <row r="19">
          <cell r="G19">
            <v>8</v>
          </cell>
        </row>
        <row r="20">
          <cell r="G20">
            <v>8</v>
          </cell>
        </row>
        <row r="21">
          <cell r="G21">
            <v>10</v>
          </cell>
        </row>
        <row r="22">
          <cell r="G22">
            <v>5</v>
          </cell>
        </row>
        <row r="23">
          <cell r="G23">
            <v>6</v>
          </cell>
        </row>
        <row r="24">
          <cell r="G24">
            <v>5</v>
          </cell>
        </row>
        <row r="25">
          <cell r="G25">
            <v>10</v>
          </cell>
        </row>
        <row r="26">
          <cell r="G26">
            <v>8</v>
          </cell>
        </row>
        <row r="27">
          <cell r="G27">
            <v>3</v>
          </cell>
        </row>
        <row r="28">
          <cell r="G28">
            <v>4</v>
          </cell>
        </row>
      </sheetData>
      <sheetData sheetId="1">
        <row r="2">
          <cell r="G2">
            <v>4</v>
          </cell>
        </row>
        <row r="3">
          <cell r="G3">
            <v>1</v>
          </cell>
        </row>
        <row r="4">
          <cell r="G4">
            <v>2</v>
          </cell>
        </row>
        <row r="5">
          <cell r="G5">
            <v>3</v>
          </cell>
        </row>
        <row r="6">
          <cell r="G6">
            <v>7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3</v>
          </cell>
        </row>
        <row r="10">
          <cell r="G10">
            <v>2</v>
          </cell>
        </row>
        <row r="11">
          <cell r="G11">
            <v>3</v>
          </cell>
        </row>
        <row r="12">
          <cell r="G12">
            <v>3</v>
          </cell>
        </row>
        <row r="13">
          <cell r="G13">
            <v>4</v>
          </cell>
        </row>
        <row r="14">
          <cell r="G14">
            <v>3</v>
          </cell>
        </row>
        <row r="15">
          <cell r="G15">
            <v>3</v>
          </cell>
        </row>
        <row r="16">
          <cell r="G16">
            <v>2</v>
          </cell>
        </row>
        <row r="17">
          <cell r="G17">
            <v>5</v>
          </cell>
        </row>
        <row r="18">
          <cell r="G18">
            <v>6</v>
          </cell>
        </row>
        <row r="19">
          <cell r="G19">
            <v>8</v>
          </cell>
        </row>
        <row r="20">
          <cell r="G20">
            <v>7</v>
          </cell>
        </row>
        <row r="21">
          <cell r="G21">
            <v>10</v>
          </cell>
        </row>
        <row r="22">
          <cell r="G22">
            <v>4</v>
          </cell>
        </row>
        <row r="23">
          <cell r="G23">
            <v>6</v>
          </cell>
        </row>
        <row r="24">
          <cell r="G24">
            <v>6</v>
          </cell>
        </row>
        <row r="25">
          <cell r="G25">
            <v>1</v>
          </cell>
        </row>
        <row r="26">
          <cell r="G26">
            <v>9</v>
          </cell>
        </row>
        <row r="27">
          <cell r="G27">
            <v>3</v>
          </cell>
        </row>
        <row r="28">
          <cell r="G28">
            <v>4</v>
          </cell>
        </row>
      </sheetData>
      <sheetData sheetId="2">
        <row r="2">
          <cell r="G2">
            <v>2</v>
          </cell>
        </row>
      </sheetData>
      <sheetData sheetId="3">
        <row r="2">
          <cell r="G2">
            <v>2</v>
          </cell>
        </row>
      </sheetData>
      <sheetData sheetId="4">
        <row r="2">
          <cell r="G2">
            <v>2</v>
          </cell>
        </row>
      </sheetData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H2">
            <v>3</v>
          </cell>
        </row>
        <row r="3">
          <cell r="H3">
            <v>2</v>
          </cell>
        </row>
        <row r="4">
          <cell r="H4">
            <v>1</v>
          </cell>
        </row>
        <row r="5">
          <cell r="H5">
            <v>3</v>
          </cell>
        </row>
        <row r="6">
          <cell r="H6">
            <v>9</v>
          </cell>
        </row>
        <row r="7">
          <cell r="H7">
            <v>2</v>
          </cell>
        </row>
        <row r="8">
          <cell r="H8">
            <v>1</v>
          </cell>
        </row>
        <row r="9">
          <cell r="H9">
            <v>1</v>
          </cell>
        </row>
        <row r="10">
          <cell r="H10">
            <v>1</v>
          </cell>
        </row>
        <row r="13">
          <cell r="H13">
            <v>6</v>
          </cell>
        </row>
        <row r="14">
          <cell r="H14">
            <v>4</v>
          </cell>
        </row>
        <row r="15">
          <cell r="H15">
            <v>2</v>
          </cell>
        </row>
        <row r="16">
          <cell r="H16">
            <v>4</v>
          </cell>
        </row>
        <row r="17">
          <cell r="H17">
            <v>6</v>
          </cell>
        </row>
        <row r="18">
          <cell r="H18">
            <v>6</v>
          </cell>
        </row>
        <row r="19">
          <cell r="H19">
            <v>5</v>
          </cell>
        </row>
        <row r="20">
          <cell r="H20">
            <v>4</v>
          </cell>
        </row>
        <row r="21">
          <cell r="H21">
            <v>7</v>
          </cell>
        </row>
        <row r="22">
          <cell r="H22">
            <v>3</v>
          </cell>
        </row>
        <row r="23">
          <cell r="H23">
            <v>5</v>
          </cell>
        </row>
        <row r="24">
          <cell r="H24">
            <v>6</v>
          </cell>
        </row>
        <row r="25">
          <cell r="H25">
            <v>10</v>
          </cell>
        </row>
        <row r="26">
          <cell r="H26">
            <v>9</v>
          </cell>
        </row>
        <row r="27">
          <cell r="H27">
            <v>3</v>
          </cell>
        </row>
        <row r="28">
          <cell r="H28">
            <v>3</v>
          </cell>
        </row>
      </sheetData>
      <sheetData sheetId="1">
        <row r="2">
          <cell r="H2">
            <v>3</v>
          </cell>
        </row>
        <row r="3">
          <cell r="H3">
            <v>2</v>
          </cell>
        </row>
        <row r="4">
          <cell r="H4">
            <v>1</v>
          </cell>
        </row>
        <row r="5">
          <cell r="H5">
            <v>3</v>
          </cell>
        </row>
        <row r="6">
          <cell r="H6">
            <v>10</v>
          </cell>
        </row>
        <row r="7">
          <cell r="H7">
            <v>2</v>
          </cell>
        </row>
        <row r="8">
          <cell r="H8">
            <v>1</v>
          </cell>
        </row>
        <row r="9">
          <cell r="H9">
            <v>1</v>
          </cell>
        </row>
        <row r="10">
          <cell r="H10">
            <v>2</v>
          </cell>
        </row>
        <row r="11">
          <cell r="H11">
            <v>4</v>
          </cell>
        </row>
        <row r="12">
          <cell r="H12">
            <v>4</v>
          </cell>
        </row>
        <row r="13">
          <cell r="H13">
            <v>5</v>
          </cell>
        </row>
        <row r="14">
          <cell r="H14">
            <v>4</v>
          </cell>
        </row>
        <row r="15">
          <cell r="H15">
            <v>2</v>
          </cell>
        </row>
        <row r="16">
          <cell r="H16">
            <v>3</v>
          </cell>
        </row>
        <row r="17">
          <cell r="H17">
            <v>6</v>
          </cell>
        </row>
        <row r="18">
          <cell r="H18">
            <v>5</v>
          </cell>
        </row>
        <row r="19">
          <cell r="H19">
            <v>5</v>
          </cell>
        </row>
        <row r="20">
          <cell r="H20">
            <v>5</v>
          </cell>
        </row>
        <row r="21">
          <cell r="H21">
            <v>8</v>
          </cell>
        </row>
        <row r="22">
          <cell r="H22">
            <v>4</v>
          </cell>
        </row>
        <row r="23">
          <cell r="H23">
            <v>6</v>
          </cell>
        </row>
        <row r="24">
          <cell r="H24">
            <v>6</v>
          </cell>
        </row>
        <row r="25">
          <cell r="H25">
            <v>10</v>
          </cell>
        </row>
        <row r="26">
          <cell r="H26">
            <v>9</v>
          </cell>
        </row>
        <row r="27">
          <cell r="H27">
            <v>3</v>
          </cell>
        </row>
        <row r="28">
          <cell r="H28">
            <v>3</v>
          </cell>
        </row>
      </sheetData>
      <sheetData sheetId="2">
        <row r="2">
          <cell r="H2">
            <v>2</v>
          </cell>
        </row>
        <row r="3">
          <cell r="H3">
            <v>2</v>
          </cell>
        </row>
        <row r="4">
          <cell r="H4">
            <v>1</v>
          </cell>
        </row>
        <row r="5">
          <cell r="H5">
            <v>3</v>
          </cell>
        </row>
        <row r="6">
          <cell r="H6">
            <v>9</v>
          </cell>
        </row>
        <row r="7">
          <cell r="H7">
            <v>3</v>
          </cell>
        </row>
        <row r="8">
          <cell r="H8">
            <v>1</v>
          </cell>
        </row>
        <row r="9">
          <cell r="H9">
            <v>1</v>
          </cell>
        </row>
        <row r="10">
          <cell r="H10">
            <v>1</v>
          </cell>
        </row>
        <row r="11">
          <cell r="H11">
            <v>4</v>
          </cell>
        </row>
        <row r="12">
          <cell r="H12">
            <v>4</v>
          </cell>
        </row>
        <row r="13">
          <cell r="H13">
            <v>5</v>
          </cell>
        </row>
        <row r="14">
          <cell r="H14">
            <v>4</v>
          </cell>
        </row>
        <row r="15">
          <cell r="H15">
            <v>2</v>
          </cell>
        </row>
        <row r="16">
          <cell r="H16">
            <v>3</v>
          </cell>
        </row>
        <row r="17">
          <cell r="H17">
            <v>5</v>
          </cell>
        </row>
        <row r="18">
          <cell r="H18">
            <v>5</v>
          </cell>
        </row>
        <row r="19">
          <cell r="H19">
            <v>5</v>
          </cell>
        </row>
        <row r="21">
          <cell r="H21">
            <v>8</v>
          </cell>
        </row>
        <row r="22">
          <cell r="H22">
            <v>5</v>
          </cell>
        </row>
        <row r="24">
          <cell r="H24">
            <v>6</v>
          </cell>
        </row>
        <row r="25">
          <cell r="H25">
            <v>10</v>
          </cell>
        </row>
        <row r="26">
          <cell r="H26">
            <v>9</v>
          </cell>
        </row>
        <row r="27">
          <cell r="H27">
            <v>3</v>
          </cell>
        </row>
        <row r="28">
          <cell r="H28">
            <v>3</v>
          </cell>
        </row>
      </sheetData>
      <sheetData sheetId="3">
        <row r="2">
          <cell r="H2">
            <v>1</v>
          </cell>
        </row>
        <row r="3">
          <cell r="H3">
            <v>2</v>
          </cell>
        </row>
        <row r="4">
          <cell r="H4">
            <v>1</v>
          </cell>
        </row>
        <row r="5">
          <cell r="H5">
            <v>3</v>
          </cell>
        </row>
        <row r="6">
          <cell r="H6">
            <v>10</v>
          </cell>
        </row>
        <row r="7">
          <cell r="H7">
            <v>1</v>
          </cell>
        </row>
        <row r="8">
          <cell r="H8">
            <v>1</v>
          </cell>
        </row>
        <row r="9">
          <cell r="H9">
            <v>1</v>
          </cell>
        </row>
        <row r="10">
          <cell r="H10">
            <v>1</v>
          </cell>
        </row>
        <row r="11">
          <cell r="H11">
            <v>4</v>
          </cell>
        </row>
        <row r="12">
          <cell r="H12">
            <v>4</v>
          </cell>
        </row>
        <row r="13">
          <cell r="H13">
            <v>5</v>
          </cell>
        </row>
        <row r="14">
          <cell r="H14">
            <v>4</v>
          </cell>
        </row>
        <row r="16">
          <cell r="H16">
            <v>4</v>
          </cell>
        </row>
        <row r="17">
          <cell r="H17">
            <v>5</v>
          </cell>
        </row>
        <row r="18">
          <cell r="H18">
            <v>5</v>
          </cell>
        </row>
        <row r="19">
          <cell r="H19">
            <v>5</v>
          </cell>
        </row>
        <row r="20">
          <cell r="H20">
            <v>5</v>
          </cell>
        </row>
        <row r="21">
          <cell r="H21">
            <v>8</v>
          </cell>
        </row>
        <row r="22">
          <cell r="H22">
            <v>5</v>
          </cell>
        </row>
        <row r="23">
          <cell r="H23">
            <v>4</v>
          </cell>
        </row>
        <row r="24">
          <cell r="H24">
            <v>6</v>
          </cell>
        </row>
        <row r="25">
          <cell r="H25">
            <v>10</v>
          </cell>
        </row>
        <row r="26">
          <cell r="H26">
            <v>9</v>
          </cell>
        </row>
        <row r="27">
          <cell r="H27">
            <v>3</v>
          </cell>
        </row>
        <row r="28">
          <cell r="H28">
            <v>3</v>
          </cell>
        </row>
      </sheetData>
      <sheetData sheetId="4">
        <row r="2">
          <cell r="H2">
            <v>1</v>
          </cell>
        </row>
        <row r="3">
          <cell r="H3">
            <v>2</v>
          </cell>
        </row>
        <row r="4">
          <cell r="H4">
            <v>1</v>
          </cell>
        </row>
        <row r="5">
          <cell r="H5">
            <v>3</v>
          </cell>
        </row>
        <row r="6">
          <cell r="H6">
            <v>10</v>
          </cell>
        </row>
        <row r="7">
          <cell r="H7">
            <v>1</v>
          </cell>
        </row>
        <row r="8">
          <cell r="H8">
            <v>1</v>
          </cell>
        </row>
        <row r="9">
          <cell r="H9">
            <v>1</v>
          </cell>
        </row>
        <row r="10">
          <cell r="H10">
            <v>1</v>
          </cell>
        </row>
        <row r="11">
          <cell r="H11">
            <v>4</v>
          </cell>
        </row>
        <row r="12">
          <cell r="H12">
            <v>4</v>
          </cell>
        </row>
        <row r="13">
          <cell r="H13">
            <v>5</v>
          </cell>
        </row>
        <row r="14">
          <cell r="H14">
            <v>4</v>
          </cell>
        </row>
        <row r="16">
          <cell r="H16">
            <v>4</v>
          </cell>
        </row>
        <row r="17">
          <cell r="H17">
            <v>5</v>
          </cell>
        </row>
        <row r="18">
          <cell r="H18">
            <v>5</v>
          </cell>
        </row>
        <row r="19">
          <cell r="H19">
            <v>5</v>
          </cell>
        </row>
        <row r="20">
          <cell r="H20">
            <v>5</v>
          </cell>
        </row>
        <row r="21">
          <cell r="H21">
            <v>8</v>
          </cell>
        </row>
        <row r="23">
          <cell r="H23">
            <v>4</v>
          </cell>
        </row>
        <row r="24">
          <cell r="H24">
            <v>6</v>
          </cell>
        </row>
        <row r="26">
          <cell r="H26">
            <v>9</v>
          </cell>
        </row>
        <row r="28">
          <cell r="H28">
            <v>3</v>
          </cell>
        </row>
      </sheetData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9</v>
          </cell>
        </row>
        <row r="3">
          <cell r="G3">
            <v>5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7</v>
          </cell>
        </row>
        <row r="7">
          <cell r="G7">
            <v>10</v>
          </cell>
        </row>
        <row r="8">
          <cell r="G8">
            <v>9</v>
          </cell>
        </row>
        <row r="9">
          <cell r="G9">
            <v>9</v>
          </cell>
        </row>
        <row r="10">
          <cell r="G10">
            <v>10</v>
          </cell>
        </row>
        <row r="13">
          <cell r="G13">
            <v>9</v>
          </cell>
        </row>
        <row r="14">
          <cell r="G14">
            <v>7</v>
          </cell>
        </row>
        <row r="15">
          <cell r="G15">
            <v>9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6</v>
          </cell>
        </row>
        <row r="19">
          <cell r="G19">
            <v>10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7</v>
          </cell>
        </row>
        <row r="23">
          <cell r="G23">
            <v>10</v>
          </cell>
        </row>
        <row r="24">
          <cell r="G24">
            <v>9</v>
          </cell>
        </row>
        <row r="25">
          <cell r="G25">
            <v>1</v>
          </cell>
        </row>
        <row r="26">
          <cell r="G26">
            <v>9</v>
          </cell>
        </row>
        <row r="27">
          <cell r="G27">
            <v>10</v>
          </cell>
        </row>
        <row r="28">
          <cell r="G28">
            <v>9</v>
          </cell>
        </row>
      </sheetData>
      <sheetData sheetId="1">
        <row r="2">
          <cell r="G2">
            <v>9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</v>
          </cell>
        </row>
        <row r="8">
          <cell r="G8">
            <v>8</v>
          </cell>
        </row>
        <row r="9">
          <cell r="G9">
            <v>9</v>
          </cell>
        </row>
        <row r="10">
          <cell r="G10">
            <v>6</v>
          </cell>
        </row>
        <row r="11">
          <cell r="G11">
            <v>6</v>
          </cell>
        </row>
        <row r="12">
          <cell r="G12">
            <v>9</v>
          </cell>
        </row>
        <row r="13">
          <cell r="G13">
            <v>9</v>
          </cell>
        </row>
        <row r="14">
          <cell r="G14">
            <v>10</v>
          </cell>
        </row>
        <row r="15">
          <cell r="G15">
            <v>9</v>
          </cell>
        </row>
        <row r="16">
          <cell r="G16">
            <v>9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8</v>
          </cell>
        </row>
        <row r="20">
          <cell r="G20">
            <v>10</v>
          </cell>
        </row>
        <row r="21">
          <cell r="G21">
            <v>8</v>
          </cell>
        </row>
        <row r="22">
          <cell r="G22">
            <v>10</v>
          </cell>
        </row>
        <row r="23">
          <cell r="G23">
            <v>9</v>
          </cell>
        </row>
        <row r="24">
          <cell r="G24">
            <v>9</v>
          </cell>
        </row>
        <row r="25">
          <cell r="G25">
            <v>9</v>
          </cell>
        </row>
        <row r="26">
          <cell r="G26">
            <v>9</v>
          </cell>
        </row>
        <row r="27">
          <cell r="G27">
            <v>10</v>
          </cell>
        </row>
        <row r="28">
          <cell r="G28">
            <v>10</v>
          </cell>
        </row>
      </sheetData>
      <sheetData sheetId="2">
        <row r="2">
          <cell r="G2">
            <v>10</v>
          </cell>
        </row>
        <row r="3">
          <cell r="G3">
            <v>10</v>
          </cell>
        </row>
        <row r="4">
          <cell r="G4">
            <v>3</v>
          </cell>
        </row>
        <row r="5">
          <cell r="G5">
            <v>10</v>
          </cell>
        </row>
        <row r="6">
          <cell r="G6">
            <v>5</v>
          </cell>
        </row>
        <row r="7">
          <cell r="G7">
            <v>1</v>
          </cell>
        </row>
        <row r="8">
          <cell r="G8">
            <v>8</v>
          </cell>
        </row>
        <row r="9">
          <cell r="G9">
            <v>9</v>
          </cell>
        </row>
        <row r="10">
          <cell r="G10">
            <v>6</v>
          </cell>
        </row>
        <row r="11">
          <cell r="G11">
            <v>10</v>
          </cell>
        </row>
        <row r="12">
          <cell r="G12">
            <v>9</v>
          </cell>
        </row>
        <row r="13">
          <cell r="G13">
            <v>9</v>
          </cell>
        </row>
        <row r="14">
          <cell r="G14">
            <v>10</v>
          </cell>
        </row>
        <row r="15">
          <cell r="G15">
            <v>9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8</v>
          </cell>
        </row>
        <row r="21">
          <cell r="G21">
            <v>8</v>
          </cell>
        </row>
        <row r="22">
          <cell r="G22">
            <v>6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9</v>
          </cell>
        </row>
        <row r="27">
          <cell r="G27">
            <v>2</v>
          </cell>
        </row>
        <row r="28">
          <cell r="G28">
            <v>9</v>
          </cell>
        </row>
      </sheetData>
      <sheetData sheetId="3">
        <row r="2">
          <cell r="G2">
            <v>8</v>
          </cell>
        </row>
        <row r="3">
          <cell r="G3">
            <v>6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</v>
          </cell>
        </row>
        <row r="8">
          <cell r="G8">
            <v>8</v>
          </cell>
        </row>
        <row r="9">
          <cell r="G9">
            <v>9</v>
          </cell>
        </row>
        <row r="10">
          <cell r="G10">
            <v>7</v>
          </cell>
        </row>
        <row r="11">
          <cell r="G11">
            <v>6</v>
          </cell>
        </row>
        <row r="12">
          <cell r="G12">
            <v>9</v>
          </cell>
        </row>
        <row r="13">
          <cell r="G13">
            <v>9</v>
          </cell>
        </row>
        <row r="14">
          <cell r="G14">
            <v>10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6</v>
          </cell>
        </row>
        <row r="19">
          <cell r="G19">
            <v>8</v>
          </cell>
        </row>
        <row r="20">
          <cell r="G20">
            <v>9</v>
          </cell>
        </row>
        <row r="21">
          <cell r="G21">
            <v>8</v>
          </cell>
        </row>
        <row r="22">
          <cell r="G22">
            <v>10</v>
          </cell>
        </row>
        <row r="23">
          <cell r="G23">
            <v>9</v>
          </cell>
        </row>
        <row r="24">
          <cell r="G24">
            <v>9</v>
          </cell>
        </row>
        <row r="25">
          <cell r="G25">
            <v>9</v>
          </cell>
        </row>
        <row r="26">
          <cell r="G26">
            <v>9</v>
          </cell>
        </row>
        <row r="27">
          <cell r="G27">
            <v>3</v>
          </cell>
        </row>
        <row r="28">
          <cell r="G28">
            <v>9</v>
          </cell>
        </row>
      </sheetData>
      <sheetData sheetId="4">
        <row r="2">
          <cell r="G2">
            <v>10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9</v>
          </cell>
        </row>
        <row r="6">
          <cell r="G6">
            <v>7</v>
          </cell>
        </row>
        <row r="7">
          <cell r="G7">
            <v>10</v>
          </cell>
        </row>
        <row r="8">
          <cell r="G8">
            <v>8</v>
          </cell>
        </row>
        <row r="9">
          <cell r="G9">
            <v>9</v>
          </cell>
        </row>
        <row r="10">
          <cell r="G10">
            <v>7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9</v>
          </cell>
        </row>
        <row r="14">
          <cell r="G14">
            <v>10</v>
          </cell>
        </row>
        <row r="16">
          <cell r="G16">
            <v>9</v>
          </cell>
        </row>
        <row r="17">
          <cell r="G17">
            <v>9</v>
          </cell>
        </row>
        <row r="18">
          <cell r="G18">
            <v>6</v>
          </cell>
        </row>
        <row r="19">
          <cell r="G19">
            <v>8</v>
          </cell>
        </row>
        <row r="20">
          <cell r="G20">
            <v>1</v>
          </cell>
        </row>
        <row r="21">
          <cell r="G21">
            <v>8</v>
          </cell>
        </row>
        <row r="23">
          <cell r="G23">
            <v>9</v>
          </cell>
        </row>
        <row r="24">
          <cell r="G24">
            <v>9</v>
          </cell>
        </row>
        <row r="25">
          <cell r="G25">
            <v>9</v>
          </cell>
        </row>
        <row r="26">
          <cell r="G26">
            <v>9</v>
          </cell>
        </row>
        <row r="28">
          <cell r="G28">
            <v>9</v>
          </cell>
        </row>
      </sheetData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10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3">
          <cell r="G13">
            <v>10</v>
          </cell>
        </row>
        <row r="14">
          <cell r="G14">
            <v>9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6</v>
          </cell>
        </row>
        <row r="20">
          <cell r="G20">
            <v>8</v>
          </cell>
        </row>
        <row r="21">
          <cell r="G21">
            <v>1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8</v>
          </cell>
        </row>
        <row r="27">
          <cell r="G27">
            <v>9</v>
          </cell>
        </row>
        <row r="28">
          <cell r="G28">
            <v>7</v>
          </cell>
        </row>
      </sheetData>
      <sheetData sheetId="1">
        <row r="2">
          <cell r="G2">
            <v>10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8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9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6</v>
          </cell>
        </row>
        <row r="20">
          <cell r="G20">
            <v>8</v>
          </cell>
        </row>
        <row r="21">
          <cell r="G21">
            <v>1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8</v>
          </cell>
        </row>
        <row r="27">
          <cell r="G27">
            <v>9</v>
          </cell>
        </row>
        <row r="28">
          <cell r="G28">
            <v>7</v>
          </cell>
        </row>
      </sheetData>
      <sheetData sheetId="2">
        <row r="2">
          <cell r="G2">
            <v>10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9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6</v>
          </cell>
        </row>
        <row r="21">
          <cell r="G21">
            <v>1</v>
          </cell>
        </row>
        <row r="22">
          <cell r="G22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9</v>
          </cell>
        </row>
        <row r="27">
          <cell r="G27">
            <v>9</v>
          </cell>
        </row>
        <row r="28">
          <cell r="G28">
            <v>8</v>
          </cell>
        </row>
      </sheetData>
      <sheetData sheetId="3">
        <row r="2">
          <cell r="G2">
            <v>10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9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6</v>
          </cell>
        </row>
        <row r="20">
          <cell r="G20">
            <v>7</v>
          </cell>
        </row>
        <row r="21">
          <cell r="G21">
            <v>1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8</v>
          </cell>
        </row>
        <row r="27">
          <cell r="G27">
            <v>9</v>
          </cell>
        </row>
        <row r="28">
          <cell r="G28">
            <v>7</v>
          </cell>
        </row>
      </sheetData>
      <sheetData sheetId="4">
        <row r="2">
          <cell r="G2">
            <v>10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9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6</v>
          </cell>
        </row>
        <row r="20">
          <cell r="G20">
            <v>7</v>
          </cell>
        </row>
        <row r="21">
          <cell r="G21">
            <v>1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8</v>
          </cell>
        </row>
        <row r="28">
          <cell r="G28">
            <v>7</v>
          </cell>
        </row>
      </sheetData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8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8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8</v>
          </cell>
        </row>
        <row r="9">
          <cell r="G9">
            <v>7</v>
          </cell>
        </row>
        <row r="10">
          <cell r="G10">
            <v>7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6</v>
          </cell>
        </row>
        <row r="18">
          <cell r="G18">
            <v>10</v>
          </cell>
        </row>
        <row r="19">
          <cell r="G19">
            <v>9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4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10</v>
          </cell>
        </row>
        <row r="28">
          <cell r="G28">
            <v>8</v>
          </cell>
        </row>
      </sheetData>
      <sheetData sheetId="1">
        <row r="2">
          <cell r="G2">
            <v>7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8</v>
          </cell>
        </row>
        <row r="6">
          <cell r="G6">
            <v>10</v>
          </cell>
        </row>
        <row r="7">
          <cell r="G7">
            <v>9</v>
          </cell>
        </row>
        <row r="8">
          <cell r="G8">
            <v>7</v>
          </cell>
        </row>
        <row r="9">
          <cell r="G9">
            <v>7</v>
          </cell>
        </row>
        <row r="10">
          <cell r="G10">
            <v>9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8</v>
          </cell>
        </row>
        <row r="18">
          <cell r="G18">
            <v>10</v>
          </cell>
        </row>
        <row r="19">
          <cell r="G19">
            <v>9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4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10</v>
          </cell>
        </row>
        <row r="28">
          <cell r="G28">
            <v>7</v>
          </cell>
        </row>
      </sheetData>
      <sheetData sheetId="2">
        <row r="2">
          <cell r="G2">
            <v>8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8</v>
          </cell>
        </row>
        <row r="6">
          <cell r="G6">
            <v>10</v>
          </cell>
        </row>
        <row r="7">
          <cell r="G7">
            <v>9</v>
          </cell>
        </row>
        <row r="8">
          <cell r="G8">
            <v>8</v>
          </cell>
        </row>
        <row r="9">
          <cell r="G9">
            <v>6</v>
          </cell>
        </row>
        <row r="10">
          <cell r="G10">
            <v>9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8</v>
          </cell>
        </row>
        <row r="18">
          <cell r="G18">
            <v>10</v>
          </cell>
        </row>
        <row r="19">
          <cell r="G19">
            <v>9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5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10</v>
          </cell>
        </row>
        <row r="28">
          <cell r="G28">
            <v>7</v>
          </cell>
        </row>
      </sheetData>
      <sheetData sheetId="3">
        <row r="2">
          <cell r="G2">
            <v>7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9</v>
          </cell>
        </row>
        <row r="8">
          <cell r="G8">
            <v>8</v>
          </cell>
        </row>
        <row r="9">
          <cell r="G9">
            <v>7</v>
          </cell>
        </row>
        <row r="10">
          <cell r="G10">
            <v>9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8</v>
          </cell>
        </row>
        <row r="18">
          <cell r="G18">
            <v>10</v>
          </cell>
        </row>
        <row r="19">
          <cell r="G19">
            <v>9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6</v>
          </cell>
        </row>
        <row r="23">
          <cell r="G23">
            <v>9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10</v>
          </cell>
        </row>
        <row r="28">
          <cell r="G28">
            <v>8</v>
          </cell>
        </row>
      </sheetData>
      <sheetData sheetId="4">
        <row r="2">
          <cell r="G2">
            <v>7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9</v>
          </cell>
        </row>
        <row r="8">
          <cell r="G8">
            <v>8</v>
          </cell>
        </row>
        <row r="9">
          <cell r="G9">
            <v>7</v>
          </cell>
        </row>
        <row r="10">
          <cell r="G10">
            <v>9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6">
          <cell r="G16">
            <v>10</v>
          </cell>
        </row>
        <row r="17">
          <cell r="G17">
            <v>8</v>
          </cell>
        </row>
        <row r="18">
          <cell r="G18">
            <v>10</v>
          </cell>
        </row>
        <row r="19">
          <cell r="G19">
            <v>9</v>
          </cell>
        </row>
        <row r="20">
          <cell r="G20">
            <v>10</v>
          </cell>
        </row>
        <row r="21">
          <cell r="G21">
            <v>10</v>
          </cell>
        </row>
        <row r="23">
          <cell r="G23">
            <v>9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8">
          <cell r="G28">
            <v>8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</sheetNames>
    <sheetDataSet>
      <sheetData sheetId="0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2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5</v>
          </cell>
        </row>
        <row r="12">
          <cell r="G12">
            <v>3</v>
          </cell>
        </row>
        <row r="13">
          <cell r="G13">
            <v>1</v>
          </cell>
        </row>
        <row r="14">
          <cell r="G14">
            <v>2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5</v>
          </cell>
        </row>
        <row r="19">
          <cell r="G19">
            <v>10</v>
          </cell>
        </row>
        <row r="20">
          <cell r="G20">
            <v>5</v>
          </cell>
        </row>
        <row r="21">
          <cell r="G21">
            <v>1</v>
          </cell>
        </row>
        <row r="22">
          <cell r="G22">
            <v>2</v>
          </cell>
        </row>
        <row r="23">
          <cell r="G23">
            <v>2</v>
          </cell>
        </row>
        <row r="24">
          <cell r="G24">
            <v>2</v>
          </cell>
        </row>
        <row r="25">
          <cell r="G25">
            <v>4</v>
          </cell>
        </row>
        <row r="26">
          <cell r="G26">
            <v>2</v>
          </cell>
        </row>
        <row r="27">
          <cell r="G27">
            <v>2</v>
          </cell>
        </row>
        <row r="28">
          <cell r="G28">
            <v>2</v>
          </cell>
        </row>
      </sheetData>
      <sheetData sheetId="1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3</v>
          </cell>
        </row>
        <row r="6">
          <cell r="G6">
            <v>3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3</v>
          </cell>
        </row>
        <row r="11">
          <cell r="G11">
            <v>8</v>
          </cell>
        </row>
        <row r="12">
          <cell r="G12">
            <v>4</v>
          </cell>
        </row>
        <row r="13">
          <cell r="G13">
            <v>3</v>
          </cell>
        </row>
        <row r="14">
          <cell r="G14">
            <v>2</v>
          </cell>
        </row>
        <row r="15">
          <cell r="G15">
            <v>2</v>
          </cell>
        </row>
        <row r="16">
          <cell r="G16">
            <v>8</v>
          </cell>
        </row>
        <row r="17">
          <cell r="G17">
            <v>1</v>
          </cell>
        </row>
        <row r="18">
          <cell r="G18">
            <v>2</v>
          </cell>
        </row>
        <row r="19">
          <cell r="G19">
            <v>10</v>
          </cell>
        </row>
        <row r="20">
          <cell r="G20">
            <v>5</v>
          </cell>
        </row>
        <row r="21">
          <cell r="G21">
            <v>2</v>
          </cell>
        </row>
        <row r="22">
          <cell r="G22">
            <v>4</v>
          </cell>
        </row>
        <row r="23">
          <cell r="G23">
            <v>4</v>
          </cell>
        </row>
        <row r="24">
          <cell r="G24">
            <v>5</v>
          </cell>
        </row>
        <row r="25">
          <cell r="G25">
            <v>10</v>
          </cell>
        </row>
        <row r="26">
          <cell r="G26">
            <v>4</v>
          </cell>
        </row>
        <row r="27">
          <cell r="G27">
            <v>4</v>
          </cell>
        </row>
        <row r="28">
          <cell r="G28">
            <v>5</v>
          </cell>
        </row>
      </sheetData>
      <sheetData sheetId="2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10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3</v>
          </cell>
        </row>
        <row r="11">
          <cell r="G11">
            <v>4</v>
          </cell>
        </row>
        <row r="12">
          <cell r="G12">
            <v>3</v>
          </cell>
        </row>
        <row r="14">
          <cell r="G14">
            <v>2</v>
          </cell>
        </row>
        <row r="15">
          <cell r="G15">
            <v>5</v>
          </cell>
        </row>
        <row r="16">
          <cell r="G16">
            <v>2</v>
          </cell>
        </row>
        <row r="17">
          <cell r="G17">
            <v>1</v>
          </cell>
        </row>
        <row r="18">
          <cell r="G18">
            <v>2</v>
          </cell>
        </row>
        <row r="19">
          <cell r="G19">
            <v>8</v>
          </cell>
        </row>
        <row r="20">
          <cell r="G20">
            <v>3</v>
          </cell>
        </row>
        <row r="21">
          <cell r="G21">
            <v>2</v>
          </cell>
        </row>
        <row r="22">
          <cell r="G22">
            <v>4</v>
          </cell>
        </row>
        <row r="23">
          <cell r="G23">
            <v>5</v>
          </cell>
        </row>
        <row r="24">
          <cell r="G24">
            <v>5</v>
          </cell>
        </row>
        <row r="25">
          <cell r="G25">
            <v>10</v>
          </cell>
        </row>
        <row r="26">
          <cell r="G26">
            <v>5</v>
          </cell>
        </row>
        <row r="27">
          <cell r="G27">
            <v>3</v>
          </cell>
        </row>
        <row r="28">
          <cell r="G28">
            <v>4</v>
          </cell>
        </row>
      </sheetData>
      <sheetData sheetId="3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5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3</v>
          </cell>
        </row>
        <row r="10">
          <cell r="G10">
            <v>6</v>
          </cell>
        </row>
        <row r="11">
          <cell r="G11">
            <v>4</v>
          </cell>
        </row>
        <row r="12">
          <cell r="G12">
            <v>4</v>
          </cell>
        </row>
        <row r="13">
          <cell r="G13">
            <v>5</v>
          </cell>
        </row>
        <row r="14">
          <cell r="G14">
            <v>4</v>
          </cell>
        </row>
        <row r="15">
          <cell r="G15">
            <v>2</v>
          </cell>
        </row>
        <row r="17">
          <cell r="G17">
            <v>2</v>
          </cell>
        </row>
        <row r="18">
          <cell r="G18">
            <v>2</v>
          </cell>
        </row>
        <row r="19">
          <cell r="G19">
            <v>9</v>
          </cell>
        </row>
        <row r="20">
          <cell r="G20">
            <v>3</v>
          </cell>
        </row>
        <row r="21">
          <cell r="G21">
            <v>3</v>
          </cell>
        </row>
        <row r="22">
          <cell r="G22">
            <v>7</v>
          </cell>
        </row>
        <row r="23">
          <cell r="G23">
            <v>7</v>
          </cell>
        </row>
        <row r="24">
          <cell r="G24">
            <v>5</v>
          </cell>
        </row>
        <row r="25">
          <cell r="G25">
            <v>10</v>
          </cell>
        </row>
        <row r="26">
          <cell r="G26">
            <v>5</v>
          </cell>
        </row>
        <row r="27">
          <cell r="G27">
            <v>3</v>
          </cell>
        </row>
        <row r="28">
          <cell r="G28">
            <v>5</v>
          </cell>
        </row>
      </sheetData>
      <sheetData sheetId="4">
        <row r="2">
          <cell r="G2">
            <v>1</v>
          </cell>
        </row>
        <row r="3">
          <cell r="G3">
            <v>1</v>
          </cell>
        </row>
        <row r="4">
          <cell r="G4">
            <v>2</v>
          </cell>
        </row>
        <row r="5">
          <cell r="G5">
            <v>6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3</v>
          </cell>
        </row>
        <row r="9">
          <cell r="G9">
            <v>4</v>
          </cell>
        </row>
        <row r="10">
          <cell r="G10">
            <v>4</v>
          </cell>
        </row>
        <row r="11">
          <cell r="G11">
            <v>5</v>
          </cell>
        </row>
        <row r="12">
          <cell r="G12">
            <v>5</v>
          </cell>
        </row>
        <row r="13">
          <cell r="G13">
            <v>5</v>
          </cell>
        </row>
        <row r="14">
          <cell r="G14">
            <v>4</v>
          </cell>
        </row>
        <row r="15">
          <cell r="G15">
            <v>3</v>
          </cell>
        </row>
        <row r="16">
          <cell r="G16">
            <v>3</v>
          </cell>
        </row>
        <row r="17">
          <cell r="G17">
            <v>2</v>
          </cell>
        </row>
        <row r="18">
          <cell r="G18">
            <v>3</v>
          </cell>
        </row>
        <row r="19">
          <cell r="G19">
            <v>10</v>
          </cell>
        </row>
        <row r="20">
          <cell r="G20">
            <v>5</v>
          </cell>
        </row>
        <row r="21">
          <cell r="G21">
            <v>3</v>
          </cell>
        </row>
        <row r="22">
          <cell r="G22">
            <v>9</v>
          </cell>
        </row>
        <row r="23">
          <cell r="G23">
            <v>5</v>
          </cell>
        </row>
        <row r="24">
          <cell r="G24">
            <v>6</v>
          </cell>
        </row>
        <row r="25">
          <cell r="G25">
            <v>9</v>
          </cell>
        </row>
        <row r="26">
          <cell r="G26">
            <v>6</v>
          </cell>
        </row>
        <row r="27">
          <cell r="G27">
            <v>4</v>
          </cell>
        </row>
        <row r="28">
          <cell r="G28">
            <v>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10</v>
          </cell>
        </row>
        <row r="3">
          <cell r="G3">
            <v>10</v>
          </cell>
        </row>
        <row r="4">
          <cell r="G4">
            <v>8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8</v>
          </cell>
        </row>
        <row r="18">
          <cell r="G18">
            <v>10</v>
          </cell>
        </row>
        <row r="19">
          <cell r="G19">
            <v>7</v>
          </cell>
        </row>
        <row r="20">
          <cell r="G20">
            <v>1</v>
          </cell>
        </row>
        <row r="21">
          <cell r="G21">
            <v>10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6</v>
          </cell>
        </row>
        <row r="28">
          <cell r="G28">
            <v>9</v>
          </cell>
        </row>
      </sheetData>
      <sheetData sheetId="1">
        <row r="2">
          <cell r="G2">
            <v>3</v>
          </cell>
        </row>
        <row r="3">
          <cell r="G3">
            <v>10</v>
          </cell>
        </row>
        <row r="4">
          <cell r="G4">
            <v>8</v>
          </cell>
        </row>
        <row r="5">
          <cell r="G5">
            <v>10</v>
          </cell>
        </row>
        <row r="6">
          <cell r="G6">
            <v>8</v>
          </cell>
        </row>
        <row r="7">
          <cell r="G7">
            <v>7</v>
          </cell>
        </row>
        <row r="8">
          <cell r="G8">
            <v>10</v>
          </cell>
        </row>
        <row r="9">
          <cell r="G9">
            <v>2</v>
          </cell>
        </row>
        <row r="10">
          <cell r="G10">
            <v>7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10</v>
          </cell>
        </row>
        <row r="18">
          <cell r="G18">
            <v>9</v>
          </cell>
        </row>
        <row r="19">
          <cell r="G19">
            <v>9</v>
          </cell>
        </row>
        <row r="20">
          <cell r="G20">
            <v>5</v>
          </cell>
        </row>
        <row r="21">
          <cell r="G21">
            <v>1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7</v>
          </cell>
        </row>
        <row r="28">
          <cell r="G28">
            <v>8</v>
          </cell>
        </row>
      </sheetData>
      <sheetData sheetId="2">
        <row r="2">
          <cell r="G2">
            <v>10</v>
          </cell>
        </row>
        <row r="3">
          <cell r="G3">
            <v>9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10</v>
          </cell>
        </row>
        <row r="16">
          <cell r="G16">
            <v>10</v>
          </cell>
        </row>
        <row r="17">
          <cell r="G17">
            <v>10</v>
          </cell>
        </row>
        <row r="18">
          <cell r="G18">
            <v>9</v>
          </cell>
        </row>
        <row r="19">
          <cell r="G19">
            <v>1</v>
          </cell>
        </row>
        <row r="20">
          <cell r="G20">
            <v>8</v>
          </cell>
        </row>
        <row r="21">
          <cell r="G21">
            <v>4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6</v>
          </cell>
        </row>
        <row r="28">
          <cell r="G28">
            <v>10</v>
          </cell>
        </row>
      </sheetData>
      <sheetData sheetId="3">
        <row r="2">
          <cell r="G2">
            <v>4</v>
          </cell>
        </row>
        <row r="3">
          <cell r="G3">
            <v>10</v>
          </cell>
        </row>
        <row r="4">
          <cell r="G4">
            <v>8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8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10</v>
          </cell>
        </row>
        <row r="16">
          <cell r="G16">
            <v>9</v>
          </cell>
        </row>
        <row r="17">
          <cell r="G17">
            <v>1</v>
          </cell>
        </row>
        <row r="18">
          <cell r="G18">
            <v>10</v>
          </cell>
        </row>
        <row r="19">
          <cell r="G19">
            <v>4</v>
          </cell>
        </row>
        <row r="20">
          <cell r="G20">
            <v>8</v>
          </cell>
        </row>
        <row r="21">
          <cell r="G21">
            <v>6</v>
          </cell>
        </row>
        <row r="22">
          <cell r="G22">
            <v>10</v>
          </cell>
        </row>
        <row r="23">
          <cell r="G23">
            <v>4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7</v>
          </cell>
        </row>
        <row r="28">
          <cell r="G28">
            <v>10</v>
          </cell>
        </row>
      </sheetData>
      <sheetData sheetId="4">
        <row r="2">
          <cell r="G2">
            <v>9</v>
          </cell>
        </row>
        <row r="3">
          <cell r="G3">
            <v>10</v>
          </cell>
        </row>
        <row r="4">
          <cell r="G4">
            <v>9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</v>
          </cell>
        </row>
        <row r="16">
          <cell r="G16">
            <v>10</v>
          </cell>
        </row>
        <row r="17">
          <cell r="G17">
            <v>10</v>
          </cell>
        </row>
        <row r="18">
          <cell r="G18">
            <v>10</v>
          </cell>
        </row>
        <row r="19">
          <cell r="G19">
            <v>7</v>
          </cell>
        </row>
        <row r="20">
          <cell r="G20">
            <v>9</v>
          </cell>
        </row>
        <row r="21">
          <cell r="G21">
            <v>7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8">
          <cell r="G28">
            <v>10</v>
          </cell>
        </row>
      </sheetData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9</v>
          </cell>
        </row>
        <row r="3">
          <cell r="G3">
            <v>10</v>
          </cell>
        </row>
        <row r="4">
          <cell r="G4">
            <v>1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9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8</v>
          </cell>
        </row>
        <row r="16">
          <cell r="G16">
            <v>10</v>
          </cell>
        </row>
        <row r="17">
          <cell r="G17">
            <v>8</v>
          </cell>
        </row>
        <row r="18">
          <cell r="G18">
            <v>9</v>
          </cell>
        </row>
        <row r="19">
          <cell r="G19">
            <v>6</v>
          </cell>
        </row>
        <row r="20">
          <cell r="G20">
            <v>9</v>
          </cell>
        </row>
        <row r="21">
          <cell r="G21">
            <v>7</v>
          </cell>
        </row>
        <row r="22">
          <cell r="G22">
            <v>9</v>
          </cell>
        </row>
        <row r="23">
          <cell r="G23">
            <v>9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2</v>
          </cell>
        </row>
        <row r="28">
          <cell r="G28">
            <v>9</v>
          </cell>
        </row>
      </sheetData>
      <sheetData sheetId="1">
        <row r="2">
          <cell r="G2">
            <v>10</v>
          </cell>
        </row>
        <row r="3">
          <cell r="G3">
            <v>10</v>
          </cell>
        </row>
        <row r="4">
          <cell r="G4">
            <v>7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6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9</v>
          </cell>
        </row>
        <row r="15">
          <cell r="G15">
            <v>1</v>
          </cell>
        </row>
        <row r="16">
          <cell r="G16">
            <v>10</v>
          </cell>
        </row>
        <row r="17">
          <cell r="G17">
            <v>10</v>
          </cell>
        </row>
        <row r="18">
          <cell r="G18">
            <v>10</v>
          </cell>
        </row>
        <row r="19">
          <cell r="G19">
            <v>10</v>
          </cell>
        </row>
        <row r="20">
          <cell r="G20">
            <v>9</v>
          </cell>
        </row>
        <row r="21">
          <cell r="G21">
            <v>9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9</v>
          </cell>
        </row>
        <row r="28">
          <cell r="G28">
            <v>9</v>
          </cell>
        </row>
      </sheetData>
      <sheetData sheetId="2">
        <row r="2">
          <cell r="G2">
            <v>10</v>
          </cell>
        </row>
        <row r="3">
          <cell r="G3">
            <v>10</v>
          </cell>
        </row>
        <row r="4">
          <cell r="G4">
            <v>7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9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</v>
          </cell>
        </row>
        <row r="16">
          <cell r="G16">
            <v>10</v>
          </cell>
        </row>
        <row r="17">
          <cell r="G17">
            <v>10</v>
          </cell>
        </row>
        <row r="18">
          <cell r="G18">
            <v>7</v>
          </cell>
        </row>
        <row r="19">
          <cell r="G19">
            <v>4</v>
          </cell>
        </row>
        <row r="20">
          <cell r="G20">
            <v>5</v>
          </cell>
        </row>
        <row r="21">
          <cell r="G21">
            <v>5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9</v>
          </cell>
        </row>
        <row r="28">
          <cell r="G28">
            <v>10</v>
          </cell>
        </row>
      </sheetData>
      <sheetData sheetId="3">
        <row r="2">
          <cell r="G2">
            <v>10</v>
          </cell>
        </row>
        <row r="3">
          <cell r="G3">
            <v>10</v>
          </cell>
        </row>
        <row r="4">
          <cell r="G4">
            <v>10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10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1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10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10</v>
          </cell>
        </row>
        <row r="28">
          <cell r="G28">
            <v>10</v>
          </cell>
        </row>
      </sheetData>
      <sheetData sheetId="4">
        <row r="2">
          <cell r="G2">
            <v>10</v>
          </cell>
        </row>
        <row r="3">
          <cell r="G3">
            <v>10</v>
          </cell>
        </row>
        <row r="4">
          <cell r="G4">
            <v>7</v>
          </cell>
        </row>
        <row r="5">
          <cell r="G5">
            <v>10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10</v>
          </cell>
        </row>
        <row r="9">
          <cell r="G9">
            <v>9</v>
          </cell>
        </row>
        <row r="10">
          <cell r="G10">
            <v>10</v>
          </cell>
        </row>
        <row r="11">
          <cell r="G11">
            <v>10</v>
          </cell>
        </row>
        <row r="12">
          <cell r="G12">
            <v>10</v>
          </cell>
        </row>
        <row r="13">
          <cell r="G13">
            <v>10</v>
          </cell>
        </row>
        <row r="14">
          <cell r="G14">
            <v>1</v>
          </cell>
        </row>
        <row r="15">
          <cell r="G15">
            <v>7</v>
          </cell>
        </row>
        <row r="16">
          <cell r="G16">
            <v>10</v>
          </cell>
        </row>
        <row r="17">
          <cell r="G17">
            <v>8</v>
          </cell>
        </row>
        <row r="18">
          <cell r="G18">
            <v>8</v>
          </cell>
        </row>
        <row r="19">
          <cell r="G19">
            <v>1</v>
          </cell>
        </row>
        <row r="20">
          <cell r="G20">
            <v>8</v>
          </cell>
        </row>
        <row r="21">
          <cell r="G21">
            <v>7</v>
          </cell>
        </row>
        <row r="22">
          <cell r="G22">
            <v>10</v>
          </cell>
        </row>
        <row r="23">
          <cell r="G23">
            <v>10</v>
          </cell>
        </row>
        <row r="24">
          <cell r="G24">
            <v>10</v>
          </cell>
        </row>
        <row r="25">
          <cell r="G25">
            <v>10</v>
          </cell>
        </row>
        <row r="26">
          <cell r="G26">
            <v>10</v>
          </cell>
        </row>
        <row r="27">
          <cell r="G27">
            <v>5</v>
          </cell>
        </row>
        <row r="28">
          <cell r="G28">
            <v>10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9</v>
          </cell>
        </row>
        <row r="3">
          <cell r="G3">
            <v>8</v>
          </cell>
        </row>
        <row r="4">
          <cell r="G4">
            <v>6</v>
          </cell>
        </row>
        <row r="5">
          <cell r="G5">
            <v>7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</v>
          </cell>
        </row>
        <row r="9">
          <cell r="G9">
            <v>9</v>
          </cell>
        </row>
        <row r="10">
          <cell r="G10">
            <v>9</v>
          </cell>
        </row>
        <row r="11">
          <cell r="G11">
            <v>9</v>
          </cell>
        </row>
        <row r="12">
          <cell r="G12">
            <v>8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9</v>
          </cell>
        </row>
        <row r="16">
          <cell r="G16">
            <v>10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10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8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8</v>
          </cell>
        </row>
        <row r="27">
          <cell r="G27">
            <v>10</v>
          </cell>
        </row>
        <row r="28">
          <cell r="G28">
            <v>10</v>
          </cell>
        </row>
      </sheetData>
      <sheetData sheetId="1">
        <row r="2">
          <cell r="G2">
            <v>9</v>
          </cell>
        </row>
        <row r="3">
          <cell r="G3">
            <v>8</v>
          </cell>
        </row>
        <row r="4">
          <cell r="G4">
            <v>7</v>
          </cell>
        </row>
        <row r="5">
          <cell r="G5">
            <v>8</v>
          </cell>
        </row>
        <row r="6">
          <cell r="G6">
            <v>10</v>
          </cell>
        </row>
        <row r="7">
          <cell r="G7">
            <v>10</v>
          </cell>
        </row>
        <row r="8">
          <cell r="G8">
            <v>1</v>
          </cell>
        </row>
        <row r="9">
          <cell r="G9">
            <v>9</v>
          </cell>
        </row>
        <row r="10">
          <cell r="G10">
            <v>9</v>
          </cell>
        </row>
        <row r="11">
          <cell r="G11">
            <v>9</v>
          </cell>
        </row>
        <row r="12">
          <cell r="G12">
            <v>8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9</v>
          </cell>
        </row>
        <row r="16">
          <cell r="G16">
            <v>9</v>
          </cell>
        </row>
        <row r="17">
          <cell r="G17">
            <v>9</v>
          </cell>
        </row>
        <row r="18">
          <cell r="G18">
            <v>10</v>
          </cell>
        </row>
        <row r="19">
          <cell r="G19">
            <v>10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8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8</v>
          </cell>
        </row>
        <row r="27">
          <cell r="G27">
            <v>10</v>
          </cell>
        </row>
        <row r="28">
          <cell r="G28">
            <v>10</v>
          </cell>
        </row>
      </sheetData>
      <sheetData sheetId="2">
        <row r="2">
          <cell r="G2">
            <v>9</v>
          </cell>
        </row>
      </sheetData>
      <sheetData sheetId="3">
        <row r="2">
          <cell r="G2">
            <v>9</v>
          </cell>
        </row>
        <row r="3">
          <cell r="G3">
            <v>7</v>
          </cell>
        </row>
        <row r="4">
          <cell r="G4">
            <v>6</v>
          </cell>
        </row>
        <row r="5">
          <cell r="G5">
            <v>7</v>
          </cell>
        </row>
        <row r="6">
          <cell r="G6">
            <v>9</v>
          </cell>
        </row>
        <row r="7">
          <cell r="G7">
            <v>10</v>
          </cell>
        </row>
        <row r="8">
          <cell r="G8">
            <v>1</v>
          </cell>
        </row>
        <row r="9">
          <cell r="G9">
            <v>8</v>
          </cell>
        </row>
        <row r="10">
          <cell r="G10">
            <v>8</v>
          </cell>
        </row>
        <row r="11">
          <cell r="G11">
            <v>9</v>
          </cell>
        </row>
        <row r="12">
          <cell r="G12">
            <v>6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8</v>
          </cell>
        </row>
        <row r="17">
          <cell r="G17">
            <v>9</v>
          </cell>
        </row>
        <row r="18">
          <cell r="G18">
            <v>9</v>
          </cell>
        </row>
        <row r="19">
          <cell r="G19">
            <v>10</v>
          </cell>
        </row>
        <row r="20">
          <cell r="G20">
            <v>9</v>
          </cell>
        </row>
        <row r="21">
          <cell r="G21">
            <v>10</v>
          </cell>
        </row>
        <row r="22">
          <cell r="G22">
            <v>9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9</v>
          </cell>
        </row>
        <row r="27">
          <cell r="G27">
            <v>10</v>
          </cell>
        </row>
        <row r="28">
          <cell r="G28">
            <v>10</v>
          </cell>
        </row>
      </sheetData>
      <sheetData sheetId="4">
        <row r="2">
          <cell r="G2">
            <v>9</v>
          </cell>
        </row>
        <row r="3">
          <cell r="G3">
            <v>7</v>
          </cell>
        </row>
        <row r="4">
          <cell r="G4">
            <v>6</v>
          </cell>
        </row>
        <row r="5">
          <cell r="G5">
            <v>7</v>
          </cell>
        </row>
        <row r="6">
          <cell r="G6">
            <v>9</v>
          </cell>
        </row>
        <row r="7">
          <cell r="G7">
            <v>10</v>
          </cell>
        </row>
        <row r="8">
          <cell r="G8">
            <v>1</v>
          </cell>
        </row>
        <row r="9">
          <cell r="G9">
            <v>9</v>
          </cell>
        </row>
        <row r="10">
          <cell r="G10">
            <v>7</v>
          </cell>
        </row>
        <row r="11">
          <cell r="G11">
            <v>10</v>
          </cell>
        </row>
        <row r="12">
          <cell r="G12">
            <v>5</v>
          </cell>
        </row>
        <row r="13">
          <cell r="G13">
            <v>10</v>
          </cell>
        </row>
        <row r="14">
          <cell r="G14">
            <v>10</v>
          </cell>
        </row>
        <row r="15">
          <cell r="G15">
            <v>7</v>
          </cell>
        </row>
        <row r="16">
          <cell r="G16">
            <v>8</v>
          </cell>
        </row>
        <row r="17">
          <cell r="G17">
            <v>8</v>
          </cell>
        </row>
        <row r="18">
          <cell r="G18">
            <v>9</v>
          </cell>
        </row>
        <row r="19">
          <cell r="G19">
            <v>9</v>
          </cell>
        </row>
        <row r="20">
          <cell r="G20">
            <v>10</v>
          </cell>
        </row>
        <row r="21">
          <cell r="G21">
            <v>10</v>
          </cell>
        </row>
        <row r="22">
          <cell r="G22">
            <v>9</v>
          </cell>
        </row>
        <row r="23">
          <cell r="G23">
            <v>8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8</v>
          </cell>
        </row>
        <row r="27">
          <cell r="G27">
            <v>9</v>
          </cell>
        </row>
        <row r="28">
          <cell r="G28">
            <v>10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E2">
            <v>3</v>
          </cell>
        </row>
        <row r="3">
          <cell r="E3">
            <v>4</v>
          </cell>
        </row>
        <row r="4">
          <cell r="E4">
            <v>1</v>
          </cell>
        </row>
        <row r="5">
          <cell r="E5">
            <v>4</v>
          </cell>
        </row>
        <row r="6">
          <cell r="E6">
            <v>5</v>
          </cell>
        </row>
        <row r="7">
          <cell r="E7">
            <v>3</v>
          </cell>
        </row>
        <row r="8">
          <cell r="E8">
            <v>3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2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2</v>
          </cell>
        </row>
        <row r="17">
          <cell r="E17">
            <v>2</v>
          </cell>
        </row>
        <row r="18">
          <cell r="E18">
            <v>7</v>
          </cell>
        </row>
        <row r="19">
          <cell r="E19">
            <v>7</v>
          </cell>
        </row>
        <row r="20">
          <cell r="E20">
            <v>8</v>
          </cell>
        </row>
        <row r="21">
          <cell r="E21">
            <v>10</v>
          </cell>
        </row>
        <row r="22">
          <cell r="E22">
            <v>6</v>
          </cell>
        </row>
        <row r="23">
          <cell r="E23">
            <v>6</v>
          </cell>
        </row>
        <row r="24">
          <cell r="E24">
            <v>6</v>
          </cell>
        </row>
        <row r="25">
          <cell r="E25">
            <v>10</v>
          </cell>
        </row>
        <row r="26">
          <cell r="E26">
            <v>8</v>
          </cell>
        </row>
        <row r="27">
          <cell r="E27">
            <v>9</v>
          </cell>
        </row>
        <row r="28">
          <cell r="E28">
            <v>7</v>
          </cell>
        </row>
      </sheetData>
      <sheetData sheetId="1">
        <row r="2">
          <cell r="E2">
            <v>3</v>
          </cell>
        </row>
        <row r="3">
          <cell r="E3">
            <v>3</v>
          </cell>
        </row>
        <row r="4">
          <cell r="E4">
            <v>1</v>
          </cell>
        </row>
        <row r="5">
          <cell r="E5">
            <v>4</v>
          </cell>
        </row>
        <row r="6">
          <cell r="E6">
            <v>4</v>
          </cell>
        </row>
        <row r="7">
          <cell r="E7">
            <v>4</v>
          </cell>
        </row>
        <row r="8">
          <cell r="E8">
            <v>3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2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2</v>
          </cell>
        </row>
        <row r="17">
          <cell r="E17">
            <v>2</v>
          </cell>
        </row>
        <row r="18">
          <cell r="E18">
            <v>7</v>
          </cell>
        </row>
        <row r="19">
          <cell r="E19">
            <v>7</v>
          </cell>
        </row>
        <row r="20">
          <cell r="E20">
            <v>8</v>
          </cell>
        </row>
        <row r="21">
          <cell r="E21">
            <v>10</v>
          </cell>
        </row>
        <row r="22">
          <cell r="E22">
            <v>6</v>
          </cell>
        </row>
        <row r="23">
          <cell r="E23">
            <v>6</v>
          </cell>
        </row>
        <row r="24">
          <cell r="E24">
            <v>6</v>
          </cell>
        </row>
        <row r="25">
          <cell r="E25">
            <v>10</v>
          </cell>
        </row>
        <row r="26">
          <cell r="E26">
            <v>7</v>
          </cell>
        </row>
        <row r="27">
          <cell r="E27">
            <v>9</v>
          </cell>
        </row>
        <row r="28">
          <cell r="E28">
            <v>7</v>
          </cell>
        </row>
      </sheetData>
      <sheetData sheetId="2">
        <row r="2">
          <cell r="E2">
            <v>3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4</v>
          </cell>
        </row>
        <row r="7">
          <cell r="E7">
            <v>4</v>
          </cell>
        </row>
        <row r="8">
          <cell r="E8">
            <v>4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5</v>
          </cell>
        </row>
        <row r="13">
          <cell r="E13">
            <v>2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3</v>
          </cell>
        </row>
        <row r="18">
          <cell r="E18">
            <v>8</v>
          </cell>
        </row>
        <row r="19">
          <cell r="E19">
            <v>8</v>
          </cell>
        </row>
        <row r="20">
          <cell r="E20">
            <v>7</v>
          </cell>
        </row>
        <row r="21">
          <cell r="E21">
            <v>10</v>
          </cell>
        </row>
        <row r="22">
          <cell r="E22">
            <v>5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10</v>
          </cell>
        </row>
        <row r="26">
          <cell r="E26">
            <v>7</v>
          </cell>
        </row>
        <row r="27">
          <cell r="E27">
            <v>9</v>
          </cell>
        </row>
        <row r="28">
          <cell r="E28">
            <v>7</v>
          </cell>
        </row>
      </sheetData>
      <sheetData sheetId="3">
        <row r="2">
          <cell r="E2">
            <v>2</v>
          </cell>
        </row>
        <row r="3">
          <cell r="E3">
            <v>1</v>
          </cell>
        </row>
        <row r="4">
          <cell r="E4">
            <v>2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4</v>
          </cell>
        </row>
        <row r="13">
          <cell r="E13">
            <v>2</v>
          </cell>
        </row>
        <row r="14">
          <cell r="E14">
            <v>4</v>
          </cell>
        </row>
        <row r="15">
          <cell r="E15">
            <v>1</v>
          </cell>
        </row>
        <row r="17">
          <cell r="E17">
            <v>2</v>
          </cell>
        </row>
        <row r="18">
          <cell r="E18">
            <v>7</v>
          </cell>
        </row>
        <row r="19">
          <cell r="E19">
            <v>8</v>
          </cell>
        </row>
        <row r="20">
          <cell r="E20">
            <v>7</v>
          </cell>
        </row>
        <row r="21">
          <cell r="E21">
            <v>10</v>
          </cell>
        </row>
        <row r="22">
          <cell r="E22">
            <v>5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10</v>
          </cell>
        </row>
        <row r="26">
          <cell r="E26">
            <v>7</v>
          </cell>
        </row>
        <row r="27">
          <cell r="E27">
            <v>9</v>
          </cell>
        </row>
        <row r="28">
          <cell r="E28">
            <v>7</v>
          </cell>
        </row>
      </sheetData>
      <sheetData sheetId="4">
        <row r="2">
          <cell r="E2">
            <v>2</v>
          </cell>
        </row>
        <row r="3">
          <cell r="E3">
            <v>1</v>
          </cell>
        </row>
        <row r="4">
          <cell r="E4">
            <v>2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4</v>
          </cell>
        </row>
        <row r="13">
          <cell r="E13">
            <v>2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2</v>
          </cell>
        </row>
        <row r="17">
          <cell r="E17">
            <v>2</v>
          </cell>
        </row>
        <row r="18">
          <cell r="E18">
            <v>7</v>
          </cell>
        </row>
        <row r="19">
          <cell r="E19">
            <v>8</v>
          </cell>
        </row>
        <row r="20">
          <cell r="E20">
            <v>7</v>
          </cell>
        </row>
        <row r="22">
          <cell r="E22">
            <v>5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10</v>
          </cell>
        </row>
        <row r="26">
          <cell r="E26">
            <v>7</v>
          </cell>
        </row>
        <row r="27">
          <cell r="E27">
            <v>9</v>
          </cell>
        </row>
        <row r="28">
          <cell r="E28">
            <v>7</v>
          </cell>
        </row>
      </sheetData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6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2</v>
          </cell>
        </row>
        <row r="18">
          <cell r="E18">
            <v>5</v>
          </cell>
        </row>
        <row r="19">
          <cell r="E19">
            <v>6</v>
          </cell>
        </row>
        <row r="20">
          <cell r="E20">
            <v>4</v>
          </cell>
        </row>
        <row r="21">
          <cell r="E21">
            <v>4</v>
          </cell>
        </row>
        <row r="22">
          <cell r="E22">
            <v>7</v>
          </cell>
        </row>
        <row r="23">
          <cell r="E23">
            <v>6</v>
          </cell>
        </row>
        <row r="24">
          <cell r="E24">
            <v>7</v>
          </cell>
        </row>
        <row r="25">
          <cell r="E25">
            <v>2</v>
          </cell>
        </row>
        <row r="26">
          <cell r="E26">
            <v>6</v>
          </cell>
        </row>
        <row r="27">
          <cell r="E27">
            <v>10</v>
          </cell>
        </row>
        <row r="28">
          <cell r="E28">
            <v>7</v>
          </cell>
        </row>
      </sheetData>
      <sheetData sheetId="1">
        <row r="2">
          <cell r="E2">
            <v>1</v>
          </cell>
        </row>
        <row r="3">
          <cell r="E3">
            <v>4</v>
          </cell>
        </row>
        <row r="4">
          <cell r="E4">
            <v>3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7</v>
          </cell>
        </row>
        <row r="9">
          <cell r="E9">
            <v>2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3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5</v>
          </cell>
        </row>
        <row r="19">
          <cell r="E19">
            <v>6</v>
          </cell>
        </row>
        <row r="20">
          <cell r="E20">
            <v>3</v>
          </cell>
        </row>
        <row r="21">
          <cell r="E21">
            <v>5</v>
          </cell>
        </row>
        <row r="22">
          <cell r="E22">
            <v>8</v>
          </cell>
        </row>
        <row r="23">
          <cell r="E23">
            <v>7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7</v>
          </cell>
        </row>
        <row r="27">
          <cell r="E27">
            <v>10</v>
          </cell>
        </row>
        <row r="28">
          <cell r="E28">
            <v>7</v>
          </cell>
        </row>
      </sheetData>
      <sheetData sheetId="2">
        <row r="2">
          <cell r="E2">
            <v>1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5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8</v>
          </cell>
        </row>
        <row r="9">
          <cell r="E9">
            <v>3</v>
          </cell>
        </row>
        <row r="11">
          <cell r="E11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7">
          <cell r="E17">
            <v>1</v>
          </cell>
        </row>
        <row r="18">
          <cell r="E18">
            <v>6</v>
          </cell>
        </row>
        <row r="19">
          <cell r="E19">
            <v>7</v>
          </cell>
        </row>
        <row r="20">
          <cell r="E20">
            <v>3</v>
          </cell>
        </row>
        <row r="21">
          <cell r="E21">
            <v>5</v>
          </cell>
        </row>
        <row r="22">
          <cell r="E22">
            <v>7</v>
          </cell>
        </row>
        <row r="23">
          <cell r="E23">
            <v>6</v>
          </cell>
        </row>
        <row r="24">
          <cell r="E24">
            <v>7</v>
          </cell>
        </row>
        <row r="25">
          <cell r="E25">
            <v>4</v>
          </cell>
        </row>
        <row r="26">
          <cell r="E26">
            <v>7</v>
          </cell>
        </row>
        <row r="27">
          <cell r="E27">
            <v>10</v>
          </cell>
        </row>
        <row r="28">
          <cell r="E28">
            <v>7</v>
          </cell>
        </row>
      </sheetData>
      <sheetData sheetId="3">
        <row r="2">
          <cell r="E2">
            <v>3</v>
          </cell>
        </row>
        <row r="3">
          <cell r="E3">
            <v>4</v>
          </cell>
        </row>
        <row r="4">
          <cell r="E4">
            <v>3</v>
          </cell>
        </row>
        <row r="5">
          <cell r="E5">
            <v>5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8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2</v>
          </cell>
        </row>
        <row r="17">
          <cell r="E17">
            <v>1</v>
          </cell>
        </row>
        <row r="18">
          <cell r="E18">
            <v>6</v>
          </cell>
        </row>
        <row r="19">
          <cell r="E19">
            <v>7</v>
          </cell>
        </row>
        <row r="20">
          <cell r="E20">
            <v>3</v>
          </cell>
        </row>
        <row r="21">
          <cell r="E21">
            <v>5</v>
          </cell>
        </row>
        <row r="22">
          <cell r="E22">
            <v>8</v>
          </cell>
        </row>
        <row r="23">
          <cell r="E23">
            <v>6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8</v>
          </cell>
        </row>
        <row r="27">
          <cell r="E27">
            <v>10</v>
          </cell>
        </row>
        <row r="28">
          <cell r="E28">
            <v>8</v>
          </cell>
        </row>
      </sheetData>
      <sheetData sheetId="4">
        <row r="2">
          <cell r="E2">
            <v>4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5</v>
          </cell>
        </row>
        <row r="6">
          <cell r="E6">
            <v>3</v>
          </cell>
        </row>
        <row r="7">
          <cell r="E7">
            <v>3</v>
          </cell>
        </row>
        <row r="8">
          <cell r="E8">
            <v>8</v>
          </cell>
        </row>
        <row r="9">
          <cell r="E9">
            <v>5</v>
          </cell>
        </row>
        <row r="10">
          <cell r="E10">
            <v>2</v>
          </cell>
        </row>
        <row r="11">
          <cell r="E11">
            <v>2</v>
          </cell>
        </row>
        <row r="12">
          <cell r="E12">
            <v>3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6</v>
          </cell>
        </row>
        <row r="19">
          <cell r="E19">
            <v>7</v>
          </cell>
        </row>
        <row r="20">
          <cell r="E20">
            <v>4</v>
          </cell>
        </row>
        <row r="22">
          <cell r="E22">
            <v>8</v>
          </cell>
        </row>
        <row r="23">
          <cell r="E23">
            <v>7</v>
          </cell>
        </row>
        <row r="24">
          <cell r="E24">
            <v>8</v>
          </cell>
        </row>
        <row r="25">
          <cell r="E25">
            <v>4</v>
          </cell>
        </row>
        <row r="26">
          <cell r="E26">
            <v>8</v>
          </cell>
        </row>
        <row r="27">
          <cell r="E27">
            <v>10</v>
          </cell>
        </row>
        <row r="28">
          <cell r="E28">
            <v>8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7</v>
          </cell>
        </row>
        <row r="3">
          <cell r="G3">
            <v>6</v>
          </cell>
        </row>
        <row r="4">
          <cell r="G4">
            <v>3</v>
          </cell>
        </row>
        <row r="5">
          <cell r="G5">
            <v>2</v>
          </cell>
        </row>
        <row r="6">
          <cell r="G6">
            <v>7</v>
          </cell>
        </row>
        <row r="7">
          <cell r="G7">
            <v>6</v>
          </cell>
        </row>
        <row r="8">
          <cell r="G8">
            <v>8</v>
          </cell>
        </row>
        <row r="9">
          <cell r="G9">
            <v>2</v>
          </cell>
        </row>
        <row r="10">
          <cell r="G10">
            <v>1</v>
          </cell>
        </row>
        <row r="11">
          <cell r="G11">
            <v>1</v>
          </cell>
        </row>
        <row r="12">
          <cell r="G12">
            <v>4</v>
          </cell>
        </row>
        <row r="13">
          <cell r="G13">
            <v>1</v>
          </cell>
        </row>
        <row r="14">
          <cell r="G14">
            <v>2</v>
          </cell>
        </row>
        <row r="15">
          <cell r="G15">
            <v>5</v>
          </cell>
        </row>
        <row r="16">
          <cell r="G16">
            <v>1</v>
          </cell>
        </row>
        <row r="17">
          <cell r="G17">
            <v>4</v>
          </cell>
        </row>
        <row r="18">
          <cell r="G18">
            <v>9</v>
          </cell>
        </row>
        <row r="20">
          <cell r="G20">
            <v>9</v>
          </cell>
        </row>
        <row r="21">
          <cell r="G21">
            <v>9</v>
          </cell>
        </row>
        <row r="22">
          <cell r="G22">
            <v>7</v>
          </cell>
        </row>
        <row r="23">
          <cell r="G23">
            <v>6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8</v>
          </cell>
        </row>
        <row r="27">
          <cell r="G27">
            <v>10</v>
          </cell>
        </row>
        <row r="28">
          <cell r="G28">
            <v>9</v>
          </cell>
        </row>
      </sheetData>
      <sheetData sheetId="1">
        <row r="2">
          <cell r="G2">
            <v>8</v>
          </cell>
        </row>
        <row r="3">
          <cell r="G3">
            <v>8</v>
          </cell>
        </row>
        <row r="4">
          <cell r="G4">
            <v>4</v>
          </cell>
        </row>
        <row r="5">
          <cell r="G5">
            <v>4</v>
          </cell>
        </row>
        <row r="6">
          <cell r="G6">
            <v>7</v>
          </cell>
        </row>
        <row r="7">
          <cell r="G7">
            <v>4</v>
          </cell>
        </row>
        <row r="8">
          <cell r="G8">
            <v>7</v>
          </cell>
        </row>
        <row r="9">
          <cell r="G9">
            <v>3</v>
          </cell>
        </row>
        <row r="10">
          <cell r="G10">
            <v>2</v>
          </cell>
        </row>
        <row r="11">
          <cell r="G11">
            <v>4</v>
          </cell>
        </row>
        <row r="12">
          <cell r="G12">
            <v>1</v>
          </cell>
        </row>
        <row r="13">
          <cell r="G13">
            <v>3</v>
          </cell>
        </row>
        <row r="14">
          <cell r="G14">
            <v>4</v>
          </cell>
        </row>
        <row r="15">
          <cell r="G15">
            <v>5</v>
          </cell>
        </row>
        <row r="16">
          <cell r="G16">
            <v>3</v>
          </cell>
        </row>
        <row r="17">
          <cell r="G17">
            <v>5</v>
          </cell>
        </row>
        <row r="18">
          <cell r="G18">
            <v>9</v>
          </cell>
        </row>
        <row r="19">
          <cell r="G19">
            <v>9</v>
          </cell>
        </row>
        <row r="20">
          <cell r="G20">
            <v>9</v>
          </cell>
        </row>
        <row r="21">
          <cell r="G21">
            <v>9</v>
          </cell>
        </row>
        <row r="22">
          <cell r="G22">
            <v>8</v>
          </cell>
        </row>
        <row r="23">
          <cell r="G23">
            <v>7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9</v>
          </cell>
        </row>
        <row r="27">
          <cell r="G27">
            <v>10</v>
          </cell>
        </row>
        <row r="28">
          <cell r="G28">
            <v>9</v>
          </cell>
        </row>
      </sheetData>
      <sheetData sheetId="2">
        <row r="2">
          <cell r="G2">
            <v>5</v>
          </cell>
        </row>
        <row r="3">
          <cell r="G3">
            <v>8</v>
          </cell>
        </row>
        <row r="4">
          <cell r="G4">
            <v>2</v>
          </cell>
        </row>
        <row r="5">
          <cell r="G5">
            <v>4</v>
          </cell>
        </row>
        <row r="6">
          <cell r="G6">
            <v>7</v>
          </cell>
        </row>
        <row r="7">
          <cell r="G7">
            <v>4</v>
          </cell>
        </row>
        <row r="8">
          <cell r="G8">
            <v>7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4</v>
          </cell>
        </row>
        <row r="12">
          <cell r="G12">
            <v>4</v>
          </cell>
        </row>
        <row r="13">
          <cell r="G13">
            <v>3</v>
          </cell>
        </row>
        <row r="14">
          <cell r="G14">
            <v>4</v>
          </cell>
        </row>
        <row r="15">
          <cell r="G15">
            <v>3</v>
          </cell>
        </row>
        <row r="16">
          <cell r="G16">
            <v>3</v>
          </cell>
        </row>
        <row r="17">
          <cell r="G17">
            <v>4</v>
          </cell>
        </row>
        <row r="18">
          <cell r="G18">
            <v>8</v>
          </cell>
        </row>
        <row r="19">
          <cell r="G19">
            <v>8</v>
          </cell>
        </row>
        <row r="20">
          <cell r="G20">
            <v>8</v>
          </cell>
        </row>
        <row r="21">
          <cell r="G21">
            <v>9</v>
          </cell>
        </row>
        <row r="22">
          <cell r="G22">
            <v>7</v>
          </cell>
        </row>
        <row r="23">
          <cell r="G23">
            <v>6</v>
          </cell>
        </row>
        <row r="24">
          <cell r="G24">
            <v>8</v>
          </cell>
        </row>
        <row r="25">
          <cell r="G25">
            <v>10</v>
          </cell>
        </row>
        <row r="26">
          <cell r="G26">
            <v>9</v>
          </cell>
        </row>
        <row r="27">
          <cell r="G27">
            <v>10</v>
          </cell>
        </row>
        <row r="28">
          <cell r="G28">
            <v>9</v>
          </cell>
        </row>
      </sheetData>
      <sheetData sheetId="3">
        <row r="2">
          <cell r="G2">
            <v>5</v>
          </cell>
        </row>
        <row r="3">
          <cell r="G3">
            <v>7</v>
          </cell>
        </row>
        <row r="4">
          <cell r="G4">
            <v>2</v>
          </cell>
        </row>
        <row r="5">
          <cell r="G5">
            <v>4</v>
          </cell>
        </row>
        <row r="6">
          <cell r="G6">
            <v>7</v>
          </cell>
        </row>
        <row r="7">
          <cell r="G7">
            <v>5</v>
          </cell>
        </row>
        <row r="8">
          <cell r="G8">
            <v>6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5</v>
          </cell>
        </row>
        <row r="12">
          <cell r="G12">
            <v>4</v>
          </cell>
        </row>
        <row r="13">
          <cell r="G13">
            <v>2</v>
          </cell>
        </row>
        <row r="14">
          <cell r="G14">
            <v>3</v>
          </cell>
        </row>
        <row r="15">
          <cell r="G15">
            <v>2</v>
          </cell>
        </row>
        <row r="16">
          <cell r="G16">
            <v>3</v>
          </cell>
        </row>
        <row r="17">
          <cell r="G17">
            <v>4</v>
          </cell>
        </row>
        <row r="18">
          <cell r="G18">
            <v>8</v>
          </cell>
        </row>
        <row r="19">
          <cell r="G19">
            <v>8</v>
          </cell>
        </row>
        <row r="20">
          <cell r="G20">
            <v>8</v>
          </cell>
        </row>
        <row r="21">
          <cell r="G21">
            <v>9</v>
          </cell>
        </row>
        <row r="22">
          <cell r="G22">
            <v>7</v>
          </cell>
        </row>
        <row r="23">
          <cell r="G23">
            <v>6</v>
          </cell>
        </row>
        <row r="24">
          <cell r="G24">
            <v>9</v>
          </cell>
        </row>
        <row r="25">
          <cell r="G25">
            <v>10</v>
          </cell>
        </row>
        <row r="26">
          <cell r="G26">
            <v>9</v>
          </cell>
        </row>
        <row r="27">
          <cell r="G27">
            <v>10</v>
          </cell>
        </row>
        <row r="28">
          <cell r="G28">
            <v>9</v>
          </cell>
        </row>
      </sheetData>
      <sheetData sheetId="4">
        <row r="2">
          <cell r="G2">
            <v>5</v>
          </cell>
        </row>
        <row r="3">
          <cell r="G3">
            <v>3</v>
          </cell>
        </row>
        <row r="4">
          <cell r="G4">
            <v>1</v>
          </cell>
        </row>
        <row r="5">
          <cell r="G5">
            <v>4</v>
          </cell>
        </row>
        <row r="6">
          <cell r="G6">
            <v>7</v>
          </cell>
        </row>
        <row r="7">
          <cell r="G7">
            <v>4</v>
          </cell>
        </row>
        <row r="8">
          <cell r="G8">
            <v>7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3</v>
          </cell>
        </row>
        <row r="12">
          <cell r="G12">
            <v>4</v>
          </cell>
        </row>
        <row r="13">
          <cell r="G13">
            <v>2</v>
          </cell>
        </row>
        <row r="14">
          <cell r="G14">
            <v>3</v>
          </cell>
        </row>
        <row r="15">
          <cell r="G15">
            <v>2</v>
          </cell>
        </row>
        <row r="16">
          <cell r="G16">
            <v>3</v>
          </cell>
        </row>
        <row r="17">
          <cell r="G17">
            <v>4</v>
          </cell>
        </row>
        <row r="18">
          <cell r="G18">
            <v>7</v>
          </cell>
        </row>
        <row r="19">
          <cell r="G19">
            <v>8</v>
          </cell>
        </row>
        <row r="20">
          <cell r="G20">
            <v>7</v>
          </cell>
        </row>
        <row r="21">
          <cell r="G21">
            <v>9</v>
          </cell>
        </row>
        <row r="22">
          <cell r="G22">
            <v>7</v>
          </cell>
        </row>
        <row r="23">
          <cell r="G23">
            <v>6</v>
          </cell>
        </row>
        <row r="24">
          <cell r="G24">
            <v>8</v>
          </cell>
        </row>
        <row r="25">
          <cell r="G25">
            <v>10</v>
          </cell>
        </row>
        <row r="26">
          <cell r="G26">
            <v>8</v>
          </cell>
        </row>
        <row r="27">
          <cell r="G27">
            <v>10</v>
          </cell>
        </row>
        <row r="28">
          <cell r="G28">
            <v>9</v>
          </cell>
        </row>
      </sheetData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E2">
            <v>6</v>
          </cell>
        </row>
        <row r="3">
          <cell r="E3">
            <v>10</v>
          </cell>
        </row>
        <row r="4">
          <cell r="E4">
            <v>7</v>
          </cell>
        </row>
        <row r="5">
          <cell r="E5">
            <v>8</v>
          </cell>
        </row>
        <row r="6">
          <cell r="E6">
            <v>9</v>
          </cell>
        </row>
        <row r="7">
          <cell r="E7">
            <v>1</v>
          </cell>
        </row>
        <row r="8">
          <cell r="E8">
            <v>10</v>
          </cell>
        </row>
        <row r="9">
          <cell r="E9">
            <v>9</v>
          </cell>
        </row>
        <row r="10">
          <cell r="E10">
            <v>8</v>
          </cell>
        </row>
        <row r="11">
          <cell r="E11">
            <v>10</v>
          </cell>
        </row>
        <row r="12">
          <cell r="E12">
            <v>10</v>
          </cell>
        </row>
        <row r="13">
          <cell r="E13">
            <v>10</v>
          </cell>
        </row>
        <row r="14">
          <cell r="E14">
            <v>9</v>
          </cell>
        </row>
        <row r="15">
          <cell r="E15">
            <v>9</v>
          </cell>
        </row>
        <row r="16">
          <cell r="E16">
            <v>9</v>
          </cell>
        </row>
        <row r="17">
          <cell r="E17">
            <v>9</v>
          </cell>
        </row>
        <row r="18">
          <cell r="E18">
            <v>10</v>
          </cell>
        </row>
        <row r="19">
          <cell r="E19">
            <v>10</v>
          </cell>
        </row>
        <row r="20">
          <cell r="E20">
            <v>10</v>
          </cell>
        </row>
        <row r="21">
          <cell r="E21">
            <v>10</v>
          </cell>
        </row>
        <row r="22">
          <cell r="E22">
            <v>10</v>
          </cell>
        </row>
        <row r="23">
          <cell r="E23">
            <v>10</v>
          </cell>
        </row>
        <row r="24">
          <cell r="E24">
            <v>10</v>
          </cell>
        </row>
        <row r="25">
          <cell r="E25">
            <v>10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10</v>
          </cell>
        </row>
      </sheetData>
      <sheetData sheetId="1">
        <row r="2">
          <cell r="E2">
            <v>5</v>
          </cell>
        </row>
        <row r="3">
          <cell r="E3">
            <v>9</v>
          </cell>
        </row>
        <row r="4">
          <cell r="E4">
            <v>9</v>
          </cell>
        </row>
        <row r="5">
          <cell r="E5">
            <v>8</v>
          </cell>
        </row>
        <row r="6">
          <cell r="E6">
            <v>7</v>
          </cell>
        </row>
        <row r="7">
          <cell r="E7">
            <v>1</v>
          </cell>
        </row>
        <row r="8">
          <cell r="E8">
            <v>10</v>
          </cell>
        </row>
        <row r="9">
          <cell r="E9">
            <v>8</v>
          </cell>
        </row>
        <row r="10">
          <cell r="E10">
            <v>7</v>
          </cell>
        </row>
        <row r="11">
          <cell r="E11">
            <v>10</v>
          </cell>
        </row>
        <row r="12">
          <cell r="E12">
            <v>10</v>
          </cell>
        </row>
        <row r="13">
          <cell r="E13">
            <v>10</v>
          </cell>
        </row>
        <row r="14">
          <cell r="E14">
            <v>10</v>
          </cell>
        </row>
        <row r="15">
          <cell r="E15">
            <v>9</v>
          </cell>
        </row>
        <row r="16">
          <cell r="E16">
            <v>9</v>
          </cell>
        </row>
        <row r="17">
          <cell r="E17">
            <v>8</v>
          </cell>
        </row>
        <row r="18">
          <cell r="E18">
            <v>10</v>
          </cell>
        </row>
        <row r="19">
          <cell r="E19">
            <v>10</v>
          </cell>
        </row>
        <row r="20">
          <cell r="E20">
            <v>10</v>
          </cell>
        </row>
        <row r="21">
          <cell r="E21">
            <v>10</v>
          </cell>
        </row>
        <row r="22">
          <cell r="E22">
            <v>10</v>
          </cell>
        </row>
        <row r="23">
          <cell r="E23">
            <v>10</v>
          </cell>
        </row>
        <row r="24">
          <cell r="E24">
            <v>10</v>
          </cell>
        </row>
        <row r="25">
          <cell r="E25">
            <v>10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10</v>
          </cell>
        </row>
      </sheetData>
      <sheetData sheetId="2">
        <row r="2">
          <cell r="E2">
            <v>6</v>
          </cell>
        </row>
        <row r="3">
          <cell r="E3">
            <v>10</v>
          </cell>
        </row>
        <row r="4">
          <cell r="E4">
            <v>7</v>
          </cell>
        </row>
        <row r="5">
          <cell r="E5">
            <v>9</v>
          </cell>
        </row>
        <row r="6">
          <cell r="E6">
            <v>9</v>
          </cell>
        </row>
        <row r="7">
          <cell r="E7">
            <v>1</v>
          </cell>
        </row>
        <row r="8">
          <cell r="E8">
            <v>10</v>
          </cell>
        </row>
        <row r="9">
          <cell r="E9">
            <v>10</v>
          </cell>
        </row>
        <row r="10">
          <cell r="E10">
            <v>9</v>
          </cell>
        </row>
        <row r="11">
          <cell r="E11">
            <v>10</v>
          </cell>
        </row>
        <row r="12">
          <cell r="E12">
            <v>10</v>
          </cell>
        </row>
        <row r="13">
          <cell r="E13">
            <v>10</v>
          </cell>
        </row>
        <row r="14">
          <cell r="E14">
            <v>10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10</v>
          </cell>
        </row>
        <row r="18">
          <cell r="E18">
            <v>10</v>
          </cell>
        </row>
        <row r="19">
          <cell r="E19">
            <v>10</v>
          </cell>
        </row>
        <row r="20">
          <cell r="E20">
            <v>10</v>
          </cell>
        </row>
        <row r="21">
          <cell r="E21">
            <v>10</v>
          </cell>
        </row>
        <row r="22">
          <cell r="E22">
            <v>10</v>
          </cell>
        </row>
        <row r="23">
          <cell r="E23">
            <v>10</v>
          </cell>
        </row>
        <row r="24">
          <cell r="E24">
            <v>10</v>
          </cell>
        </row>
        <row r="25">
          <cell r="E25">
            <v>10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10</v>
          </cell>
        </row>
      </sheetData>
      <sheetData sheetId="3">
        <row r="2">
          <cell r="E2">
            <v>5</v>
          </cell>
        </row>
        <row r="3">
          <cell r="E3">
            <v>6</v>
          </cell>
        </row>
        <row r="4">
          <cell r="E4">
            <v>6</v>
          </cell>
        </row>
        <row r="5">
          <cell r="E5">
            <v>8</v>
          </cell>
        </row>
        <row r="6">
          <cell r="E6">
            <v>7</v>
          </cell>
        </row>
        <row r="7">
          <cell r="E7">
            <v>1</v>
          </cell>
        </row>
        <row r="8">
          <cell r="E8">
            <v>10</v>
          </cell>
        </row>
        <row r="9">
          <cell r="E9">
            <v>8</v>
          </cell>
        </row>
        <row r="10">
          <cell r="E10">
            <v>7</v>
          </cell>
        </row>
        <row r="11">
          <cell r="E11">
            <v>10</v>
          </cell>
        </row>
        <row r="12">
          <cell r="E12">
            <v>10</v>
          </cell>
        </row>
        <row r="13">
          <cell r="E13">
            <v>10</v>
          </cell>
        </row>
        <row r="14">
          <cell r="E14">
            <v>10</v>
          </cell>
        </row>
        <row r="16">
          <cell r="E16">
            <v>9</v>
          </cell>
        </row>
        <row r="17">
          <cell r="E17">
            <v>8</v>
          </cell>
        </row>
        <row r="18">
          <cell r="E18">
            <v>10</v>
          </cell>
        </row>
        <row r="19">
          <cell r="E19">
            <v>10</v>
          </cell>
        </row>
        <row r="20">
          <cell r="E20">
            <v>10</v>
          </cell>
        </row>
        <row r="21">
          <cell r="E21">
            <v>10</v>
          </cell>
        </row>
        <row r="22">
          <cell r="E22">
            <v>10</v>
          </cell>
        </row>
        <row r="23">
          <cell r="E23">
            <v>10</v>
          </cell>
        </row>
        <row r="24">
          <cell r="E24">
            <v>10</v>
          </cell>
        </row>
        <row r="25">
          <cell r="E25">
            <v>10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10</v>
          </cell>
        </row>
      </sheetData>
      <sheetData sheetId="4">
        <row r="2">
          <cell r="E2">
            <v>6</v>
          </cell>
        </row>
        <row r="3">
          <cell r="E3">
            <v>10</v>
          </cell>
        </row>
        <row r="4">
          <cell r="E4">
            <v>6</v>
          </cell>
        </row>
        <row r="5">
          <cell r="E5">
            <v>9</v>
          </cell>
        </row>
        <row r="6">
          <cell r="E6">
            <v>8</v>
          </cell>
        </row>
        <row r="7">
          <cell r="E7">
            <v>1</v>
          </cell>
        </row>
        <row r="8">
          <cell r="E8">
            <v>9</v>
          </cell>
        </row>
        <row r="9">
          <cell r="E9">
            <v>9</v>
          </cell>
        </row>
        <row r="10">
          <cell r="E10">
            <v>8</v>
          </cell>
        </row>
        <row r="11">
          <cell r="E11">
            <v>9</v>
          </cell>
        </row>
        <row r="12">
          <cell r="E12">
            <v>10</v>
          </cell>
        </row>
        <row r="13">
          <cell r="E13">
            <v>10</v>
          </cell>
        </row>
        <row r="14">
          <cell r="E14">
            <v>9</v>
          </cell>
        </row>
        <row r="15">
          <cell r="E15">
            <v>10</v>
          </cell>
        </row>
        <row r="16">
          <cell r="E16">
            <v>9</v>
          </cell>
        </row>
        <row r="17">
          <cell r="E17">
            <v>8</v>
          </cell>
        </row>
        <row r="18">
          <cell r="E18">
            <v>10</v>
          </cell>
        </row>
        <row r="19">
          <cell r="E19">
            <v>10</v>
          </cell>
        </row>
        <row r="20">
          <cell r="E20">
            <v>10</v>
          </cell>
        </row>
        <row r="21">
          <cell r="E21">
            <v>10</v>
          </cell>
        </row>
        <row r="22">
          <cell r="E22">
            <v>10</v>
          </cell>
        </row>
        <row r="23">
          <cell r="E23">
            <v>10</v>
          </cell>
        </row>
        <row r="24">
          <cell r="E24">
            <v>10</v>
          </cell>
        </row>
        <row r="25">
          <cell r="E25">
            <v>10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10</v>
          </cell>
        </row>
      </sheetData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9"/>
      <sheetName val="2020"/>
      <sheetName val="2021"/>
      <sheetName val="2022"/>
      <sheetName val="8.5 ano anterior"/>
    </sheetNames>
    <sheetDataSet>
      <sheetData sheetId="0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1</v>
          </cell>
        </row>
        <row r="6">
          <cell r="G6">
            <v>1</v>
          </cell>
        </row>
        <row r="7">
          <cell r="G7">
            <v>1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1</v>
          </cell>
        </row>
        <row r="11">
          <cell r="G11">
            <v>10</v>
          </cell>
        </row>
        <row r="12">
          <cell r="G12">
            <v>3</v>
          </cell>
        </row>
        <row r="13">
          <cell r="G13">
            <v>5</v>
          </cell>
        </row>
        <row r="14">
          <cell r="G14">
            <v>3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3</v>
          </cell>
        </row>
        <row r="19">
          <cell r="G19">
            <v>8</v>
          </cell>
        </row>
        <row r="20">
          <cell r="G20">
            <v>3</v>
          </cell>
        </row>
        <row r="21">
          <cell r="G21">
            <v>3</v>
          </cell>
        </row>
        <row r="22">
          <cell r="G22">
            <v>4</v>
          </cell>
        </row>
        <row r="23">
          <cell r="G23">
            <v>1</v>
          </cell>
        </row>
        <row r="24">
          <cell r="G24">
            <v>2</v>
          </cell>
        </row>
        <row r="25">
          <cell r="G25">
            <v>10</v>
          </cell>
        </row>
        <row r="26">
          <cell r="G26">
            <v>2</v>
          </cell>
        </row>
        <row r="27">
          <cell r="G27">
            <v>5</v>
          </cell>
        </row>
        <row r="28">
          <cell r="G28">
            <v>6</v>
          </cell>
        </row>
      </sheetData>
      <sheetData sheetId="1">
        <row r="2">
          <cell r="G2">
            <v>1</v>
          </cell>
        </row>
        <row r="3">
          <cell r="G3">
            <v>2</v>
          </cell>
        </row>
        <row r="4">
          <cell r="G4">
            <v>1</v>
          </cell>
        </row>
        <row r="5">
          <cell r="G5">
            <v>2</v>
          </cell>
        </row>
        <row r="6">
          <cell r="G6">
            <v>1</v>
          </cell>
        </row>
        <row r="7">
          <cell r="G7">
            <v>7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3</v>
          </cell>
        </row>
        <row r="11">
          <cell r="G11">
            <v>6</v>
          </cell>
        </row>
        <row r="12">
          <cell r="G12">
            <v>3</v>
          </cell>
        </row>
        <row r="13">
          <cell r="G13">
            <v>10</v>
          </cell>
        </row>
        <row r="14">
          <cell r="G14">
            <v>4</v>
          </cell>
        </row>
        <row r="15">
          <cell r="G15">
            <v>1</v>
          </cell>
        </row>
        <row r="16">
          <cell r="G16">
            <v>2</v>
          </cell>
        </row>
        <row r="17">
          <cell r="G17">
            <v>2</v>
          </cell>
        </row>
        <row r="18">
          <cell r="G18">
            <v>5</v>
          </cell>
        </row>
        <row r="19">
          <cell r="G19">
            <v>9</v>
          </cell>
        </row>
        <row r="20">
          <cell r="G20">
            <v>3</v>
          </cell>
        </row>
        <row r="21">
          <cell r="G21">
            <v>3</v>
          </cell>
        </row>
        <row r="22">
          <cell r="G22">
            <v>5</v>
          </cell>
        </row>
        <row r="23">
          <cell r="G23">
            <v>2</v>
          </cell>
        </row>
        <row r="24">
          <cell r="G24">
            <v>3</v>
          </cell>
        </row>
        <row r="25">
          <cell r="G25">
            <v>10</v>
          </cell>
        </row>
        <row r="26">
          <cell r="G26">
            <v>2</v>
          </cell>
        </row>
        <row r="27">
          <cell r="G27">
            <v>8</v>
          </cell>
        </row>
        <row r="28">
          <cell r="G28">
            <v>10</v>
          </cell>
        </row>
      </sheetData>
      <sheetData sheetId="2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3</v>
          </cell>
        </row>
        <row r="6">
          <cell r="G6">
            <v>1</v>
          </cell>
        </row>
        <row r="7">
          <cell r="G7">
            <v>5</v>
          </cell>
        </row>
        <row r="8">
          <cell r="G8">
            <v>1</v>
          </cell>
        </row>
        <row r="9">
          <cell r="G9">
            <v>3</v>
          </cell>
        </row>
        <row r="10">
          <cell r="G10">
            <v>1</v>
          </cell>
        </row>
        <row r="11">
          <cell r="G11">
            <v>4</v>
          </cell>
        </row>
        <row r="12">
          <cell r="G12">
            <v>2</v>
          </cell>
        </row>
        <row r="13">
          <cell r="G13">
            <v>10</v>
          </cell>
        </row>
        <row r="14">
          <cell r="G14">
            <v>4</v>
          </cell>
        </row>
        <row r="15">
          <cell r="G15">
            <v>1</v>
          </cell>
        </row>
        <row r="16">
          <cell r="G16">
            <v>2</v>
          </cell>
        </row>
        <row r="17">
          <cell r="G17">
            <v>2</v>
          </cell>
        </row>
        <row r="18">
          <cell r="G18">
            <v>6</v>
          </cell>
        </row>
        <row r="19">
          <cell r="G19">
            <v>7</v>
          </cell>
        </row>
        <row r="20">
          <cell r="G20">
            <v>3</v>
          </cell>
        </row>
        <row r="21">
          <cell r="G21">
            <v>3</v>
          </cell>
        </row>
        <row r="22">
          <cell r="G22">
            <v>3</v>
          </cell>
        </row>
        <row r="23">
          <cell r="G23">
            <v>6</v>
          </cell>
        </row>
        <row r="24">
          <cell r="G24">
            <v>3</v>
          </cell>
        </row>
        <row r="25">
          <cell r="G25">
            <v>10</v>
          </cell>
        </row>
        <row r="26">
          <cell r="G26">
            <v>4</v>
          </cell>
        </row>
        <row r="27">
          <cell r="G27">
            <v>6</v>
          </cell>
        </row>
        <row r="28">
          <cell r="G28">
            <v>8</v>
          </cell>
        </row>
      </sheetData>
      <sheetData sheetId="3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3</v>
          </cell>
        </row>
        <row r="6">
          <cell r="G6">
            <v>1</v>
          </cell>
        </row>
        <row r="7">
          <cell r="G7">
            <v>10</v>
          </cell>
        </row>
        <row r="8">
          <cell r="G8">
            <v>1</v>
          </cell>
        </row>
        <row r="9">
          <cell r="G9">
            <v>2</v>
          </cell>
        </row>
        <row r="10">
          <cell r="G10">
            <v>3</v>
          </cell>
        </row>
        <row r="11">
          <cell r="G11">
            <v>4</v>
          </cell>
        </row>
        <row r="12">
          <cell r="G12">
            <v>2</v>
          </cell>
        </row>
        <row r="13">
          <cell r="G13">
            <v>10</v>
          </cell>
        </row>
        <row r="14">
          <cell r="G14">
            <v>4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6</v>
          </cell>
        </row>
        <row r="19">
          <cell r="G19">
            <v>6</v>
          </cell>
        </row>
        <row r="20">
          <cell r="G20">
            <v>2</v>
          </cell>
        </row>
        <row r="21">
          <cell r="G21">
            <v>3</v>
          </cell>
        </row>
        <row r="22">
          <cell r="G22">
            <v>3</v>
          </cell>
        </row>
        <row r="23">
          <cell r="G23">
            <v>6</v>
          </cell>
        </row>
        <row r="24">
          <cell r="G24">
            <v>3</v>
          </cell>
        </row>
        <row r="25">
          <cell r="G25">
            <v>10</v>
          </cell>
        </row>
        <row r="26">
          <cell r="G26">
            <v>2</v>
          </cell>
        </row>
        <row r="27">
          <cell r="G27">
            <v>4</v>
          </cell>
        </row>
        <row r="28">
          <cell r="G28">
            <v>7</v>
          </cell>
        </row>
      </sheetData>
      <sheetData sheetId="4">
        <row r="2">
          <cell r="G2">
            <v>1</v>
          </cell>
        </row>
        <row r="3">
          <cell r="G3">
            <v>1</v>
          </cell>
        </row>
        <row r="4">
          <cell r="G4">
            <v>1</v>
          </cell>
        </row>
        <row r="5">
          <cell r="G5">
            <v>4</v>
          </cell>
        </row>
        <row r="6">
          <cell r="G6">
            <v>1</v>
          </cell>
        </row>
        <row r="7">
          <cell r="G7">
            <v>10</v>
          </cell>
        </row>
        <row r="8">
          <cell r="G8">
            <v>1</v>
          </cell>
        </row>
        <row r="9">
          <cell r="G9">
            <v>4</v>
          </cell>
        </row>
        <row r="10">
          <cell r="G10">
            <v>3</v>
          </cell>
        </row>
        <row r="11">
          <cell r="G11">
            <v>5</v>
          </cell>
        </row>
        <row r="12">
          <cell r="G12">
            <v>2</v>
          </cell>
        </row>
        <row r="13">
          <cell r="G13">
            <v>7</v>
          </cell>
        </row>
        <row r="14">
          <cell r="G14">
            <v>6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2</v>
          </cell>
        </row>
        <row r="18">
          <cell r="G18">
            <v>10</v>
          </cell>
        </row>
        <row r="19">
          <cell r="G19">
            <v>7</v>
          </cell>
        </row>
        <row r="20">
          <cell r="G20">
            <v>3</v>
          </cell>
        </row>
        <row r="21">
          <cell r="G21">
            <v>5</v>
          </cell>
        </row>
        <row r="22">
          <cell r="G22">
            <v>8</v>
          </cell>
        </row>
        <row r="23">
          <cell r="G23">
            <v>4</v>
          </cell>
        </row>
        <row r="24">
          <cell r="G24">
            <v>4</v>
          </cell>
        </row>
        <row r="25">
          <cell r="G25">
            <v>10</v>
          </cell>
        </row>
        <row r="26">
          <cell r="G26">
            <v>4</v>
          </cell>
        </row>
        <row r="27">
          <cell r="G27">
            <v>7</v>
          </cell>
        </row>
        <row r="28">
          <cell r="G28">
            <v>10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716E-60EE-48BB-A138-260E93873812}">
  <dimension ref="A1:O244"/>
  <sheetViews>
    <sheetView zoomScale="160" zoomScaleNormal="160" workbookViewId="0">
      <selection activeCell="C10" sqref="C10"/>
    </sheetView>
  </sheetViews>
  <sheetFormatPr defaultColWidth="8.85546875" defaultRowHeight="12.75" x14ac:dyDescent="0.2"/>
  <cols>
    <col min="1" max="1" width="16.7109375" style="1" bestFit="1" customWidth="1"/>
    <col min="2" max="2" width="7.28515625" style="1" bestFit="1" customWidth="1"/>
    <col min="3" max="3" width="47.28515625" style="1" bestFit="1" customWidth="1"/>
    <col min="4" max="4" width="11.140625" style="1" bestFit="1" customWidth="1"/>
    <col min="5" max="5" width="10.28515625" style="1" bestFit="1" customWidth="1"/>
    <col min="6" max="14" width="13" style="1" customWidth="1"/>
    <col min="15" max="15" width="15" style="1" customWidth="1"/>
    <col min="16" max="16384" width="8.85546875" style="1"/>
  </cols>
  <sheetData>
    <row r="1" spans="1:15" x14ac:dyDescent="0.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46</v>
      </c>
      <c r="G1" s="5" t="s">
        <v>68</v>
      </c>
      <c r="H1" s="5" t="s">
        <v>47</v>
      </c>
      <c r="I1" s="5" t="s">
        <v>69</v>
      </c>
      <c r="J1" s="5" t="s">
        <v>48</v>
      </c>
      <c r="K1" s="5" t="s">
        <v>70</v>
      </c>
      <c r="L1" s="5" t="s">
        <v>49</v>
      </c>
      <c r="M1" s="5" t="s">
        <v>71</v>
      </c>
      <c r="N1" s="5" t="s">
        <v>50</v>
      </c>
      <c r="O1" s="5" t="s">
        <v>72</v>
      </c>
    </row>
    <row r="2" spans="1:15" x14ac:dyDescent="0.2">
      <c r="A2" s="37" t="s">
        <v>5</v>
      </c>
      <c r="B2" s="2" t="s">
        <v>95</v>
      </c>
      <c r="C2" s="3" t="s">
        <v>4</v>
      </c>
      <c r="D2" s="37" t="s">
        <v>7</v>
      </c>
      <c r="E2" s="37" t="s">
        <v>8</v>
      </c>
      <c r="F2" s="4">
        <f>'[1]2018'!$L$2</f>
        <v>1</v>
      </c>
      <c r="G2" s="30">
        <f>AVERAGE(F2:F10)</f>
        <v>4.2222222222222223</v>
      </c>
      <c r="H2" s="4">
        <f>'[1]2019'!$L$2</f>
        <v>2</v>
      </c>
      <c r="I2" s="30">
        <f>AVERAGE(H2:H10)</f>
        <v>4.2222222222222223</v>
      </c>
      <c r="J2" s="4">
        <f>'[1]2020'!$L$2</f>
        <v>3</v>
      </c>
      <c r="K2" s="30">
        <f>AVERAGE(J2:J10)</f>
        <v>4</v>
      </c>
      <c r="L2" s="4">
        <f>'[1]2021'!$L$2</f>
        <v>1</v>
      </c>
      <c r="M2" s="30">
        <f>AVERAGE(L2:L10)</f>
        <v>3.8888888888888888</v>
      </c>
      <c r="N2" s="4">
        <f>'[1]2022'!$L$2</f>
        <v>1</v>
      </c>
      <c r="O2" s="30">
        <f>AVERAGE(N2:N10)</f>
        <v>4.1111111111111107</v>
      </c>
    </row>
    <row r="3" spans="1:15" x14ac:dyDescent="0.2">
      <c r="A3" s="38"/>
      <c r="B3" s="2" t="s">
        <v>96</v>
      </c>
      <c r="C3" s="3" t="s">
        <v>38</v>
      </c>
      <c r="D3" s="38"/>
      <c r="E3" s="38"/>
      <c r="F3" s="4">
        <f>'[2]2018'!$G$2</f>
        <v>8</v>
      </c>
      <c r="G3" s="31"/>
      <c r="H3" s="4">
        <f>'[2]2019'!$G$2</f>
        <v>8</v>
      </c>
      <c r="I3" s="31"/>
      <c r="J3" s="4">
        <f>'[2]2020'!$G$2</f>
        <v>7</v>
      </c>
      <c r="K3" s="31"/>
      <c r="L3" s="4">
        <f>'[2]2021'!$G$2</f>
        <v>8</v>
      </c>
      <c r="M3" s="31"/>
      <c r="N3" s="4">
        <f>'[2]2022'!$G$2</f>
        <v>8</v>
      </c>
      <c r="O3" s="31"/>
    </row>
    <row r="4" spans="1:15" x14ac:dyDescent="0.2">
      <c r="A4" s="38"/>
      <c r="B4" s="2" t="s">
        <v>97</v>
      </c>
      <c r="C4" s="3" t="s">
        <v>39</v>
      </c>
      <c r="D4" s="38"/>
      <c r="E4" s="38"/>
      <c r="F4" s="4">
        <f>'[3]2018'!$G$2</f>
        <v>1</v>
      </c>
      <c r="G4" s="31"/>
      <c r="H4" s="4">
        <f>'[3]2019'!$G$2</f>
        <v>1</v>
      </c>
      <c r="I4" s="31"/>
      <c r="J4" s="4">
        <f>'[3]2020'!$G$2</f>
        <v>1</v>
      </c>
      <c r="K4" s="31"/>
      <c r="L4" s="4">
        <f>'[3]2021'!$G$2</f>
        <v>1</v>
      </c>
      <c r="M4" s="31"/>
      <c r="N4" s="4">
        <f>'[3]2022'!$G$2</f>
        <v>1</v>
      </c>
      <c r="O4" s="31"/>
    </row>
    <row r="5" spans="1:15" x14ac:dyDescent="0.2">
      <c r="A5" s="38"/>
      <c r="B5" s="2" t="s">
        <v>98</v>
      </c>
      <c r="C5" s="3" t="s">
        <v>40</v>
      </c>
      <c r="D5" s="38"/>
      <c r="E5" s="38"/>
      <c r="F5" s="4">
        <f>'[4]2018'!$G$2</f>
        <v>9</v>
      </c>
      <c r="G5" s="31"/>
      <c r="H5" s="4">
        <f>'[4]2019'!$G$2</f>
        <v>9</v>
      </c>
      <c r="I5" s="31"/>
      <c r="J5" s="4">
        <f>'[4]2020'!$G$2</f>
        <v>9</v>
      </c>
      <c r="K5" s="31"/>
      <c r="L5" s="4">
        <f>'[4]2021'!$G$2</f>
        <v>9</v>
      </c>
      <c r="M5" s="31"/>
      <c r="N5" s="4">
        <f>'[4]2022'!$G$2</f>
        <v>9</v>
      </c>
      <c r="O5" s="31"/>
    </row>
    <row r="6" spans="1:15" x14ac:dyDescent="0.2">
      <c r="A6" s="38"/>
      <c r="B6" s="2" t="s">
        <v>99</v>
      </c>
      <c r="C6" s="3" t="s">
        <v>41</v>
      </c>
      <c r="D6" s="38"/>
      <c r="E6" s="38"/>
      <c r="F6" s="4">
        <f>'[5]2018'!$E$2</f>
        <v>3</v>
      </c>
      <c r="G6" s="31"/>
      <c r="H6" s="4">
        <f>'[5]2019'!$E$2</f>
        <v>3</v>
      </c>
      <c r="I6" s="31"/>
      <c r="J6" s="4">
        <f>'[5]2020'!$E$2</f>
        <v>3</v>
      </c>
      <c r="K6" s="31"/>
      <c r="L6" s="4">
        <f>'[5]2021'!$E$2</f>
        <v>2</v>
      </c>
      <c r="M6" s="31"/>
      <c r="N6" s="4">
        <f>'[5]2022'!$E$2</f>
        <v>2</v>
      </c>
      <c r="O6" s="31"/>
    </row>
    <row r="7" spans="1:15" x14ac:dyDescent="0.2">
      <c r="A7" s="38"/>
      <c r="B7" s="2" t="s">
        <v>100</v>
      </c>
      <c r="C7" s="3" t="s">
        <v>42</v>
      </c>
      <c r="D7" s="38"/>
      <c r="E7" s="38"/>
      <c r="F7" s="4">
        <f>'[6]2018'!$E$2</f>
        <v>2</v>
      </c>
      <c r="G7" s="31"/>
      <c r="H7" s="4">
        <f>'[6]2019'!$E$2</f>
        <v>1</v>
      </c>
      <c r="I7" s="31"/>
      <c r="J7" s="4">
        <f>'[6]2020'!$E$2</f>
        <v>1</v>
      </c>
      <c r="K7" s="31"/>
      <c r="L7" s="4">
        <f>'[6]2021'!$E$2</f>
        <v>3</v>
      </c>
      <c r="M7" s="31"/>
      <c r="N7" s="4">
        <f>'[6]2022'!$E$2</f>
        <v>4</v>
      </c>
      <c r="O7" s="31"/>
    </row>
    <row r="8" spans="1:15" x14ac:dyDescent="0.2">
      <c r="A8" s="38"/>
      <c r="B8" s="2" t="s">
        <v>101</v>
      </c>
      <c r="C8" s="3" t="s">
        <v>43</v>
      </c>
      <c r="D8" s="38"/>
      <c r="E8" s="38"/>
      <c r="F8" s="4">
        <f>'[7]2018'!$G$2</f>
        <v>7</v>
      </c>
      <c r="G8" s="31"/>
      <c r="H8" s="4">
        <f>'[7]2019'!$G$2</f>
        <v>8</v>
      </c>
      <c r="I8" s="31"/>
      <c r="J8" s="4">
        <f>'[7]2020'!$G$2</f>
        <v>5</v>
      </c>
      <c r="K8" s="31"/>
      <c r="L8" s="4">
        <f>'[7]2021'!$G$2</f>
        <v>5</v>
      </c>
      <c r="M8" s="31"/>
      <c r="N8" s="4">
        <f>'[7]2022'!$G$2</f>
        <v>5</v>
      </c>
      <c r="O8" s="31"/>
    </row>
    <row r="9" spans="1:15" x14ac:dyDescent="0.2">
      <c r="A9" s="38"/>
      <c r="B9" s="2" t="s">
        <v>102</v>
      </c>
      <c r="C9" s="3" t="s">
        <v>44</v>
      </c>
      <c r="D9" s="38"/>
      <c r="E9" s="38"/>
      <c r="F9" s="4">
        <f>'[8]2018'!$E$2</f>
        <v>6</v>
      </c>
      <c r="G9" s="31"/>
      <c r="H9" s="4">
        <f>'[8]2019'!$E$2</f>
        <v>5</v>
      </c>
      <c r="I9" s="31"/>
      <c r="J9" s="4">
        <f>'[8]2020'!$E$2</f>
        <v>6</v>
      </c>
      <c r="K9" s="31"/>
      <c r="L9" s="4">
        <f>'[8]2021'!$E$2</f>
        <v>5</v>
      </c>
      <c r="M9" s="31"/>
      <c r="N9" s="4">
        <f>'[8]2022'!$E$2</f>
        <v>6</v>
      </c>
      <c r="O9" s="31"/>
    </row>
    <row r="10" spans="1:15" x14ac:dyDescent="0.2">
      <c r="A10" s="38"/>
      <c r="B10" s="2" t="s">
        <v>103</v>
      </c>
      <c r="C10" s="3" t="s">
        <v>45</v>
      </c>
      <c r="D10" s="38"/>
      <c r="E10" s="38"/>
      <c r="F10" s="4">
        <f>'[9]2018'!$G$2</f>
        <v>1</v>
      </c>
      <c r="G10" s="31"/>
      <c r="H10" s="4">
        <f>'[9]2019'!$G$2</f>
        <v>1</v>
      </c>
      <c r="I10" s="31"/>
      <c r="J10" s="4">
        <f>'[9]2020'!$G$2</f>
        <v>1</v>
      </c>
      <c r="K10" s="31"/>
      <c r="L10" s="4">
        <f>'[9]2021'!$G$2</f>
        <v>1</v>
      </c>
      <c r="M10" s="31"/>
      <c r="N10" s="4">
        <f>'[9]2022'!$G$2</f>
        <v>1</v>
      </c>
      <c r="O10" s="31"/>
    </row>
    <row r="11" spans="1:15" ht="13.9" customHeight="1" x14ac:dyDescent="0.2">
      <c r="A11" s="32" t="s">
        <v>5</v>
      </c>
      <c r="B11" s="9" t="s">
        <v>95</v>
      </c>
      <c r="C11" s="10" t="s">
        <v>4</v>
      </c>
      <c r="D11" s="32" t="s">
        <v>7</v>
      </c>
      <c r="E11" s="32" t="s">
        <v>9</v>
      </c>
      <c r="F11" s="11">
        <f>'[1]2018'!$L$3</f>
        <v>1</v>
      </c>
      <c r="G11" s="34">
        <f>AVERAGE(F11:F19)</f>
        <v>4.7777777777777777</v>
      </c>
      <c r="H11" s="11">
        <f>'[1]2019'!$L$3</f>
        <v>2</v>
      </c>
      <c r="I11" s="34">
        <f>AVERAGE(H11:H19)</f>
        <v>5.2222222222222223</v>
      </c>
      <c r="J11" s="11">
        <f>'[1]2020'!$L$3</f>
        <v>4</v>
      </c>
      <c r="K11" s="34">
        <f>AVERAGE(J11:J19)</f>
        <v>5.333333333333333</v>
      </c>
      <c r="L11" s="11">
        <f>'[1]2021'!$L$3</f>
        <v>3</v>
      </c>
      <c r="M11" s="34">
        <f>AVERAGE(L11:L19)</f>
        <v>4.4444444444444446</v>
      </c>
      <c r="N11" s="11">
        <f>'[1]2022'!$L$3</f>
        <v>2</v>
      </c>
      <c r="O11" s="34">
        <f>AVERAGE(N11:N19)</f>
        <v>4.2222222222222223</v>
      </c>
    </row>
    <row r="12" spans="1:15" ht="13.9" customHeight="1" x14ac:dyDescent="0.2">
      <c r="A12" s="33"/>
      <c r="B12" s="9" t="s">
        <v>96</v>
      </c>
      <c r="C12" s="10" t="s">
        <v>38</v>
      </c>
      <c r="D12" s="33"/>
      <c r="E12" s="33"/>
      <c r="F12" s="11">
        <f>'[2]2018'!$G$3</f>
        <v>10</v>
      </c>
      <c r="G12" s="35"/>
      <c r="H12" s="11">
        <f>'[2]2019'!$G$3</f>
        <v>10</v>
      </c>
      <c r="I12" s="35"/>
      <c r="J12" s="11">
        <f>'[2]2020'!$G$3</f>
        <v>10</v>
      </c>
      <c r="K12" s="35"/>
      <c r="L12" s="11">
        <f>'[2]2021'!$G$3</f>
        <v>10</v>
      </c>
      <c r="M12" s="35"/>
      <c r="N12" s="11">
        <f>'[2]2022'!$G$3</f>
        <v>10</v>
      </c>
      <c r="O12" s="35"/>
    </row>
    <row r="13" spans="1:15" ht="13.9" customHeight="1" x14ac:dyDescent="0.2">
      <c r="A13" s="33"/>
      <c r="B13" s="9" t="s">
        <v>97</v>
      </c>
      <c r="C13" s="10" t="s">
        <v>39</v>
      </c>
      <c r="D13" s="33"/>
      <c r="E13" s="33"/>
      <c r="F13" s="11">
        <f>'[3]2018'!$G$3</f>
        <v>1</v>
      </c>
      <c r="G13" s="35"/>
      <c r="H13" s="11">
        <f>'[3]2019'!$G$3</f>
        <v>1</v>
      </c>
      <c r="I13" s="35"/>
      <c r="J13" s="11">
        <f>'[3]2020'!$G$3</f>
        <v>1</v>
      </c>
      <c r="K13" s="35"/>
      <c r="L13" s="11">
        <f>'[3]2021'!$G$3</f>
        <v>1</v>
      </c>
      <c r="M13" s="35"/>
      <c r="N13" s="11">
        <f>'[3]2022'!$G$3</f>
        <v>1</v>
      </c>
      <c r="O13" s="35"/>
    </row>
    <row r="14" spans="1:15" x14ac:dyDescent="0.2">
      <c r="A14" s="33"/>
      <c r="B14" s="9" t="s">
        <v>98</v>
      </c>
      <c r="C14" s="10" t="s">
        <v>40</v>
      </c>
      <c r="D14" s="33"/>
      <c r="E14" s="33"/>
      <c r="F14" s="11">
        <f>'[4]2018'!$G$3</f>
        <v>8</v>
      </c>
      <c r="G14" s="35"/>
      <c r="H14" s="11">
        <f>'[4]2019'!$G$3</f>
        <v>8</v>
      </c>
      <c r="I14" s="35"/>
      <c r="J14" s="11">
        <f>'[4]2019'!$G$3</f>
        <v>8</v>
      </c>
      <c r="K14" s="35"/>
      <c r="L14" s="11">
        <f>'[4]2021'!$G$3</f>
        <v>7</v>
      </c>
      <c r="M14" s="35"/>
      <c r="N14" s="11">
        <f>'[4]2022'!$G$3</f>
        <v>7</v>
      </c>
      <c r="O14" s="35"/>
    </row>
    <row r="15" spans="1:15" ht="13.9" customHeight="1" x14ac:dyDescent="0.2">
      <c r="A15" s="33"/>
      <c r="B15" s="9" t="s">
        <v>99</v>
      </c>
      <c r="C15" s="10" t="s">
        <v>41</v>
      </c>
      <c r="D15" s="33"/>
      <c r="E15" s="33"/>
      <c r="F15" s="11">
        <f>'[5]2018'!$E$3</f>
        <v>4</v>
      </c>
      <c r="G15" s="35"/>
      <c r="H15" s="11">
        <f>'[5]2019'!$E$3</f>
        <v>3</v>
      </c>
      <c r="I15" s="35"/>
      <c r="J15" s="11">
        <f>'[5]2020'!$E$3</f>
        <v>3</v>
      </c>
      <c r="K15" s="35"/>
      <c r="L15" s="11">
        <f>'[5]2021'!$E$3</f>
        <v>1</v>
      </c>
      <c r="M15" s="35"/>
      <c r="N15" s="11">
        <f>'[5]2022'!$E$3</f>
        <v>1</v>
      </c>
      <c r="O15" s="35"/>
    </row>
    <row r="16" spans="1:15" ht="13.9" customHeight="1" x14ac:dyDescent="0.2">
      <c r="A16" s="33"/>
      <c r="B16" s="9" t="s">
        <v>100</v>
      </c>
      <c r="C16" s="10" t="s">
        <v>42</v>
      </c>
      <c r="D16" s="33"/>
      <c r="E16" s="33"/>
      <c r="F16" s="11">
        <f>'[6]2018'!$E$3</f>
        <v>2</v>
      </c>
      <c r="G16" s="35"/>
      <c r="H16" s="11">
        <f>'[6]2019'!$E$3</f>
        <v>4</v>
      </c>
      <c r="I16" s="35"/>
      <c r="J16" s="11">
        <f>'[6]2020'!$E$3</f>
        <v>3</v>
      </c>
      <c r="K16" s="35"/>
      <c r="L16" s="11">
        <f>'[6]2021'!$E$3</f>
        <v>4</v>
      </c>
      <c r="M16" s="35"/>
      <c r="N16" s="11">
        <f>'[6]2022'!$E$3</f>
        <v>3</v>
      </c>
      <c r="O16" s="35"/>
    </row>
    <row r="17" spans="1:15" ht="13.9" customHeight="1" x14ac:dyDescent="0.2">
      <c r="A17" s="33"/>
      <c r="B17" s="9" t="s">
        <v>101</v>
      </c>
      <c r="C17" s="10" t="s">
        <v>43</v>
      </c>
      <c r="D17" s="33"/>
      <c r="E17" s="33"/>
      <c r="F17" s="11">
        <f>'[7]2018'!$G$3</f>
        <v>6</v>
      </c>
      <c r="G17" s="35"/>
      <c r="H17" s="11">
        <f>'[7]2019'!$G$3</f>
        <v>8</v>
      </c>
      <c r="I17" s="35"/>
      <c r="J17" s="11">
        <f>'[7]2020'!$G$3</f>
        <v>8</v>
      </c>
      <c r="K17" s="35"/>
      <c r="L17" s="11">
        <f>'[7]2021'!$G$3</f>
        <v>7</v>
      </c>
      <c r="M17" s="35"/>
      <c r="N17" s="11">
        <f>'[7]2022'!$G$3</f>
        <v>3</v>
      </c>
      <c r="O17" s="35"/>
    </row>
    <row r="18" spans="1:15" ht="13.9" customHeight="1" x14ac:dyDescent="0.2">
      <c r="A18" s="33"/>
      <c r="B18" s="9" t="s">
        <v>102</v>
      </c>
      <c r="C18" s="10" t="s">
        <v>44</v>
      </c>
      <c r="D18" s="33"/>
      <c r="E18" s="33"/>
      <c r="F18" s="11">
        <f>'[8]2018'!$E$3</f>
        <v>10</v>
      </c>
      <c r="G18" s="35"/>
      <c r="H18" s="11">
        <f>'[8]2019'!$E$3</f>
        <v>9</v>
      </c>
      <c r="I18" s="35"/>
      <c r="J18" s="11">
        <f>'[8]2020'!$E$3</f>
        <v>10</v>
      </c>
      <c r="K18" s="35"/>
      <c r="L18" s="11">
        <f>'[8]2021'!$E$3</f>
        <v>6</v>
      </c>
      <c r="M18" s="35"/>
      <c r="N18" s="11">
        <f>'[8]2022'!$E$3</f>
        <v>10</v>
      </c>
      <c r="O18" s="35"/>
    </row>
    <row r="19" spans="1:15" ht="13.9" customHeight="1" x14ac:dyDescent="0.2">
      <c r="A19" s="33"/>
      <c r="B19" s="9" t="s">
        <v>103</v>
      </c>
      <c r="C19" s="10" t="s">
        <v>45</v>
      </c>
      <c r="D19" s="33"/>
      <c r="E19" s="33"/>
      <c r="F19" s="11">
        <f>'[9]2018'!$G$3</f>
        <v>1</v>
      </c>
      <c r="G19" s="35"/>
      <c r="H19" s="11">
        <f>'[9]2019'!$G$3</f>
        <v>2</v>
      </c>
      <c r="I19" s="36"/>
      <c r="J19" s="11">
        <f>'[9]2020'!$G$3</f>
        <v>1</v>
      </c>
      <c r="K19" s="35"/>
      <c r="L19" s="11">
        <f>'[9]2021'!$G$3</f>
        <v>1</v>
      </c>
      <c r="M19" s="35"/>
      <c r="N19" s="11">
        <f>'[9]2022'!$G$3</f>
        <v>1</v>
      </c>
      <c r="O19" s="35"/>
    </row>
    <row r="20" spans="1:15" x14ac:dyDescent="0.2">
      <c r="A20" s="37" t="s">
        <v>5</v>
      </c>
      <c r="B20" s="2" t="s">
        <v>95</v>
      </c>
      <c r="C20" s="3" t="s">
        <v>4</v>
      </c>
      <c r="D20" s="37" t="s">
        <v>7</v>
      </c>
      <c r="E20" s="37" t="s">
        <v>10</v>
      </c>
      <c r="F20" s="4">
        <f>'[1]2018'!$L$4</f>
        <v>5</v>
      </c>
      <c r="G20" s="30">
        <f>AVERAGE(F20:F28)</f>
        <v>2.8888888888888888</v>
      </c>
      <c r="H20" s="4">
        <f>'[1]2019'!$L$4</f>
        <v>4</v>
      </c>
      <c r="I20" s="30">
        <f>AVERAGE(H20:H28)</f>
        <v>3.4444444444444446</v>
      </c>
      <c r="J20" s="4">
        <f>'[1]2020'!$L$4</f>
        <v>7</v>
      </c>
      <c r="K20" s="30">
        <f>AVERAGE(J20:J28)</f>
        <v>3.5555555555555554</v>
      </c>
      <c r="L20" s="4">
        <f>'[1]2021'!$L$4</f>
        <v>5</v>
      </c>
      <c r="M20" s="30">
        <f>AVERAGE(L20:L28)</f>
        <v>3</v>
      </c>
      <c r="N20" s="4">
        <f>'[1]2022'!$L$4</f>
        <v>5</v>
      </c>
      <c r="O20" s="30">
        <f>AVERAGE(N20:N28)</f>
        <v>3</v>
      </c>
    </row>
    <row r="21" spans="1:15" x14ac:dyDescent="0.2">
      <c r="A21" s="38"/>
      <c r="B21" s="2" t="s">
        <v>96</v>
      </c>
      <c r="C21" s="3" t="s">
        <v>38</v>
      </c>
      <c r="D21" s="38"/>
      <c r="E21" s="38"/>
      <c r="F21" s="4">
        <f>'[2]2018'!$G$4</f>
        <v>1</v>
      </c>
      <c r="G21" s="31"/>
      <c r="H21" s="4">
        <f>'[2]2019'!$G$4</f>
        <v>1</v>
      </c>
      <c r="I21" s="31"/>
      <c r="J21" s="4">
        <f>'[2]2020'!$G$4</f>
        <v>1</v>
      </c>
      <c r="K21" s="31"/>
      <c r="L21" s="4">
        <f>'[2]2021'!$G$4</f>
        <v>1</v>
      </c>
      <c r="M21" s="31"/>
      <c r="N21" s="4">
        <f>'[2]2022'!$G$4</f>
        <v>1</v>
      </c>
      <c r="O21" s="31"/>
    </row>
    <row r="22" spans="1:15" x14ac:dyDescent="0.2">
      <c r="A22" s="38"/>
      <c r="B22" s="2" t="s">
        <v>97</v>
      </c>
      <c r="C22" s="3" t="s">
        <v>39</v>
      </c>
      <c r="D22" s="38"/>
      <c r="E22" s="38"/>
      <c r="F22" s="4">
        <f>'[3]2018'!$G$4</f>
        <v>1</v>
      </c>
      <c r="G22" s="31"/>
      <c r="H22" s="4">
        <f>'[3]2019'!$G$4</f>
        <v>1</v>
      </c>
      <c r="I22" s="31"/>
      <c r="J22" s="4">
        <f>'[3]2020'!$G$4</f>
        <v>1</v>
      </c>
      <c r="K22" s="31"/>
      <c r="L22" s="4">
        <f>'[3]2021'!$G$4</f>
        <v>1</v>
      </c>
      <c r="M22" s="31"/>
      <c r="N22" s="4">
        <f>'[3]2022'!$G$4</f>
        <v>2</v>
      </c>
      <c r="O22" s="31"/>
    </row>
    <row r="23" spans="1:15" x14ac:dyDescent="0.2">
      <c r="A23" s="38"/>
      <c r="B23" s="2" t="s">
        <v>98</v>
      </c>
      <c r="C23" s="3" t="s">
        <v>40</v>
      </c>
      <c r="D23" s="38"/>
      <c r="E23" s="38"/>
      <c r="F23" s="4">
        <f>'[4]2018'!$G$4</f>
        <v>6</v>
      </c>
      <c r="G23" s="31"/>
      <c r="H23" s="4">
        <f>'[4]2019'!$G$4</f>
        <v>7</v>
      </c>
      <c r="I23" s="31"/>
      <c r="J23" s="4">
        <f>'[4]2019'!$G$4</f>
        <v>7</v>
      </c>
      <c r="K23" s="31"/>
      <c r="L23" s="4">
        <f>'[4]2021'!$G$4</f>
        <v>6</v>
      </c>
      <c r="M23" s="31"/>
      <c r="N23" s="4">
        <f>'[4]2022'!$G$4</f>
        <v>6</v>
      </c>
      <c r="O23" s="31"/>
    </row>
    <row r="24" spans="1:15" x14ac:dyDescent="0.2">
      <c r="A24" s="38"/>
      <c r="B24" s="2" t="s">
        <v>99</v>
      </c>
      <c r="C24" s="3" t="s">
        <v>41</v>
      </c>
      <c r="D24" s="38"/>
      <c r="E24" s="38"/>
      <c r="F24" s="4">
        <f>'[5]2018'!$E$4</f>
        <v>1</v>
      </c>
      <c r="G24" s="31"/>
      <c r="H24" s="4">
        <f>'[5]2019'!$E$4</f>
        <v>1</v>
      </c>
      <c r="I24" s="31"/>
      <c r="J24" s="4">
        <f>'[5]2020'!$E$4</f>
        <v>2</v>
      </c>
      <c r="K24" s="31"/>
      <c r="L24" s="4">
        <f>'[5]2021'!$E$4</f>
        <v>2</v>
      </c>
      <c r="M24" s="31"/>
      <c r="N24" s="4">
        <f>'[5]2022'!$E$4</f>
        <v>2</v>
      </c>
      <c r="O24" s="31"/>
    </row>
    <row r="25" spans="1:15" x14ac:dyDescent="0.2">
      <c r="A25" s="38"/>
      <c r="B25" s="2" t="s">
        <v>100</v>
      </c>
      <c r="C25" s="3" t="s">
        <v>42</v>
      </c>
      <c r="D25" s="38"/>
      <c r="E25" s="38"/>
      <c r="F25" s="4">
        <f>'[6]2018'!$E$4</f>
        <v>1</v>
      </c>
      <c r="G25" s="31"/>
      <c r="H25" s="4">
        <f>'[6]2019'!$E$4</f>
        <v>3</v>
      </c>
      <c r="I25" s="31"/>
      <c r="J25" s="4">
        <f>'[6]2020'!$E$4</f>
        <v>4</v>
      </c>
      <c r="K25" s="31"/>
      <c r="L25" s="4">
        <f>'[6]2021'!$E$4</f>
        <v>3</v>
      </c>
      <c r="M25" s="31"/>
      <c r="N25" s="4">
        <f>'[6]2022'!$E$4</f>
        <v>3</v>
      </c>
      <c r="O25" s="31"/>
    </row>
    <row r="26" spans="1:15" x14ac:dyDescent="0.2">
      <c r="A26" s="38"/>
      <c r="B26" s="2" t="s">
        <v>101</v>
      </c>
      <c r="C26" s="3" t="s">
        <v>43</v>
      </c>
      <c r="D26" s="38"/>
      <c r="E26" s="38"/>
      <c r="F26" s="4">
        <f>'[7]2018'!$G$4</f>
        <v>3</v>
      </c>
      <c r="G26" s="31"/>
      <c r="H26" s="4">
        <f>'[7]2019'!$G$4</f>
        <v>4</v>
      </c>
      <c r="I26" s="31"/>
      <c r="J26" s="4">
        <f>'[7]2020'!$G$4</f>
        <v>2</v>
      </c>
      <c r="K26" s="31"/>
      <c r="L26" s="4">
        <f>'[7]2021'!$G$4</f>
        <v>2</v>
      </c>
      <c r="M26" s="31"/>
      <c r="N26" s="4">
        <f>'[7]2022'!$G$4</f>
        <v>1</v>
      </c>
      <c r="O26" s="31"/>
    </row>
    <row r="27" spans="1:15" x14ac:dyDescent="0.2">
      <c r="A27" s="38"/>
      <c r="B27" s="2" t="s">
        <v>102</v>
      </c>
      <c r="C27" s="3" t="s">
        <v>44</v>
      </c>
      <c r="D27" s="38"/>
      <c r="E27" s="38"/>
      <c r="F27" s="4">
        <f>'[8]2018'!$E$4</f>
        <v>7</v>
      </c>
      <c r="G27" s="31"/>
      <c r="H27" s="4">
        <f>'[8]2019'!$E$4</f>
        <v>9</v>
      </c>
      <c r="I27" s="31"/>
      <c r="J27" s="4">
        <f>'[8]2020'!$E$4</f>
        <v>7</v>
      </c>
      <c r="K27" s="31"/>
      <c r="L27" s="4">
        <f>'[8]2021'!$E$4</f>
        <v>6</v>
      </c>
      <c r="M27" s="31"/>
      <c r="N27" s="4">
        <f>'[8]2022'!$E$4</f>
        <v>6</v>
      </c>
      <c r="O27" s="31"/>
    </row>
    <row r="28" spans="1:15" x14ac:dyDescent="0.2">
      <c r="A28" s="38"/>
      <c r="B28" s="2" t="s">
        <v>103</v>
      </c>
      <c r="C28" s="3" t="s">
        <v>45</v>
      </c>
      <c r="D28" s="38"/>
      <c r="E28" s="38"/>
      <c r="F28" s="4">
        <f>'[9]2018'!$G$4</f>
        <v>1</v>
      </c>
      <c r="G28" s="31"/>
      <c r="H28" s="4">
        <f>'[9]2019'!$G$4</f>
        <v>1</v>
      </c>
      <c r="I28" s="31"/>
      <c r="J28" s="4">
        <f>'[9]2020'!$G$4</f>
        <v>1</v>
      </c>
      <c r="K28" s="31"/>
      <c r="L28" s="4">
        <f>'[9]2021'!$G$4</f>
        <v>1</v>
      </c>
      <c r="M28" s="31"/>
      <c r="N28" s="4">
        <f>'[9]2022'!$G$4</f>
        <v>1</v>
      </c>
      <c r="O28" s="31"/>
    </row>
    <row r="29" spans="1:15" x14ac:dyDescent="0.2">
      <c r="A29" s="32" t="s">
        <v>5</v>
      </c>
      <c r="B29" s="9" t="s">
        <v>95</v>
      </c>
      <c r="C29" s="10" t="s">
        <v>4</v>
      </c>
      <c r="D29" s="32" t="s">
        <v>7</v>
      </c>
      <c r="E29" s="32" t="s">
        <v>11</v>
      </c>
      <c r="F29" s="11">
        <f>'[1]2018'!$L$5</f>
        <v>6</v>
      </c>
      <c r="G29" s="34">
        <f>AVERAGE(F29:F37)</f>
        <v>4.8888888888888893</v>
      </c>
      <c r="H29" s="11">
        <f>'[1]2019'!$L$5</f>
        <v>6</v>
      </c>
      <c r="I29" s="34">
        <f>AVERAGE(H29:H37)</f>
        <v>5.4444444444444446</v>
      </c>
      <c r="J29" s="11">
        <f>'[1]2020'!$L$5</f>
        <v>5</v>
      </c>
      <c r="K29" s="34">
        <f>AVERAGE(J29:J37)</f>
        <v>6.4444444444444446</v>
      </c>
      <c r="L29" s="11">
        <f>'[1]2021'!$L$5</f>
        <v>7</v>
      </c>
      <c r="M29" s="34">
        <f>AVERAGE(L29:L37)</f>
        <v>5.7777777777777777</v>
      </c>
      <c r="N29" s="11">
        <f>'[1]2022'!$L$5</f>
        <v>7</v>
      </c>
      <c r="O29" s="34">
        <f>AVERAGE(N29:N37)</f>
        <v>6</v>
      </c>
    </row>
    <row r="30" spans="1:15" x14ac:dyDescent="0.2">
      <c r="A30" s="33"/>
      <c r="B30" s="9" t="s">
        <v>96</v>
      </c>
      <c r="C30" s="10" t="s">
        <v>38</v>
      </c>
      <c r="D30" s="33"/>
      <c r="E30" s="33"/>
      <c r="F30" s="11">
        <f>'[2]2018'!$G$5</f>
        <v>10</v>
      </c>
      <c r="G30" s="35"/>
      <c r="H30" s="11">
        <f>'[2]2019'!$G$5</f>
        <v>10</v>
      </c>
      <c r="I30" s="35"/>
      <c r="J30" s="11">
        <f>'[2]2020'!$G$5</f>
        <v>9</v>
      </c>
      <c r="K30" s="35"/>
      <c r="L30" s="11">
        <f>'[2]2021'!$G$5</f>
        <v>9</v>
      </c>
      <c r="M30" s="35"/>
      <c r="N30" s="11">
        <f>'[2]2022'!$G$5</f>
        <v>8</v>
      </c>
      <c r="O30" s="35"/>
    </row>
    <row r="31" spans="1:15" x14ac:dyDescent="0.2">
      <c r="A31" s="33"/>
      <c r="B31" s="9" t="s">
        <v>97</v>
      </c>
      <c r="C31" s="10" t="s">
        <v>39</v>
      </c>
      <c r="D31" s="33"/>
      <c r="E31" s="33"/>
      <c r="F31" s="11">
        <f>'[3]2018'!$G$5</f>
        <v>2</v>
      </c>
      <c r="G31" s="35"/>
      <c r="H31" s="11">
        <f>'[3]2019'!$G$5</f>
        <v>3</v>
      </c>
      <c r="I31" s="35"/>
      <c r="J31" s="11">
        <f>'[3]2020'!$G$5</f>
        <v>10</v>
      </c>
      <c r="K31" s="35"/>
      <c r="L31" s="11">
        <f>'[3]2021'!$G$5</f>
        <v>5</v>
      </c>
      <c r="M31" s="35"/>
      <c r="N31" s="11">
        <f>'[3]2022'!$G$5</f>
        <v>6</v>
      </c>
      <c r="O31" s="35"/>
    </row>
    <row r="32" spans="1:15" x14ac:dyDescent="0.2">
      <c r="A32" s="33"/>
      <c r="B32" s="9" t="s">
        <v>98</v>
      </c>
      <c r="C32" s="10" t="s">
        <v>40</v>
      </c>
      <c r="D32" s="33"/>
      <c r="E32" s="33"/>
      <c r="F32" s="11">
        <f>'[4]2018'!$G$5</f>
        <v>7</v>
      </c>
      <c r="G32" s="35"/>
      <c r="H32" s="11">
        <f>'[4]2019'!$G$5</f>
        <v>8</v>
      </c>
      <c r="I32" s="35"/>
      <c r="J32" s="11">
        <f>'[4]2019'!$G$5</f>
        <v>8</v>
      </c>
      <c r="K32" s="35"/>
      <c r="L32" s="11">
        <f>'[4]2021'!$G$5</f>
        <v>7</v>
      </c>
      <c r="M32" s="35"/>
      <c r="N32" s="11">
        <f>'[4]2022'!$G$5</f>
        <v>7</v>
      </c>
      <c r="O32" s="35"/>
    </row>
    <row r="33" spans="1:15" x14ac:dyDescent="0.2">
      <c r="A33" s="33"/>
      <c r="B33" s="9" t="s">
        <v>99</v>
      </c>
      <c r="C33" s="10" t="s">
        <v>41</v>
      </c>
      <c r="D33" s="33"/>
      <c r="E33" s="33"/>
      <c r="F33" s="11">
        <f>'[5]2018'!$E$5</f>
        <v>4</v>
      </c>
      <c r="G33" s="35"/>
      <c r="H33" s="11">
        <f>'[5]2019'!$E$5</f>
        <v>4</v>
      </c>
      <c r="I33" s="35"/>
      <c r="J33" s="11">
        <f>'[5]2020'!$E$5</f>
        <v>5</v>
      </c>
      <c r="K33" s="35"/>
      <c r="L33" s="11">
        <f>'[5]2021'!$E$5</f>
        <v>4</v>
      </c>
      <c r="M33" s="35"/>
      <c r="N33" s="11">
        <f>'[5]2022'!$E$5</f>
        <v>4</v>
      </c>
      <c r="O33" s="35"/>
    </row>
    <row r="34" spans="1:15" x14ac:dyDescent="0.2">
      <c r="A34" s="33"/>
      <c r="B34" s="9" t="s">
        <v>100</v>
      </c>
      <c r="C34" s="10" t="s">
        <v>42</v>
      </c>
      <c r="D34" s="33"/>
      <c r="E34" s="33"/>
      <c r="F34" s="11">
        <f>'[6]2018'!$E$5</f>
        <v>4</v>
      </c>
      <c r="G34" s="35"/>
      <c r="H34" s="11">
        <f>'[6]2019'!$E$5</f>
        <v>4</v>
      </c>
      <c r="I34" s="35"/>
      <c r="J34" s="11">
        <f>'[6]2020'!$E$5</f>
        <v>5</v>
      </c>
      <c r="K34" s="35"/>
      <c r="L34" s="11">
        <f>'[6]2021'!$E$5</f>
        <v>5</v>
      </c>
      <c r="M34" s="35"/>
      <c r="N34" s="11">
        <f>'[6]2022'!$E$5</f>
        <v>5</v>
      </c>
      <c r="O34" s="35"/>
    </row>
    <row r="35" spans="1:15" x14ac:dyDescent="0.2">
      <c r="A35" s="33"/>
      <c r="B35" s="9" t="s">
        <v>101</v>
      </c>
      <c r="C35" s="10" t="s">
        <v>43</v>
      </c>
      <c r="D35" s="33"/>
      <c r="E35" s="33"/>
      <c r="F35" s="11">
        <f>'[7]2018'!$G$5</f>
        <v>2</v>
      </c>
      <c r="G35" s="35"/>
      <c r="H35" s="11">
        <f>'[7]2019'!$G$5</f>
        <v>4</v>
      </c>
      <c r="I35" s="35"/>
      <c r="J35" s="11">
        <f>'[7]2020'!$G$5</f>
        <v>4</v>
      </c>
      <c r="K35" s="35"/>
      <c r="L35" s="11">
        <f>'[7]2021'!$G$5</f>
        <v>4</v>
      </c>
      <c r="M35" s="35"/>
      <c r="N35" s="11">
        <f>'[7]2022'!$G$5</f>
        <v>4</v>
      </c>
      <c r="O35" s="35"/>
    </row>
    <row r="36" spans="1:15" x14ac:dyDescent="0.2">
      <c r="A36" s="33"/>
      <c r="B36" s="9" t="s">
        <v>102</v>
      </c>
      <c r="C36" s="10" t="s">
        <v>44</v>
      </c>
      <c r="D36" s="33"/>
      <c r="E36" s="33"/>
      <c r="F36" s="11">
        <f>'[8]2018'!$E$5</f>
        <v>8</v>
      </c>
      <c r="G36" s="35"/>
      <c r="H36" s="11">
        <f>'[8]2019'!$E$5</f>
        <v>8</v>
      </c>
      <c r="I36" s="35"/>
      <c r="J36" s="11">
        <f>'[8]2020'!$E$5</f>
        <v>9</v>
      </c>
      <c r="K36" s="35"/>
      <c r="L36" s="11">
        <f>'[8]2021'!$E$5</f>
        <v>8</v>
      </c>
      <c r="M36" s="35"/>
      <c r="N36" s="11">
        <f>'[8]2022'!$E$5</f>
        <v>9</v>
      </c>
      <c r="O36" s="35"/>
    </row>
    <row r="37" spans="1:15" x14ac:dyDescent="0.2">
      <c r="A37" s="33"/>
      <c r="B37" s="9" t="s">
        <v>103</v>
      </c>
      <c r="C37" s="10" t="s">
        <v>45</v>
      </c>
      <c r="D37" s="33"/>
      <c r="E37" s="33"/>
      <c r="F37" s="11">
        <f>'[9]2018'!$G$5</f>
        <v>1</v>
      </c>
      <c r="G37" s="35"/>
      <c r="H37" s="11">
        <f>'[9]2019'!$G$5</f>
        <v>2</v>
      </c>
      <c r="I37" s="35"/>
      <c r="J37" s="11">
        <f>'[9]2020'!$G$5</f>
        <v>3</v>
      </c>
      <c r="K37" s="35"/>
      <c r="L37" s="11">
        <f>'[9]2021'!$G$5</f>
        <v>3</v>
      </c>
      <c r="M37" s="35"/>
      <c r="N37" s="11">
        <f>'[9]2022'!$G$5</f>
        <v>4</v>
      </c>
      <c r="O37" s="35"/>
    </row>
    <row r="38" spans="1:15" x14ac:dyDescent="0.2">
      <c r="A38" s="37" t="s">
        <v>5</v>
      </c>
      <c r="B38" s="2" t="s">
        <v>95</v>
      </c>
      <c r="C38" s="3" t="s">
        <v>4</v>
      </c>
      <c r="D38" s="37" t="s">
        <v>7</v>
      </c>
      <c r="E38" s="37" t="s">
        <v>12</v>
      </c>
      <c r="F38" s="4">
        <f>'[1]2018'!$L$6</f>
        <v>1</v>
      </c>
      <c r="G38" s="30">
        <f>AVERAGE(F38:F46)</f>
        <v>5.1111111111111107</v>
      </c>
      <c r="H38" s="4">
        <f>'[1]2019'!$L$6</f>
        <v>1</v>
      </c>
      <c r="I38" s="30">
        <f>AVERAGE(H38:H46)</f>
        <v>4.8888888888888893</v>
      </c>
      <c r="J38" s="4">
        <f>'[1]2020'!$L$6</f>
        <v>1</v>
      </c>
      <c r="K38" s="30">
        <f>AVERAGE(J38:J46)</f>
        <v>4.8888888888888893</v>
      </c>
      <c r="L38" s="4">
        <f>'[1]2021'!$L$6</f>
        <v>3</v>
      </c>
      <c r="M38" s="30">
        <f>AVERAGE(L38:L46)</f>
        <v>4.4444444444444446</v>
      </c>
      <c r="N38" s="4">
        <f>'[1]2022'!$L$6</f>
        <v>1</v>
      </c>
      <c r="O38" s="30">
        <f>AVERAGE(N38:N46)</f>
        <v>4.5555555555555554</v>
      </c>
    </row>
    <row r="39" spans="1:15" x14ac:dyDescent="0.2">
      <c r="A39" s="38"/>
      <c r="B39" s="2" t="s">
        <v>96</v>
      </c>
      <c r="C39" s="3" t="s">
        <v>38</v>
      </c>
      <c r="D39" s="38"/>
      <c r="E39" s="38"/>
      <c r="F39" s="4">
        <f>'[2]2018'!$G$6</f>
        <v>10</v>
      </c>
      <c r="G39" s="31"/>
      <c r="H39" s="4">
        <f>'[2]2019'!$G$6</f>
        <v>10</v>
      </c>
      <c r="I39" s="31"/>
      <c r="J39" s="4">
        <f>'[2]2020'!$G$6</f>
        <v>9</v>
      </c>
      <c r="K39" s="31"/>
      <c r="L39" s="4">
        <f>'[2]2021'!$G$6</f>
        <v>9</v>
      </c>
      <c r="M39" s="31"/>
      <c r="N39" s="4">
        <f>'[2]2022'!$G$6</f>
        <v>9</v>
      </c>
      <c r="O39" s="31"/>
    </row>
    <row r="40" spans="1:15" x14ac:dyDescent="0.2">
      <c r="A40" s="38"/>
      <c r="B40" s="2" t="s">
        <v>97</v>
      </c>
      <c r="C40" s="3" t="s">
        <v>39</v>
      </c>
      <c r="D40" s="38"/>
      <c r="E40" s="38"/>
      <c r="F40" s="4">
        <f>'[3]2018'!$G$6</f>
        <v>1</v>
      </c>
      <c r="G40" s="31"/>
      <c r="H40" s="4">
        <f>'[3]2019'!$G$6</f>
        <v>3</v>
      </c>
      <c r="I40" s="31"/>
      <c r="J40" s="4">
        <f>'[3]2020'!$G$6</f>
        <v>1</v>
      </c>
      <c r="K40" s="31"/>
      <c r="L40" s="4">
        <f>'[3]2021'!$G$6</f>
        <v>1</v>
      </c>
      <c r="M40" s="31"/>
      <c r="N40" s="4">
        <f>'[3]2022'!$G$6</f>
        <v>1</v>
      </c>
      <c r="O40" s="31"/>
    </row>
    <row r="41" spans="1:15" x14ac:dyDescent="0.2">
      <c r="A41" s="38"/>
      <c r="B41" s="2" t="s">
        <v>98</v>
      </c>
      <c r="C41" s="3" t="s">
        <v>40</v>
      </c>
      <c r="D41" s="38"/>
      <c r="E41" s="38"/>
      <c r="F41" s="4">
        <f>'[4]2018'!$G$6</f>
        <v>10</v>
      </c>
      <c r="G41" s="31"/>
      <c r="H41" s="4">
        <f>'[4]2019'!$G$6</f>
        <v>10</v>
      </c>
      <c r="I41" s="31"/>
      <c r="J41" s="4">
        <f>'[4]2019'!$G$6</f>
        <v>10</v>
      </c>
      <c r="K41" s="31"/>
      <c r="L41" s="4">
        <f>'[4]2021'!$G$6</f>
        <v>9</v>
      </c>
      <c r="M41" s="31"/>
      <c r="N41" s="4">
        <f>'[4]2022'!$G$6</f>
        <v>9</v>
      </c>
      <c r="O41" s="31"/>
    </row>
    <row r="42" spans="1:15" x14ac:dyDescent="0.2">
      <c r="A42" s="38"/>
      <c r="B42" s="2" t="s">
        <v>99</v>
      </c>
      <c r="C42" s="3" t="s">
        <v>41</v>
      </c>
      <c r="D42" s="38"/>
      <c r="E42" s="38"/>
      <c r="F42" s="4">
        <f>'[5]2018'!$E$6</f>
        <v>5</v>
      </c>
      <c r="G42" s="31"/>
      <c r="H42" s="4">
        <f>'[5]2019'!$E$6</f>
        <v>4</v>
      </c>
      <c r="I42" s="31"/>
      <c r="J42" s="4">
        <f>'[5]2020'!$E$6</f>
        <v>4</v>
      </c>
      <c r="K42" s="31"/>
      <c r="L42" s="4">
        <f>'[5]2021'!$E$6</f>
        <v>2</v>
      </c>
      <c r="M42" s="31"/>
      <c r="N42" s="4">
        <f>'[5]2022'!$E$6</f>
        <v>2</v>
      </c>
      <c r="O42" s="31"/>
    </row>
    <row r="43" spans="1:15" x14ac:dyDescent="0.2">
      <c r="A43" s="38"/>
      <c r="B43" s="2" t="s">
        <v>100</v>
      </c>
      <c r="C43" s="3" t="s">
        <v>42</v>
      </c>
      <c r="D43" s="38"/>
      <c r="E43" s="38"/>
      <c r="F43" s="4">
        <f>'[6]2018'!$E$6</f>
        <v>2</v>
      </c>
      <c r="G43" s="31"/>
      <c r="H43" s="4">
        <f>'[6]2019'!$E$6</f>
        <v>1</v>
      </c>
      <c r="I43" s="31"/>
      <c r="J43" s="4">
        <f>'[6]2020'!$E$6</f>
        <v>2</v>
      </c>
      <c r="K43" s="31"/>
      <c r="L43" s="4">
        <f>'[6]2021'!$E$6</f>
        <v>1</v>
      </c>
      <c r="M43" s="31"/>
      <c r="N43" s="4">
        <f>'[6]2022'!$E$6</f>
        <v>3</v>
      </c>
      <c r="O43" s="31"/>
    </row>
    <row r="44" spans="1:15" x14ac:dyDescent="0.2">
      <c r="A44" s="38"/>
      <c r="B44" s="2" t="s">
        <v>101</v>
      </c>
      <c r="C44" s="3" t="s">
        <v>43</v>
      </c>
      <c r="D44" s="38"/>
      <c r="E44" s="38"/>
      <c r="F44" s="4">
        <f>'[7]2018'!$G$6</f>
        <v>7</v>
      </c>
      <c r="G44" s="31"/>
      <c r="H44" s="4">
        <f>'[7]2019'!$G$6</f>
        <v>7</v>
      </c>
      <c r="I44" s="31"/>
      <c r="J44" s="4">
        <f>'[7]2020'!$G$6</f>
        <v>7</v>
      </c>
      <c r="K44" s="31"/>
      <c r="L44" s="4">
        <f>'[7]2021'!$G$6</f>
        <v>7</v>
      </c>
      <c r="M44" s="31"/>
      <c r="N44" s="4">
        <f>'[7]2022'!$G$6</f>
        <v>7</v>
      </c>
      <c r="O44" s="31"/>
    </row>
    <row r="45" spans="1:15" x14ac:dyDescent="0.2">
      <c r="A45" s="38"/>
      <c r="B45" s="2" t="s">
        <v>102</v>
      </c>
      <c r="C45" s="3" t="s">
        <v>44</v>
      </c>
      <c r="D45" s="38"/>
      <c r="E45" s="38"/>
      <c r="F45" s="4">
        <f>'[8]2018'!$E$6</f>
        <v>9</v>
      </c>
      <c r="G45" s="31"/>
      <c r="H45" s="4">
        <f>'[8]2019'!$E$6</f>
        <v>7</v>
      </c>
      <c r="I45" s="31"/>
      <c r="J45" s="4">
        <f>'[8]2020'!$E$6</f>
        <v>9</v>
      </c>
      <c r="K45" s="31"/>
      <c r="L45" s="4">
        <f>'[8]2021'!$E$6</f>
        <v>7</v>
      </c>
      <c r="M45" s="31"/>
      <c r="N45" s="4">
        <f>'[8]2022'!$E$6</f>
        <v>8</v>
      </c>
      <c r="O45" s="31"/>
    </row>
    <row r="46" spans="1:15" x14ac:dyDescent="0.2">
      <c r="A46" s="38"/>
      <c r="B46" s="2" t="s">
        <v>103</v>
      </c>
      <c r="C46" s="3" t="s">
        <v>45</v>
      </c>
      <c r="D46" s="38"/>
      <c r="E46" s="38"/>
      <c r="F46" s="4">
        <f>'[9]2018'!$G$6</f>
        <v>1</v>
      </c>
      <c r="G46" s="31"/>
      <c r="H46" s="4">
        <f>'[9]2019'!$G$6</f>
        <v>1</v>
      </c>
      <c r="I46" s="31"/>
      <c r="J46" s="4">
        <f>'[9]2020'!$G$6</f>
        <v>1</v>
      </c>
      <c r="K46" s="31"/>
      <c r="L46" s="4">
        <f>'[9]2021'!$G$6</f>
        <v>1</v>
      </c>
      <c r="M46" s="31"/>
      <c r="N46" s="4">
        <f>'[9]2022'!$G$6</f>
        <v>1</v>
      </c>
      <c r="O46" s="31"/>
    </row>
    <row r="47" spans="1:15" x14ac:dyDescent="0.2">
      <c r="A47" s="32" t="s">
        <v>5</v>
      </c>
      <c r="B47" s="9" t="s">
        <v>95</v>
      </c>
      <c r="C47" s="10" t="s">
        <v>4</v>
      </c>
      <c r="D47" s="32" t="s">
        <v>7</v>
      </c>
      <c r="E47" s="32" t="s">
        <v>13</v>
      </c>
      <c r="F47" s="11">
        <f>'[1]2018'!$L$7</f>
        <v>3</v>
      </c>
      <c r="G47" s="34">
        <f>AVERAGE(F47:F55)</f>
        <v>4.1111111111111107</v>
      </c>
      <c r="H47" s="11">
        <f>'[1]2019'!$L$7</f>
        <v>4</v>
      </c>
      <c r="I47" s="34">
        <f>AVERAGE(H47:H55)</f>
        <v>4.666666666666667</v>
      </c>
      <c r="J47" s="11">
        <f>'[1]2020'!$L$7</f>
        <v>4</v>
      </c>
      <c r="K47" s="34">
        <f>AVERAGE(J47:J55)</f>
        <v>4.5555555555555554</v>
      </c>
      <c r="L47" s="11">
        <f>'[1]2021'!$L$7</f>
        <v>5</v>
      </c>
      <c r="M47" s="34">
        <f>AVERAGE(L47:L55)</f>
        <v>5.2222222222222223</v>
      </c>
      <c r="N47" s="11">
        <f>'[1]2022'!$L$7</f>
        <v>4</v>
      </c>
      <c r="O47" s="34">
        <f>AVERAGE(N47:N55)</f>
        <v>5.1111111111111107</v>
      </c>
    </row>
    <row r="48" spans="1:15" x14ac:dyDescent="0.2">
      <c r="A48" s="33"/>
      <c r="B48" s="9" t="s">
        <v>96</v>
      </c>
      <c r="C48" s="10" t="s">
        <v>38</v>
      </c>
      <c r="D48" s="33"/>
      <c r="E48" s="33"/>
      <c r="F48" s="11">
        <f>'[2]2018'!$G$7</f>
        <v>10</v>
      </c>
      <c r="G48" s="35"/>
      <c r="H48" s="11">
        <f>'[2]2019'!$G$7</f>
        <v>10</v>
      </c>
      <c r="I48" s="35"/>
      <c r="J48" s="11">
        <f>'[2]2020'!$G$7</f>
        <v>10</v>
      </c>
      <c r="K48" s="35"/>
      <c r="L48" s="11">
        <f>'[2]2021'!$G$7</f>
        <v>10</v>
      </c>
      <c r="M48" s="35"/>
      <c r="N48" s="11">
        <f>'[2]2022'!$G$7</f>
        <v>10</v>
      </c>
      <c r="O48" s="35"/>
    </row>
    <row r="49" spans="1:15" x14ac:dyDescent="0.2">
      <c r="A49" s="33"/>
      <c r="B49" s="9" t="s">
        <v>97</v>
      </c>
      <c r="C49" s="10" t="s">
        <v>39</v>
      </c>
      <c r="D49" s="33"/>
      <c r="E49" s="33"/>
      <c r="F49" s="11">
        <f>'[3]2018'!$G$7</f>
        <v>1</v>
      </c>
      <c r="G49" s="35"/>
      <c r="H49" s="11">
        <f>'[3]2019'!$G$7</f>
        <v>1</v>
      </c>
      <c r="I49" s="35"/>
      <c r="J49" s="11">
        <f>'[3]2020'!$G$7</f>
        <v>1</v>
      </c>
      <c r="K49" s="35"/>
      <c r="L49" s="11">
        <f>'[3]2021'!$G$7</f>
        <v>1</v>
      </c>
      <c r="M49" s="35"/>
      <c r="N49" s="11">
        <f>'[3]2022'!$G$7</f>
        <v>1</v>
      </c>
      <c r="O49" s="35"/>
    </row>
    <row r="50" spans="1:15" x14ac:dyDescent="0.2">
      <c r="A50" s="33"/>
      <c r="B50" s="9" t="s">
        <v>98</v>
      </c>
      <c r="C50" s="10" t="s">
        <v>40</v>
      </c>
      <c r="D50" s="33"/>
      <c r="E50" s="33"/>
      <c r="F50" s="11">
        <f>'[4]2018'!$G$7</f>
        <v>10</v>
      </c>
      <c r="G50" s="35"/>
      <c r="H50" s="11">
        <f>'[4]2019'!$G$7</f>
        <v>10</v>
      </c>
      <c r="I50" s="35"/>
      <c r="J50" s="11">
        <f>'[4]2019'!$G$7</f>
        <v>10</v>
      </c>
      <c r="K50" s="35"/>
      <c r="L50" s="11">
        <f>'[4]2021'!$G$7</f>
        <v>10</v>
      </c>
      <c r="M50" s="35"/>
      <c r="N50" s="11">
        <f>'[4]2022'!$G$7</f>
        <v>10</v>
      </c>
      <c r="O50" s="35"/>
    </row>
    <row r="51" spans="1:15" x14ac:dyDescent="0.2">
      <c r="A51" s="33"/>
      <c r="B51" s="9" t="s">
        <v>99</v>
      </c>
      <c r="C51" s="10" t="s">
        <v>41</v>
      </c>
      <c r="D51" s="33"/>
      <c r="E51" s="33"/>
      <c r="F51" s="11">
        <f>'[5]2018'!$E$7</f>
        <v>3</v>
      </c>
      <c r="G51" s="35"/>
      <c r="H51" s="11">
        <f>'[5]2019'!$E$7</f>
        <v>4</v>
      </c>
      <c r="I51" s="35"/>
      <c r="J51" s="11">
        <f>'[5]2020'!$E$7</f>
        <v>4</v>
      </c>
      <c r="K51" s="35"/>
      <c r="L51" s="11">
        <f>'[5]2021'!$E$7</f>
        <v>3</v>
      </c>
      <c r="M51" s="35"/>
      <c r="N51" s="11">
        <f>'[5]2022'!$E$7</f>
        <v>3</v>
      </c>
      <c r="O51" s="35"/>
    </row>
    <row r="52" spans="1:15" x14ac:dyDescent="0.2">
      <c r="A52" s="33"/>
      <c r="B52" s="9" t="s">
        <v>100</v>
      </c>
      <c r="C52" s="10" t="s">
        <v>42</v>
      </c>
      <c r="D52" s="33"/>
      <c r="E52" s="33"/>
      <c r="F52" s="11">
        <f>'[6]2018'!$E$7</f>
        <v>2</v>
      </c>
      <c r="G52" s="35"/>
      <c r="H52" s="11">
        <f>'[6]2019'!$E$7</f>
        <v>1</v>
      </c>
      <c r="I52" s="35"/>
      <c r="J52" s="11">
        <f>'[6]2020'!$E$7</f>
        <v>2</v>
      </c>
      <c r="K52" s="35"/>
      <c r="L52" s="11">
        <f>'[6]2021'!$E$7</f>
        <v>2</v>
      </c>
      <c r="M52" s="35"/>
      <c r="N52" s="11">
        <f>'[6]2022'!$E$7</f>
        <v>3</v>
      </c>
      <c r="O52" s="35"/>
    </row>
    <row r="53" spans="1:15" x14ac:dyDescent="0.2">
      <c r="A53" s="33"/>
      <c r="B53" s="9" t="s">
        <v>101</v>
      </c>
      <c r="C53" s="10" t="s">
        <v>43</v>
      </c>
      <c r="D53" s="33"/>
      <c r="E53" s="33"/>
      <c r="F53" s="11">
        <f>'[7]2018'!$G$7</f>
        <v>6</v>
      </c>
      <c r="G53" s="35"/>
      <c r="H53" s="11">
        <f>'[7]2019'!$G$7</f>
        <v>4</v>
      </c>
      <c r="I53" s="35"/>
      <c r="J53" s="11">
        <f>'[7]2020'!$G$7</f>
        <v>4</v>
      </c>
      <c r="K53" s="35"/>
      <c r="L53" s="11">
        <f>'[7]2021'!$G$7</f>
        <v>5</v>
      </c>
      <c r="M53" s="35"/>
      <c r="N53" s="11">
        <f>'[7]2022'!$G$7</f>
        <v>4</v>
      </c>
      <c r="O53" s="35"/>
    </row>
    <row r="54" spans="1:15" x14ac:dyDescent="0.2">
      <c r="A54" s="33"/>
      <c r="B54" s="9" t="s">
        <v>102</v>
      </c>
      <c r="C54" s="10" t="s">
        <v>44</v>
      </c>
      <c r="D54" s="33"/>
      <c r="E54" s="33"/>
      <c r="F54" s="11">
        <f>'[8]2018'!$E$7</f>
        <v>1</v>
      </c>
      <c r="G54" s="35"/>
      <c r="H54" s="11">
        <f>'[8]2019'!$E$7</f>
        <v>1</v>
      </c>
      <c r="I54" s="35"/>
      <c r="J54" s="11">
        <f>'[8]2020'!$E$7</f>
        <v>1</v>
      </c>
      <c r="K54" s="35"/>
      <c r="L54" s="11">
        <f>'[8]2021'!$E$7</f>
        <v>1</v>
      </c>
      <c r="M54" s="35"/>
      <c r="N54" s="11">
        <f>'[8]2022'!$E$7</f>
        <v>1</v>
      </c>
      <c r="O54" s="35"/>
    </row>
    <row r="55" spans="1:15" x14ac:dyDescent="0.2">
      <c r="A55" s="33"/>
      <c r="B55" s="9" t="s">
        <v>103</v>
      </c>
      <c r="C55" s="10" t="s">
        <v>45</v>
      </c>
      <c r="D55" s="33"/>
      <c r="E55" s="33"/>
      <c r="F55" s="11">
        <f>'[9]2018'!$G$7</f>
        <v>1</v>
      </c>
      <c r="G55" s="35"/>
      <c r="H55" s="11">
        <f>'[9]2019'!$G$7</f>
        <v>7</v>
      </c>
      <c r="I55" s="35"/>
      <c r="J55" s="11">
        <f>'[9]2020'!$G$7</f>
        <v>5</v>
      </c>
      <c r="K55" s="35"/>
      <c r="L55" s="11">
        <f>'[9]2021'!$G$7</f>
        <v>10</v>
      </c>
      <c r="M55" s="35"/>
      <c r="N55" s="11">
        <f>'[9]2022'!$G$7</f>
        <v>10</v>
      </c>
      <c r="O55" s="35"/>
    </row>
    <row r="56" spans="1:15" x14ac:dyDescent="0.2">
      <c r="A56" s="37" t="s">
        <v>5</v>
      </c>
      <c r="B56" s="2" t="s">
        <v>95</v>
      </c>
      <c r="C56" s="3" t="s">
        <v>4</v>
      </c>
      <c r="D56" s="37" t="s">
        <v>7</v>
      </c>
      <c r="E56" s="37" t="s">
        <v>73</v>
      </c>
      <c r="F56" s="4">
        <f>'[1]2018'!$L$8</f>
        <v>4</v>
      </c>
      <c r="G56" s="30">
        <f>AVERAGE(F56:F64)</f>
        <v>4.7777777777777777</v>
      </c>
      <c r="H56" s="4">
        <f>'[1]2019'!$L$8</f>
        <v>5</v>
      </c>
      <c r="I56" s="30">
        <f>AVERAGE(H56:H64)</f>
        <v>4.8888888888888893</v>
      </c>
      <c r="J56" s="4">
        <f>'[1]2020'!$L$8</f>
        <v>6</v>
      </c>
      <c r="K56" s="30">
        <f>AVERAGE(J56:J64)</f>
        <v>5.2222222222222223</v>
      </c>
      <c r="L56" s="4">
        <f>'[1]2021'!$L$8</f>
        <v>6</v>
      </c>
      <c r="M56" s="30">
        <f>AVERAGE(L56:L64)</f>
        <v>4.8888888888888893</v>
      </c>
      <c r="N56" s="4">
        <f>'[1]2022'!$L$8</f>
        <v>5</v>
      </c>
      <c r="O56" s="30">
        <f>AVERAGE(N56:N64)</f>
        <v>5</v>
      </c>
    </row>
    <row r="57" spans="1:15" x14ac:dyDescent="0.2">
      <c r="A57" s="38"/>
      <c r="B57" s="2" t="s">
        <v>96</v>
      </c>
      <c r="C57" s="3" t="s">
        <v>38</v>
      </c>
      <c r="D57" s="38"/>
      <c r="E57" s="38"/>
      <c r="F57" s="4">
        <f>'[2]2018'!$G$8</f>
        <v>9</v>
      </c>
      <c r="G57" s="31"/>
      <c r="H57" s="4">
        <f>'[2]2019'!$G$8</f>
        <v>9</v>
      </c>
      <c r="I57" s="31"/>
      <c r="J57" s="4">
        <f>'[2]2020'!$G$8</f>
        <v>9</v>
      </c>
      <c r="K57" s="31"/>
      <c r="L57" s="4">
        <f>'[2]2021'!$G$8</f>
        <v>9</v>
      </c>
      <c r="M57" s="31"/>
      <c r="N57" s="4">
        <f>'[2]2022'!$G$8</f>
        <v>9</v>
      </c>
      <c r="O57" s="31"/>
    </row>
    <row r="58" spans="1:15" x14ac:dyDescent="0.2">
      <c r="A58" s="38"/>
      <c r="B58" s="2" t="s">
        <v>97</v>
      </c>
      <c r="C58" s="3" t="s">
        <v>39</v>
      </c>
      <c r="D58" s="38"/>
      <c r="E58" s="38"/>
      <c r="F58" s="4">
        <f>'[3]2018'!$G$8</f>
        <v>1</v>
      </c>
      <c r="G58" s="31"/>
      <c r="H58" s="4">
        <f>'[3]2019'!$G$8</f>
        <v>1</v>
      </c>
      <c r="I58" s="31"/>
      <c r="J58" s="4">
        <f>'[3]2020'!$G$8</f>
        <v>1</v>
      </c>
      <c r="K58" s="31"/>
      <c r="L58" s="4">
        <f>'[3]2021'!$G$8</f>
        <v>1</v>
      </c>
      <c r="M58" s="31"/>
      <c r="N58" s="4">
        <f>'[3]2022'!$G$8</f>
        <v>3</v>
      </c>
      <c r="O58" s="31"/>
    </row>
    <row r="59" spans="1:15" x14ac:dyDescent="0.2">
      <c r="A59" s="38"/>
      <c r="B59" s="2" t="s">
        <v>98</v>
      </c>
      <c r="C59" s="3" t="s">
        <v>40</v>
      </c>
      <c r="D59" s="38"/>
      <c r="E59" s="38"/>
      <c r="F59" s="4">
        <f>'[4]2018'!$G$8</f>
        <v>1</v>
      </c>
      <c r="G59" s="31"/>
      <c r="H59" s="4">
        <f>'[4]2019'!$G$8</f>
        <v>1</v>
      </c>
      <c r="I59" s="31"/>
      <c r="J59" s="4">
        <f>'[4]2019'!$G$8</f>
        <v>1</v>
      </c>
      <c r="K59" s="31"/>
      <c r="L59" s="4">
        <f>'[4]2021'!$G$8</f>
        <v>1</v>
      </c>
      <c r="M59" s="31"/>
      <c r="N59" s="4">
        <f>'[4]2022'!$G$8</f>
        <v>1</v>
      </c>
      <c r="O59" s="31"/>
    </row>
    <row r="60" spans="1:15" x14ac:dyDescent="0.2">
      <c r="A60" s="38"/>
      <c r="B60" s="2" t="s">
        <v>99</v>
      </c>
      <c r="C60" s="3" t="s">
        <v>41</v>
      </c>
      <c r="D60" s="38"/>
      <c r="E60" s="38"/>
      <c r="F60" s="4">
        <f>'[5]2018'!$E$8</f>
        <v>3</v>
      </c>
      <c r="G60" s="31"/>
      <c r="H60" s="4">
        <f>'[5]2019'!$E$8</f>
        <v>3</v>
      </c>
      <c r="I60" s="31"/>
      <c r="J60" s="4">
        <f>'[5]2020'!$E$8</f>
        <v>4</v>
      </c>
      <c r="K60" s="31"/>
      <c r="L60" s="4">
        <f>'[5]2021'!$E$8</f>
        <v>2</v>
      </c>
      <c r="M60" s="31"/>
      <c r="N60" s="4">
        <f>'[5]2022'!$E$8</f>
        <v>2</v>
      </c>
      <c r="O60" s="31"/>
    </row>
    <row r="61" spans="1:15" x14ac:dyDescent="0.2">
      <c r="A61" s="38"/>
      <c r="B61" s="2" t="s">
        <v>100</v>
      </c>
      <c r="C61" s="3" t="s">
        <v>42</v>
      </c>
      <c r="D61" s="38"/>
      <c r="E61" s="38"/>
      <c r="F61" s="4">
        <f>'[6]2018'!$E$8</f>
        <v>6</v>
      </c>
      <c r="G61" s="31"/>
      <c r="H61" s="4">
        <f>'[6]2019'!$E$8</f>
        <v>7</v>
      </c>
      <c r="I61" s="31"/>
      <c r="J61" s="4">
        <f>'[6]2020'!$E$8</f>
        <v>8</v>
      </c>
      <c r="K61" s="31"/>
      <c r="L61" s="4">
        <f>'[6]2021'!$E$8</f>
        <v>8</v>
      </c>
      <c r="M61" s="31"/>
      <c r="N61" s="4">
        <f>'[6]2022'!$E$8</f>
        <v>8</v>
      </c>
      <c r="O61" s="31"/>
    </row>
    <row r="62" spans="1:15" x14ac:dyDescent="0.2">
      <c r="A62" s="38"/>
      <c r="B62" s="2" t="s">
        <v>101</v>
      </c>
      <c r="C62" s="3" t="s">
        <v>43</v>
      </c>
      <c r="D62" s="38"/>
      <c r="E62" s="38"/>
      <c r="F62" s="4">
        <f>'[7]2018'!$G$8</f>
        <v>8</v>
      </c>
      <c r="G62" s="31"/>
      <c r="H62" s="4">
        <f>'[7]2019'!$G$8</f>
        <v>7</v>
      </c>
      <c r="I62" s="31"/>
      <c r="J62" s="4">
        <f>'[7]2020'!$G$8</f>
        <v>7</v>
      </c>
      <c r="K62" s="31"/>
      <c r="L62" s="4">
        <f>'[7]2021'!$G$8</f>
        <v>6</v>
      </c>
      <c r="M62" s="31"/>
      <c r="N62" s="4">
        <f>'[7]2022'!$G$8</f>
        <v>7</v>
      </c>
      <c r="O62" s="31"/>
    </row>
    <row r="63" spans="1:15" x14ac:dyDescent="0.2">
      <c r="A63" s="38"/>
      <c r="B63" s="2" t="s">
        <v>102</v>
      </c>
      <c r="C63" s="3" t="s">
        <v>44</v>
      </c>
      <c r="D63" s="38"/>
      <c r="E63" s="38"/>
      <c r="F63" s="4">
        <f>'[8]2018'!$E$8</f>
        <v>10</v>
      </c>
      <c r="G63" s="31"/>
      <c r="H63" s="4">
        <f>'[8]2019'!$E$8</f>
        <v>10</v>
      </c>
      <c r="I63" s="31"/>
      <c r="J63" s="4">
        <f>'[8]2020'!$E$8</f>
        <v>10</v>
      </c>
      <c r="K63" s="31"/>
      <c r="L63" s="4">
        <f>'[8]2021'!$E$8</f>
        <v>10</v>
      </c>
      <c r="M63" s="31"/>
      <c r="N63" s="4">
        <f>'[8]2022'!$E$8</f>
        <v>9</v>
      </c>
      <c r="O63" s="31"/>
    </row>
    <row r="64" spans="1:15" x14ac:dyDescent="0.2">
      <c r="A64" s="38"/>
      <c r="B64" s="2" t="s">
        <v>103</v>
      </c>
      <c r="C64" s="3" t="s">
        <v>45</v>
      </c>
      <c r="D64" s="38"/>
      <c r="E64" s="38"/>
      <c r="F64" s="4">
        <f>'[9]2018'!$G$8</f>
        <v>1</v>
      </c>
      <c r="G64" s="31"/>
      <c r="H64" s="4">
        <f>'[9]2019'!$G$8</f>
        <v>1</v>
      </c>
      <c r="I64" s="31"/>
      <c r="J64" s="4">
        <f>'[9]2020'!$G$8</f>
        <v>1</v>
      </c>
      <c r="K64" s="31"/>
      <c r="L64" s="4">
        <f>'[9]2021'!$G$8</f>
        <v>1</v>
      </c>
      <c r="M64" s="31"/>
      <c r="N64" s="4">
        <f>'[9]2022'!$G$8</f>
        <v>1</v>
      </c>
      <c r="O64" s="31"/>
    </row>
    <row r="65" spans="1:15" x14ac:dyDescent="0.2">
      <c r="A65" s="32" t="s">
        <v>5</v>
      </c>
      <c r="B65" s="9" t="s">
        <v>95</v>
      </c>
      <c r="C65" s="10" t="s">
        <v>4</v>
      </c>
      <c r="D65" s="32" t="s">
        <v>14</v>
      </c>
      <c r="E65" s="32" t="s">
        <v>15</v>
      </c>
      <c r="F65" s="11">
        <f>'[1]2018'!$L$9</f>
        <v>3</v>
      </c>
      <c r="G65" s="34">
        <f>AVERAGE(F65:F73)</f>
        <v>4.1111111111111107</v>
      </c>
      <c r="H65" s="11">
        <f>'[1]2019'!$L$9</f>
        <v>4</v>
      </c>
      <c r="I65" s="34">
        <f>AVERAGE(H65:H73)</f>
        <v>4.333333333333333</v>
      </c>
      <c r="J65" s="11">
        <f>'[1]2020'!$L$9</f>
        <v>5</v>
      </c>
      <c r="K65" s="34">
        <f>AVERAGE(J65:J73)</f>
        <v>4.666666666666667</v>
      </c>
      <c r="L65" s="11">
        <f>'[1]2021'!$L$9</f>
        <v>5</v>
      </c>
      <c r="M65" s="34">
        <f>AVERAGE(L65:L73)</f>
        <v>4.2222222222222223</v>
      </c>
      <c r="N65" s="11">
        <f>'[1]2022'!$L$9</f>
        <v>5</v>
      </c>
      <c r="O65" s="34">
        <f>AVERAGE(N65:N73)</f>
        <v>5.1111111111111107</v>
      </c>
    </row>
    <row r="66" spans="1:15" x14ac:dyDescent="0.2">
      <c r="A66" s="33"/>
      <c r="B66" s="9" t="s">
        <v>96</v>
      </c>
      <c r="C66" s="10" t="s">
        <v>38</v>
      </c>
      <c r="D66" s="33"/>
      <c r="E66" s="33"/>
      <c r="F66" s="11">
        <f>'[2]2018'!$G$9</f>
        <v>8</v>
      </c>
      <c r="G66" s="35"/>
      <c r="H66" s="11">
        <f>'[2]2019'!$G$9</f>
        <v>8</v>
      </c>
      <c r="I66" s="35"/>
      <c r="J66" s="11">
        <f>'[2]2020'!$G$9</f>
        <v>8</v>
      </c>
      <c r="K66" s="35"/>
      <c r="L66" s="11">
        <f>'[2]2021'!$G$9</f>
        <v>8</v>
      </c>
      <c r="M66" s="35"/>
      <c r="N66" s="11">
        <f>'[2]2022'!$G$9</f>
        <v>8</v>
      </c>
      <c r="O66" s="35"/>
    </row>
    <row r="67" spans="1:15" x14ac:dyDescent="0.2">
      <c r="A67" s="33"/>
      <c r="B67" s="9" t="s">
        <v>97</v>
      </c>
      <c r="C67" s="10" t="s">
        <v>39</v>
      </c>
      <c r="D67" s="33"/>
      <c r="E67" s="33"/>
      <c r="F67" s="11">
        <f>'[3]2018'!$G$9</f>
        <v>1</v>
      </c>
      <c r="G67" s="35"/>
      <c r="H67" s="11">
        <f>'[3]2019'!$G$9</f>
        <v>2</v>
      </c>
      <c r="I67" s="35"/>
      <c r="J67" s="11">
        <f>'[3]2020'!$G$9</f>
        <v>2</v>
      </c>
      <c r="K67" s="35"/>
      <c r="L67" s="11">
        <f>'[3]2021'!$G$9</f>
        <v>3</v>
      </c>
      <c r="M67" s="35"/>
      <c r="N67" s="11">
        <f>'[3]2022'!$G$9</f>
        <v>4</v>
      </c>
      <c r="O67" s="35"/>
    </row>
    <row r="68" spans="1:15" x14ac:dyDescent="0.2">
      <c r="A68" s="33"/>
      <c r="B68" s="9" t="s">
        <v>98</v>
      </c>
      <c r="C68" s="10" t="s">
        <v>40</v>
      </c>
      <c r="D68" s="33"/>
      <c r="E68" s="33"/>
      <c r="F68" s="11">
        <f>'[4]2018'!$G$9</f>
        <v>9</v>
      </c>
      <c r="G68" s="35"/>
      <c r="H68" s="11">
        <f>'[4]2019'!$G$9</f>
        <v>9</v>
      </c>
      <c r="I68" s="35"/>
      <c r="J68" s="11">
        <f>'[4]2019'!$G$9</f>
        <v>9</v>
      </c>
      <c r="K68" s="35"/>
      <c r="L68" s="11">
        <f>'[4]2021'!$G$9</f>
        <v>8</v>
      </c>
      <c r="M68" s="35"/>
      <c r="N68" s="11">
        <f>'[4]2022'!$G$9</f>
        <v>9</v>
      </c>
      <c r="O68" s="35"/>
    </row>
    <row r="69" spans="1:15" x14ac:dyDescent="0.2">
      <c r="A69" s="33"/>
      <c r="B69" s="9" t="s">
        <v>99</v>
      </c>
      <c r="C69" s="10" t="s">
        <v>41</v>
      </c>
      <c r="D69" s="33"/>
      <c r="E69" s="33"/>
      <c r="F69" s="11">
        <f>'[5]2018'!$E$9</f>
        <v>1</v>
      </c>
      <c r="G69" s="35"/>
      <c r="H69" s="11">
        <f>'[5]2019'!$E$9</f>
        <v>1</v>
      </c>
      <c r="I69" s="35"/>
      <c r="J69" s="11">
        <f>'[5]2020'!$E$9</f>
        <v>1</v>
      </c>
      <c r="K69" s="35"/>
      <c r="L69" s="11">
        <f>'[5]2021'!$E$9</f>
        <v>1</v>
      </c>
      <c r="M69" s="35"/>
      <c r="N69" s="11">
        <f>'[5]2022'!$E$9</f>
        <v>1</v>
      </c>
      <c r="O69" s="35"/>
    </row>
    <row r="70" spans="1:15" x14ac:dyDescent="0.2">
      <c r="A70" s="33"/>
      <c r="B70" s="9" t="s">
        <v>100</v>
      </c>
      <c r="C70" s="10" t="s">
        <v>42</v>
      </c>
      <c r="D70" s="33"/>
      <c r="E70" s="33"/>
      <c r="F70" s="11">
        <f>'[6]2018'!$E$9</f>
        <v>2</v>
      </c>
      <c r="G70" s="35"/>
      <c r="H70" s="11">
        <f>'[6]2019'!$E$9</f>
        <v>2</v>
      </c>
      <c r="I70" s="35"/>
      <c r="J70" s="11">
        <f>'[6]2020'!$E$9</f>
        <v>3</v>
      </c>
      <c r="K70" s="35"/>
      <c r="L70" s="11">
        <f>'[6]2021'!$E$9</f>
        <v>2</v>
      </c>
      <c r="M70" s="35"/>
      <c r="N70" s="11">
        <f>'[6]2022'!$E$9</f>
        <v>5</v>
      </c>
      <c r="O70" s="35"/>
    </row>
    <row r="71" spans="1:15" x14ac:dyDescent="0.2">
      <c r="A71" s="33"/>
      <c r="B71" s="9" t="s">
        <v>101</v>
      </c>
      <c r="C71" s="10" t="s">
        <v>43</v>
      </c>
      <c r="D71" s="33"/>
      <c r="E71" s="33"/>
      <c r="F71" s="11">
        <f>'[7]2018'!$G$9</f>
        <v>2</v>
      </c>
      <c r="G71" s="35"/>
      <c r="H71" s="11">
        <f>'[7]2019'!$G$9</f>
        <v>3</v>
      </c>
      <c r="I71" s="35"/>
      <c r="J71" s="11">
        <f>'[7]2020'!$G$9</f>
        <v>1</v>
      </c>
      <c r="K71" s="35"/>
      <c r="L71" s="11">
        <f>'[7]2021'!$G$9</f>
        <v>1</v>
      </c>
      <c r="M71" s="35"/>
      <c r="N71" s="11">
        <f>'[7]2022'!$G$9</f>
        <v>1</v>
      </c>
      <c r="O71" s="35"/>
    </row>
    <row r="72" spans="1:15" x14ac:dyDescent="0.2">
      <c r="A72" s="33"/>
      <c r="B72" s="9" t="s">
        <v>102</v>
      </c>
      <c r="C72" s="10" t="s">
        <v>44</v>
      </c>
      <c r="D72" s="33"/>
      <c r="E72" s="33"/>
      <c r="F72" s="11">
        <f>'[8]2018'!$E$9</f>
        <v>9</v>
      </c>
      <c r="G72" s="35"/>
      <c r="H72" s="11">
        <f>'[8]2019'!$E$9</f>
        <v>8</v>
      </c>
      <c r="I72" s="35"/>
      <c r="J72" s="11">
        <f>'[8]2020'!$E$9</f>
        <v>10</v>
      </c>
      <c r="K72" s="35"/>
      <c r="L72" s="11">
        <f>'[8]2021'!$E$9</f>
        <v>8</v>
      </c>
      <c r="M72" s="35"/>
      <c r="N72" s="11">
        <f>'[8]2022'!$E$9</f>
        <v>9</v>
      </c>
      <c r="O72" s="35"/>
    </row>
    <row r="73" spans="1:15" x14ac:dyDescent="0.2">
      <c r="A73" s="33"/>
      <c r="B73" s="9" t="s">
        <v>103</v>
      </c>
      <c r="C73" s="10" t="s">
        <v>45</v>
      </c>
      <c r="D73" s="33"/>
      <c r="E73" s="33"/>
      <c r="F73" s="11">
        <f>'[9]2018'!$G$9</f>
        <v>2</v>
      </c>
      <c r="G73" s="35"/>
      <c r="H73" s="11">
        <f>'[9]2019'!$G$9</f>
        <v>2</v>
      </c>
      <c r="I73" s="35"/>
      <c r="J73" s="11">
        <f>'[9]2020'!$G$9</f>
        <v>3</v>
      </c>
      <c r="K73" s="35"/>
      <c r="L73" s="11">
        <f>'[9]2021'!$G$9</f>
        <v>2</v>
      </c>
      <c r="M73" s="35"/>
      <c r="N73" s="11">
        <f>'[9]2022'!$G$9</f>
        <v>4</v>
      </c>
      <c r="O73" s="35"/>
    </row>
    <row r="74" spans="1:15" x14ac:dyDescent="0.2">
      <c r="A74" s="37" t="s">
        <v>5</v>
      </c>
      <c r="B74" s="2" t="s">
        <v>95</v>
      </c>
      <c r="C74" s="3" t="s">
        <v>4</v>
      </c>
      <c r="D74" s="37" t="s">
        <v>14</v>
      </c>
      <c r="E74" s="37" t="s">
        <v>16</v>
      </c>
      <c r="F74" s="4">
        <f>'[1]2018'!$L$10</f>
        <v>10</v>
      </c>
      <c r="G74" s="30">
        <f>AVERAGE(F74:F82)</f>
        <v>4.666666666666667</v>
      </c>
      <c r="H74" s="4">
        <f>'[1]2019'!$L$10</f>
        <v>6</v>
      </c>
      <c r="I74" s="30">
        <f>AVERAGE(H74:H82)</f>
        <v>4.8888888888888893</v>
      </c>
      <c r="J74" s="4">
        <f>'[1]2020'!$L$10</f>
        <v>6</v>
      </c>
      <c r="K74" s="30">
        <f>AVERAGE(J74:J82)</f>
        <v>4.7777777777777777</v>
      </c>
      <c r="L74" s="4">
        <f>'[1]2021'!$L$10</f>
        <v>7</v>
      </c>
      <c r="M74" s="30">
        <f>AVERAGE(L74:L82)</f>
        <v>5.2222222222222223</v>
      </c>
      <c r="N74" s="4">
        <f>'[1]2022'!$L$10</f>
        <v>7</v>
      </c>
      <c r="O74" s="30">
        <f>AVERAGE(N74:N82)</f>
        <v>4.8888888888888893</v>
      </c>
    </row>
    <row r="75" spans="1:15" x14ac:dyDescent="0.2">
      <c r="A75" s="38"/>
      <c r="B75" s="2" t="s">
        <v>96</v>
      </c>
      <c r="C75" s="3" t="s">
        <v>38</v>
      </c>
      <c r="D75" s="38"/>
      <c r="E75" s="38"/>
      <c r="F75" s="4">
        <f>'[2]2018'!$G$10</f>
        <v>9</v>
      </c>
      <c r="G75" s="31"/>
      <c r="H75" s="4">
        <f>'[2]2019'!$G$10</f>
        <v>9</v>
      </c>
      <c r="I75" s="31"/>
      <c r="J75" s="4">
        <f>'[2]2020'!$G$10</f>
        <v>9</v>
      </c>
      <c r="K75" s="31"/>
      <c r="L75" s="4">
        <f>'[2]2021'!$G$10</f>
        <v>10</v>
      </c>
      <c r="M75" s="31"/>
      <c r="N75" s="4">
        <f>'[2]2022'!$G$10</f>
        <v>10</v>
      </c>
      <c r="O75" s="31"/>
    </row>
    <row r="76" spans="1:15" x14ac:dyDescent="0.2">
      <c r="A76" s="38"/>
      <c r="B76" s="2" t="s">
        <v>97</v>
      </c>
      <c r="C76" s="3" t="s">
        <v>39</v>
      </c>
      <c r="D76" s="38"/>
      <c r="E76" s="38"/>
      <c r="F76" s="4">
        <f>'[3]2018'!$G$10</f>
        <v>1</v>
      </c>
      <c r="G76" s="31"/>
      <c r="H76" s="4">
        <f>'[3]2019'!$G$10</f>
        <v>3</v>
      </c>
      <c r="I76" s="31"/>
      <c r="J76" s="4">
        <f>'[3]2020'!$G$10</f>
        <v>3</v>
      </c>
      <c r="K76" s="31"/>
      <c r="L76" s="4">
        <f>'[3]2021'!$G$10</f>
        <v>6</v>
      </c>
      <c r="M76" s="31"/>
      <c r="N76" s="4">
        <f>'[3]2022'!$G$10</f>
        <v>4</v>
      </c>
      <c r="O76" s="31"/>
    </row>
    <row r="77" spans="1:15" x14ac:dyDescent="0.2">
      <c r="A77" s="38"/>
      <c r="B77" s="2" t="s">
        <v>98</v>
      </c>
      <c r="C77" s="3" t="s">
        <v>40</v>
      </c>
      <c r="D77" s="38"/>
      <c r="E77" s="38"/>
      <c r="F77" s="4">
        <f>'[4]2018'!$G$10</f>
        <v>9</v>
      </c>
      <c r="G77" s="31"/>
      <c r="H77" s="4">
        <f>'[4]2019'!$G$10</f>
        <v>9</v>
      </c>
      <c r="I77" s="31"/>
      <c r="J77" s="4">
        <f>'[4]2019'!$G$10</f>
        <v>9</v>
      </c>
      <c r="K77" s="31"/>
      <c r="L77" s="4">
        <f>'[4]2021'!$G$10</f>
        <v>8</v>
      </c>
      <c r="M77" s="31"/>
      <c r="N77" s="4">
        <f>'[4]2022'!$G$10</f>
        <v>7</v>
      </c>
      <c r="O77" s="31"/>
    </row>
    <row r="78" spans="1:15" x14ac:dyDescent="0.2">
      <c r="A78" s="38"/>
      <c r="B78" s="2" t="s">
        <v>99</v>
      </c>
      <c r="C78" s="3" t="s">
        <v>41</v>
      </c>
      <c r="D78" s="38"/>
      <c r="E78" s="38"/>
      <c r="F78" s="4">
        <f>'[5]2018'!$E$10</f>
        <v>1</v>
      </c>
      <c r="G78" s="31"/>
      <c r="H78" s="4">
        <f>'[5]2019'!$E$10</f>
        <v>2</v>
      </c>
      <c r="I78" s="31"/>
      <c r="J78" s="4">
        <f>'[5]2020'!$E$10</f>
        <v>2</v>
      </c>
      <c r="K78" s="31"/>
      <c r="L78" s="4">
        <f>'[5]2021'!$E$10</f>
        <v>2</v>
      </c>
      <c r="M78" s="31"/>
      <c r="N78" s="4">
        <f>'[5]2022'!$E$10</f>
        <v>2</v>
      </c>
      <c r="O78" s="31"/>
    </row>
    <row r="79" spans="1:15" x14ac:dyDescent="0.2">
      <c r="A79" s="38"/>
      <c r="B79" s="2" t="s">
        <v>100</v>
      </c>
      <c r="C79" s="3" t="s">
        <v>42</v>
      </c>
      <c r="D79" s="38"/>
      <c r="E79" s="38"/>
      <c r="F79" s="4">
        <f>'[6]2018'!$E$10</f>
        <v>2</v>
      </c>
      <c r="G79" s="31"/>
      <c r="H79" s="4">
        <f>'[5]2019'!$E$2</f>
        <v>3</v>
      </c>
      <c r="I79" s="31"/>
      <c r="J79" s="4">
        <f>'[5]2020'!$E$2</f>
        <v>3</v>
      </c>
      <c r="K79" s="31"/>
      <c r="L79" s="4">
        <f>'[6]2021'!$E$10</f>
        <v>3</v>
      </c>
      <c r="M79" s="31"/>
      <c r="N79" s="4">
        <f>'[6]2022'!$E$10</f>
        <v>2</v>
      </c>
      <c r="O79" s="31"/>
    </row>
    <row r="80" spans="1:15" x14ac:dyDescent="0.2">
      <c r="A80" s="38"/>
      <c r="B80" s="2" t="s">
        <v>101</v>
      </c>
      <c r="C80" s="3" t="s">
        <v>43</v>
      </c>
      <c r="D80" s="38"/>
      <c r="E80" s="38"/>
      <c r="F80" s="4">
        <f>'[7]2018'!$G$10</f>
        <v>1</v>
      </c>
      <c r="G80" s="31"/>
      <c r="H80" s="4">
        <f>'[7]2019'!$G$10</f>
        <v>2</v>
      </c>
      <c r="I80" s="31"/>
      <c r="J80" s="4">
        <f>'[7]2020'!$G$10</f>
        <v>1</v>
      </c>
      <c r="K80" s="31"/>
      <c r="L80" s="4">
        <f>'[7]2021'!$G$10</f>
        <v>1</v>
      </c>
      <c r="M80" s="31"/>
      <c r="N80" s="4">
        <f>'[7]2022'!$G$10</f>
        <v>1</v>
      </c>
      <c r="O80" s="31"/>
    </row>
    <row r="81" spans="1:15" x14ac:dyDescent="0.2">
      <c r="A81" s="38"/>
      <c r="B81" s="2" t="s">
        <v>102</v>
      </c>
      <c r="C81" s="3" t="s">
        <v>44</v>
      </c>
      <c r="D81" s="38"/>
      <c r="E81" s="38"/>
      <c r="F81" s="4">
        <f>'[8]2018'!$E$10</f>
        <v>8</v>
      </c>
      <c r="G81" s="31"/>
      <c r="H81" s="4">
        <f>'[8]2019'!$E$10</f>
        <v>7</v>
      </c>
      <c r="I81" s="31"/>
      <c r="J81" s="4">
        <f>'[8]2020'!$E$10</f>
        <v>9</v>
      </c>
      <c r="K81" s="31"/>
      <c r="L81" s="4">
        <f>'[8]2021'!$E$10</f>
        <v>7</v>
      </c>
      <c r="M81" s="31"/>
      <c r="N81" s="4">
        <f>'[8]2022'!$E$10</f>
        <v>8</v>
      </c>
      <c r="O81" s="31"/>
    </row>
    <row r="82" spans="1:15" x14ac:dyDescent="0.2">
      <c r="A82" s="38"/>
      <c r="B82" s="2" t="s">
        <v>103</v>
      </c>
      <c r="C82" s="3" t="s">
        <v>45</v>
      </c>
      <c r="D82" s="38"/>
      <c r="E82" s="38"/>
      <c r="F82" s="4">
        <f>'[9]2018'!$G$10</f>
        <v>1</v>
      </c>
      <c r="G82" s="31"/>
      <c r="H82" s="4">
        <f>'[9]2019'!$G$10</f>
        <v>3</v>
      </c>
      <c r="I82" s="31"/>
      <c r="J82" s="4">
        <f>'[9]2020'!$G$10</f>
        <v>1</v>
      </c>
      <c r="K82" s="31"/>
      <c r="L82" s="4">
        <f>'[9]2021'!$G$10</f>
        <v>3</v>
      </c>
      <c r="M82" s="31"/>
      <c r="N82" s="4">
        <f>'[9]2022'!$G$10</f>
        <v>3</v>
      </c>
      <c r="O82" s="31"/>
    </row>
    <row r="83" spans="1:15" x14ac:dyDescent="0.2">
      <c r="A83" s="32" t="s">
        <v>5</v>
      </c>
      <c r="B83" s="9" t="s">
        <v>95</v>
      </c>
      <c r="C83" s="10" t="s">
        <v>4</v>
      </c>
      <c r="D83" s="32" t="s">
        <v>14</v>
      </c>
      <c r="E83" s="32" t="s">
        <v>17</v>
      </c>
      <c r="F83" s="11">
        <f>'[1]2018'!$L$11</f>
        <v>7</v>
      </c>
      <c r="G83" s="34">
        <f>AVERAGE(F83:F91)</f>
        <v>6.2222222222222223</v>
      </c>
      <c r="H83" s="11">
        <f>'[1]2019'!$L$11</f>
        <v>7</v>
      </c>
      <c r="I83" s="34">
        <f>AVERAGE(H83:H91)</f>
        <v>6.4444444444444446</v>
      </c>
      <c r="J83" s="11">
        <f>'[1]2020'!$L$11</f>
        <v>8</v>
      </c>
      <c r="K83" s="34">
        <f>AVERAGE(J83:J91)</f>
        <v>6</v>
      </c>
      <c r="L83" s="11">
        <f>'[1]2021'!$L$11</f>
        <v>7</v>
      </c>
      <c r="M83" s="34">
        <f>AVERAGE(L83:L91)</f>
        <v>6.1111111111111107</v>
      </c>
      <c r="N83" s="11">
        <f>'[1]2022'!$L$11</f>
        <v>8</v>
      </c>
      <c r="O83" s="34">
        <f>AVERAGE(N83:N91)</f>
        <v>6.2222222222222223</v>
      </c>
    </row>
    <row r="84" spans="1:15" x14ac:dyDescent="0.2">
      <c r="A84" s="33"/>
      <c r="B84" s="9" t="s">
        <v>96</v>
      </c>
      <c r="C84" s="10" t="s">
        <v>38</v>
      </c>
      <c r="D84" s="33"/>
      <c r="E84" s="33"/>
      <c r="F84" s="11">
        <f>'[2]2018'!$G$11</f>
        <v>8</v>
      </c>
      <c r="G84" s="35"/>
      <c r="H84" s="11">
        <f>'[2]2019'!$G$11</f>
        <v>9</v>
      </c>
      <c r="I84" s="35"/>
      <c r="J84" s="11">
        <f>'[2]2020'!$G$11</f>
        <v>9</v>
      </c>
      <c r="K84" s="35"/>
      <c r="L84" s="11">
        <f>'[2]2021'!$G$11</f>
        <v>9</v>
      </c>
      <c r="M84" s="35"/>
      <c r="N84" s="11">
        <f>'[2]2022'!$G$11</f>
        <v>9</v>
      </c>
      <c r="O84" s="35"/>
    </row>
    <row r="85" spans="1:15" x14ac:dyDescent="0.2">
      <c r="A85" s="33"/>
      <c r="B85" s="9" t="s">
        <v>97</v>
      </c>
      <c r="C85" s="10" t="s">
        <v>39</v>
      </c>
      <c r="D85" s="33"/>
      <c r="E85" s="33"/>
      <c r="F85" s="11">
        <f>'[3]2018'!$G$11</f>
        <v>5</v>
      </c>
      <c r="G85" s="35"/>
      <c r="H85" s="11">
        <f>'[3]2019'!$G$11</f>
        <v>8</v>
      </c>
      <c r="I85" s="35"/>
      <c r="J85" s="11">
        <f>'[3]2020'!$G$11</f>
        <v>4</v>
      </c>
      <c r="K85" s="35"/>
      <c r="L85" s="11">
        <f>'[3]2021'!$G$11</f>
        <v>4</v>
      </c>
      <c r="M85" s="35"/>
      <c r="N85" s="11">
        <f>'[3]2022'!$G$11</f>
        <v>5</v>
      </c>
      <c r="O85" s="35"/>
    </row>
    <row r="86" spans="1:15" x14ac:dyDescent="0.2">
      <c r="A86" s="33"/>
      <c r="B86" s="9" t="s">
        <v>98</v>
      </c>
      <c r="C86" s="10" t="s">
        <v>40</v>
      </c>
      <c r="D86" s="33"/>
      <c r="E86" s="33"/>
      <c r="F86" s="11">
        <f>'[4]2018'!$G$11</f>
        <v>9</v>
      </c>
      <c r="G86" s="35"/>
      <c r="H86" s="11">
        <f>'[4]2019'!$G$11</f>
        <v>9</v>
      </c>
      <c r="I86" s="35"/>
      <c r="J86" s="11">
        <f>'[4]2019'!$G$11</f>
        <v>9</v>
      </c>
      <c r="K86" s="35"/>
      <c r="L86" s="11">
        <f>'[4]2021'!$G$11</f>
        <v>9</v>
      </c>
      <c r="M86" s="35"/>
      <c r="N86" s="11">
        <f>'[4]2022'!$G$11</f>
        <v>10</v>
      </c>
      <c r="O86" s="35"/>
    </row>
    <row r="87" spans="1:15" x14ac:dyDescent="0.2">
      <c r="A87" s="33"/>
      <c r="B87" s="9" t="s">
        <v>99</v>
      </c>
      <c r="C87" s="10" t="s">
        <v>41</v>
      </c>
      <c r="D87" s="33"/>
      <c r="E87" s="33"/>
      <c r="F87" s="11">
        <f>'[5]2018'!$E$11</f>
        <v>4</v>
      </c>
      <c r="G87" s="35"/>
      <c r="H87" s="11">
        <f>'[5]2019'!$E$11</f>
        <v>4</v>
      </c>
      <c r="I87" s="35"/>
      <c r="J87" s="11">
        <f>'[5]2020'!$E$11</f>
        <v>5</v>
      </c>
      <c r="K87" s="35"/>
      <c r="L87" s="11">
        <f>'[5]2021'!$E$11</f>
        <v>5</v>
      </c>
      <c r="M87" s="35"/>
      <c r="N87" s="11">
        <f>'[5]2022'!$E$11</f>
        <v>5</v>
      </c>
      <c r="O87" s="35"/>
    </row>
    <row r="88" spans="1:15" x14ac:dyDescent="0.2">
      <c r="A88" s="33"/>
      <c r="B88" s="9" t="s">
        <v>100</v>
      </c>
      <c r="C88" s="10" t="s">
        <v>42</v>
      </c>
      <c r="D88" s="33"/>
      <c r="E88" s="33"/>
      <c r="F88" s="11">
        <f>'[6]2018'!$E$11</f>
        <v>2</v>
      </c>
      <c r="G88" s="35"/>
      <c r="H88" s="11">
        <f>'[6]2019'!$E$11</f>
        <v>1</v>
      </c>
      <c r="I88" s="35"/>
      <c r="J88" s="11">
        <f>'[6]2020'!$E$11</f>
        <v>1</v>
      </c>
      <c r="K88" s="35"/>
      <c r="L88" s="11">
        <f>'[6]2021'!$E$11</f>
        <v>2</v>
      </c>
      <c r="M88" s="35"/>
      <c r="N88" s="11">
        <f>'[6]2022'!$E$11</f>
        <v>2</v>
      </c>
      <c r="O88" s="35"/>
    </row>
    <row r="89" spans="1:15" x14ac:dyDescent="0.2">
      <c r="A89" s="33"/>
      <c r="B89" s="9" t="s">
        <v>101</v>
      </c>
      <c r="C89" s="10" t="s">
        <v>43</v>
      </c>
      <c r="D89" s="33"/>
      <c r="E89" s="33"/>
      <c r="F89" s="11">
        <f>'[7]2018'!$G$11</f>
        <v>1</v>
      </c>
      <c r="G89" s="35"/>
      <c r="H89" s="11">
        <f>'[7]2019'!$G$11</f>
        <v>4</v>
      </c>
      <c r="I89" s="35"/>
      <c r="J89" s="11">
        <f>'[7]2020'!$G$11</f>
        <v>4</v>
      </c>
      <c r="K89" s="35"/>
      <c r="L89" s="11">
        <f>'[7]2021'!$G$11</f>
        <v>5</v>
      </c>
      <c r="M89" s="35"/>
      <c r="N89" s="11">
        <f>'[7]2022'!$G$11</f>
        <v>3</v>
      </c>
      <c r="O89" s="35"/>
    </row>
    <row r="90" spans="1:15" x14ac:dyDescent="0.2">
      <c r="A90" s="33"/>
      <c r="B90" s="9" t="s">
        <v>102</v>
      </c>
      <c r="C90" s="10" t="s">
        <v>44</v>
      </c>
      <c r="D90" s="33"/>
      <c r="E90" s="33"/>
      <c r="F90" s="11">
        <f>'[8]2018'!$E$11</f>
        <v>10</v>
      </c>
      <c r="G90" s="35"/>
      <c r="H90" s="11">
        <f>'[8]2019'!$E$11</f>
        <v>10</v>
      </c>
      <c r="I90" s="35"/>
      <c r="J90" s="11">
        <f>'[8]2020'!$E$11</f>
        <v>10</v>
      </c>
      <c r="K90" s="35"/>
      <c r="L90" s="11">
        <f>'[8]2021'!$E$11</f>
        <v>10</v>
      </c>
      <c r="M90" s="35"/>
      <c r="N90" s="11">
        <f>'[8]2022'!$E$11</f>
        <v>9</v>
      </c>
      <c r="O90" s="35"/>
    </row>
    <row r="91" spans="1:15" x14ac:dyDescent="0.2">
      <c r="A91" s="33"/>
      <c r="B91" s="9" t="s">
        <v>103</v>
      </c>
      <c r="C91" s="10" t="s">
        <v>45</v>
      </c>
      <c r="D91" s="33"/>
      <c r="E91" s="33"/>
      <c r="F91" s="11">
        <f>'[9]2018'!$G$11</f>
        <v>10</v>
      </c>
      <c r="G91" s="35"/>
      <c r="H91" s="11">
        <f>'[9]2019'!$G$11</f>
        <v>6</v>
      </c>
      <c r="I91" s="35"/>
      <c r="J91" s="11">
        <f>'[9]2020'!$G$11</f>
        <v>4</v>
      </c>
      <c r="K91" s="35"/>
      <c r="L91" s="11">
        <f>'[9]2021'!$G$11</f>
        <v>4</v>
      </c>
      <c r="M91" s="35"/>
      <c r="N91" s="11">
        <f>'[9]2022'!$G$11</f>
        <v>5</v>
      </c>
      <c r="O91" s="35"/>
    </row>
    <row r="92" spans="1:15" x14ac:dyDescent="0.2">
      <c r="A92" s="37" t="s">
        <v>5</v>
      </c>
      <c r="B92" s="2" t="s">
        <v>95</v>
      </c>
      <c r="C92" s="3" t="s">
        <v>4</v>
      </c>
      <c r="D92" s="37" t="s">
        <v>14</v>
      </c>
      <c r="E92" s="37" t="s">
        <v>18</v>
      </c>
      <c r="F92" s="4">
        <f>'[1]2018'!$L$12</f>
        <v>8</v>
      </c>
      <c r="G92" s="30">
        <f>AVERAGE(F92:F100)</f>
        <v>5.5555555555555554</v>
      </c>
      <c r="H92" s="4">
        <f>'[1]2019'!$L$12</f>
        <v>8</v>
      </c>
      <c r="I92" s="30">
        <f>AVERAGE(H92:H100)</f>
        <v>5.1111111111111107</v>
      </c>
      <c r="J92" s="4">
        <f>'[1]2020'!$L$12</f>
        <v>8</v>
      </c>
      <c r="K92" s="30">
        <f>AVERAGE(J92:J100)</f>
        <v>6.666666666666667</v>
      </c>
      <c r="L92" s="4">
        <f>'[1]2021'!$L$12</f>
        <v>9</v>
      </c>
      <c r="M92" s="30">
        <f>AVERAGE(L92:L100)</f>
        <v>5.2222222222222223</v>
      </c>
      <c r="N92" s="4">
        <f>'[1]2022'!$L$12</f>
        <v>9</v>
      </c>
      <c r="O92" s="30">
        <f>AVERAGE(N92:N100)</f>
        <v>5.5555555555555554</v>
      </c>
    </row>
    <row r="93" spans="1:15" x14ac:dyDescent="0.2">
      <c r="A93" s="38"/>
      <c r="B93" s="2" t="s">
        <v>96</v>
      </c>
      <c r="C93" s="3" t="s">
        <v>38</v>
      </c>
      <c r="D93" s="38"/>
      <c r="E93" s="38"/>
      <c r="F93" s="4">
        <f>'[2]2018'!$G$12</f>
        <v>7</v>
      </c>
      <c r="G93" s="31"/>
      <c r="H93" s="4">
        <f>'[2]2019'!$G$12</f>
        <v>6</v>
      </c>
      <c r="I93" s="31"/>
      <c r="J93" s="4">
        <f>'[2]2020'!$G$12</f>
        <v>7</v>
      </c>
      <c r="K93" s="31"/>
      <c r="L93" s="4">
        <f>'[2]2021'!$G$12</f>
        <v>7</v>
      </c>
      <c r="M93" s="31"/>
      <c r="N93" s="4">
        <f>'[2]2022'!$G$12</f>
        <v>8</v>
      </c>
      <c r="O93" s="31"/>
    </row>
    <row r="94" spans="1:15" x14ac:dyDescent="0.2">
      <c r="A94" s="38"/>
      <c r="B94" s="2" t="s">
        <v>97</v>
      </c>
      <c r="C94" s="3" t="s">
        <v>39</v>
      </c>
      <c r="D94" s="38"/>
      <c r="E94" s="38"/>
      <c r="F94" s="4">
        <f>'[3]2018'!$G$12</f>
        <v>3</v>
      </c>
      <c r="G94" s="31"/>
      <c r="H94" s="4">
        <f>'[3]2019'!$G$12</f>
        <v>4</v>
      </c>
      <c r="I94" s="31"/>
      <c r="J94" s="4">
        <f>'[3]2020'!$G$12</f>
        <v>3</v>
      </c>
      <c r="K94" s="31"/>
      <c r="L94" s="4">
        <f>'[3]2021'!$G$12</f>
        <v>4</v>
      </c>
      <c r="M94" s="31"/>
      <c r="N94" s="4">
        <f>'[3]2022'!$G$12</f>
        <v>5</v>
      </c>
      <c r="O94" s="31"/>
    </row>
    <row r="95" spans="1:15" x14ac:dyDescent="0.2">
      <c r="A95" s="38"/>
      <c r="B95" s="2" t="s">
        <v>98</v>
      </c>
      <c r="C95" s="3" t="s">
        <v>40</v>
      </c>
      <c r="D95" s="38"/>
      <c r="E95" s="38"/>
      <c r="F95" s="4">
        <f>'[4]2018'!$G$12</f>
        <v>8</v>
      </c>
      <c r="G95" s="31"/>
      <c r="H95" s="4">
        <f>'[4]2019'!$G$12</f>
        <v>8</v>
      </c>
      <c r="I95" s="31"/>
      <c r="J95" s="4">
        <f>'[4]2019'!$G$12</f>
        <v>8</v>
      </c>
      <c r="K95" s="31"/>
      <c r="L95" s="4">
        <f>'[4]2021'!$G$12</f>
        <v>6</v>
      </c>
      <c r="M95" s="31"/>
      <c r="N95" s="4">
        <f>'[4]2022'!$G$12</f>
        <v>5</v>
      </c>
      <c r="O95" s="31"/>
    </row>
    <row r="96" spans="1:15" x14ac:dyDescent="0.2">
      <c r="A96" s="38"/>
      <c r="B96" s="2" t="s">
        <v>99</v>
      </c>
      <c r="C96" s="3" t="s">
        <v>41</v>
      </c>
      <c r="D96" s="38"/>
      <c r="E96" s="38"/>
      <c r="F96" s="4">
        <f>'[5]2018'!$E$12</f>
        <v>4</v>
      </c>
      <c r="G96" s="31"/>
      <c r="H96" s="4">
        <f>'[5]2019'!$E$12</f>
        <v>4</v>
      </c>
      <c r="I96" s="31"/>
      <c r="J96" s="4">
        <f>'[4]2019'!$G$2</f>
        <v>9</v>
      </c>
      <c r="K96" s="31"/>
      <c r="L96" s="4">
        <f>'[5]2021'!$E$12</f>
        <v>4</v>
      </c>
      <c r="M96" s="31"/>
      <c r="N96" s="4">
        <f>'[5]2022'!$E$12</f>
        <v>4</v>
      </c>
      <c r="O96" s="31"/>
    </row>
    <row r="97" spans="1:15" x14ac:dyDescent="0.2">
      <c r="A97" s="38"/>
      <c r="B97" s="2" t="s">
        <v>100</v>
      </c>
      <c r="C97" s="3" t="s">
        <v>42</v>
      </c>
      <c r="D97" s="38"/>
      <c r="E97" s="38"/>
      <c r="F97" s="4">
        <f>'[6]2018'!$E$12</f>
        <v>3</v>
      </c>
      <c r="G97" s="31"/>
      <c r="H97" s="4">
        <f>'[6]2019'!$E$12</f>
        <v>2</v>
      </c>
      <c r="I97" s="31"/>
      <c r="J97" s="4">
        <f>'[4]2019'!$G$2</f>
        <v>9</v>
      </c>
      <c r="K97" s="31"/>
      <c r="L97" s="4">
        <f>'[6]2021'!$E$12</f>
        <v>1</v>
      </c>
      <c r="M97" s="31"/>
      <c r="N97" s="4">
        <f>'[6]2022'!$E$12</f>
        <v>3</v>
      </c>
      <c r="O97" s="31"/>
    </row>
    <row r="98" spans="1:15" x14ac:dyDescent="0.2">
      <c r="A98" s="38"/>
      <c r="B98" s="2" t="s">
        <v>101</v>
      </c>
      <c r="C98" s="3" t="s">
        <v>43</v>
      </c>
      <c r="D98" s="38"/>
      <c r="E98" s="38"/>
      <c r="F98" s="4">
        <f>'[7]2018'!$G$12</f>
        <v>4</v>
      </c>
      <c r="G98" s="31"/>
      <c r="H98" s="4">
        <f>'[7]2019'!$G$12</f>
        <v>1</v>
      </c>
      <c r="I98" s="31"/>
      <c r="J98" s="4">
        <f>'[7]2020'!$G$12</f>
        <v>4</v>
      </c>
      <c r="K98" s="31"/>
      <c r="L98" s="4">
        <f>'[7]2021'!$G$12</f>
        <v>4</v>
      </c>
      <c r="M98" s="31"/>
      <c r="N98" s="4">
        <f>'[7]2022'!$G$12</f>
        <v>4</v>
      </c>
      <c r="O98" s="31"/>
    </row>
    <row r="99" spans="1:15" x14ac:dyDescent="0.2">
      <c r="A99" s="38"/>
      <c r="B99" s="2" t="s">
        <v>102</v>
      </c>
      <c r="C99" s="3" t="s">
        <v>44</v>
      </c>
      <c r="D99" s="38"/>
      <c r="E99" s="38"/>
      <c r="F99" s="4">
        <f>'[8]2018'!$E$12</f>
        <v>10</v>
      </c>
      <c r="G99" s="31"/>
      <c r="H99" s="4">
        <f>'[8]2019'!$E$12</f>
        <v>10</v>
      </c>
      <c r="I99" s="31"/>
      <c r="J99" s="4">
        <f>'[8]2020'!$E$12</f>
        <v>10</v>
      </c>
      <c r="K99" s="31"/>
      <c r="L99" s="4">
        <f>'[8]2021'!$E$12</f>
        <v>10</v>
      </c>
      <c r="M99" s="31"/>
      <c r="N99" s="4">
        <f>'[8]2022'!$E$12</f>
        <v>10</v>
      </c>
      <c r="O99" s="31"/>
    </row>
    <row r="100" spans="1:15" x14ac:dyDescent="0.2">
      <c r="A100" s="38"/>
      <c r="B100" s="2" t="s">
        <v>103</v>
      </c>
      <c r="C100" s="3" t="s">
        <v>45</v>
      </c>
      <c r="D100" s="38"/>
      <c r="E100" s="38"/>
      <c r="F100" s="4">
        <f>'[9]2018'!$G$12</f>
        <v>3</v>
      </c>
      <c r="G100" s="31"/>
      <c r="H100" s="4">
        <f>'[9]2019'!$G$12</f>
        <v>3</v>
      </c>
      <c r="I100" s="31"/>
      <c r="J100" s="4">
        <f>'[9]2020'!$G$12</f>
        <v>2</v>
      </c>
      <c r="K100" s="31"/>
      <c r="L100" s="4">
        <f>'[9]2021'!$G$12</f>
        <v>2</v>
      </c>
      <c r="M100" s="31"/>
      <c r="N100" s="4">
        <f>'[9]2022'!$G$12</f>
        <v>2</v>
      </c>
      <c r="O100" s="31"/>
    </row>
    <row r="101" spans="1:15" x14ac:dyDescent="0.2">
      <c r="A101" s="32" t="s">
        <v>5</v>
      </c>
      <c r="B101" s="9" t="s">
        <v>95</v>
      </c>
      <c r="C101" s="10" t="s">
        <v>4</v>
      </c>
      <c r="D101" s="32" t="s">
        <v>14</v>
      </c>
      <c r="E101" s="32" t="s">
        <v>19</v>
      </c>
      <c r="F101" s="11">
        <f>'[1]2018'!$L$13</f>
        <v>8</v>
      </c>
      <c r="G101" s="34">
        <f>AVERAGE(F101:F109)</f>
        <v>5.2222222222222223</v>
      </c>
      <c r="H101" s="11">
        <f>'[1]2019'!$L$13</f>
        <v>8</v>
      </c>
      <c r="I101" s="34">
        <f>AVERAGE(H101:H109)</f>
        <v>6.1111111111111107</v>
      </c>
      <c r="J101" s="11">
        <f>'[1]2020'!$L$13</f>
        <v>8</v>
      </c>
      <c r="K101" s="34">
        <f>AVERAGE(J101:J109)</f>
        <v>6.8888888888888893</v>
      </c>
      <c r="L101" s="11">
        <f>'[1]2021'!$L$13</f>
        <v>8</v>
      </c>
      <c r="M101" s="34">
        <f>AVERAGE(L101:L109)</f>
        <v>6.2222222222222223</v>
      </c>
      <c r="N101" s="11">
        <f>'[1]2022'!$L$13</f>
        <v>9</v>
      </c>
      <c r="O101" s="34">
        <f>AVERAGE(N101:N109)</f>
        <v>6</v>
      </c>
    </row>
    <row r="102" spans="1:15" x14ac:dyDescent="0.2">
      <c r="A102" s="33"/>
      <c r="B102" s="9" t="s">
        <v>96</v>
      </c>
      <c r="C102" s="10" t="s">
        <v>38</v>
      </c>
      <c r="D102" s="33"/>
      <c r="E102" s="33"/>
      <c r="F102" s="11">
        <f>'[2]2018'!$G$13</f>
        <v>8</v>
      </c>
      <c r="G102" s="35"/>
      <c r="H102" s="11">
        <f>'[2]2019'!$G$13</f>
        <v>8</v>
      </c>
      <c r="I102" s="35"/>
      <c r="J102" s="11">
        <f>'[4]2019'!$G$2</f>
        <v>9</v>
      </c>
      <c r="K102" s="35"/>
      <c r="L102" s="11">
        <f>'[2]2021'!$G$13</f>
        <v>8</v>
      </c>
      <c r="M102" s="35"/>
      <c r="N102" s="11">
        <f>'[2]2022'!$G$13</f>
        <v>8</v>
      </c>
      <c r="O102" s="35"/>
    </row>
    <row r="103" spans="1:15" x14ac:dyDescent="0.2">
      <c r="A103" s="33"/>
      <c r="B103" s="9" t="s">
        <v>97</v>
      </c>
      <c r="C103" s="10" t="s">
        <v>39</v>
      </c>
      <c r="D103" s="33"/>
      <c r="E103" s="33"/>
      <c r="F103" s="11">
        <f>'[3]2018'!$G$13</f>
        <v>1</v>
      </c>
      <c r="G103" s="35"/>
      <c r="H103" s="11">
        <f>'[3]2019'!$G$13</f>
        <v>3</v>
      </c>
      <c r="I103" s="35"/>
      <c r="J103" s="11">
        <f>'[4]2019'!$G$2</f>
        <v>9</v>
      </c>
      <c r="K103" s="35"/>
      <c r="L103" s="11">
        <f>'[3]2021'!$G$13</f>
        <v>5</v>
      </c>
      <c r="M103" s="35"/>
      <c r="N103" s="11">
        <f>'[3]2022'!$G$13</f>
        <v>5</v>
      </c>
      <c r="O103" s="35"/>
    </row>
    <row r="104" spans="1:15" x14ac:dyDescent="0.2">
      <c r="A104" s="33"/>
      <c r="B104" s="9" t="s">
        <v>98</v>
      </c>
      <c r="C104" s="10" t="s">
        <v>40</v>
      </c>
      <c r="D104" s="33"/>
      <c r="E104" s="33"/>
      <c r="F104" s="11">
        <f>'[4]2018'!$G$13</f>
        <v>10</v>
      </c>
      <c r="G104" s="35"/>
      <c r="H104" s="11">
        <f>'[4]2019'!$G$13</f>
        <v>10</v>
      </c>
      <c r="I104" s="35"/>
      <c r="J104" s="11">
        <f>'[4]2019'!$G$13</f>
        <v>10</v>
      </c>
      <c r="K104" s="35"/>
      <c r="L104" s="11">
        <f>'[4]2021'!$G$13</f>
        <v>10</v>
      </c>
      <c r="M104" s="35"/>
      <c r="N104" s="11">
        <f>'[4]2022'!$G$13</f>
        <v>10</v>
      </c>
      <c r="O104" s="35"/>
    </row>
    <row r="105" spans="1:15" x14ac:dyDescent="0.2">
      <c r="A105" s="33"/>
      <c r="B105" s="9" t="s">
        <v>99</v>
      </c>
      <c r="C105" s="10" t="s">
        <v>41</v>
      </c>
      <c r="D105" s="33"/>
      <c r="E105" s="33"/>
      <c r="F105" s="11">
        <f>'[5]2018'!$E$13</f>
        <v>2</v>
      </c>
      <c r="G105" s="35"/>
      <c r="H105" s="11">
        <f>'[5]2019'!$E$13</f>
        <v>2</v>
      </c>
      <c r="I105" s="35"/>
      <c r="J105" s="11">
        <f>'[5]2020'!$E$13</f>
        <v>2</v>
      </c>
      <c r="K105" s="35"/>
      <c r="L105" s="11">
        <f>'[5]2021'!$E$13</f>
        <v>2</v>
      </c>
      <c r="M105" s="35"/>
      <c r="N105" s="11">
        <f>'[5]2022'!$E$13</f>
        <v>2</v>
      </c>
      <c r="O105" s="35"/>
    </row>
    <row r="106" spans="1:15" x14ac:dyDescent="0.2">
      <c r="A106" s="33"/>
      <c r="B106" s="9" t="s">
        <v>100</v>
      </c>
      <c r="C106" s="10" t="s">
        <v>42</v>
      </c>
      <c r="D106" s="33"/>
      <c r="E106" s="33"/>
      <c r="F106" s="11">
        <f>'[6]2018'!$E$13</f>
        <v>2</v>
      </c>
      <c r="G106" s="35"/>
      <c r="H106" s="11">
        <f>'[6]2019'!$E$13</f>
        <v>1</v>
      </c>
      <c r="I106" s="35"/>
      <c r="J106" s="11">
        <f>'[6]2020'!$E$13</f>
        <v>1</v>
      </c>
      <c r="K106" s="35"/>
      <c r="L106" s="11">
        <f>'[6]2021'!$E$13</f>
        <v>1</v>
      </c>
      <c r="M106" s="35"/>
      <c r="N106" s="11">
        <f>'[6]2022'!$E$13</f>
        <v>1</v>
      </c>
      <c r="O106" s="35"/>
    </row>
    <row r="107" spans="1:15" x14ac:dyDescent="0.2">
      <c r="A107" s="33"/>
      <c r="B107" s="9" t="s">
        <v>101</v>
      </c>
      <c r="C107" s="10" t="s">
        <v>43</v>
      </c>
      <c r="D107" s="33"/>
      <c r="E107" s="33"/>
      <c r="F107" s="11">
        <f>'[7]2018'!$G$13</f>
        <v>1</v>
      </c>
      <c r="G107" s="35"/>
      <c r="H107" s="11">
        <f>'[7]2019'!$G$13</f>
        <v>3</v>
      </c>
      <c r="I107" s="35"/>
      <c r="J107" s="11">
        <f>'[7]2020'!$G$13</f>
        <v>3</v>
      </c>
      <c r="K107" s="35"/>
      <c r="L107" s="11">
        <f>'[7]2021'!$G$13</f>
        <v>2</v>
      </c>
      <c r="M107" s="35"/>
      <c r="N107" s="11">
        <f>'[7]2022'!$G$13</f>
        <v>2</v>
      </c>
      <c r="O107" s="35"/>
    </row>
    <row r="108" spans="1:15" x14ac:dyDescent="0.2">
      <c r="A108" s="33"/>
      <c r="B108" s="9" t="s">
        <v>102</v>
      </c>
      <c r="C108" s="10" t="s">
        <v>44</v>
      </c>
      <c r="D108" s="33"/>
      <c r="E108" s="33"/>
      <c r="F108" s="11">
        <f>'[8]2018'!$E$13</f>
        <v>10</v>
      </c>
      <c r="G108" s="35"/>
      <c r="H108" s="11">
        <f>'[8]2019'!$E$13</f>
        <v>10</v>
      </c>
      <c r="I108" s="35"/>
      <c r="J108" s="11">
        <f>'[8]2020'!$E$13</f>
        <v>10</v>
      </c>
      <c r="K108" s="35"/>
      <c r="L108" s="11">
        <f>'[8]2021'!$E$13</f>
        <v>10</v>
      </c>
      <c r="M108" s="35"/>
      <c r="N108" s="11">
        <f>'[8]2022'!$E$13</f>
        <v>10</v>
      </c>
      <c r="O108" s="35"/>
    </row>
    <row r="109" spans="1:15" x14ac:dyDescent="0.2">
      <c r="A109" s="33"/>
      <c r="B109" s="9" t="s">
        <v>103</v>
      </c>
      <c r="C109" s="10" t="s">
        <v>45</v>
      </c>
      <c r="D109" s="33"/>
      <c r="E109" s="33"/>
      <c r="F109" s="11">
        <f>'[9]2018'!$G$13</f>
        <v>5</v>
      </c>
      <c r="G109" s="35"/>
      <c r="H109" s="11">
        <f>'[9]2019'!$G$13</f>
        <v>10</v>
      </c>
      <c r="I109" s="35"/>
      <c r="J109" s="11">
        <f>'[9]2020'!$G$13</f>
        <v>10</v>
      </c>
      <c r="K109" s="35"/>
      <c r="L109" s="11">
        <f>'[9]2021'!$G$13</f>
        <v>10</v>
      </c>
      <c r="M109" s="35"/>
      <c r="N109" s="11">
        <f>'[9]2022'!$G$13</f>
        <v>7</v>
      </c>
      <c r="O109" s="35"/>
    </row>
    <row r="110" spans="1:15" x14ac:dyDescent="0.2">
      <c r="A110" s="37" t="s">
        <v>5</v>
      </c>
      <c r="B110" s="2" t="s">
        <v>95</v>
      </c>
      <c r="C110" s="3" t="s">
        <v>4</v>
      </c>
      <c r="D110" s="37" t="s">
        <v>14</v>
      </c>
      <c r="E110" s="37" t="s">
        <v>20</v>
      </c>
      <c r="F110" s="4">
        <f>'[1]2018'!$L$14</f>
        <v>7</v>
      </c>
      <c r="G110" s="30">
        <f>AVERAGE(F110:F118)</f>
        <v>5.333333333333333</v>
      </c>
      <c r="H110" s="4">
        <f>'[1]2019'!$L$14</f>
        <v>7</v>
      </c>
      <c r="I110" s="30">
        <f>AVERAGE(H110:H118)</f>
        <v>5.5555555555555554</v>
      </c>
      <c r="J110" s="4">
        <f>'[1]2020'!$L$14</f>
        <v>6</v>
      </c>
      <c r="K110" s="30">
        <f>AVERAGE(J110:J118)</f>
        <v>5.4444444444444446</v>
      </c>
      <c r="L110" s="4">
        <f>'[1]2021'!$L$14</f>
        <v>7</v>
      </c>
      <c r="M110" s="30">
        <f>AVERAGE(L110:L118)</f>
        <v>5.666666666666667</v>
      </c>
      <c r="N110" s="4">
        <f>'[1]2022'!$L$14</f>
        <v>7</v>
      </c>
      <c r="O110" s="30">
        <f>AVERAGE(N110:N118)</f>
        <v>6</v>
      </c>
    </row>
    <row r="111" spans="1:15" x14ac:dyDescent="0.2">
      <c r="A111" s="38"/>
      <c r="B111" s="2" t="s">
        <v>96</v>
      </c>
      <c r="C111" s="3" t="s">
        <v>38</v>
      </c>
      <c r="D111" s="38"/>
      <c r="E111" s="38"/>
      <c r="F111" s="4">
        <f>'[2]2018'!$G$14</f>
        <v>8</v>
      </c>
      <c r="G111" s="31"/>
      <c r="H111" s="4">
        <f>'[2]2019'!$G$14</f>
        <v>8</v>
      </c>
      <c r="I111" s="31"/>
      <c r="J111" s="4">
        <f>'[2]2020'!$G$14</f>
        <v>8</v>
      </c>
      <c r="K111" s="31"/>
      <c r="L111" s="4">
        <f>'[2]2021'!$G$14</f>
        <v>8</v>
      </c>
      <c r="M111" s="31"/>
      <c r="N111" s="4">
        <f>'[2]2022'!$G$14</f>
        <v>8</v>
      </c>
      <c r="O111" s="31"/>
    </row>
    <row r="112" spans="1:15" x14ac:dyDescent="0.2">
      <c r="A112" s="38"/>
      <c r="B112" s="2" t="s">
        <v>97</v>
      </c>
      <c r="C112" s="3" t="s">
        <v>39</v>
      </c>
      <c r="D112" s="38"/>
      <c r="E112" s="38"/>
      <c r="F112" s="4">
        <f>'[3]2018'!$G$14</f>
        <v>2</v>
      </c>
      <c r="G112" s="31"/>
      <c r="H112" s="4">
        <f>'[3]2019'!$G$14</f>
        <v>2</v>
      </c>
      <c r="I112" s="31"/>
      <c r="J112" s="4">
        <f>'[3]2020'!$G$14</f>
        <v>2</v>
      </c>
      <c r="K112" s="31"/>
      <c r="L112" s="4">
        <f>'[3]2021'!$G$14</f>
        <v>4</v>
      </c>
      <c r="M112" s="31"/>
      <c r="N112" s="4">
        <f>'[3]2022'!$G$14</f>
        <v>4</v>
      </c>
      <c r="O112" s="31"/>
    </row>
    <row r="113" spans="1:15" x14ac:dyDescent="0.2">
      <c r="A113" s="38"/>
      <c r="B113" s="2" t="s">
        <v>98</v>
      </c>
      <c r="C113" s="3" t="s">
        <v>40</v>
      </c>
      <c r="D113" s="38"/>
      <c r="E113" s="38"/>
      <c r="F113" s="4">
        <f>'[4]2018'!$G$14</f>
        <v>10</v>
      </c>
      <c r="G113" s="31"/>
      <c r="H113" s="4">
        <f>'[4]2019'!$G$14</f>
        <v>10</v>
      </c>
      <c r="I113" s="31"/>
      <c r="J113" s="4">
        <f>'[4]2019'!$G$14</f>
        <v>10</v>
      </c>
      <c r="K113" s="31"/>
      <c r="L113" s="4">
        <f>'[4]2021'!$G$14</f>
        <v>10</v>
      </c>
      <c r="M113" s="31"/>
      <c r="N113" s="4">
        <f>'[4]2022'!$G$14</f>
        <v>10</v>
      </c>
      <c r="O113" s="31"/>
    </row>
    <row r="114" spans="1:15" x14ac:dyDescent="0.2">
      <c r="A114" s="38"/>
      <c r="B114" s="2" t="s">
        <v>99</v>
      </c>
      <c r="C114" s="3" t="s">
        <v>41</v>
      </c>
      <c r="D114" s="38"/>
      <c r="E114" s="38"/>
      <c r="F114" s="4">
        <f>'[5]2018'!$E$14</f>
        <v>4</v>
      </c>
      <c r="G114" s="31"/>
      <c r="H114" s="4">
        <f>'[5]2019'!$E$14</f>
        <v>4</v>
      </c>
      <c r="I114" s="31"/>
      <c r="J114" s="4">
        <f>'[5]2020'!$E$14</f>
        <v>4</v>
      </c>
      <c r="K114" s="31"/>
      <c r="L114" s="4">
        <f>'[5]2021'!$E$14</f>
        <v>4</v>
      </c>
      <c r="M114" s="31"/>
      <c r="N114" s="4">
        <f>'[5]2022'!$E$14</f>
        <v>4</v>
      </c>
      <c r="O114" s="31"/>
    </row>
    <row r="115" spans="1:15" x14ac:dyDescent="0.2">
      <c r="A115" s="38"/>
      <c r="B115" s="2" t="s">
        <v>100</v>
      </c>
      <c r="C115" s="3" t="s">
        <v>42</v>
      </c>
      <c r="D115" s="38"/>
      <c r="E115" s="38"/>
      <c r="F115" s="4">
        <f>'[6]2018'!$E$14</f>
        <v>3</v>
      </c>
      <c r="G115" s="31"/>
      <c r="H115" s="4">
        <f>'[6]2019'!$E$14</f>
        <v>1</v>
      </c>
      <c r="I115" s="31"/>
      <c r="J115" s="4">
        <f>'[6]2020'!$E$14</f>
        <v>1</v>
      </c>
      <c r="K115" s="31"/>
      <c r="L115" s="4">
        <f>'[6]2021'!$E$14</f>
        <v>1</v>
      </c>
      <c r="M115" s="31"/>
      <c r="N115" s="4">
        <f>'[6]2022'!$E$14</f>
        <v>3</v>
      </c>
      <c r="O115" s="31"/>
    </row>
    <row r="116" spans="1:15" x14ac:dyDescent="0.2">
      <c r="A116" s="38"/>
      <c r="B116" s="2" t="s">
        <v>101</v>
      </c>
      <c r="C116" s="3" t="s">
        <v>43</v>
      </c>
      <c r="D116" s="38"/>
      <c r="E116" s="38"/>
      <c r="F116" s="4">
        <f>'[7]2018'!$G$14</f>
        <v>2</v>
      </c>
      <c r="G116" s="31"/>
      <c r="H116" s="4">
        <f>'[7]2019'!$G$14</f>
        <v>4</v>
      </c>
      <c r="I116" s="31"/>
      <c r="J116" s="4">
        <f>'[7]2020'!$G$14</f>
        <v>4</v>
      </c>
      <c r="K116" s="31"/>
      <c r="L116" s="4">
        <f>'[7]2021'!$G$14</f>
        <v>3</v>
      </c>
      <c r="M116" s="31"/>
      <c r="N116" s="4">
        <f>'[7]2022'!$G$14</f>
        <v>3</v>
      </c>
      <c r="O116" s="31"/>
    </row>
    <row r="117" spans="1:15" x14ac:dyDescent="0.2">
      <c r="A117" s="38"/>
      <c r="B117" s="2" t="s">
        <v>102</v>
      </c>
      <c r="C117" s="3" t="s">
        <v>44</v>
      </c>
      <c r="D117" s="38"/>
      <c r="E117" s="38"/>
      <c r="F117" s="4">
        <f>'[8]2018'!$E$14</f>
        <v>9</v>
      </c>
      <c r="G117" s="31"/>
      <c r="H117" s="4">
        <f>'[8]2019'!$E$14</f>
        <v>10</v>
      </c>
      <c r="I117" s="31"/>
      <c r="J117" s="4">
        <f>'[8]2020'!$E$14</f>
        <v>10</v>
      </c>
      <c r="K117" s="31"/>
      <c r="L117" s="4">
        <f>'[8]2021'!$E$14</f>
        <v>10</v>
      </c>
      <c r="M117" s="31"/>
      <c r="N117" s="4">
        <f>'[8]2022'!$E$14</f>
        <v>9</v>
      </c>
      <c r="O117" s="31"/>
    </row>
    <row r="118" spans="1:15" x14ac:dyDescent="0.2">
      <c r="A118" s="38"/>
      <c r="B118" s="2" t="s">
        <v>103</v>
      </c>
      <c r="C118" s="3" t="s">
        <v>45</v>
      </c>
      <c r="D118" s="38"/>
      <c r="E118" s="38"/>
      <c r="F118" s="4">
        <f>'[9]2018'!$G$14</f>
        <v>3</v>
      </c>
      <c r="G118" s="31"/>
      <c r="H118" s="4">
        <f>'[9]2019'!$G$14</f>
        <v>4</v>
      </c>
      <c r="I118" s="31"/>
      <c r="J118" s="4">
        <f>'[9]2020'!$G$14</f>
        <v>4</v>
      </c>
      <c r="K118" s="31"/>
      <c r="L118" s="4">
        <f>'[9]2021'!$G$14</f>
        <v>4</v>
      </c>
      <c r="M118" s="31"/>
      <c r="N118" s="4">
        <f>'[9]2022'!$G$14</f>
        <v>6</v>
      </c>
      <c r="O118" s="31"/>
    </row>
    <row r="119" spans="1:15" x14ac:dyDescent="0.2">
      <c r="A119" s="32" t="s">
        <v>5</v>
      </c>
      <c r="B119" s="9" t="s">
        <v>95</v>
      </c>
      <c r="C119" s="10" t="s">
        <v>4</v>
      </c>
      <c r="D119" s="32" t="s">
        <v>14</v>
      </c>
      <c r="E119" s="32" t="s">
        <v>21</v>
      </c>
      <c r="F119" s="11">
        <f>'[1]2018'!$L$15</f>
        <v>7</v>
      </c>
      <c r="G119" s="34">
        <f>AVERAGE(F119:F127)</f>
        <v>4.8888888888888893</v>
      </c>
      <c r="H119" s="11">
        <f>'[1]2019'!$L$15</f>
        <v>6</v>
      </c>
      <c r="I119" s="34">
        <f>AVERAGE(H119:H127)</f>
        <v>5.1111111111111107</v>
      </c>
      <c r="J119" s="11">
        <f>'[1]2020'!$L$15</f>
        <v>6</v>
      </c>
      <c r="K119" s="34">
        <f>AVERAGE(J119:J127)</f>
        <v>5.1111111111111107</v>
      </c>
      <c r="L119" s="11">
        <f>'[1]2021'!$L$15</f>
        <v>7</v>
      </c>
      <c r="M119" s="34">
        <f>AVERAGE(L119:L127)</f>
        <v>4.2222222222222223</v>
      </c>
      <c r="N119" s="11">
        <f>'[1]2022'!$L$15</f>
        <v>7</v>
      </c>
      <c r="O119" s="34">
        <f>AVERAGE(N119:N127)</f>
        <v>4.8888888888888893</v>
      </c>
    </row>
    <row r="120" spans="1:15" x14ac:dyDescent="0.2">
      <c r="A120" s="33"/>
      <c r="B120" s="9" t="s">
        <v>96</v>
      </c>
      <c r="C120" s="10" t="s">
        <v>38</v>
      </c>
      <c r="D120" s="33"/>
      <c r="E120" s="33"/>
      <c r="F120" s="11">
        <f>'[2]2018'!$G$15</f>
        <v>10</v>
      </c>
      <c r="G120" s="35"/>
      <c r="H120" s="11">
        <f>'[2]2019'!$G$15</f>
        <v>10</v>
      </c>
      <c r="I120" s="35"/>
      <c r="J120" s="11">
        <f>'[2]2020'!$G$15</f>
        <v>10</v>
      </c>
      <c r="K120" s="35"/>
      <c r="L120" s="11">
        <f>'[2]2021'!$G$15</f>
        <v>10</v>
      </c>
      <c r="M120" s="35"/>
      <c r="N120" s="11">
        <f>'[2]2022'!$G$15</f>
        <v>10</v>
      </c>
      <c r="O120" s="35"/>
    </row>
    <row r="121" spans="1:15" x14ac:dyDescent="0.2">
      <c r="A121" s="33"/>
      <c r="B121" s="9" t="s">
        <v>97</v>
      </c>
      <c r="C121" s="10" t="s">
        <v>39</v>
      </c>
      <c r="D121" s="33"/>
      <c r="E121" s="33"/>
      <c r="F121" s="11">
        <f>'[3]2018'!$G$15</f>
        <v>1</v>
      </c>
      <c r="G121" s="35"/>
      <c r="H121" s="11">
        <f>'[3]2019'!$G$15</f>
        <v>2</v>
      </c>
      <c r="I121" s="35"/>
      <c r="J121" s="11">
        <f>'[3]2020'!$G$15</f>
        <v>5</v>
      </c>
      <c r="K121" s="35"/>
      <c r="L121" s="11">
        <f>'[3]2021'!$G$15</f>
        <v>2</v>
      </c>
      <c r="M121" s="35"/>
      <c r="N121" s="11">
        <f>'[3]2022'!$G$15</f>
        <v>3</v>
      </c>
      <c r="O121" s="35"/>
    </row>
    <row r="122" spans="1:15" x14ac:dyDescent="0.2">
      <c r="A122" s="33"/>
      <c r="B122" s="9" t="s">
        <v>98</v>
      </c>
      <c r="C122" s="10" t="s">
        <v>40</v>
      </c>
      <c r="D122" s="33"/>
      <c r="E122" s="33"/>
      <c r="F122" s="11">
        <f>'[4]2018'!$G$15</f>
        <v>9</v>
      </c>
      <c r="G122" s="35"/>
      <c r="H122" s="11">
        <f>'[4]2019'!$G$15</f>
        <v>9</v>
      </c>
      <c r="I122" s="35"/>
      <c r="J122" s="11">
        <f>'[4]2019'!$G$15</f>
        <v>9</v>
      </c>
      <c r="K122" s="35"/>
      <c r="L122" s="11">
        <f>'[4]2021'!$G$15</f>
        <v>8</v>
      </c>
      <c r="M122" s="35"/>
      <c r="N122" s="11">
        <f>'[4]2022'!$G$15</f>
        <v>7</v>
      </c>
      <c r="O122" s="35"/>
    </row>
    <row r="123" spans="1:15" x14ac:dyDescent="0.2">
      <c r="A123" s="33"/>
      <c r="B123" s="9" t="s">
        <v>99</v>
      </c>
      <c r="C123" s="10" t="s">
        <v>41</v>
      </c>
      <c r="D123" s="33"/>
      <c r="E123" s="33"/>
      <c r="F123" s="11">
        <f>'[5]2018'!$E$15</f>
        <v>1</v>
      </c>
      <c r="G123" s="35"/>
      <c r="H123" s="11">
        <f>'[5]2019'!$E$15</f>
        <v>1</v>
      </c>
      <c r="I123" s="35"/>
      <c r="J123" s="11">
        <f>'[5]2020'!$E$15</f>
        <v>1</v>
      </c>
      <c r="K123" s="35"/>
      <c r="L123" s="11">
        <f>'[5]2021'!$E$15</f>
        <v>1</v>
      </c>
      <c r="M123" s="35"/>
      <c r="N123" s="11">
        <f>'[5]2022'!$E$15</f>
        <v>1</v>
      </c>
      <c r="O123" s="35"/>
    </row>
    <row r="124" spans="1:15" x14ac:dyDescent="0.2">
      <c r="A124" s="33"/>
      <c r="B124" s="9" t="s">
        <v>100</v>
      </c>
      <c r="C124" s="10" t="s">
        <v>42</v>
      </c>
      <c r="D124" s="33"/>
      <c r="E124" s="33"/>
      <c r="F124" s="11">
        <f>'[6]2018'!$E$15</f>
        <v>1</v>
      </c>
      <c r="G124" s="35"/>
      <c r="H124" s="11">
        <f>'[6]2019'!$E$15</f>
        <v>3</v>
      </c>
      <c r="I124" s="35"/>
      <c r="J124" s="11">
        <f>'[6]2020'!$E$15</f>
        <v>1</v>
      </c>
      <c r="K124" s="35"/>
      <c r="L124" s="11">
        <f>'[6]2021'!$E$15</f>
        <v>2</v>
      </c>
      <c r="M124" s="35"/>
      <c r="N124" s="11">
        <f>'[6]2022'!$E$15</f>
        <v>3</v>
      </c>
      <c r="O124" s="35"/>
    </row>
    <row r="125" spans="1:15" x14ac:dyDescent="0.2">
      <c r="A125" s="33"/>
      <c r="B125" s="9" t="s">
        <v>101</v>
      </c>
      <c r="C125" s="10" t="s">
        <v>43</v>
      </c>
      <c r="D125" s="33"/>
      <c r="E125" s="33"/>
      <c r="F125" s="11">
        <f>'[7]2018'!$G$15</f>
        <v>5</v>
      </c>
      <c r="G125" s="35"/>
      <c r="H125" s="11">
        <f>'[7]2019'!$G$15</f>
        <v>5</v>
      </c>
      <c r="I125" s="35"/>
      <c r="J125" s="11">
        <f>'[7]2020'!$G$15</f>
        <v>3</v>
      </c>
      <c r="K125" s="35"/>
      <c r="L125" s="11">
        <f>'[7]2021'!$G$15</f>
        <v>2</v>
      </c>
      <c r="M125" s="35"/>
      <c r="N125" s="11">
        <f>'[7]2022'!$G$15</f>
        <v>2</v>
      </c>
      <c r="O125" s="35"/>
    </row>
    <row r="126" spans="1:15" x14ac:dyDescent="0.2">
      <c r="A126" s="33"/>
      <c r="B126" s="9" t="s">
        <v>102</v>
      </c>
      <c r="C126" s="10" t="s">
        <v>44</v>
      </c>
      <c r="D126" s="33"/>
      <c r="E126" s="33"/>
      <c r="F126" s="11">
        <f>'[8]2018'!$E$15</f>
        <v>9</v>
      </c>
      <c r="G126" s="35"/>
      <c r="H126" s="11">
        <f>'[8]2019'!$E$15</f>
        <v>9</v>
      </c>
      <c r="I126" s="35"/>
      <c r="J126" s="11">
        <f>'[8]2020'!$E$15</f>
        <v>10</v>
      </c>
      <c r="K126" s="35"/>
      <c r="L126" s="11">
        <f>'[7]2021'!$G$2</f>
        <v>5</v>
      </c>
      <c r="M126" s="35"/>
      <c r="N126" s="11">
        <f>'[8]2022'!$E$15</f>
        <v>10</v>
      </c>
      <c r="O126" s="35"/>
    </row>
    <row r="127" spans="1:15" x14ac:dyDescent="0.2">
      <c r="A127" s="33"/>
      <c r="B127" s="9" t="s">
        <v>103</v>
      </c>
      <c r="C127" s="10" t="s">
        <v>45</v>
      </c>
      <c r="D127" s="33"/>
      <c r="E127" s="33"/>
      <c r="F127" s="11">
        <f>'[9]2018'!$G$15</f>
        <v>1</v>
      </c>
      <c r="G127" s="35"/>
      <c r="H127" s="11">
        <f>'[9]2019'!$G$15</f>
        <v>1</v>
      </c>
      <c r="I127" s="35"/>
      <c r="J127" s="11">
        <f>'[9]2020'!$G$15</f>
        <v>1</v>
      </c>
      <c r="K127" s="35"/>
      <c r="L127" s="11">
        <f>'[9]2021'!$G$15</f>
        <v>1</v>
      </c>
      <c r="M127" s="35"/>
      <c r="N127" s="11">
        <f>'[9]2022'!$G$15</f>
        <v>1</v>
      </c>
      <c r="O127" s="35"/>
    </row>
    <row r="128" spans="1:15" x14ac:dyDescent="0.2">
      <c r="A128" s="37" t="s">
        <v>5</v>
      </c>
      <c r="B128" s="2" t="s">
        <v>95</v>
      </c>
      <c r="C128" s="3" t="s">
        <v>4</v>
      </c>
      <c r="D128" s="37" t="s">
        <v>14</v>
      </c>
      <c r="E128" s="37" t="s">
        <v>22</v>
      </c>
      <c r="F128" s="4">
        <f>'[1]2018'!$L$16</f>
        <v>8</v>
      </c>
      <c r="G128" s="30">
        <f>AVERAGE(F128:F136)</f>
        <v>4.666666666666667</v>
      </c>
      <c r="H128" s="4">
        <f>'[1]2019'!$L$16</f>
        <v>8</v>
      </c>
      <c r="I128" s="30">
        <f>AVERAGE(H128:H136)</f>
        <v>5.666666666666667</v>
      </c>
      <c r="J128" s="4">
        <f>'[1]2020'!$L$16</f>
        <v>9</v>
      </c>
      <c r="K128" s="30">
        <f>AVERAGE(J128:J136)</f>
        <v>5.5555555555555554</v>
      </c>
      <c r="L128" s="4">
        <f>'[1]2021'!$L$16</f>
        <v>9</v>
      </c>
      <c r="M128" s="30">
        <f>AVERAGE(L128:L136)</f>
        <v>5.2222222222222223</v>
      </c>
      <c r="N128" s="4">
        <f>'[1]2022'!$L$16</f>
        <v>9</v>
      </c>
      <c r="O128" s="30">
        <f>AVERAGE(N128:N136)</f>
        <v>5.1111111111111107</v>
      </c>
    </row>
    <row r="129" spans="1:15" x14ac:dyDescent="0.2">
      <c r="A129" s="38"/>
      <c r="B129" s="2" t="s">
        <v>96</v>
      </c>
      <c r="C129" s="3" t="s">
        <v>38</v>
      </c>
      <c r="D129" s="38"/>
      <c r="E129" s="38"/>
      <c r="F129" s="4">
        <f>'[2]2018'!$G$16</f>
        <v>9</v>
      </c>
      <c r="G129" s="31"/>
      <c r="H129" s="4">
        <f>'[2]2019'!$G$16</f>
        <v>9</v>
      </c>
      <c r="I129" s="31"/>
      <c r="J129" s="4">
        <f>'[2]2020'!$G$16</f>
        <v>9</v>
      </c>
      <c r="K129" s="31"/>
      <c r="L129" s="4">
        <f>'[7]2021'!$G$2</f>
        <v>5</v>
      </c>
      <c r="M129" s="31"/>
      <c r="N129" s="4">
        <f>'[2]2022'!$G$16</f>
        <v>9</v>
      </c>
      <c r="O129" s="31"/>
    </row>
    <row r="130" spans="1:15" x14ac:dyDescent="0.2">
      <c r="A130" s="38"/>
      <c r="B130" s="2" t="s">
        <v>97</v>
      </c>
      <c r="C130" s="3" t="s">
        <v>39</v>
      </c>
      <c r="D130" s="38"/>
      <c r="E130" s="38"/>
      <c r="F130" s="4">
        <f>'[3]2018'!$G$16</f>
        <v>1</v>
      </c>
      <c r="G130" s="31"/>
      <c r="H130" s="4">
        <f>'[3]2019'!$G$16</f>
        <v>8</v>
      </c>
      <c r="I130" s="31"/>
      <c r="J130" s="4">
        <f>'[3]2020'!$G$16</f>
        <v>2</v>
      </c>
      <c r="K130" s="31"/>
      <c r="L130" s="4">
        <f>'[7]2021'!$G$2</f>
        <v>5</v>
      </c>
      <c r="M130" s="31"/>
      <c r="N130" s="4">
        <f>'[3]2022'!$G$16</f>
        <v>3</v>
      </c>
      <c r="O130" s="31"/>
    </row>
    <row r="131" spans="1:15" x14ac:dyDescent="0.2">
      <c r="A131" s="38"/>
      <c r="B131" s="2" t="s">
        <v>98</v>
      </c>
      <c r="C131" s="3" t="s">
        <v>40</v>
      </c>
      <c r="D131" s="38"/>
      <c r="E131" s="38"/>
      <c r="F131" s="4">
        <f>'[4]2018'!$G$16</f>
        <v>10</v>
      </c>
      <c r="G131" s="31"/>
      <c r="H131" s="4">
        <f>'[4]2019'!$G$16</f>
        <v>9</v>
      </c>
      <c r="I131" s="31"/>
      <c r="J131" s="4">
        <f>'[4]2019'!$G$16</f>
        <v>9</v>
      </c>
      <c r="K131" s="31"/>
      <c r="L131" s="4">
        <f>'[7]2021'!$G$2</f>
        <v>5</v>
      </c>
      <c r="M131" s="31"/>
      <c r="N131" s="4">
        <f>'[4]2022'!$G$16</f>
        <v>8</v>
      </c>
      <c r="O131" s="31"/>
    </row>
    <row r="132" spans="1:15" x14ac:dyDescent="0.2">
      <c r="A132" s="38"/>
      <c r="B132" s="2" t="s">
        <v>99</v>
      </c>
      <c r="C132" s="3" t="s">
        <v>41</v>
      </c>
      <c r="D132" s="38"/>
      <c r="E132" s="38"/>
      <c r="F132" s="4">
        <f>'[5]2018'!$E$16</f>
        <v>2</v>
      </c>
      <c r="G132" s="31"/>
      <c r="H132" s="4">
        <f>'[5]2019'!$E$16</f>
        <v>2</v>
      </c>
      <c r="I132" s="31"/>
      <c r="J132" s="4">
        <f>'[5]2020'!$E$16</f>
        <v>3</v>
      </c>
      <c r="K132" s="31"/>
      <c r="L132" s="4">
        <f>'[7]2021'!$G$2</f>
        <v>5</v>
      </c>
      <c r="M132" s="31"/>
      <c r="N132" s="4">
        <f>'[5]2022'!$E$16</f>
        <v>2</v>
      </c>
      <c r="O132" s="31"/>
    </row>
    <row r="133" spans="1:15" x14ac:dyDescent="0.2">
      <c r="A133" s="38"/>
      <c r="B133" s="2" t="s">
        <v>100</v>
      </c>
      <c r="C133" s="3" t="s">
        <v>42</v>
      </c>
      <c r="D133" s="38"/>
      <c r="E133" s="38"/>
      <c r="F133" s="4">
        <f>'[6]2018'!$E$16</f>
        <v>1</v>
      </c>
      <c r="G133" s="31"/>
      <c r="H133" s="4">
        <f>'[6]2019'!$E$16</f>
        <v>1</v>
      </c>
      <c r="I133" s="31"/>
      <c r="J133" s="4">
        <f>'[5]2020'!$E$2</f>
        <v>3</v>
      </c>
      <c r="K133" s="31"/>
      <c r="L133" s="4">
        <f>'[7]2021'!$G$2</f>
        <v>5</v>
      </c>
      <c r="M133" s="31"/>
      <c r="N133" s="4">
        <f>'[6]2022'!$E$16</f>
        <v>2</v>
      </c>
      <c r="O133" s="31"/>
    </row>
    <row r="134" spans="1:15" x14ac:dyDescent="0.2">
      <c r="A134" s="38"/>
      <c r="B134" s="2" t="s">
        <v>101</v>
      </c>
      <c r="C134" s="3" t="s">
        <v>43</v>
      </c>
      <c r="D134" s="38"/>
      <c r="E134" s="38"/>
      <c r="F134" s="4">
        <f>'[7]2018'!$G$16</f>
        <v>1</v>
      </c>
      <c r="G134" s="31"/>
      <c r="H134" s="4">
        <f>'[7]2019'!$G$16</f>
        <v>3</v>
      </c>
      <c r="I134" s="31"/>
      <c r="J134" s="4">
        <f>'[7]2020'!$G$16</f>
        <v>3</v>
      </c>
      <c r="K134" s="31"/>
      <c r="L134" s="4">
        <f>'[7]2021'!$G$16</f>
        <v>3</v>
      </c>
      <c r="M134" s="31"/>
      <c r="N134" s="4">
        <f>'[7]2022'!$G$16</f>
        <v>3</v>
      </c>
      <c r="O134" s="31"/>
    </row>
    <row r="135" spans="1:15" x14ac:dyDescent="0.2">
      <c r="A135" s="38"/>
      <c r="B135" s="2" t="s">
        <v>102</v>
      </c>
      <c r="C135" s="3" t="s">
        <v>44</v>
      </c>
      <c r="D135" s="38"/>
      <c r="E135" s="38"/>
      <c r="F135" s="4">
        <f>'[8]2018'!$E$16</f>
        <v>9</v>
      </c>
      <c r="G135" s="31"/>
      <c r="H135" s="4">
        <f>'[8]2019'!$E$16</f>
        <v>9</v>
      </c>
      <c r="I135" s="31"/>
      <c r="J135" s="4">
        <f>'[8]2020'!$E$16</f>
        <v>10</v>
      </c>
      <c r="K135" s="31"/>
      <c r="L135" s="4">
        <f>'[8]2021'!$E$16</f>
        <v>9</v>
      </c>
      <c r="M135" s="31"/>
      <c r="N135" s="4">
        <f>'[8]2022'!$E$16</f>
        <v>9</v>
      </c>
      <c r="O135" s="31"/>
    </row>
    <row r="136" spans="1:15" x14ac:dyDescent="0.2">
      <c r="A136" s="38"/>
      <c r="B136" s="2" t="s">
        <v>103</v>
      </c>
      <c r="C136" s="3" t="s">
        <v>45</v>
      </c>
      <c r="D136" s="38"/>
      <c r="E136" s="38"/>
      <c r="F136" s="4">
        <f>'[9]2018'!$G$16</f>
        <v>1</v>
      </c>
      <c r="G136" s="31"/>
      <c r="H136" s="4">
        <f>'[9]2019'!$G$16</f>
        <v>2</v>
      </c>
      <c r="I136" s="31"/>
      <c r="J136" s="4">
        <f>'[9]2020'!$G$16</f>
        <v>2</v>
      </c>
      <c r="K136" s="31"/>
      <c r="L136" s="4">
        <f>'[9]2021'!$G$16</f>
        <v>1</v>
      </c>
      <c r="M136" s="31"/>
      <c r="N136" s="4">
        <f>'[9]2022'!$G$16</f>
        <v>1</v>
      </c>
      <c r="O136" s="31"/>
    </row>
    <row r="137" spans="1:15" x14ac:dyDescent="0.2">
      <c r="A137" s="32" t="s">
        <v>5</v>
      </c>
      <c r="B137" s="9" t="s">
        <v>95</v>
      </c>
      <c r="C137" s="10" t="s">
        <v>4</v>
      </c>
      <c r="D137" s="32" t="s">
        <v>14</v>
      </c>
      <c r="E137" s="32" t="s">
        <v>23</v>
      </c>
      <c r="F137" s="11">
        <f>'[1]2018'!$L$17</f>
        <v>8</v>
      </c>
      <c r="G137" s="34">
        <f>AVERAGE(F137:F145)</f>
        <v>4.8888888888888893</v>
      </c>
      <c r="H137" s="11">
        <f>'[1]2019'!$L$17</f>
        <v>8</v>
      </c>
      <c r="I137" s="34">
        <f>AVERAGE(H137:H145)</f>
        <v>5</v>
      </c>
      <c r="J137" s="11">
        <f>'[1]2020'!$L$17</f>
        <v>8</v>
      </c>
      <c r="K137" s="34">
        <f>AVERAGE(J137:J145)</f>
        <v>5.2222222222222223</v>
      </c>
      <c r="L137" s="11">
        <f>'[1]2021'!$L$17</f>
        <v>8</v>
      </c>
      <c r="M137" s="34">
        <f>AVERAGE(L137:L145)</f>
        <v>4.8888888888888893</v>
      </c>
      <c r="N137" s="11">
        <f>'[1]2022'!$L$17</f>
        <v>8</v>
      </c>
      <c r="O137" s="34">
        <f>AVERAGE(N137:N145)</f>
        <v>5.1111111111111107</v>
      </c>
    </row>
    <row r="138" spans="1:15" x14ac:dyDescent="0.2">
      <c r="A138" s="33"/>
      <c r="B138" s="9" t="s">
        <v>96</v>
      </c>
      <c r="C138" s="10" t="s">
        <v>38</v>
      </c>
      <c r="D138" s="33"/>
      <c r="E138" s="33"/>
      <c r="F138" s="11">
        <f>'[2]2018'!$G$17</f>
        <v>8</v>
      </c>
      <c r="G138" s="35"/>
      <c r="H138" s="11">
        <f>'[2]2019'!$G$17</f>
        <v>9</v>
      </c>
      <c r="I138" s="35"/>
      <c r="J138" s="11">
        <f>'[2]2020'!$G$17</f>
        <v>9</v>
      </c>
      <c r="K138" s="35"/>
      <c r="L138" s="11">
        <f>'[2]2021'!$G$17</f>
        <v>9</v>
      </c>
      <c r="M138" s="35"/>
      <c r="N138" s="11">
        <f>'[2]2022'!$G$17</f>
        <v>9</v>
      </c>
      <c r="O138" s="35"/>
    </row>
    <row r="139" spans="1:15" x14ac:dyDescent="0.2">
      <c r="A139" s="33"/>
      <c r="B139" s="9" t="s">
        <v>97</v>
      </c>
      <c r="C139" s="10" t="s">
        <v>39</v>
      </c>
      <c r="D139" s="33"/>
      <c r="E139" s="33"/>
      <c r="F139" s="11">
        <f>'[3]2018'!$G$17</f>
        <v>1</v>
      </c>
      <c r="G139" s="35"/>
      <c r="H139" s="11">
        <f>'[3]2019'!$G$17</f>
        <v>1</v>
      </c>
      <c r="I139" s="35"/>
      <c r="J139" s="11">
        <f>'[3]2020'!$G$17</f>
        <v>1</v>
      </c>
      <c r="K139" s="35"/>
      <c r="L139" s="11">
        <f>'[3]2021'!$G$17</f>
        <v>2</v>
      </c>
      <c r="M139" s="35"/>
      <c r="N139" s="11">
        <f>'[3]2022'!$G$17</f>
        <v>2</v>
      </c>
      <c r="O139" s="35"/>
    </row>
    <row r="140" spans="1:15" x14ac:dyDescent="0.2">
      <c r="A140" s="33"/>
      <c r="B140" s="9" t="s">
        <v>98</v>
      </c>
      <c r="C140" s="10" t="s">
        <v>40</v>
      </c>
      <c r="D140" s="33"/>
      <c r="E140" s="33"/>
      <c r="F140" s="11">
        <f>'[4]2018'!$G$17</f>
        <v>9</v>
      </c>
      <c r="G140" s="35"/>
      <c r="H140" s="11">
        <f>'[4]2019'!$G$17</f>
        <v>9</v>
      </c>
      <c r="I140" s="35"/>
      <c r="J140" s="11">
        <f>'[4]2019'!$G$17</f>
        <v>9</v>
      </c>
      <c r="K140" s="35"/>
      <c r="L140" s="11">
        <f>'[4]2021'!$G$17</f>
        <v>9</v>
      </c>
      <c r="M140" s="35"/>
      <c r="N140" s="11">
        <f>'[4]2022'!$G$17</f>
        <v>8</v>
      </c>
      <c r="O140" s="35"/>
    </row>
    <row r="141" spans="1:15" x14ac:dyDescent="0.2">
      <c r="A141" s="33"/>
      <c r="B141" s="9" t="s">
        <v>99</v>
      </c>
      <c r="C141" s="10" t="s">
        <v>41</v>
      </c>
      <c r="D141" s="33"/>
      <c r="E141" s="33"/>
      <c r="F141" s="11">
        <f>'[5]2018'!$E$17</f>
        <v>2</v>
      </c>
      <c r="G141" s="35"/>
      <c r="H141" s="11">
        <f>'[5]2019'!$E$17</f>
        <v>2</v>
      </c>
      <c r="I141" s="35"/>
      <c r="J141" s="11">
        <f>'[5]2020'!$E$17</f>
        <v>3</v>
      </c>
      <c r="K141" s="35"/>
      <c r="L141" s="11">
        <f>'[5]2021'!$E$17</f>
        <v>2</v>
      </c>
      <c r="M141" s="35"/>
      <c r="N141" s="11">
        <f>'[5]2022'!$E$17</f>
        <v>2</v>
      </c>
      <c r="O141" s="35"/>
    </row>
    <row r="142" spans="1:15" x14ac:dyDescent="0.2">
      <c r="A142" s="33"/>
      <c r="B142" s="9" t="s">
        <v>100</v>
      </c>
      <c r="C142" s="10" t="s">
        <v>42</v>
      </c>
      <c r="D142" s="33"/>
      <c r="E142" s="33"/>
      <c r="F142" s="11">
        <f>'[6]2018'!$E$17</f>
        <v>2</v>
      </c>
      <c r="G142" s="35"/>
      <c r="H142" s="11">
        <f>'[6]2019'!$E$17</f>
        <v>1</v>
      </c>
      <c r="I142" s="35"/>
      <c r="J142" s="11">
        <f>'[6]2020'!$E$17</f>
        <v>1</v>
      </c>
      <c r="K142" s="35"/>
      <c r="L142" s="11">
        <f>'[6]2021'!$E$17</f>
        <v>1</v>
      </c>
      <c r="M142" s="35"/>
      <c r="N142" s="11">
        <f>'[6]2022'!$E$17</f>
        <v>3</v>
      </c>
      <c r="O142" s="35"/>
    </row>
    <row r="143" spans="1:15" x14ac:dyDescent="0.2">
      <c r="A143" s="33"/>
      <c r="B143" s="9" t="s">
        <v>101</v>
      </c>
      <c r="C143" s="10" t="s">
        <v>43</v>
      </c>
      <c r="D143" s="33"/>
      <c r="E143" s="33"/>
      <c r="F143" s="11">
        <f>'[7]2018'!$G$17</f>
        <v>4</v>
      </c>
      <c r="G143" s="35"/>
      <c r="H143" s="11">
        <f>'[7]2019'!$G$17</f>
        <v>5</v>
      </c>
      <c r="I143" s="35"/>
      <c r="J143" s="11">
        <f>'[7]2020'!$G$17</f>
        <v>4</v>
      </c>
      <c r="K143" s="35"/>
      <c r="L143" s="11">
        <f>'[7]2021'!$G$17</f>
        <v>4</v>
      </c>
      <c r="M143" s="35"/>
      <c r="N143" s="11">
        <f>'[7]2022'!$G$17</f>
        <v>4</v>
      </c>
      <c r="O143" s="35"/>
    </row>
    <row r="144" spans="1:15" x14ac:dyDescent="0.2">
      <c r="A144" s="33"/>
      <c r="B144" s="9" t="s">
        <v>102</v>
      </c>
      <c r="C144" s="10" t="s">
        <v>44</v>
      </c>
      <c r="D144" s="33"/>
      <c r="E144" s="33"/>
      <c r="F144" s="11">
        <f>'[8]2018'!$E$17</f>
        <v>9</v>
      </c>
      <c r="G144" s="35"/>
      <c r="H144" s="11">
        <f>'[8]2019'!$E$17</f>
        <v>8</v>
      </c>
      <c r="I144" s="35"/>
      <c r="J144" s="11">
        <f>'[8]2020'!$E$17</f>
        <v>10</v>
      </c>
      <c r="K144" s="35"/>
      <c r="L144" s="11">
        <f>'[8]2021'!$E$17</f>
        <v>8</v>
      </c>
      <c r="M144" s="35"/>
      <c r="N144" s="11">
        <f>'[8]2022'!$E$17</f>
        <v>8</v>
      </c>
      <c r="O144" s="35"/>
    </row>
    <row r="145" spans="1:15" x14ac:dyDescent="0.2">
      <c r="A145" s="33"/>
      <c r="B145" s="9" t="s">
        <v>103</v>
      </c>
      <c r="C145" s="10" t="s">
        <v>45</v>
      </c>
      <c r="D145" s="33"/>
      <c r="E145" s="33"/>
      <c r="F145" s="11">
        <f>'[9]2018'!$G$17</f>
        <v>1</v>
      </c>
      <c r="G145" s="35"/>
      <c r="H145" s="11">
        <f>'[9]2019'!$G$17</f>
        <v>2</v>
      </c>
      <c r="I145" s="35"/>
      <c r="J145" s="11">
        <f>'[9]2020'!$G$17</f>
        <v>2</v>
      </c>
      <c r="K145" s="35"/>
      <c r="L145" s="11">
        <f>'[9]2021'!$G$17</f>
        <v>1</v>
      </c>
      <c r="M145" s="35"/>
      <c r="N145" s="11">
        <f>'[9]2022'!$G$17</f>
        <v>2</v>
      </c>
      <c r="O145" s="35"/>
    </row>
    <row r="146" spans="1:15" x14ac:dyDescent="0.2">
      <c r="A146" s="37" t="s">
        <v>5</v>
      </c>
      <c r="B146" s="2" t="s">
        <v>95</v>
      </c>
      <c r="C146" s="3" t="s">
        <v>4</v>
      </c>
      <c r="D146" s="37" t="s">
        <v>24</v>
      </c>
      <c r="E146" s="37" t="s">
        <v>25</v>
      </c>
      <c r="F146" s="4">
        <f>'[1]2018'!$L$18</f>
        <v>8</v>
      </c>
      <c r="G146" s="30">
        <f>AVERAGE(F146:F154)</f>
        <v>7</v>
      </c>
      <c r="H146" s="4">
        <f>'[1]2019'!$L$18</f>
        <v>9</v>
      </c>
      <c r="I146" s="30">
        <f>AVERAGE(H146:H154)</f>
        <v>7</v>
      </c>
      <c r="J146" s="4">
        <f>'[1]2020'!$L$18</f>
        <v>8</v>
      </c>
      <c r="K146" s="30">
        <f>AVERAGE(J146:J154)</f>
        <v>7.1111111111111107</v>
      </c>
      <c r="L146" s="4">
        <f>'[1]2021'!$L$18</f>
        <v>9</v>
      </c>
      <c r="M146" s="30">
        <f>AVERAGE(L146:L154)</f>
        <v>6.8888888888888893</v>
      </c>
      <c r="N146" s="4">
        <f>'[1]2022'!$L$18</f>
        <v>9</v>
      </c>
      <c r="O146" s="30">
        <f>AVERAGE(N146:N154)</f>
        <v>7.4444444444444446</v>
      </c>
    </row>
    <row r="147" spans="1:15" x14ac:dyDescent="0.2">
      <c r="A147" s="38"/>
      <c r="B147" s="2" t="s">
        <v>96</v>
      </c>
      <c r="C147" s="3" t="s">
        <v>38</v>
      </c>
      <c r="D147" s="38"/>
      <c r="E147" s="38"/>
      <c r="F147" s="4">
        <f>'[2]2018'!$G$18</f>
        <v>6</v>
      </c>
      <c r="G147" s="31"/>
      <c r="H147" s="4">
        <f>'[2]2019'!$G$18</f>
        <v>6</v>
      </c>
      <c r="I147" s="31"/>
      <c r="J147" s="4">
        <f>'[2]2020'!$G$18</f>
        <v>6</v>
      </c>
      <c r="K147" s="31"/>
      <c r="L147" s="4">
        <f>'[2]2021'!$G$18</f>
        <v>5</v>
      </c>
      <c r="M147" s="31"/>
      <c r="N147" s="4">
        <f>'[2]2022'!$G$18</f>
        <v>6</v>
      </c>
      <c r="O147" s="31"/>
    </row>
    <row r="148" spans="1:15" x14ac:dyDescent="0.2">
      <c r="A148" s="38"/>
      <c r="B148" s="2" t="s">
        <v>97</v>
      </c>
      <c r="C148" s="3" t="s">
        <v>39</v>
      </c>
      <c r="D148" s="38"/>
      <c r="E148" s="38"/>
      <c r="F148" s="4">
        <f>'[3]2018'!$G$18</f>
        <v>5</v>
      </c>
      <c r="G148" s="31"/>
      <c r="H148" s="4">
        <f>'[3]2019'!$G$18</f>
        <v>2</v>
      </c>
      <c r="I148" s="31"/>
      <c r="J148" s="4">
        <f>'[3]2020'!$G$18</f>
        <v>2</v>
      </c>
      <c r="K148" s="31"/>
      <c r="L148" s="4">
        <f>'[3]2021'!$G$18</f>
        <v>2</v>
      </c>
      <c r="M148" s="31"/>
      <c r="N148" s="4">
        <f>'[3]2022'!$G$18</f>
        <v>3</v>
      </c>
      <c r="O148" s="31"/>
    </row>
    <row r="149" spans="1:15" x14ac:dyDescent="0.2">
      <c r="A149" s="38"/>
      <c r="B149" s="2" t="s">
        <v>98</v>
      </c>
      <c r="C149" s="3" t="s">
        <v>40</v>
      </c>
      <c r="D149" s="38"/>
      <c r="E149" s="38"/>
      <c r="F149" s="4">
        <f>'[4]2018'!$G$18</f>
        <v>10</v>
      </c>
      <c r="G149" s="31"/>
      <c r="H149" s="4">
        <f>'[4]2019'!$G$18</f>
        <v>10</v>
      </c>
      <c r="I149" s="31"/>
      <c r="J149" s="4">
        <f>'[4]2019'!$G$18</f>
        <v>10</v>
      </c>
      <c r="K149" s="31"/>
      <c r="L149" s="4">
        <f>'[4]2021'!$G$18</f>
        <v>9</v>
      </c>
      <c r="M149" s="31"/>
      <c r="N149" s="4">
        <f>'[4]2022'!$G$18</f>
        <v>9</v>
      </c>
      <c r="O149" s="31"/>
    </row>
    <row r="150" spans="1:15" x14ac:dyDescent="0.2">
      <c r="A150" s="38"/>
      <c r="B150" s="2" t="s">
        <v>99</v>
      </c>
      <c r="C150" s="3" t="s">
        <v>41</v>
      </c>
      <c r="D150" s="38"/>
      <c r="E150" s="38"/>
      <c r="F150" s="4">
        <f>'[5]2018'!$E$18</f>
        <v>7</v>
      </c>
      <c r="G150" s="31"/>
      <c r="H150" s="4">
        <f>'[5]2019'!$E$18</f>
        <v>7</v>
      </c>
      <c r="I150" s="31"/>
      <c r="J150" s="4">
        <f>'[5]2020'!$E$18</f>
        <v>8</v>
      </c>
      <c r="K150" s="31"/>
      <c r="L150" s="4">
        <f>'[5]2021'!$E$18</f>
        <v>7</v>
      </c>
      <c r="M150" s="31"/>
      <c r="N150" s="4">
        <f>'[5]2022'!$E$18</f>
        <v>7</v>
      </c>
      <c r="O150" s="31"/>
    </row>
    <row r="151" spans="1:15" x14ac:dyDescent="0.2">
      <c r="A151" s="38"/>
      <c r="B151" s="2" t="s">
        <v>100</v>
      </c>
      <c r="C151" s="3" t="s">
        <v>42</v>
      </c>
      <c r="D151" s="38"/>
      <c r="E151" s="38"/>
      <c r="F151" s="4">
        <f>'[6]2018'!$E$18</f>
        <v>5</v>
      </c>
      <c r="G151" s="31"/>
      <c r="H151" s="4">
        <f>'[6]2019'!$E$18</f>
        <v>5</v>
      </c>
      <c r="I151" s="31"/>
      <c r="J151" s="4">
        <f>'[6]2020'!$E$18</f>
        <v>6</v>
      </c>
      <c r="K151" s="31"/>
      <c r="L151" s="4">
        <f>'[6]2021'!$E$18</f>
        <v>6</v>
      </c>
      <c r="M151" s="31"/>
      <c r="N151" s="4">
        <f>'[6]2022'!$E$18</f>
        <v>6</v>
      </c>
      <c r="O151" s="31"/>
    </row>
    <row r="152" spans="1:15" x14ac:dyDescent="0.2">
      <c r="A152" s="38"/>
      <c r="B152" s="2" t="s">
        <v>101</v>
      </c>
      <c r="C152" s="3" t="s">
        <v>43</v>
      </c>
      <c r="D152" s="38"/>
      <c r="E152" s="38"/>
      <c r="F152" s="4">
        <f>'[7]2018'!$G$18</f>
        <v>9</v>
      </c>
      <c r="G152" s="31"/>
      <c r="H152" s="4">
        <f>'[7]2019'!$G$18</f>
        <v>9</v>
      </c>
      <c r="I152" s="31"/>
      <c r="J152" s="4">
        <f>'[7]2020'!$G$18</f>
        <v>8</v>
      </c>
      <c r="K152" s="31"/>
      <c r="L152" s="4">
        <f>'[7]2021'!$G$18</f>
        <v>8</v>
      </c>
      <c r="M152" s="31"/>
      <c r="N152" s="4">
        <f>'[7]2022'!$G$18</f>
        <v>7</v>
      </c>
      <c r="O152" s="31"/>
    </row>
    <row r="153" spans="1:15" x14ac:dyDescent="0.2">
      <c r="A153" s="38"/>
      <c r="B153" s="2" t="s">
        <v>102</v>
      </c>
      <c r="C153" s="3" t="s">
        <v>44</v>
      </c>
      <c r="D153" s="38"/>
      <c r="E153" s="38"/>
      <c r="F153" s="4">
        <f>'[8]2018'!$E$18</f>
        <v>10</v>
      </c>
      <c r="G153" s="31"/>
      <c r="H153" s="4">
        <f>'[8]2019'!$E$18</f>
        <v>10</v>
      </c>
      <c r="I153" s="31"/>
      <c r="J153" s="4">
        <f>'[8]2020'!$E$18</f>
        <v>10</v>
      </c>
      <c r="K153" s="31"/>
      <c r="L153" s="4">
        <f>'[8]2021'!$E$18</f>
        <v>10</v>
      </c>
      <c r="M153" s="31"/>
      <c r="N153" s="4">
        <f>'[8]2022'!$E$18</f>
        <v>10</v>
      </c>
      <c r="O153" s="31"/>
    </row>
    <row r="154" spans="1:15" x14ac:dyDescent="0.2">
      <c r="A154" s="38"/>
      <c r="B154" s="2" t="s">
        <v>103</v>
      </c>
      <c r="C154" s="3" t="s">
        <v>45</v>
      </c>
      <c r="D154" s="38"/>
      <c r="E154" s="38"/>
      <c r="F154" s="4">
        <f>'[9]2018'!$G$18</f>
        <v>3</v>
      </c>
      <c r="G154" s="31"/>
      <c r="H154" s="4">
        <f>'[9]2019'!$G$18</f>
        <v>5</v>
      </c>
      <c r="I154" s="31"/>
      <c r="J154" s="4">
        <f>'[9]2020'!$G$18</f>
        <v>6</v>
      </c>
      <c r="K154" s="31"/>
      <c r="L154" s="4">
        <f>'[9]2021'!$G$18</f>
        <v>6</v>
      </c>
      <c r="M154" s="31"/>
      <c r="N154" s="4">
        <f>'[9]2022'!$G$18</f>
        <v>10</v>
      </c>
      <c r="O154" s="31"/>
    </row>
    <row r="155" spans="1:15" x14ac:dyDescent="0.2">
      <c r="A155" s="32" t="s">
        <v>5</v>
      </c>
      <c r="B155" s="9" t="s">
        <v>95</v>
      </c>
      <c r="C155" s="10" t="s">
        <v>4</v>
      </c>
      <c r="D155" s="32" t="s">
        <v>24</v>
      </c>
      <c r="E155" s="32" t="s">
        <v>26</v>
      </c>
      <c r="F155" s="11">
        <f>'[1]2018'!$L$19</f>
        <v>10</v>
      </c>
      <c r="G155" s="34">
        <f>AVERAGE(F155:F163)</f>
        <v>8.8888888888888893</v>
      </c>
      <c r="H155" s="11">
        <f>'[1]2019'!$L$19</f>
        <v>9</v>
      </c>
      <c r="I155" s="34">
        <f>AVERAGE(H155:H163)</f>
        <v>8.8888888888888893</v>
      </c>
      <c r="J155" s="11">
        <f>'[1]2020'!$L$19</f>
        <v>9</v>
      </c>
      <c r="K155" s="34">
        <f>AVERAGE(J155:J163)</f>
        <v>8.5555555555555554</v>
      </c>
      <c r="L155" s="11">
        <f>'[1]2021'!$L$19</f>
        <v>10</v>
      </c>
      <c r="M155" s="34">
        <f>AVERAGE(L155:L163)</f>
        <v>8.6666666666666661</v>
      </c>
      <c r="N155" s="11">
        <f>'[1]2022'!$L$19</f>
        <v>10</v>
      </c>
      <c r="O155" s="34">
        <f>AVERAGE(N155:N163)</f>
        <v>8.7777777777777786</v>
      </c>
    </row>
    <row r="156" spans="1:15" x14ac:dyDescent="0.2">
      <c r="A156" s="33"/>
      <c r="B156" s="9" t="s">
        <v>96</v>
      </c>
      <c r="C156" s="10" t="s">
        <v>38</v>
      </c>
      <c r="D156" s="33"/>
      <c r="E156" s="33"/>
      <c r="F156" s="11">
        <f>'[2]2018'!$G$19</f>
        <v>10</v>
      </c>
      <c r="G156" s="35"/>
      <c r="H156" s="11">
        <f>'[2]2019'!$G$19</f>
        <v>10</v>
      </c>
      <c r="I156" s="35"/>
      <c r="J156" s="11">
        <f>'[2]2020'!$G$19</f>
        <v>10</v>
      </c>
      <c r="K156" s="35"/>
      <c r="L156" s="11">
        <f>'[2]2021'!$G$19</f>
        <v>10</v>
      </c>
      <c r="M156" s="35"/>
      <c r="N156" s="11">
        <f>'[2]2022'!$G$19</f>
        <v>10</v>
      </c>
      <c r="O156" s="35"/>
    </row>
    <row r="157" spans="1:15" x14ac:dyDescent="0.2">
      <c r="A157" s="33"/>
      <c r="B157" s="9" t="s">
        <v>97</v>
      </c>
      <c r="C157" s="10" t="s">
        <v>39</v>
      </c>
      <c r="D157" s="33"/>
      <c r="E157" s="33"/>
      <c r="F157" s="11">
        <f>'[3]2018'!$G$19</f>
        <v>10</v>
      </c>
      <c r="G157" s="35"/>
      <c r="H157" s="11">
        <f>'[3]2019'!$G$19</f>
        <v>10</v>
      </c>
      <c r="I157" s="35"/>
      <c r="J157" s="11">
        <f>'[3]2020'!$G$19</f>
        <v>8</v>
      </c>
      <c r="K157" s="35"/>
      <c r="L157" s="11">
        <f>'[3]2021'!$G$19</f>
        <v>9</v>
      </c>
      <c r="M157" s="35"/>
      <c r="N157" s="11">
        <f>'[3]2022'!$G$19</f>
        <v>10</v>
      </c>
      <c r="O157" s="35"/>
    </row>
    <row r="158" spans="1:15" x14ac:dyDescent="0.2">
      <c r="A158" s="33"/>
      <c r="B158" s="9" t="s">
        <v>98</v>
      </c>
      <c r="C158" s="10" t="s">
        <v>40</v>
      </c>
      <c r="D158" s="33"/>
      <c r="E158" s="33"/>
      <c r="F158" s="11">
        <f>'[4]2018'!$G$19</f>
        <v>10</v>
      </c>
      <c r="G158" s="35"/>
      <c r="H158" s="11">
        <f>'[4]2019'!$G$19</f>
        <v>10</v>
      </c>
      <c r="I158" s="35"/>
      <c r="J158" s="11">
        <f>'[4]2019'!$G$19</f>
        <v>10</v>
      </c>
      <c r="K158" s="35"/>
      <c r="L158" s="11">
        <f>'[4]2021'!$G$19</f>
        <v>10</v>
      </c>
      <c r="M158" s="35"/>
      <c r="N158" s="11">
        <f>'[4]2022'!$G$19</f>
        <v>9</v>
      </c>
      <c r="O158" s="35"/>
    </row>
    <row r="159" spans="1:15" x14ac:dyDescent="0.2">
      <c r="A159" s="33"/>
      <c r="B159" s="9" t="s">
        <v>99</v>
      </c>
      <c r="C159" s="10" t="s">
        <v>41</v>
      </c>
      <c r="D159" s="33"/>
      <c r="E159" s="33"/>
      <c r="F159" s="11">
        <f>'[5]2018'!$E$19</f>
        <v>7</v>
      </c>
      <c r="G159" s="35"/>
      <c r="H159" s="11">
        <f>'[5]2019'!$E$19</f>
        <v>7</v>
      </c>
      <c r="I159" s="35"/>
      <c r="J159" s="11">
        <f>'[5]2020'!$E$19</f>
        <v>8</v>
      </c>
      <c r="K159" s="35"/>
      <c r="L159" s="11">
        <f>'[5]2021'!$E$19</f>
        <v>8</v>
      </c>
      <c r="M159" s="35"/>
      <c r="N159" s="11">
        <f>'[5]2022'!$E$19</f>
        <v>8</v>
      </c>
      <c r="O159" s="35"/>
    </row>
    <row r="160" spans="1:15" x14ac:dyDescent="0.2">
      <c r="A160" s="33"/>
      <c r="B160" s="9" t="s">
        <v>100</v>
      </c>
      <c r="C160" s="10" t="s">
        <v>42</v>
      </c>
      <c r="D160" s="33"/>
      <c r="E160" s="33"/>
      <c r="F160" s="11">
        <f>'[6]2018'!$E$19</f>
        <v>6</v>
      </c>
      <c r="G160" s="35"/>
      <c r="H160" s="11">
        <f>'[6]2019'!$E$19</f>
        <v>6</v>
      </c>
      <c r="I160" s="35"/>
      <c r="J160" s="11">
        <f>'[6]2020'!$E$19</f>
        <v>7</v>
      </c>
      <c r="K160" s="35"/>
      <c r="L160" s="11">
        <f>'[6]2021'!$E$19</f>
        <v>7</v>
      </c>
      <c r="M160" s="35"/>
      <c r="N160" s="11">
        <f>'[6]2022'!$E$19</f>
        <v>7</v>
      </c>
      <c r="O160" s="35"/>
    </row>
    <row r="161" spans="1:15" x14ac:dyDescent="0.2">
      <c r="A161" s="33"/>
      <c r="B161" s="9" t="s">
        <v>101</v>
      </c>
      <c r="C161" s="10" t="s">
        <v>43</v>
      </c>
      <c r="D161" s="33"/>
      <c r="E161" s="33"/>
      <c r="F161" s="11">
        <f>'[7]2018'!$G$18</f>
        <v>9</v>
      </c>
      <c r="G161" s="35"/>
      <c r="H161" s="11">
        <f>'[7]2019'!$G$19</f>
        <v>9</v>
      </c>
      <c r="I161" s="35"/>
      <c r="J161" s="11">
        <f>'[7]2020'!$G$19</f>
        <v>8</v>
      </c>
      <c r="K161" s="35"/>
      <c r="L161" s="11">
        <f>'[7]2021'!$G$19</f>
        <v>8</v>
      </c>
      <c r="M161" s="35"/>
      <c r="N161" s="11">
        <f>'[7]2022'!$G$19</f>
        <v>8</v>
      </c>
      <c r="O161" s="35"/>
    </row>
    <row r="162" spans="1:15" x14ac:dyDescent="0.2">
      <c r="A162" s="33"/>
      <c r="B162" s="9" t="s">
        <v>102</v>
      </c>
      <c r="C162" s="10" t="s">
        <v>44</v>
      </c>
      <c r="D162" s="33"/>
      <c r="E162" s="33"/>
      <c r="F162" s="11">
        <f>'[8]2018'!$E$19</f>
        <v>10</v>
      </c>
      <c r="G162" s="35"/>
      <c r="H162" s="11">
        <f>'[8]2019'!$E$19</f>
        <v>10</v>
      </c>
      <c r="I162" s="35"/>
      <c r="J162" s="11">
        <f>'[8]2020'!$E$19</f>
        <v>10</v>
      </c>
      <c r="K162" s="35"/>
      <c r="L162" s="11">
        <f>'[8]2021'!$E$19</f>
        <v>10</v>
      </c>
      <c r="M162" s="35"/>
      <c r="N162" s="11">
        <f>'[8]2022'!$E$19</f>
        <v>10</v>
      </c>
      <c r="O162" s="35"/>
    </row>
    <row r="163" spans="1:15" x14ac:dyDescent="0.2">
      <c r="A163" s="33"/>
      <c r="B163" s="9" t="s">
        <v>103</v>
      </c>
      <c r="C163" s="10" t="s">
        <v>45</v>
      </c>
      <c r="D163" s="33"/>
      <c r="E163" s="33"/>
      <c r="F163" s="11">
        <f>'[9]2018'!$G$19</f>
        <v>8</v>
      </c>
      <c r="G163" s="35"/>
      <c r="H163" s="11">
        <f>'[9]2019'!$G$19</f>
        <v>9</v>
      </c>
      <c r="I163" s="35"/>
      <c r="J163" s="11">
        <f>'[9]2020'!$G$19</f>
        <v>7</v>
      </c>
      <c r="K163" s="35"/>
      <c r="L163" s="11">
        <f>'[9]2021'!$G$19</f>
        <v>6</v>
      </c>
      <c r="M163" s="35"/>
      <c r="N163" s="11">
        <f>'[9]2022'!$G$19</f>
        <v>7</v>
      </c>
      <c r="O163" s="35"/>
    </row>
    <row r="164" spans="1:15" x14ac:dyDescent="0.2">
      <c r="A164" s="37" t="s">
        <v>5</v>
      </c>
      <c r="B164" s="2" t="s">
        <v>95</v>
      </c>
      <c r="C164" s="3" t="s">
        <v>4</v>
      </c>
      <c r="D164" s="37" t="s">
        <v>24</v>
      </c>
      <c r="E164" s="37" t="s">
        <v>27</v>
      </c>
      <c r="F164" s="4">
        <f>'[1]2018'!$L$20</f>
        <v>9</v>
      </c>
      <c r="G164" s="30">
        <f>AVERAGE(F164:F172)</f>
        <v>7.5555555555555554</v>
      </c>
      <c r="H164" s="4">
        <f>'[1]2019'!$L$20</f>
        <v>9</v>
      </c>
      <c r="I164" s="30">
        <f>AVERAGE(H164:H172)</f>
        <v>7.4444444444444446</v>
      </c>
      <c r="J164" s="4">
        <f>'[1]2020'!$L$20</f>
        <v>8</v>
      </c>
      <c r="K164" s="30">
        <f>AVERAGE(J164:J172)</f>
        <v>6.8888888888888893</v>
      </c>
      <c r="L164" s="4">
        <f>'[1]2021'!$L$20</f>
        <v>9</v>
      </c>
      <c r="M164" s="30">
        <f>AVERAGE(L164:L172)</f>
        <v>6.7777777777777777</v>
      </c>
      <c r="N164" s="4">
        <f>'[1]2022'!$L$20</f>
        <v>10</v>
      </c>
      <c r="O164" s="30">
        <f>AVERAGE(N164:N172)</f>
        <v>7.333333333333333</v>
      </c>
    </row>
    <row r="165" spans="1:15" x14ac:dyDescent="0.2">
      <c r="A165" s="38"/>
      <c r="B165" s="2" t="s">
        <v>96</v>
      </c>
      <c r="C165" s="3" t="s">
        <v>38</v>
      </c>
      <c r="D165" s="38"/>
      <c r="E165" s="38"/>
      <c r="F165" s="4">
        <f>'[2]2018'!$G$20</f>
        <v>10</v>
      </c>
      <c r="G165" s="31"/>
      <c r="H165" s="4">
        <f>'[2]2019'!$G$20</f>
        <v>10</v>
      </c>
      <c r="I165" s="31"/>
      <c r="J165" s="4">
        <f>'[2]2020'!$G$20</f>
        <v>10</v>
      </c>
      <c r="K165" s="31"/>
      <c r="L165" s="4">
        <f>'[2]2021'!$G$20</f>
        <v>10</v>
      </c>
      <c r="M165" s="31"/>
      <c r="N165" s="4">
        <f>'[2]2022'!$G$20</f>
        <v>10</v>
      </c>
      <c r="O165" s="31"/>
    </row>
    <row r="166" spans="1:15" x14ac:dyDescent="0.2">
      <c r="A166" s="38"/>
      <c r="B166" s="2" t="s">
        <v>97</v>
      </c>
      <c r="C166" s="3" t="s">
        <v>39</v>
      </c>
      <c r="D166" s="38"/>
      <c r="E166" s="38"/>
      <c r="F166" s="4">
        <f>'[3]2018'!$G$20</f>
        <v>5</v>
      </c>
      <c r="G166" s="31"/>
      <c r="H166" s="4">
        <f>'[3]2019'!$G$20</f>
        <v>5</v>
      </c>
      <c r="I166" s="31"/>
      <c r="J166" s="4">
        <f>'[3]2020'!$G$20</f>
        <v>3</v>
      </c>
      <c r="K166" s="31"/>
      <c r="L166" s="4">
        <f>'[3]2021'!$G$20</f>
        <v>3</v>
      </c>
      <c r="M166" s="31"/>
      <c r="N166" s="4">
        <f>'[3]2022'!$G$20</f>
        <v>5</v>
      </c>
      <c r="O166" s="31"/>
    </row>
    <row r="167" spans="1:15" x14ac:dyDescent="0.2">
      <c r="A167" s="38"/>
      <c r="B167" s="2" t="s">
        <v>98</v>
      </c>
      <c r="C167" s="3" t="s">
        <v>40</v>
      </c>
      <c r="D167" s="38"/>
      <c r="E167" s="38"/>
      <c r="F167" s="4">
        <f>'[4]2018'!$G$20</f>
        <v>10</v>
      </c>
      <c r="G167" s="31"/>
      <c r="H167" s="4">
        <f>'[4]2019'!$G$20</f>
        <v>10</v>
      </c>
      <c r="I167" s="31"/>
      <c r="J167" s="4">
        <f>'[4]2019'!$G$20</f>
        <v>10</v>
      </c>
      <c r="K167" s="31"/>
      <c r="L167" s="4">
        <f>'[4]2021'!$G$20</f>
        <v>9</v>
      </c>
      <c r="M167" s="31"/>
      <c r="N167" s="4">
        <f>'[4]2022'!$G$20</f>
        <v>10</v>
      </c>
      <c r="O167" s="31"/>
    </row>
    <row r="168" spans="1:15" x14ac:dyDescent="0.2">
      <c r="A168" s="38"/>
      <c r="B168" s="2" t="s">
        <v>99</v>
      </c>
      <c r="C168" s="3" t="s">
        <v>41</v>
      </c>
      <c r="D168" s="38"/>
      <c r="E168" s="38"/>
      <c r="F168" s="4">
        <f>'[5]2018'!$E$20</f>
        <v>8</v>
      </c>
      <c r="G168" s="31"/>
      <c r="H168" s="4">
        <f>'[5]2019'!$E$20</f>
        <v>8</v>
      </c>
      <c r="I168" s="31"/>
      <c r="J168" s="4">
        <f>'[5]2020'!$E$20</f>
        <v>7</v>
      </c>
      <c r="K168" s="31"/>
      <c r="L168" s="4">
        <f>'[5]2021'!$E$20</f>
        <v>7</v>
      </c>
      <c r="M168" s="31"/>
      <c r="N168" s="4">
        <f>'[5]2022'!$E$20</f>
        <v>7</v>
      </c>
      <c r="O168" s="31"/>
    </row>
    <row r="169" spans="1:15" x14ac:dyDescent="0.2">
      <c r="A169" s="38"/>
      <c r="B169" s="2" t="s">
        <v>100</v>
      </c>
      <c r="C169" s="3" t="s">
        <v>42</v>
      </c>
      <c r="D169" s="38"/>
      <c r="E169" s="38"/>
      <c r="F169" s="4">
        <f>'[6]2018'!$E$20</f>
        <v>4</v>
      </c>
      <c r="G169" s="31"/>
      <c r="H169" s="4">
        <f>'[6]2019'!$E$20</f>
        <v>3</v>
      </c>
      <c r="I169" s="31"/>
      <c r="J169" s="4">
        <f>'[6]2020'!$E$20</f>
        <v>3</v>
      </c>
      <c r="K169" s="31"/>
      <c r="L169" s="4">
        <f>'[6]2021'!$E$20</f>
        <v>3</v>
      </c>
      <c r="M169" s="31"/>
      <c r="N169" s="4">
        <f>'[6]2022'!$E$20</f>
        <v>4</v>
      </c>
      <c r="O169" s="31"/>
    </row>
    <row r="170" spans="1:15" x14ac:dyDescent="0.2">
      <c r="A170" s="38"/>
      <c r="B170" s="2" t="s">
        <v>101</v>
      </c>
      <c r="C170" s="3" t="s">
        <v>43</v>
      </c>
      <c r="D170" s="38"/>
      <c r="E170" s="38"/>
      <c r="F170" s="4">
        <f>'[7]2018'!$G$20</f>
        <v>9</v>
      </c>
      <c r="G170" s="31"/>
      <c r="H170" s="4">
        <f>'[7]2019'!$G$20</f>
        <v>9</v>
      </c>
      <c r="I170" s="31"/>
      <c r="J170" s="4">
        <f>'[7]2020'!$G$20</f>
        <v>8</v>
      </c>
      <c r="K170" s="31"/>
      <c r="L170" s="4">
        <f>'[7]2021'!$G$20</f>
        <v>8</v>
      </c>
      <c r="M170" s="31"/>
      <c r="N170" s="4">
        <f>'[7]2022'!$G$20</f>
        <v>7</v>
      </c>
      <c r="O170" s="31"/>
    </row>
    <row r="171" spans="1:15" x14ac:dyDescent="0.2">
      <c r="A171" s="38"/>
      <c r="B171" s="2" t="s">
        <v>102</v>
      </c>
      <c r="C171" s="3" t="s">
        <v>44</v>
      </c>
      <c r="D171" s="38"/>
      <c r="E171" s="38"/>
      <c r="F171" s="4">
        <f>'[8]2018'!$E$20</f>
        <v>10</v>
      </c>
      <c r="G171" s="31"/>
      <c r="H171" s="4">
        <f>'[8]2019'!$E$20</f>
        <v>10</v>
      </c>
      <c r="I171" s="31"/>
      <c r="J171" s="4">
        <f>'[8]2020'!$E$20</f>
        <v>10</v>
      </c>
      <c r="K171" s="31"/>
      <c r="L171" s="4">
        <f>'[8]2021'!$E$20</f>
        <v>10</v>
      </c>
      <c r="M171" s="31"/>
      <c r="N171" s="4">
        <f>'[8]2022'!$E$20</f>
        <v>10</v>
      </c>
      <c r="O171" s="31"/>
    </row>
    <row r="172" spans="1:15" x14ac:dyDescent="0.2">
      <c r="A172" s="38"/>
      <c r="B172" s="2" t="s">
        <v>103</v>
      </c>
      <c r="C172" s="3" t="s">
        <v>45</v>
      </c>
      <c r="D172" s="38"/>
      <c r="E172" s="38"/>
      <c r="F172" s="4">
        <f>'[9]2018'!$G$20</f>
        <v>3</v>
      </c>
      <c r="G172" s="31"/>
      <c r="H172" s="4">
        <f>'[9]2019'!$G$20</f>
        <v>3</v>
      </c>
      <c r="I172" s="31"/>
      <c r="J172" s="4">
        <f>'[9]2020'!$G$20</f>
        <v>3</v>
      </c>
      <c r="K172" s="31"/>
      <c r="L172" s="4">
        <f>'[9]2021'!$G$20</f>
        <v>2</v>
      </c>
      <c r="M172" s="31"/>
      <c r="N172" s="4">
        <f>'[9]2022'!$G$20</f>
        <v>3</v>
      </c>
      <c r="O172" s="31"/>
    </row>
    <row r="173" spans="1:15" x14ac:dyDescent="0.2">
      <c r="A173" s="32" t="s">
        <v>5</v>
      </c>
      <c r="B173" s="9" t="s">
        <v>95</v>
      </c>
      <c r="C173" s="10" t="s">
        <v>4</v>
      </c>
      <c r="D173" s="32" t="s">
        <v>24</v>
      </c>
      <c r="E173" s="32" t="s">
        <v>28</v>
      </c>
      <c r="F173" s="11">
        <f>'[1]2018'!$L$21</f>
        <v>10</v>
      </c>
      <c r="G173" s="34">
        <f>AVERAGE(F173:F181)</f>
        <v>7.4444444444444446</v>
      </c>
      <c r="H173" s="11">
        <f>'[1]2019'!$L$21</f>
        <v>9</v>
      </c>
      <c r="I173" s="34">
        <f>AVERAGE(H173:H181)</f>
        <v>7.5555555555555554</v>
      </c>
      <c r="J173" s="11">
        <f>'[1]2020'!$L$21</f>
        <v>9</v>
      </c>
      <c r="K173" s="34">
        <f>AVERAGE(J173:J181)</f>
        <v>7.5555555555555554</v>
      </c>
      <c r="L173" s="11">
        <f>'[1]2021'!$L$21</f>
        <v>10</v>
      </c>
      <c r="M173" s="34">
        <f>AVERAGE(L173:L181)</f>
        <v>7.666666666666667</v>
      </c>
      <c r="N173" s="11">
        <f>'[1]2022'!$L$21</f>
        <v>10</v>
      </c>
      <c r="O173" s="34">
        <f>AVERAGE(N173:N181)</f>
        <v>6.4444444444444446</v>
      </c>
    </row>
    <row r="174" spans="1:15" x14ac:dyDescent="0.2">
      <c r="A174" s="33"/>
      <c r="B174" s="9" t="s">
        <v>96</v>
      </c>
      <c r="C174" s="10" t="s">
        <v>38</v>
      </c>
      <c r="D174" s="33"/>
      <c r="E174" s="33"/>
      <c r="F174" s="11">
        <f>'[2]2018'!$G$21</f>
        <v>10</v>
      </c>
      <c r="G174" s="35"/>
      <c r="H174" s="11">
        <f>'[2]2019'!$G$21</f>
        <v>10</v>
      </c>
      <c r="I174" s="35"/>
      <c r="J174" s="11">
        <f>'[2]2020'!$G$21</f>
        <v>10</v>
      </c>
      <c r="K174" s="35"/>
      <c r="L174" s="11">
        <f>'[2]2021'!$G$21</f>
        <v>9</v>
      </c>
      <c r="M174" s="35"/>
      <c r="N174" s="11">
        <f>'[2]2022'!$G$21</f>
        <v>9</v>
      </c>
      <c r="O174" s="35"/>
    </row>
    <row r="175" spans="1:15" x14ac:dyDescent="0.2">
      <c r="A175" s="33"/>
      <c r="B175" s="9" t="s">
        <v>97</v>
      </c>
      <c r="C175" s="10" t="s">
        <v>39</v>
      </c>
      <c r="D175" s="33"/>
      <c r="E175" s="33"/>
      <c r="F175" s="11">
        <f>'[3]2018'!$G$21</f>
        <v>1</v>
      </c>
      <c r="G175" s="35"/>
      <c r="H175" s="11">
        <f>'[3]2019'!$G$21</f>
        <v>2</v>
      </c>
      <c r="I175" s="35"/>
      <c r="J175" s="11">
        <f>'[3]2020'!$G$21</f>
        <v>2</v>
      </c>
      <c r="K175" s="35"/>
      <c r="L175" s="11">
        <f>'[3]2021'!$G$21</f>
        <v>3</v>
      </c>
      <c r="M175" s="35"/>
      <c r="N175" s="11">
        <f>'[3]2022'!$G$21</f>
        <v>3</v>
      </c>
      <c r="O175" s="35"/>
    </row>
    <row r="176" spans="1:15" x14ac:dyDescent="0.2">
      <c r="A176" s="33"/>
      <c r="B176" s="9" t="s">
        <v>98</v>
      </c>
      <c r="C176" s="10" t="s">
        <v>40</v>
      </c>
      <c r="D176" s="33"/>
      <c r="E176" s="33"/>
      <c r="F176" s="11">
        <f>'[4]2018'!$G$21</f>
        <v>10</v>
      </c>
      <c r="G176" s="35"/>
      <c r="H176" s="11">
        <f>'[4]2019'!$G$21</f>
        <v>10</v>
      </c>
      <c r="I176" s="35"/>
      <c r="J176" s="11">
        <f>'[4]2019'!$G$21</f>
        <v>10</v>
      </c>
      <c r="K176" s="35"/>
      <c r="L176" s="11">
        <f>'[4]2021'!$G$21</f>
        <v>10</v>
      </c>
      <c r="M176" s="35"/>
      <c r="N176" s="11">
        <f>'[4]2022'!$G$21</f>
        <v>10</v>
      </c>
      <c r="O176" s="35"/>
    </row>
    <row r="177" spans="1:15" x14ac:dyDescent="0.2">
      <c r="A177" s="33"/>
      <c r="B177" s="9" t="s">
        <v>99</v>
      </c>
      <c r="C177" s="10" t="s">
        <v>41</v>
      </c>
      <c r="D177" s="33"/>
      <c r="E177" s="33"/>
      <c r="F177" s="11">
        <f>'[5]2018'!$E$21</f>
        <v>10</v>
      </c>
      <c r="G177" s="35"/>
      <c r="H177" s="11">
        <f>'[5]2019'!$E$21</f>
        <v>10</v>
      </c>
      <c r="I177" s="35"/>
      <c r="J177" s="11">
        <f>'[5]2020'!$E$21</f>
        <v>10</v>
      </c>
      <c r="K177" s="35"/>
      <c r="L177" s="11">
        <f>'[5]2021'!$E$21</f>
        <v>10</v>
      </c>
      <c r="M177" s="35"/>
      <c r="N177" s="11">
        <f>'[3]2022'!$G$2</f>
        <v>1</v>
      </c>
      <c r="O177" s="35"/>
    </row>
    <row r="178" spans="1:15" x14ac:dyDescent="0.2">
      <c r="A178" s="33"/>
      <c r="B178" s="9" t="s">
        <v>100</v>
      </c>
      <c r="C178" s="10" t="s">
        <v>42</v>
      </c>
      <c r="D178" s="33"/>
      <c r="E178" s="33"/>
      <c r="F178" s="11">
        <f>'[6]2018'!$E$21</f>
        <v>4</v>
      </c>
      <c r="G178" s="35"/>
      <c r="H178" s="11">
        <f>'[6]2019'!$E$21</f>
        <v>5</v>
      </c>
      <c r="I178" s="35"/>
      <c r="J178" s="11">
        <f>'[6]2020'!$E$21</f>
        <v>5</v>
      </c>
      <c r="K178" s="35"/>
      <c r="L178" s="11">
        <f>'[6]2021'!$E$21</f>
        <v>5</v>
      </c>
      <c r="M178" s="35"/>
      <c r="N178" s="11">
        <f>'[3]2022'!$G$2</f>
        <v>1</v>
      </c>
      <c r="O178" s="35"/>
    </row>
    <row r="179" spans="1:15" x14ac:dyDescent="0.2">
      <c r="A179" s="33"/>
      <c r="B179" s="9" t="s">
        <v>101</v>
      </c>
      <c r="C179" s="10" t="s">
        <v>43</v>
      </c>
      <c r="D179" s="33"/>
      <c r="E179" s="33"/>
      <c r="F179" s="11">
        <f>'[7]2018'!$G$21</f>
        <v>9</v>
      </c>
      <c r="G179" s="35"/>
      <c r="H179" s="11">
        <f>'[7]2019'!$G$21</f>
        <v>9</v>
      </c>
      <c r="I179" s="35"/>
      <c r="J179" s="11">
        <f>'[7]2020'!$G$21</f>
        <v>9</v>
      </c>
      <c r="K179" s="35"/>
      <c r="L179" s="11">
        <f>'[7]2021'!$G$21</f>
        <v>9</v>
      </c>
      <c r="M179" s="35"/>
      <c r="N179" s="11">
        <f>'[7]2022'!$G$21</f>
        <v>9</v>
      </c>
      <c r="O179" s="35"/>
    </row>
    <row r="180" spans="1:15" x14ac:dyDescent="0.2">
      <c r="A180" s="33"/>
      <c r="B180" s="9" t="s">
        <v>102</v>
      </c>
      <c r="C180" s="10" t="s">
        <v>44</v>
      </c>
      <c r="D180" s="33"/>
      <c r="E180" s="33"/>
      <c r="F180" s="11">
        <f>'[8]2018'!$E$21</f>
        <v>10</v>
      </c>
      <c r="G180" s="35"/>
      <c r="H180" s="11">
        <f>'[8]2019'!$E$21</f>
        <v>10</v>
      </c>
      <c r="I180" s="35"/>
      <c r="J180" s="11">
        <f>'[8]2020'!$E$21</f>
        <v>10</v>
      </c>
      <c r="K180" s="35"/>
      <c r="L180" s="11">
        <f>'[8]2021'!$E$21</f>
        <v>10</v>
      </c>
      <c r="M180" s="35"/>
      <c r="N180" s="11">
        <f>'[8]2022'!$E$21</f>
        <v>10</v>
      </c>
      <c r="O180" s="35"/>
    </row>
    <row r="181" spans="1:15" x14ac:dyDescent="0.2">
      <c r="A181" s="33"/>
      <c r="B181" s="9" t="s">
        <v>103</v>
      </c>
      <c r="C181" s="10" t="s">
        <v>45</v>
      </c>
      <c r="D181" s="33"/>
      <c r="E181" s="33"/>
      <c r="F181" s="11">
        <f>'[9]2018'!$G$21</f>
        <v>3</v>
      </c>
      <c r="G181" s="35"/>
      <c r="H181" s="11">
        <f>'[9]2019'!$G$21</f>
        <v>3</v>
      </c>
      <c r="I181" s="35"/>
      <c r="J181" s="11">
        <f>'[9]2020'!$G$21</f>
        <v>3</v>
      </c>
      <c r="K181" s="35"/>
      <c r="L181" s="11">
        <f>'[9]2021'!$G$21</f>
        <v>3</v>
      </c>
      <c r="M181" s="35"/>
      <c r="N181" s="11">
        <f>'[9]2022'!$G$21</f>
        <v>5</v>
      </c>
      <c r="O181" s="35"/>
    </row>
    <row r="182" spans="1:15" x14ac:dyDescent="0.2">
      <c r="A182" s="37" t="s">
        <v>5</v>
      </c>
      <c r="B182" s="2" t="s">
        <v>95</v>
      </c>
      <c r="C182" s="3" t="s">
        <v>4</v>
      </c>
      <c r="D182" s="37" t="s">
        <v>29</v>
      </c>
      <c r="E182" s="37" t="s">
        <v>30</v>
      </c>
      <c r="F182" s="4">
        <f>'[1]2018'!$L$22</f>
        <v>6</v>
      </c>
      <c r="G182" s="30">
        <f>AVERAGE(F182:F190)</f>
        <v>6.2222222222222223</v>
      </c>
      <c r="H182" s="4">
        <f>'[1]2019'!$L$22</f>
        <v>5</v>
      </c>
      <c r="I182" s="30">
        <f>AVERAGE(H182:H190)</f>
        <v>6.666666666666667</v>
      </c>
      <c r="J182" s="4">
        <f>'[1]2020'!$L$22</f>
        <v>5</v>
      </c>
      <c r="K182" s="30">
        <f>AVERAGE(J182:J190)</f>
        <v>5.8888888888888893</v>
      </c>
      <c r="L182" s="4">
        <f>'[1]2021'!$L$22</f>
        <v>6</v>
      </c>
      <c r="M182" s="30">
        <f>AVERAGE(L182:L190)</f>
        <v>6.4444444444444446</v>
      </c>
      <c r="N182" s="4">
        <f>'[1]2022'!$L$22</f>
        <v>6</v>
      </c>
      <c r="O182" s="30">
        <f>AVERAGE(N182:N190)</f>
        <v>7</v>
      </c>
    </row>
    <row r="183" spans="1:15" x14ac:dyDescent="0.2">
      <c r="A183" s="38"/>
      <c r="B183" s="2" t="s">
        <v>96</v>
      </c>
      <c r="C183" s="3" t="s">
        <v>38</v>
      </c>
      <c r="D183" s="38"/>
      <c r="E183" s="38"/>
      <c r="F183" s="4">
        <f>'[2]2018'!$G$22</f>
        <v>6</v>
      </c>
      <c r="G183" s="31"/>
      <c r="H183" s="4">
        <f>'[2]2019'!$G$22</f>
        <v>6</v>
      </c>
      <c r="I183" s="31"/>
      <c r="J183" s="4">
        <f>'[2]2020'!$G$22</f>
        <v>4</v>
      </c>
      <c r="K183" s="31"/>
      <c r="L183" s="4">
        <f>'[2]2021'!$G$22</f>
        <v>3</v>
      </c>
      <c r="M183" s="31"/>
      <c r="N183" s="4">
        <f>'[3]2022'!$G$2</f>
        <v>1</v>
      </c>
      <c r="O183" s="31"/>
    </row>
    <row r="184" spans="1:15" x14ac:dyDescent="0.2">
      <c r="A184" s="38"/>
      <c r="B184" s="2" t="s">
        <v>97</v>
      </c>
      <c r="C184" s="3" t="s">
        <v>39</v>
      </c>
      <c r="D184" s="38"/>
      <c r="E184" s="38"/>
      <c r="F184" s="4">
        <f>'[3]2018'!$G$22</f>
        <v>2</v>
      </c>
      <c r="G184" s="31"/>
      <c r="H184" s="4">
        <f>'[3]2019'!$G$22</f>
        <v>4</v>
      </c>
      <c r="I184" s="31"/>
      <c r="J184" s="4">
        <f>'[3]2020'!$G$22</f>
        <v>4</v>
      </c>
      <c r="K184" s="31"/>
      <c r="L184" s="4">
        <f>'[3]2021'!$G$22</f>
        <v>7</v>
      </c>
      <c r="M184" s="31"/>
      <c r="N184" s="4">
        <f>'[3]2022'!$G$22</f>
        <v>9</v>
      </c>
      <c r="O184" s="31"/>
    </row>
    <row r="185" spans="1:15" x14ac:dyDescent="0.2">
      <c r="A185" s="38"/>
      <c r="B185" s="2" t="s">
        <v>98</v>
      </c>
      <c r="C185" s="3" t="s">
        <v>40</v>
      </c>
      <c r="D185" s="38"/>
      <c r="E185" s="38"/>
      <c r="F185" s="4">
        <f>'[4]2018'!$G$22</f>
        <v>8</v>
      </c>
      <c r="G185" s="31"/>
      <c r="H185" s="4">
        <f>'[4]2019'!$G$22</f>
        <v>8</v>
      </c>
      <c r="I185" s="31"/>
      <c r="J185" s="4">
        <f>'[4]2019'!$G$22</f>
        <v>8</v>
      </c>
      <c r="K185" s="31"/>
      <c r="L185" s="4">
        <f>'[4]2021'!$G$22</f>
        <v>9</v>
      </c>
      <c r="M185" s="31"/>
      <c r="N185" s="4">
        <f>'[4]2022'!$G$22</f>
        <v>9</v>
      </c>
      <c r="O185" s="31"/>
    </row>
    <row r="186" spans="1:15" x14ac:dyDescent="0.2">
      <c r="A186" s="38"/>
      <c r="B186" s="2" t="s">
        <v>99</v>
      </c>
      <c r="C186" s="3" t="s">
        <v>41</v>
      </c>
      <c r="D186" s="38"/>
      <c r="E186" s="38"/>
      <c r="F186" s="4">
        <f>'[5]2018'!$E$22</f>
        <v>6</v>
      </c>
      <c r="G186" s="31"/>
      <c r="H186" s="4">
        <f>'[5]2019'!$E$22</f>
        <v>6</v>
      </c>
      <c r="I186" s="31"/>
      <c r="J186" s="4">
        <f>'[5]2020'!$E$22</f>
        <v>5</v>
      </c>
      <c r="K186" s="31"/>
      <c r="L186" s="4">
        <f>'[5]2021'!$E$22</f>
        <v>5</v>
      </c>
      <c r="M186" s="31"/>
      <c r="N186" s="4">
        <f>'[5]2022'!$E$22</f>
        <v>5</v>
      </c>
      <c r="O186" s="31"/>
    </row>
    <row r="187" spans="1:15" x14ac:dyDescent="0.2">
      <c r="A187" s="38"/>
      <c r="B187" s="2" t="s">
        <v>100</v>
      </c>
      <c r="C187" s="3" t="s">
        <v>42</v>
      </c>
      <c r="D187" s="38"/>
      <c r="E187" s="38"/>
      <c r="F187" s="4">
        <f>'[6]2018'!$E$22</f>
        <v>7</v>
      </c>
      <c r="G187" s="31"/>
      <c r="H187" s="4">
        <f>'[6]2019'!$E$22</f>
        <v>8</v>
      </c>
      <c r="I187" s="31"/>
      <c r="J187" s="4">
        <f>'[6]2020'!$E$22</f>
        <v>7</v>
      </c>
      <c r="K187" s="31"/>
      <c r="L187" s="4">
        <f>'[6]2021'!$E$22</f>
        <v>8</v>
      </c>
      <c r="M187" s="31"/>
      <c r="N187" s="4">
        <f>'[6]2022'!$E$22</f>
        <v>8</v>
      </c>
      <c r="O187" s="31"/>
    </row>
    <row r="188" spans="1:15" x14ac:dyDescent="0.2">
      <c r="A188" s="38"/>
      <c r="B188" s="2" t="s">
        <v>101</v>
      </c>
      <c r="C188" s="3" t="s">
        <v>43</v>
      </c>
      <c r="D188" s="38"/>
      <c r="E188" s="38"/>
      <c r="F188" s="4">
        <f>'[7]2018'!$G$22</f>
        <v>7</v>
      </c>
      <c r="G188" s="31"/>
      <c r="H188" s="4">
        <f>'[7]2019'!$G$22</f>
        <v>8</v>
      </c>
      <c r="I188" s="31"/>
      <c r="J188" s="4">
        <f>'[7]2020'!$G$22</f>
        <v>7</v>
      </c>
      <c r="K188" s="31"/>
      <c r="L188" s="4">
        <f>'[7]2021'!$G$22</f>
        <v>7</v>
      </c>
      <c r="M188" s="31"/>
      <c r="N188" s="4">
        <f>'[7]2022'!$G$22</f>
        <v>7</v>
      </c>
      <c r="O188" s="31"/>
    </row>
    <row r="189" spans="1:15" x14ac:dyDescent="0.2">
      <c r="A189" s="38"/>
      <c r="B189" s="2" t="s">
        <v>102</v>
      </c>
      <c r="C189" s="3" t="s">
        <v>44</v>
      </c>
      <c r="D189" s="38"/>
      <c r="E189" s="38"/>
      <c r="F189" s="4">
        <f>'[8]2018'!$E$22</f>
        <v>10</v>
      </c>
      <c r="G189" s="31"/>
      <c r="H189" s="4">
        <f>'[8]2019'!$E$22</f>
        <v>10</v>
      </c>
      <c r="I189" s="31"/>
      <c r="J189" s="4">
        <f>'[8]2020'!$E$22</f>
        <v>10</v>
      </c>
      <c r="K189" s="31"/>
      <c r="L189" s="4">
        <f>'[8]2021'!$E$22</f>
        <v>10</v>
      </c>
      <c r="M189" s="31"/>
      <c r="N189" s="4">
        <f>'[8]2022'!$E$22</f>
        <v>10</v>
      </c>
      <c r="O189" s="31"/>
    </row>
    <row r="190" spans="1:15" x14ac:dyDescent="0.2">
      <c r="A190" s="38"/>
      <c r="B190" s="2" t="s">
        <v>103</v>
      </c>
      <c r="C190" s="3" t="s">
        <v>45</v>
      </c>
      <c r="D190" s="38"/>
      <c r="E190" s="38"/>
      <c r="F190" s="4">
        <f>'[9]2018'!$G$22</f>
        <v>4</v>
      </c>
      <c r="G190" s="31"/>
      <c r="H190" s="4">
        <f>'[9]2019'!$G$22</f>
        <v>5</v>
      </c>
      <c r="I190" s="31"/>
      <c r="J190" s="4">
        <f>'[9]2020'!$G$22</f>
        <v>3</v>
      </c>
      <c r="K190" s="31"/>
      <c r="L190" s="4">
        <f>'[9]2021'!$G$22</f>
        <v>3</v>
      </c>
      <c r="M190" s="31"/>
      <c r="N190" s="4">
        <f>'[9]2022'!$G$22</f>
        <v>8</v>
      </c>
      <c r="O190" s="31"/>
    </row>
    <row r="191" spans="1:15" x14ac:dyDescent="0.2">
      <c r="A191" s="32" t="s">
        <v>5</v>
      </c>
      <c r="B191" s="9" t="s">
        <v>95</v>
      </c>
      <c r="C191" s="10" t="s">
        <v>4</v>
      </c>
      <c r="D191" s="32" t="s">
        <v>29</v>
      </c>
      <c r="E191" s="32" t="s">
        <v>31</v>
      </c>
      <c r="F191" s="11">
        <f>'[1]2018'!$L$23</f>
        <v>8</v>
      </c>
      <c r="G191" s="34">
        <f>AVERAGE(F191:F199)</f>
        <v>6.1111111111111107</v>
      </c>
      <c r="H191" s="11">
        <f>'[1]2019'!$L$23</f>
        <v>7</v>
      </c>
      <c r="I191" s="34">
        <f>AVERAGE(H191:H199)</f>
        <v>6.5555555555555554</v>
      </c>
      <c r="J191" s="11">
        <f>'[1]2020'!$L$23</f>
        <v>7</v>
      </c>
      <c r="K191" s="34">
        <f>AVERAGE(J191:J199)</f>
        <v>6.7777777777777777</v>
      </c>
      <c r="L191" s="11">
        <f>'[1]2021'!$L$23</f>
        <v>8</v>
      </c>
      <c r="M191" s="34">
        <f>AVERAGE(L191:L199)</f>
        <v>7.1111111111111107</v>
      </c>
      <c r="N191" s="11">
        <f>'[1]2022'!$L$23</f>
        <v>8</v>
      </c>
      <c r="O191" s="34">
        <f>AVERAGE(N191:N199)</f>
        <v>6.7777777777777777</v>
      </c>
    </row>
    <row r="192" spans="1:15" x14ac:dyDescent="0.2">
      <c r="A192" s="33"/>
      <c r="B192" s="9" t="s">
        <v>96</v>
      </c>
      <c r="C192" s="10" t="s">
        <v>38</v>
      </c>
      <c r="D192" s="33"/>
      <c r="E192" s="33"/>
      <c r="F192" s="11">
        <f>'[2]2018'!$G$23</f>
        <v>8</v>
      </c>
      <c r="G192" s="35"/>
      <c r="H192" s="11">
        <f>'[2]2019'!$G$23</f>
        <v>8</v>
      </c>
      <c r="I192" s="35"/>
      <c r="J192" s="11">
        <f>'[2]2020'!$G$23</f>
        <v>8</v>
      </c>
      <c r="K192" s="35"/>
      <c r="L192" s="11">
        <f>'[2]2021'!$G$23</f>
        <v>8</v>
      </c>
      <c r="M192" s="35"/>
      <c r="N192" s="11">
        <f>'[2]2022'!$G$23</f>
        <v>8</v>
      </c>
      <c r="O192" s="35"/>
    </row>
    <row r="193" spans="1:15" x14ac:dyDescent="0.2">
      <c r="A193" s="33"/>
      <c r="B193" s="9" t="s">
        <v>97</v>
      </c>
      <c r="C193" s="10" t="s">
        <v>39</v>
      </c>
      <c r="D193" s="33"/>
      <c r="E193" s="33"/>
      <c r="F193" s="11">
        <f>'[3]2018'!$G$23</f>
        <v>2</v>
      </c>
      <c r="G193" s="35"/>
      <c r="H193" s="11">
        <f>'[3]2019'!$G$23</f>
        <v>4</v>
      </c>
      <c r="I193" s="35"/>
      <c r="J193" s="11">
        <f>'[3]2020'!$G$23</f>
        <v>5</v>
      </c>
      <c r="K193" s="35"/>
      <c r="L193" s="11">
        <f>'[3]2021'!$G$23</f>
        <v>7</v>
      </c>
      <c r="M193" s="35"/>
      <c r="N193" s="11">
        <f>'[3]2022'!$G$23</f>
        <v>5</v>
      </c>
      <c r="O193" s="35"/>
    </row>
    <row r="194" spans="1:15" x14ac:dyDescent="0.2">
      <c r="A194" s="33"/>
      <c r="B194" s="9" t="s">
        <v>98</v>
      </c>
      <c r="C194" s="10" t="s">
        <v>40</v>
      </c>
      <c r="D194" s="33"/>
      <c r="E194" s="33"/>
      <c r="F194" s="11">
        <f>'[4]2018'!$G$23</f>
        <v>8</v>
      </c>
      <c r="G194" s="35"/>
      <c r="H194" s="11">
        <f>'[4]2019'!$G$23</f>
        <v>8</v>
      </c>
      <c r="I194" s="35"/>
      <c r="J194" s="11">
        <f>'[4]2019'!$G$23</f>
        <v>8</v>
      </c>
      <c r="K194" s="35"/>
      <c r="L194" s="11">
        <f>'[4]2021'!$G$23</f>
        <v>8</v>
      </c>
      <c r="M194" s="35"/>
      <c r="N194" s="11">
        <f>'[4]2022'!$G$23</f>
        <v>8</v>
      </c>
      <c r="O194" s="35"/>
    </row>
    <row r="195" spans="1:15" x14ac:dyDescent="0.2">
      <c r="A195" s="33"/>
      <c r="B195" s="9" t="s">
        <v>99</v>
      </c>
      <c r="C195" s="10" t="s">
        <v>41</v>
      </c>
      <c r="D195" s="33"/>
      <c r="E195" s="33"/>
      <c r="F195" s="11">
        <f>'[5]2018'!$E$23</f>
        <v>6</v>
      </c>
      <c r="G195" s="35"/>
      <c r="H195" s="11">
        <f>'[5]2019'!$E$23</f>
        <v>6</v>
      </c>
      <c r="I195" s="35"/>
      <c r="J195" s="11">
        <f>'[5]2020'!$E$23</f>
        <v>5</v>
      </c>
      <c r="K195" s="35"/>
      <c r="L195" s="11">
        <f>'[5]2021'!$E$23</f>
        <v>5</v>
      </c>
      <c r="M195" s="35"/>
      <c r="N195" s="11">
        <f>'[5]2022'!$E$23</f>
        <v>5</v>
      </c>
      <c r="O195" s="35"/>
    </row>
    <row r="196" spans="1:15" x14ac:dyDescent="0.2">
      <c r="A196" s="33"/>
      <c r="B196" s="9" t="s">
        <v>100</v>
      </c>
      <c r="C196" s="10" t="s">
        <v>42</v>
      </c>
      <c r="D196" s="33"/>
      <c r="E196" s="33"/>
      <c r="F196" s="11">
        <f>'[6]2018'!$E$23</f>
        <v>6</v>
      </c>
      <c r="G196" s="35"/>
      <c r="H196" s="11">
        <f>'[6]2019'!$E$23</f>
        <v>7</v>
      </c>
      <c r="I196" s="35"/>
      <c r="J196" s="11">
        <f>'[6]2020'!$E$23</f>
        <v>6</v>
      </c>
      <c r="K196" s="35"/>
      <c r="L196" s="11">
        <f>'[6]2021'!$E$23</f>
        <v>6</v>
      </c>
      <c r="M196" s="35"/>
      <c r="N196" s="11">
        <f>'[6]2022'!$E$23</f>
        <v>7</v>
      </c>
      <c r="O196" s="35"/>
    </row>
    <row r="197" spans="1:15" x14ac:dyDescent="0.2">
      <c r="A197" s="33"/>
      <c r="B197" s="9" t="s">
        <v>101</v>
      </c>
      <c r="C197" s="10" t="s">
        <v>43</v>
      </c>
      <c r="D197" s="33"/>
      <c r="E197" s="33"/>
      <c r="F197" s="11">
        <f>'[7]2018'!$G$23</f>
        <v>6</v>
      </c>
      <c r="G197" s="35"/>
      <c r="H197" s="11">
        <f>'[7]2019'!$G$23</f>
        <v>7</v>
      </c>
      <c r="I197" s="35"/>
      <c r="J197" s="11">
        <f>'[7]2020'!$G$23</f>
        <v>6</v>
      </c>
      <c r="K197" s="35"/>
      <c r="L197" s="11">
        <f>'[7]2021'!$G$23</f>
        <v>6</v>
      </c>
      <c r="M197" s="35"/>
      <c r="N197" s="11">
        <f>'[7]2022'!$G$23</f>
        <v>6</v>
      </c>
      <c r="O197" s="35"/>
    </row>
    <row r="198" spans="1:15" x14ac:dyDescent="0.2">
      <c r="A198" s="33"/>
      <c r="B198" s="9" t="s">
        <v>102</v>
      </c>
      <c r="C198" s="10" t="s">
        <v>44</v>
      </c>
      <c r="D198" s="33"/>
      <c r="E198" s="33"/>
      <c r="F198" s="11">
        <f>'[8]2018'!$E$23</f>
        <v>10</v>
      </c>
      <c r="G198" s="35"/>
      <c r="H198" s="11">
        <f>'[8]2019'!$E$23</f>
        <v>10</v>
      </c>
      <c r="I198" s="35"/>
      <c r="J198" s="11">
        <f>'[8]2020'!$E$23</f>
        <v>10</v>
      </c>
      <c r="K198" s="35"/>
      <c r="L198" s="11">
        <f>'[8]2021'!$E$23</f>
        <v>10</v>
      </c>
      <c r="M198" s="35"/>
      <c r="N198" s="11">
        <f>'[8]2022'!$E$23</f>
        <v>10</v>
      </c>
      <c r="O198" s="35"/>
    </row>
    <row r="199" spans="1:15" x14ac:dyDescent="0.2">
      <c r="A199" s="33"/>
      <c r="B199" s="9" t="s">
        <v>103</v>
      </c>
      <c r="C199" s="10" t="s">
        <v>45</v>
      </c>
      <c r="D199" s="33"/>
      <c r="E199" s="33"/>
      <c r="F199" s="11">
        <f>'[9]2018'!$G$23</f>
        <v>1</v>
      </c>
      <c r="G199" s="35"/>
      <c r="H199" s="11">
        <f>'[9]2019'!$G$23</f>
        <v>2</v>
      </c>
      <c r="I199" s="35"/>
      <c r="J199" s="11">
        <f>'[9]2020'!$G$23</f>
        <v>6</v>
      </c>
      <c r="K199" s="35"/>
      <c r="L199" s="11">
        <f>'[9]2021'!$G$23</f>
        <v>6</v>
      </c>
      <c r="M199" s="35"/>
      <c r="N199" s="11">
        <f>'[9]2022'!$G$23</f>
        <v>4</v>
      </c>
      <c r="O199" s="35"/>
    </row>
    <row r="200" spans="1:15" x14ac:dyDescent="0.2">
      <c r="A200" s="37" t="s">
        <v>5</v>
      </c>
      <c r="B200" s="2" t="s">
        <v>95</v>
      </c>
      <c r="C200" s="3" t="s">
        <v>4</v>
      </c>
      <c r="D200" s="37" t="s">
        <v>29</v>
      </c>
      <c r="E200" s="37" t="s">
        <v>32</v>
      </c>
      <c r="F200" s="4">
        <f>'[1]2018'!$L$24</f>
        <v>8</v>
      </c>
      <c r="G200" s="30">
        <f>AVERAGE(F200:F208)</f>
        <v>6.8888888888888893</v>
      </c>
      <c r="H200" s="4">
        <f>'[1]2019'!$L$24</f>
        <v>8</v>
      </c>
      <c r="I200" s="30">
        <f>AVERAGE(H200:H208)</f>
        <v>7.4444444444444446</v>
      </c>
      <c r="J200" s="4">
        <f>'[1]2020'!$L$24</f>
        <v>8</v>
      </c>
      <c r="K200" s="30">
        <f>AVERAGE(J200:J208)</f>
        <v>6.333333333333333</v>
      </c>
      <c r="L200" s="4">
        <f>'[1]2021'!$L$24</f>
        <v>8</v>
      </c>
      <c r="M200" s="30">
        <f>AVERAGE(L200:L208)</f>
        <v>7.333333333333333</v>
      </c>
      <c r="N200" s="4">
        <f>'[1]2022'!$L$24</f>
        <v>9</v>
      </c>
      <c r="O200" s="30">
        <f>AVERAGE(N200:N208)</f>
        <v>7.5555555555555554</v>
      </c>
    </row>
    <row r="201" spans="1:15" x14ac:dyDescent="0.2">
      <c r="A201" s="38"/>
      <c r="B201" s="2" t="s">
        <v>96</v>
      </c>
      <c r="C201" s="3" t="s">
        <v>38</v>
      </c>
      <c r="D201" s="38"/>
      <c r="E201" s="38"/>
      <c r="F201" s="4">
        <f>'[2]2018'!$G$24</f>
        <v>9</v>
      </c>
      <c r="G201" s="31"/>
      <c r="H201" s="4">
        <f>'[2]2019'!$G$24</f>
        <v>9</v>
      </c>
      <c r="I201" s="31"/>
      <c r="J201" s="4">
        <f>'[2]2020'!$G$24</f>
        <v>2</v>
      </c>
      <c r="K201" s="31"/>
      <c r="L201" s="4">
        <f>'[2]2021'!$G$24</f>
        <v>9</v>
      </c>
      <c r="M201" s="31"/>
      <c r="N201" s="4">
        <f>'[2]2022'!$G$24</f>
        <v>9</v>
      </c>
      <c r="O201" s="31"/>
    </row>
    <row r="202" spans="1:15" x14ac:dyDescent="0.2">
      <c r="A202" s="38"/>
      <c r="B202" s="2" t="s">
        <v>97</v>
      </c>
      <c r="C202" s="3" t="s">
        <v>39</v>
      </c>
      <c r="D202" s="38"/>
      <c r="E202" s="38"/>
      <c r="F202" s="4">
        <f>'[3]2018'!$G$24</f>
        <v>2</v>
      </c>
      <c r="G202" s="31"/>
      <c r="H202" s="4">
        <f>'[3]2019'!$G$24</f>
        <v>5</v>
      </c>
      <c r="I202" s="31"/>
      <c r="J202" s="4">
        <f>'[3]2020'!$G$24</f>
        <v>5</v>
      </c>
      <c r="K202" s="31"/>
      <c r="L202" s="4">
        <f>'[3]2021'!$G$24</f>
        <v>5</v>
      </c>
      <c r="M202" s="31"/>
      <c r="N202" s="4">
        <f>'[3]2022'!$G$24</f>
        <v>6</v>
      </c>
      <c r="O202" s="31"/>
    </row>
    <row r="203" spans="1:15" x14ac:dyDescent="0.2">
      <c r="A203" s="38"/>
      <c r="B203" s="2" t="s">
        <v>98</v>
      </c>
      <c r="C203" s="3" t="s">
        <v>40</v>
      </c>
      <c r="D203" s="38"/>
      <c r="E203" s="38"/>
      <c r="F203" s="4">
        <f>'[4]2018'!$G$24</f>
        <v>9</v>
      </c>
      <c r="G203" s="31"/>
      <c r="H203" s="4">
        <f>'[4]2019'!$G$24</f>
        <v>9</v>
      </c>
      <c r="I203" s="31"/>
      <c r="J203" s="4">
        <f>'[4]2019'!$G$24</f>
        <v>9</v>
      </c>
      <c r="K203" s="31"/>
      <c r="L203" s="4">
        <f>'[4]2021'!$G$24</f>
        <v>9</v>
      </c>
      <c r="M203" s="31"/>
      <c r="N203" s="4">
        <f>'[4]2022'!$G$24</f>
        <v>9</v>
      </c>
      <c r="O203" s="31"/>
    </row>
    <row r="204" spans="1:15" x14ac:dyDescent="0.2">
      <c r="A204" s="38"/>
      <c r="B204" s="2" t="s">
        <v>99</v>
      </c>
      <c r="C204" s="3" t="s">
        <v>41</v>
      </c>
      <c r="D204" s="38"/>
      <c r="E204" s="38"/>
      <c r="F204" s="4">
        <f>'[5]2018'!$E$24</f>
        <v>6</v>
      </c>
      <c r="G204" s="31"/>
      <c r="H204" s="4">
        <f>'[5]2019'!$E$24</f>
        <v>6</v>
      </c>
      <c r="I204" s="31"/>
      <c r="J204" s="4">
        <f>'[5]2020'!$E$24</f>
        <v>5</v>
      </c>
      <c r="K204" s="31"/>
      <c r="L204" s="4">
        <f>'[5]2021'!$E$24</f>
        <v>5</v>
      </c>
      <c r="M204" s="31"/>
      <c r="N204" s="4">
        <f>'[5]2022'!$E$24</f>
        <v>5</v>
      </c>
      <c r="O204" s="31"/>
    </row>
    <row r="205" spans="1:15" x14ac:dyDescent="0.2">
      <c r="A205" s="38"/>
      <c r="B205" s="2" t="s">
        <v>100</v>
      </c>
      <c r="C205" s="3" t="s">
        <v>42</v>
      </c>
      <c r="D205" s="38"/>
      <c r="E205" s="38"/>
      <c r="F205" s="4">
        <f>'[6]2018'!$E$24</f>
        <v>7</v>
      </c>
      <c r="G205" s="31"/>
      <c r="H205" s="4">
        <f>'[6]2019'!$E$24</f>
        <v>8</v>
      </c>
      <c r="I205" s="31"/>
      <c r="J205" s="4">
        <f>'[6]2020'!$E$24</f>
        <v>7</v>
      </c>
      <c r="K205" s="31"/>
      <c r="L205" s="4">
        <f>'[6]2021'!$E$24</f>
        <v>8</v>
      </c>
      <c r="M205" s="31"/>
      <c r="N205" s="4">
        <f>'[6]2022'!$E$24</f>
        <v>8</v>
      </c>
      <c r="O205" s="31"/>
    </row>
    <row r="206" spans="1:15" x14ac:dyDescent="0.2">
      <c r="A206" s="38"/>
      <c r="B206" s="2" t="s">
        <v>101</v>
      </c>
      <c r="C206" s="3" t="s">
        <v>43</v>
      </c>
      <c r="D206" s="38"/>
      <c r="E206" s="38"/>
      <c r="F206" s="4">
        <f>'[7]2018'!$G$24</f>
        <v>9</v>
      </c>
      <c r="G206" s="31"/>
      <c r="H206" s="4">
        <f>'[7]2019'!$G$24</f>
        <v>9</v>
      </c>
      <c r="I206" s="31"/>
      <c r="J206" s="4">
        <f>'[7]2020'!$G$24</f>
        <v>8</v>
      </c>
      <c r="K206" s="31"/>
      <c r="L206" s="4">
        <f>'[7]2021'!$G$24</f>
        <v>9</v>
      </c>
      <c r="M206" s="31"/>
      <c r="N206" s="4">
        <f>'[7]2022'!$G$24</f>
        <v>8</v>
      </c>
      <c r="O206" s="31"/>
    </row>
    <row r="207" spans="1:15" x14ac:dyDescent="0.2">
      <c r="A207" s="38"/>
      <c r="B207" s="2" t="s">
        <v>102</v>
      </c>
      <c r="C207" s="3" t="s">
        <v>44</v>
      </c>
      <c r="D207" s="38"/>
      <c r="E207" s="38"/>
      <c r="F207" s="4">
        <f>'[8]2018'!$E$24</f>
        <v>10</v>
      </c>
      <c r="G207" s="31"/>
      <c r="H207" s="4">
        <f>'[8]2019'!$E$24</f>
        <v>10</v>
      </c>
      <c r="I207" s="31"/>
      <c r="J207" s="4">
        <f>'[8]2020'!$E$24</f>
        <v>10</v>
      </c>
      <c r="K207" s="31"/>
      <c r="L207" s="4">
        <f>'[8]2021'!$E$24</f>
        <v>10</v>
      </c>
      <c r="M207" s="31"/>
      <c r="N207" s="4">
        <f>'[8]2022'!$E$24</f>
        <v>10</v>
      </c>
      <c r="O207" s="31"/>
    </row>
    <row r="208" spans="1:15" x14ac:dyDescent="0.2">
      <c r="A208" s="38"/>
      <c r="B208" s="2" t="s">
        <v>103</v>
      </c>
      <c r="C208" s="3" t="s">
        <v>45</v>
      </c>
      <c r="D208" s="38"/>
      <c r="E208" s="38"/>
      <c r="F208" s="4">
        <f>'[9]2018'!$G$24</f>
        <v>2</v>
      </c>
      <c r="G208" s="31"/>
      <c r="H208" s="4">
        <f>'[9]2019'!$G$24</f>
        <v>3</v>
      </c>
      <c r="I208" s="31"/>
      <c r="J208" s="4">
        <f>'[9]2020'!$G$24</f>
        <v>3</v>
      </c>
      <c r="K208" s="31"/>
      <c r="L208" s="4">
        <f>'[9]2021'!$G$24</f>
        <v>3</v>
      </c>
      <c r="M208" s="31"/>
      <c r="N208" s="4">
        <f>'[9]2022'!$G$24</f>
        <v>4</v>
      </c>
      <c r="O208" s="31"/>
    </row>
    <row r="209" spans="1:15" x14ac:dyDescent="0.2">
      <c r="A209" s="32" t="s">
        <v>5</v>
      </c>
      <c r="B209" s="9" t="s">
        <v>95</v>
      </c>
      <c r="C209" s="10" t="s">
        <v>4</v>
      </c>
      <c r="D209" s="32" t="s">
        <v>29</v>
      </c>
      <c r="E209" s="32" t="s">
        <v>33</v>
      </c>
      <c r="F209" s="11">
        <f>'[1]2018'!$L$25</f>
        <v>10</v>
      </c>
      <c r="G209" s="34">
        <f>AVERAGE(F209:F217)</f>
        <v>7.666666666666667</v>
      </c>
      <c r="H209" s="11">
        <f>'[1]2019'!$L$25</f>
        <v>10</v>
      </c>
      <c r="I209" s="34">
        <f>AVERAGE(H209:H217)</f>
        <v>8.5555555555555554</v>
      </c>
      <c r="J209" s="11">
        <f>'[1]2020'!$L$25</f>
        <v>10</v>
      </c>
      <c r="K209" s="34">
        <f>AVERAGE(J209:J217)</f>
        <v>8.7777777777777786</v>
      </c>
      <c r="L209" s="11">
        <f>'[1]2021'!$L$25</f>
        <v>10</v>
      </c>
      <c r="M209" s="34">
        <f>AVERAGE(L209:L217)</f>
        <v>8.6666666666666661</v>
      </c>
      <c r="N209" s="11">
        <f>'[1]2022'!$L$25</f>
        <v>10</v>
      </c>
      <c r="O209" s="34">
        <f>AVERAGE(N209:N217)</f>
        <v>8.7777777777777786</v>
      </c>
    </row>
    <row r="210" spans="1:15" x14ac:dyDescent="0.2">
      <c r="A210" s="33"/>
      <c r="B210" s="9" t="s">
        <v>96</v>
      </c>
      <c r="C210" s="10" t="s">
        <v>38</v>
      </c>
      <c r="D210" s="33"/>
      <c r="E210" s="33"/>
      <c r="F210" s="11">
        <f>'[2]2018'!$G$25</f>
        <v>3</v>
      </c>
      <c r="G210" s="35"/>
      <c r="H210" s="11">
        <f>'[2]2019'!$G$25</f>
        <v>4</v>
      </c>
      <c r="I210" s="35"/>
      <c r="J210" s="11">
        <f>'[2]2020'!$G$25</f>
        <v>5</v>
      </c>
      <c r="K210" s="35"/>
      <c r="L210" s="11">
        <f>'[2]2021'!$G$25</f>
        <v>5</v>
      </c>
      <c r="M210" s="35"/>
      <c r="N210" s="11">
        <f>'[2]2022'!$G$25</f>
        <v>6</v>
      </c>
      <c r="O210" s="35"/>
    </row>
    <row r="211" spans="1:15" x14ac:dyDescent="0.2">
      <c r="A211" s="33"/>
      <c r="B211" s="9" t="s">
        <v>97</v>
      </c>
      <c r="C211" s="10" t="s">
        <v>39</v>
      </c>
      <c r="D211" s="33"/>
      <c r="E211" s="33"/>
      <c r="F211" s="11">
        <f>'[3]2018'!$G$25</f>
        <v>4</v>
      </c>
      <c r="G211" s="35"/>
      <c r="H211" s="11">
        <f>'[3]2019'!$G$25</f>
        <v>10</v>
      </c>
      <c r="I211" s="35"/>
      <c r="J211" s="11">
        <f>'[3]2020'!$G$25</f>
        <v>10</v>
      </c>
      <c r="K211" s="35"/>
      <c r="L211" s="11">
        <f>'[3]2021'!$G$25</f>
        <v>10</v>
      </c>
      <c r="M211" s="35"/>
      <c r="N211" s="11">
        <f>'[3]2022'!$G$25</f>
        <v>9</v>
      </c>
      <c r="O211" s="35"/>
    </row>
    <row r="212" spans="1:15" x14ac:dyDescent="0.2">
      <c r="A212" s="33"/>
      <c r="B212" s="9" t="s">
        <v>98</v>
      </c>
      <c r="C212" s="10" t="s">
        <v>40</v>
      </c>
      <c r="D212" s="33"/>
      <c r="E212" s="33"/>
      <c r="F212" s="11">
        <f>'[4]2018'!$G$25</f>
        <v>10</v>
      </c>
      <c r="G212" s="35"/>
      <c r="H212" s="11">
        <f>'[4]2019'!$G$25</f>
        <v>10</v>
      </c>
      <c r="I212" s="35"/>
      <c r="J212" s="11">
        <f>'[4]2019'!$G$25</f>
        <v>10</v>
      </c>
      <c r="K212" s="35"/>
      <c r="L212" s="11">
        <f>'[4]2021'!$G$25</f>
        <v>10</v>
      </c>
      <c r="M212" s="35"/>
      <c r="N212" s="11">
        <f>'[4]2022'!$G$25</f>
        <v>10</v>
      </c>
      <c r="O212" s="35"/>
    </row>
    <row r="213" spans="1:15" x14ac:dyDescent="0.2">
      <c r="A213" s="33"/>
      <c r="B213" s="9" t="s">
        <v>99</v>
      </c>
      <c r="C213" s="10" t="s">
        <v>41</v>
      </c>
      <c r="D213" s="33"/>
      <c r="E213" s="33"/>
      <c r="F213" s="11">
        <f>'[5]2018'!$E$25</f>
        <v>10</v>
      </c>
      <c r="G213" s="35"/>
      <c r="H213" s="11">
        <f>'[5]2019'!$E$25</f>
        <v>10</v>
      </c>
      <c r="I213" s="35"/>
      <c r="J213" s="11">
        <f>'[5]2020'!$E$25</f>
        <v>10</v>
      </c>
      <c r="K213" s="35"/>
      <c r="L213" s="11">
        <f>'[5]2021'!$E$25</f>
        <v>10</v>
      </c>
      <c r="M213" s="35"/>
      <c r="N213" s="11">
        <f>'[5]2022'!$E$25</f>
        <v>10</v>
      </c>
      <c r="O213" s="35"/>
    </row>
    <row r="214" spans="1:15" x14ac:dyDescent="0.2">
      <c r="A214" s="33"/>
      <c r="B214" s="9" t="s">
        <v>100</v>
      </c>
      <c r="C214" s="10" t="s">
        <v>42</v>
      </c>
      <c r="D214" s="33"/>
      <c r="E214" s="33"/>
      <c r="F214" s="11">
        <f>'[6]2018'!$E$25</f>
        <v>2</v>
      </c>
      <c r="G214" s="35"/>
      <c r="H214" s="11">
        <f>'[6]2019'!$E$25</f>
        <v>3</v>
      </c>
      <c r="I214" s="35"/>
      <c r="J214" s="11">
        <f>'[6]2020'!$E$25</f>
        <v>4</v>
      </c>
      <c r="K214" s="35"/>
      <c r="L214" s="11">
        <f>'[6]2021'!$E$25</f>
        <v>3</v>
      </c>
      <c r="M214" s="35"/>
      <c r="N214" s="11">
        <f>'[6]2022'!$E$25</f>
        <v>4</v>
      </c>
      <c r="O214" s="35"/>
    </row>
    <row r="215" spans="1:15" x14ac:dyDescent="0.2">
      <c r="A215" s="33"/>
      <c r="B215" s="9" t="s">
        <v>101</v>
      </c>
      <c r="C215" s="10" t="s">
        <v>43</v>
      </c>
      <c r="D215" s="33"/>
      <c r="E215" s="33"/>
      <c r="F215" s="11">
        <f>'[7]2018'!$G$25</f>
        <v>10</v>
      </c>
      <c r="G215" s="35"/>
      <c r="H215" s="11">
        <f>'[7]2019'!$G$25</f>
        <v>10</v>
      </c>
      <c r="I215" s="35"/>
      <c r="J215" s="11">
        <f>'[7]2020'!$G$25</f>
        <v>10</v>
      </c>
      <c r="K215" s="35"/>
      <c r="L215" s="11">
        <f>'[7]2021'!$G$25</f>
        <v>10</v>
      </c>
      <c r="M215" s="35"/>
      <c r="N215" s="11">
        <f>'[7]2022'!$G$25</f>
        <v>10</v>
      </c>
      <c r="O215" s="35"/>
    </row>
    <row r="216" spans="1:15" x14ac:dyDescent="0.2">
      <c r="A216" s="33"/>
      <c r="B216" s="9" t="s">
        <v>102</v>
      </c>
      <c r="C216" s="10" t="s">
        <v>44</v>
      </c>
      <c r="D216" s="33"/>
      <c r="E216" s="33"/>
      <c r="F216" s="11">
        <f>'[8]2018'!$E$25</f>
        <v>10</v>
      </c>
      <c r="G216" s="35"/>
      <c r="H216" s="11">
        <f>'[8]2019'!$E$25</f>
        <v>10</v>
      </c>
      <c r="I216" s="35"/>
      <c r="J216" s="11">
        <f>'[8]2020'!$E$25</f>
        <v>10</v>
      </c>
      <c r="K216" s="35"/>
      <c r="L216" s="11">
        <f>'[8]2021'!$E$25</f>
        <v>10</v>
      </c>
      <c r="M216" s="35"/>
      <c r="N216" s="11">
        <f>'[8]2022'!$E$25</f>
        <v>10</v>
      </c>
      <c r="O216" s="35"/>
    </row>
    <row r="217" spans="1:15" x14ac:dyDescent="0.2">
      <c r="A217" s="33"/>
      <c r="B217" s="9" t="s">
        <v>103</v>
      </c>
      <c r="C217" s="10" t="s">
        <v>45</v>
      </c>
      <c r="D217" s="33"/>
      <c r="E217" s="33"/>
      <c r="F217" s="11">
        <f>'[9]2018'!$G$25</f>
        <v>10</v>
      </c>
      <c r="G217" s="35"/>
      <c r="H217" s="11">
        <f>'[9]2019'!$G$25</f>
        <v>10</v>
      </c>
      <c r="I217" s="35"/>
      <c r="J217" s="11">
        <f>'[9]2020'!$G$25</f>
        <v>10</v>
      </c>
      <c r="K217" s="35"/>
      <c r="L217" s="11">
        <f>'[9]2021'!$G$25</f>
        <v>10</v>
      </c>
      <c r="M217" s="35"/>
      <c r="N217" s="11">
        <f>'[9]2022'!$G$25</f>
        <v>10</v>
      </c>
      <c r="O217" s="35"/>
    </row>
    <row r="218" spans="1:15" x14ac:dyDescent="0.2">
      <c r="A218" s="37" t="s">
        <v>5</v>
      </c>
      <c r="B218" s="2" t="s">
        <v>95</v>
      </c>
      <c r="C218" s="3" t="s">
        <v>4</v>
      </c>
      <c r="D218" s="37" t="s">
        <v>34</v>
      </c>
      <c r="E218" s="37" t="s">
        <v>35</v>
      </c>
      <c r="F218" s="4">
        <f>'[1]2018'!$L$26</f>
        <v>10</v>
      </c>
      <c r="G218" s="30">
        <f>AVERAGE(F218:F226)</f>
        <v>6.666666666666667</v>
      </c>
      <c r="H218" s="4">
        <f>'[1]2019'!$L$26</f>
        <v>9</v>
      </c>
      <c r="I218" s="30">
        <f>AVERAGE(H218:H226)</f>
        <v>7</v>
      </c>
      <c r="J218" s="4">
        <f>'[1]2020'!$L$26</f>
        <v>9</v>
      </c>
      <c r="K218" s="30">
        <f>AVERAGE(J218:J226)</f>
        <v>7.333333333333333</v>
      </c>
      <c r="L218" s="4">
        <f>'[1]2021'!$L$26</f>
        <v>10</v>
      </c>
      <c r="M218" s="30">
        <f>AVERAGE(L218:L226)</f>
        <v>7.4444444444444446</v>
      </c>
      <c r="N218" s="4">
        <f>'[1]2022'!$L$26</f>
        <v>10</v>
      </c>
      <c r="O218" s="30">
        <f>AVERAGE(N218:N226)</f>
        <v>7.5555555555555554</v>
      </c>
    </row>
    <row r="219" spans="1:15" x14ac:dyDescent="0.2">
      <c r="A219" s="38"/>
      <c r="B219" s="2" t="s">
        <v>96</v>
      </c>
      <c r="C219" s="3" t="s">
        <v>38</v>
      </c>
      <c r="D219" s="38"/>
      <c r="E219" s="38"/>
      <c r="F219" s="4">
        <f>'[2]2018'!$G$26</f>
        <v>6</v>
      </c>
      <c r="G219" s="31"/>
      <c r="H219" s="4">
        <f>'[2]2019'!$G$26</f>
        <v>7</v>
      </c>
      <c r="I219" s="31"/>
      <c r="J219" s="4">
        <f>'[2]2020'!$G$26</f>
        <v>7</v>
      </c>
      <c r="K219" s="31"/>
      <c r="L219" s="4">
        <f>'[2]2021'!$G$26</f>
        <v>7</v>
      </c>
      <c r="M219" s="31"/>
      <c r="N219" s="4">
        <f>'[2]2022'!$G$26</f>
        <v>7</v>
      </c>
      <c r="O219" s="31"/>
    </row>
    <row r="220" spans="1:15" x14ac:dyDescent="0.2">
      <c r="A220" s="38"/>
      <c r="B220" s="2" t="s">
        <v>97</v>
      </c>
      <c r="C220" s="3" t="s">
        <v>39</v>
      </c>
      <c r="D220" s="38"/>
      <c r="E220" s="38"/>
      <c r="F220" s="4">
        <f>'[3]2018'!$G$26</f>
        <v>2</v>
      </c>
      <c r="G220" s="31"/>
      <c r="H220" s="4">
        <f>'[3]2019'!$G$26</f>
        <v>4</v>
      </c>
      <c r="I220" s="31"/>
      <c r="J220" s="4">
        <f>'[3]2020'!$G$26</f>
        <v>5</v>
      </c>
      <c r="K220" s="31"/>
      <c r="L220" s="4">
        <f>'[3]2021'!$G$26</f>
        <v>5</v>
      </c>
      <c r="M220" s="31"/>
      <c r="N220" s="4">
        <f>'[3]2022'!$G$26</f>
        <v>6</v>
      </c>
      <c r="O220" s="31"/>
    </row>
    <row r="221" spans="1:15" x14ac:dyDescent="0.2">
      <c r="A221" s="38"/>
      <c r="B221" s="2" t="s">
        <v>98</v>
      </c>
      <c r="C221" s="3" t="s">
        <v>40</v>
      </c>
      <c r="D221" s="38"/>
      <c r="E221" s="38"/>
      <c r="F221" s="4">
        <f>'[4]2018'!$G$26</f>
        <v>8</v>
      </c>
      <c r="G221" s="31"/>
      <c r="H221" s="4">
        <f>'[4]2019'!$G$26</f>
        <v>8</v>
      </c>
      <c r="I221" s="31"/>
      <c r="J221" s="4">
        <f>'[4]2019'!$G$26</f>
        <v>8</v>
      </c>
      <c r="K221" s="31"/>
      <c r="L221" s="4">
        <f>'[4]2021'!$G$26</f>
        <v>9</v>
      </c>
      <c r="M221" s="31"/>
      <c r="N221" s="4">
        <f>'[4]2022'!$G$26</f>
        <v>8</v>
      </c>
      <c r="O221" s="31"/>
    </row>
    <row r="222" spans="1:15" x14ac:dyDescent="0.2">
      <c r="A222" s="38"/>
      <c r="B222" s="2" t="s">
        <v>99</v>
      </c>
      <c r="C222" s="3" t="s">
        <v>41</v>
      </c>
      <c r="D222" s="38"/>
      <c r="E222" s="38"/>
      <c r="F222" s="4">
        <f>'[5]2018'!$E$26</f>
        <v>8</v>
      </c>
      <c r="G222" s="31"/>
      <c r="H222" s="4">
        <f>'[5]2019'!$E$26</f>
        <v>7</v>
      </c>
      <c r="I222" s="31"/>
      <c r="J222" s="4">
        <f>'[5]2020'!$E$26</f>
        <v>7</v>
      </c>
      <c r="K222" s="31"/>
      <c r="L222" s="4">
        <f>'[5]2021'!$E$26</f>
        <v>7</v>
      </c>
      <c r="M222" s="31"/>
      <c r="N222" s="4">
        <f>'[5]2022'!$E$26</f>
        <v>7</v>
      </c>
      <c r="O222" s="31"/>
    </row>
    <row r="223" spans="1:15" x14ac:dyDescent="0.2">
      <c r="A223" s="38"/>
      <c r="B223" s="2" t="s">
        <v>100</v>
      </c>
      <c r="C223" s="3" t="s">
        <v>42</v>
      </c>
      <c r="D223" s="38"/>
      <c r="E223" s="38"/>
      <c r="F223" s="4">
        <f>'[6]2018'!$E$26</f>
        <v>6</v>
      </c>
      <c r="G223" s="31"/>
      <c r="H223" s="4">
        <f>'[6]2019'!$E$26</f>
        <v>7</v>
      </c>
      <c r="I223" s="31"/>
      <c r="J223" s="4">
        <f>'[6]2020'!$E$26</f>
        <v>7</v>
      </c>
      <c r="K223" s="31"/>
      <c r="L223" s="4">
        <f>'[6]2021'!$E$26</f>
        <v>8</v>
      </c>
      <c r="M223" s="31"/>
      <c r="N223" s="4">
        <f>'[6]2022'!$E$26</f>
        <v>8</v>
      </c>
      <c r="O223" s="31"/>
    </row>
    <row r="224" spans="1:15" x14ac:dyDescent="0.2">
      <c r="A224" s="38"/>
      <c r="B224" s="2" t="s">
        <v>101</v>
      </c>
      <c r="C224" s="3" t="s">
        <v>43</v>
      </c>
      <c r="D224" s="38"/>
      <c r="E224" s="38"/>
      <c r="F224" s="4">
        <f>'[7]2018'!$G$26</f>
        <v>8</v>
      </c>
      <c r="G224" s="31"/>
      <c r="H224" s="4">
        <f>'[7]2019'!$G$26</f>
        <v>9</v>
      </c>
      <c r="I224" s="31"/>
      <c r="J224" s="4">
        <f>'[7]2020'!$G$26</f>
        <v>9</v>
      </c>
      <c r="K224" s="31"/>
      <c r="L224" s="4">
        <f>'[7]2021'!$G$26</f>
        <v>9</v>
      </c>
      <c r="M224" s="31"/>
      <c r="N224" s="4">
        <f>'[7]2022'!$G$26</f>
        <v>8</v>
      </c>
      <c r="O224" s="31"/>
    </row>
    <row r="225" spans="1:15" x14ac:dyDescent="0.2">
      <c r="A225" s="38"/>
      <c r="B225" s="2" t="s">
        <v>102</v>
      </c>
      <c r="C225" s="3" t="s">
        <v>44</v>
      </c>
      <c r="D225" s="38"/>
      <c r="E225" s="38"/>
      <c r="F225" s="4">
        <f>'[8]2018'!$E$26</f>
        <v>10</v>
      </c>
      <c r="G225" s="31"/>
      <c r="H225" s="4">
        <f>'[8]2019'!$E$26</f>
        <v>10</v>
      </c>
      <c r="I225" s="31"/>
      <c r="J225" s="4">
        <f>'[8]2020'!$E$26</f>
        <v>10</v>
      </c>
      <c r="K225" s="31"/>
      <c r="L225" s="4">
        <f>'[8]2021'!$E$26</f>
        <v>10</v>
      </c>
      <c r="M225" s="31"/>
      <c r="N225" s="4">
        <f>'[8]2022'!$E$26</f>
        <v>10</v>
      </c>
      <c r="O225" s="31"/>
    </row>
    <row r="226" spans="1:15" x14ac:dyDescent="0.2">
      <c r="A226" s="38"/>
      <c r="B226" s="2" t="s">
        <v>103</v>
      </c>
      <c r="C226" s="3" t="s">
        <v>45</v>
      </c>
      <c r="D226" s="38"/>
      <c r="E226" s="38"/>
      <c r="F226" s="4">
        <f>'[9]2018'!$G$26</f>
        <v>2</v>
      </c>
      <c r="G226" s="31"/>
      <c r="H226" s="4">
        <f>'[9]2019'!$G$26</f>
        <v>2</v>
      </c>
      <c r="I226" s="31"/>
      <c r="J226" s="4">
        <f>'[9]2020'!$G$26</f>
        <v>4</v>
      </c>
      <c r="K226" s="31"/>
      <c r="L226" s="4">
        <f>'[9]2021'!$G$26</f>
        <v>2</v>
      </c>
      <c r="M226" s="31"/>
      <c r="N226" s="4">
        <f>'[9]2022'!$G$26</f>
        <v>4</v>
      </c>
      <c r="O226" s="31"/>
    </row>
    <row r="227" spans="1:15" x14ac:dyDescent="0.2">
      <c r="A227" s="32" t="s">
        <v>5</v>
      </c>
      <c r="B227" s="9" t="s">
        <v>95</v>
      </c>
      <c r="C227" s="10" t="s">
        <v>4</v>
      </c>
      <c r="D227" s="32" t="s">
        <v>34</v>
      </c>
      <c r="E227" s="32" t="s">
        <v>36</v>
      </c>
      <c r="F227" s="11">
        <f>'[1]2018'!$L$27</f>
        <v>9</v>
      </c>
      <c r="G227" s="34">
        <f>AVERAGE(F227:F235)</f>
        <v>8.1111111111111107</v>
      </c>
      <c r="H227" s="11">
        <f>'[1]2019'!$L$27</f>
        <v>9</v>
      </c>
      <c r="I227" s="34">
        <f>AVERAGE(H227:H235)</f>
        <v>8.6666666666666661</v>
      </c>
      <c r="J227" s="11">
        <f>'[1]2020'!$L$27</f>
        <v>8</v>
      </c>
      <c r="K227" s="34">
        <f>AVERAGE(J227:J235)</f>
        <v>8.2222222222222214</v>
      </c>
      <c r="L227" s="11">
        <f>'[1]2021'!$L$27</f>
        <v>9</v>
      </c>
      <c r="M227" s="34">
        <f>AVERAGE(L227:L235)</f>
        <v>8</v>
      </c>
      <c r="N227" s="11">
        <f>'[1]2022'!$L$27</f>
        <v>9</v>
      </c>
      <c r="O227" s="34">
        <f>AVERAGE(N227:N235)</f>
        <v>8.3333333333333339</v>
      </c>
    </row>
    <row r="228" spans="1:15" x14ac:dyDescent="0.2">
      <c r="A228" s="33"/>
      <c r="B228" s="9" t="s">
        <v>96</v>
      </c>
      <c r="C228" s="10" t="s">
        <v>38</v>
      </c>
      <c r="D228" s="33"/>
      <c r="E228" s="33"/>
      <c r="F228" s="11">
        <f>'[2]2018'!$G$27</f>
        <v>8</v>
      </c>
      <c r="G228" s="35"/>
      <c r="H228" s="11">
        <f>'[2]2019'!$G$27</f>
        <v>8</v>
      </c>
      <c r="I228" s="35"/>
      <c r="J228" s="11">
        <f>'[2]2020'!$G$27</f>
        <v>8</v>
      </c>
      <c r="K228" s="35"/>
      <c r="L228" s="11">
        <f>'[2]2021'!$G$27</f>
        <v>7</v>
      </c>
      <c r="M228" s="35"/>
      <c r="N228" s="11">
        <f>'[2]2022'!$G$27</f>
        <v>7</v>
      </c>
      <c r="O228" s="35"/>
    </row>
    <row r="229" spans="1:15" x14ac:dyDescent="0.2">
      <c r="A229" s="33"/>
      <c r="B229" s="9" t="s">
        <v>97</v>
      </c>
      <c r="C229" s="10" t="s">
        <v>39</v>
      </c>
      <c r="D229" s="33"/>
      <c r="E229" s="33"/>
      <c r="F229" s="11">
        <f>'[3]2018'!$G$27</f>
        <v>2</v>
      </c>
      <c r="G229" s="35"/>
      <c r="H229" s="11">
        <f>'[3]2019'!$G$27</f>
        <v>4</v>
      </c>
      <c r="I229" s="35"/>
      <c r="J229" s="11">
        <f>'[3]2020'!$G$27</f>
        <v>3</v>
      </c>
      <c r="K229" s="35"/>
      <c r="L229" s="11">
        <f>'[3]2021'!$G$27</f>
        <v>3</v>
      </c>
      <c r="M229" s="35"/>
      <c r="N229" s="11">
        <f>'[3]2022'!$G$27</f>
        <v>4</v>
      </c>
      <c r="O229" s="35"/>
    </row>
    <row r="230" spans="1:15" x14ac:dyDescent="0.2">
      <c r="A230" s="33"/>
      <c r="B230" s="9" t="s">
        <v>98</v>
      </c>
      <c r="C230" s="10" t="s">
        <v>40</v>
      </c>
      <c r="D230" s="33"/>
      <c r="E230" s="33"/>
      <c r="F230" s="11">
        <f>'[4]2018'!$G$27</f>
        <v>10</v>
      </c>
      <c r="G230" s="35"/>
      <c r="H230" s="11">
        <f>'[4]2019'!$G$27</f>
        <v>10</v>
      </c>
      <c r="I230" s="35"/>
      <c r="J230" s="11">
        <f>'[4]2019'!$G$27</f>
        <v>10</v>
      </c>
      <c r="K230" s="35"/>
      <c r="L230" s="11">
        <f>'[4]2021'!$G$27</f>
        <v>10</v>
      </c>
      <c r="M230" s="35"/>
      <c r="N230" s="11">
        <f>'[4]2022'!$G$27</f>
        <v>9</v>
      </c>
      <c r="O230" s="35"/>
    </row>
    <row r="231" spans="1:15" x14ac:dyDescent="0.2">
      <c r="A231" s="33"/>
      <c r="B231" s="9" t="s">
        <v>99</v>
      </c>
      <c r="C231" s="10" t="s">
        <v>41</v>
      </c>
      <c r="D231" s="33"/>
      <c r="E231" s="33"/>
      <c r="F231" s="11">
        <f>'[5]2018'!$E$27</f>
        <v>9</v>
      </c>
      <c r="G231" s="35"/>
      <c r="H231" s="11">
        <f>'[5]2019'!$E$27</f>
        <v>9</v>
      </c>
      <c r="I231" s="35"/>
      <c r="J231" s="11">
        <f>'[5]2020'!$E$27</f>
        <v>9</v>
      </c>
      <c r="K231" s="35"/>
      <c r="L231" s="11">
        <f>'[5]2021'!$E$27</f>
        <v>9</v>
      </c>
      <c r="M231" s="35"/>
      <c r="N231" s="11">
        <f>'[5]2022'!$E$27</f>
        <v>9</v>
      </c>
      <c r="O231" s="35"/>
    </row>
    <row r="232" spans="1:15" x14ac:dyDescent="0.2">
      <c r="A232" s="33"/>
      <c r="B232" s="9" t="s">
        <v>100</v>
      </c>
      <c r="C232" s="10" t="s">
        <v>42</v>
      </c>
      <c r="D232" s="33"/>
      <c r="E232" s="33"/>
      <c r="F232" s="11">
        <f>'[6]2018'!$E$27</f>
        <v>10</v>
      </c>
      <c r="G232" s="35"/>
      <c r="H232" s="11">
        <f>'[6]2019'!$E$27</f>
        <v>10</v>
      </c>
      <c r="I232" s="35"/>
      <c r="J232" s="11">
        <f>'[6]2020'!$E$27</f>
        <v>10</v>
      </c>
      <c r="K232" s="35"/>
      <c r="L232" s="11">
        <f>'[6]2021'!$E$27</f>
        <v>10</v>
      </c>
      <c r="M232" s="35"/>
      <c r="N232" s="11">
        <f>'[6]2022'!$E$27</f>
        <v>10</v>
      </c>
      <c r="O232" s="35"/>
    </row>
    <row r="233" spans="1:15" x14ac:dyDescent="0.2">
      <c r="A233" s="33"/>
      <c r="B233" s="9" t="s">
        <v>101</v>
      </c>
      <c r="C233" s="10" t="s">
        <v>43</v>
      </c>
      <c r="D233" s="33"/>
      <c r="E233" s="33"/>
      <c r="F233" s="11">
        <f>'[7]2018'!$G$27</f>
        <v>10</v>
      </c>
      <c r="G233" s="35"/>
      <c r="H233" s="11">
        <f>'[7]2019'!$G$27</f>
        <v>10</v>
      </c>
      <c r="I233" s="35"/>
      <c r="J233" s="11">
        <f>'[7]2020'!$G$27</f>
        <v>10</v>
      </c>
      <c r="K233" s="35"/>
      <c r="L233" s="11">
        <f>'[7]2021'!$G$27</f>
        <v>10</v>
      </c>
      <c r="M233" s="35"/>
      <c r="N233" s="11">
        <f>'[7]2022'!$G$27</f>
        <v>10</v>
      </c>
      <c r="O233" s="35"/>
    </row>
    <row r="234" spans="1:15" x14ac:dyDescent="0.2">
      <c r="A234" s="33"/>
      <c r="B234" s="9" t="s">
        <v>102</v>
      </c>
      <c r="C234" s="10" t="s">
        <v>44</v>
      </c>
      <c r="D234" s="33"/>
      <c r="E234" s="33"/>
      <c r="F234" s="11">
        <f>'[8]2018'!$E$27</f>
        <v>10</v>
      </c>
      <c r="G234" s="35"/>
      <c r="H234" s="11">
        <f>'[8]2019'!$E$27</f>
        <v>10</v>
      </c>
      <c r="I234" s="35"/>
      <c r="J234" s="11">
        <f>'[8]2020'!$E$27</f>
        <v>10</v>
      </c>
      <c r="K234" s="35"/>
      <c r="L234" s="11">
        <f>'[8]2021'!$E$27</f>
        <v>10</v>
      </c>
      <c r="M234" s="35"/>
      <c r="N234" s="11">
        <f>'[8]2022'!$E$27</f>
        <v>10</v>
      </c>
      <c r="O234" s="35"/>
    </row>
    <row r="235" spans="1:15" x14ac:dyDescent="0.2">
      <c r="A235" s="33"/>
      <c r="B235" s="9" t="s">
        <v>103</v>
      </c>
      <c r="C235" s="10" t="s">
        <v>45</v>
      </c>
      <c r="D235" s="33"/>
      <c r="E235" s="33"/>
      <c r="F235" s="11">
        <f>'[9]2018'!$G$27</f>
        <v>5</v>
      </c>
      <c r="G235" s="35"/>
      <c r="H235" s="11">
        <f>'[9]2019'!$G$27</f>
        <v>8</v>
      </c>
      <c r="I235" s="35"/>
      <c r="J235" s="11">
        <f>'[9]2020'!$G$27</f>
        <v>6</v>
      </c>
      <c r="K235" s="35"/>
      <c r="L235" s="11">
        <f>'[9]2021'!$G$27</f>
        <v>4</v>
      </c>
      <c r="M235" s="35"/>
      <c r="N235" s="11">
        <f>'[9]2022'!$G$27</f>
        <v>7</v>
      </c>
      <c r="O235" s="35"/>
    </row>
    <row r="236" spans="1:15" x14ac:dyDescent="0.2">
      <c r="A236" s="37" t="s">
        <v>5</v>
      </c>
      <c r="B236" s="2" t="s">
        <v>95</v>
      </c>
      <c r="C236" s="3" t="s">
        <v>4</v>
      </c>
      <c r="D236" s="37" t="s">
        <v>34</v>
      </c>
      <c r="E236" s="37" t="s">
        <v>37</v>
      </c>
      <c r="F236" s="4">
        <f>'[1]2018'!$L$28</f>
        <v>9</v>
      </c>
      <c r="G236" s="30">
        <f>AVERAGE(F236:F244)</f>
        <v>7.7777777777777777</v>
      </c>
      <c r="H236" s="4">
        <f>'[1]2019'!$L$28</f>
        <v>9</v>
      </c>
      <c r="I236" s="30">
        <f>AVERAGE(H236:H244)</f>
        <v>8.5555555555555554</v>
      </c>
      <c r="J236" s="4">
        <f>'[1]2020'!$L$28</f>
        <v>9</v>
      </c>
      <c r="K236" s="30">
        <f>AVERAGE(J236:J244)</f>
        <v>8.2222222222222214</v>
      </c>
      <c r="L236" s="4">
        <f>'[1]2021'!$L$28</f>
        <v>9</v>
      </c>
      <c r="M236" s="30">
        <f>AVERAGE(L236:L244)</f>
        <v>8.3333333333333339</v>
      </c>
      <c r="N236" s="4">
        <f>'[1]2022'!$L$28</f>
        <v>9</v>
      </c>
      <c r="O236" s="30">
        <f>AVERAGE(N236:N244)</f>
        <v>8.7777777777777786</v>
      </c>
    </row>
    <row r="237" spans="1:15" x14ac:dyDescent="0.2">
      <c r="A237" s="38"/>
      <c r="B237" s="2" t="s">
        <v>96</v>
      </c>
      <c r="C237" s="3" t="s">
        <v>38</v>
      </c>
      <c r="D237" s="38"/>
      <c r="E237" s="38"/>
      <c r="F237" s="4">
        <f>'[2]2018'!$G$28</f>
        <v>10</v>
      </c>
      <c r="G237" s="31"/>
      <c r="H237" s="4">
        <f>'[2]2019'!$G$28</f>
        <v>10</v>
      </c>
      <c r="I237" s="31"/>
      <c r="J237" s="4">
        <f>'[2]2020'!$G$28</f>
        <v>10</v>
      </c>
      <c r="K237" s="31"/>
      <c r="L237" s="4">
        <f>'[2]2021'!$G$28</f>
        <v>10</v>
      </c>
      <c r="M237" s="31"/>
      <c r="N237" s="4">
        <f>'[2]2022'!$G$28</f>
        <v>10</v>
      </c>
      <c r="O237" s="31"/>
    </row>
    <row r="238" spans="1:15" x14ac:dyDescent="0.2">
      <c r="A238" s="38"/>
      <c r="B238" s="2" t="s">
        <v>97</v>
      </c>
      <c r="C238" s="3" t="s">
        <v>39</v>
      </c>
      <c r="D238" s="38"/>
      <c r="E238" s="38"/>
      <c r="F238" s="4">
        <f>'[3]2018'!$G$28</f>
        <v>2</v>
      </c>
      <c r="G238" s="31"/>
      <c r="H238" s="4">
        <f>'[3]2019'!$G$28</f>
        <v>5</v>
      </c>
      <c r="I238" s="31"/>
      <c r="J238" s="4">
        <f>'[3]2020'!$G$28</f>
        <v>4</v>
      </c>
      <c r="K238" s="31"/>
      <c r="L238" s="4">
        <f>'[3]2021'!$G$28</f>
        <v>5</v>
      </c>
      <c r="M238" s="31"/>
      <c r="N238" s="4">
        <f>'[3]2022'!$G$28</f>
        <v>6</v>
      </c>
      <c r="O238" s="31"/>
    </row>
    <row r="239" spans="1:15" x14ac:dyDescent="0.2">
      <c r="A239" s="38"/>
      <c r="B239" s="2" t="s">
        <v>98</v>
      </c>
      <c r="C239" s="3" t="s">
        <v>40</v>
      </c>
      <c r="D239" s="38"/>
      <c r="E239" s="38"/>
      <c r="F239" s="4">
        <f>'[4]2018'!$G$28</f>
        <v>10</v>
      </c>
      <c r="G239" s="31"/>
      <c r="H239" s="4">
        <f>'[4]2019'!$G$28</f>
        <v>10</v>
      </c>
      <c r="I239" s="31"/>
      <c r="J239" s="4">
        <f>'[4]2019'!$G$28</f>
        <v>10</v>
      </c>
      <c r="K239" s="31"/>
      <c r="L239" s="4">
        <f>'[4]2021'!$G$28</f>
        <v>10</v>
      </c>
      <c r="M239" s="31"/>
      <c r="N239" s="4">
        <f>'[4]2022'!$G$28</f>
        <v>10</v>
      </c>
      <c r="O239" s="31"/>
    </row>
    <row r="240" spans="1:15" x14ac:dyDescent="0.2">
      <c r="A240" s="38"/>
      <c r="B240" s="2" t="s">
        <v>99</v>
      </c>
      <c r="C240" s="3" t="s">
        <v>41</v>
      </c>
      <c r="D240" s="38"/>
      <c r="E240" s="38"/>
      <c r="F240" s="4">
        <f>'[5]2018'!$E$28</f>
        <v>7</v>
      </c>
      <c r="G240" s="31"/>
      <c r="H240" s="4">
        <f>'[5]2019'!$E$28</f>
        <v>7</v>
      </c>
      <c r="I240" s="31"/>
      <c r="J240" s="4">
        <f>'[5]2020'!$E$28</f>
        <v>7</v>
      </c>
      <c r="K240" s="31"/>
      <c r="L240" s="4">
        <f>'[5]2021'!$E$28</f>
        <v>7</v>
      </c>
      <c r="M240" s="31"/>
      <c r="N240" s="4">
        <f>'[5]2022'!$E$28</f>
        <v>7</v>
      </c>
      <c r="O240" s="31"/>
    </row>
    <row r="241" spans="1:15" x14ac:dyDescent="0.2">
      <c r="A241" s="38"/>
      <c r="B241" s="2" t="s">
        <v>100</v>
      </c>
      <c r="C241" s="3" t="s">
        <v>42</v>
      </c>
      <c r="D241" s="38"/>
      <c r="E241" s="38"/>
      <c r="F241" s="4">
        <f>'[6]2018'!$E$28</f>
        <v>7</v>
      </c>
      <c r="G241" s="31"/>
      <c r="H241" s="4">
        <f>'[6]2019'!$E$28</f>
        <v>7</v>
      </c>
      <c r="I241" s="31"/>
      <c r="J241" s="4">
        <f>'[6]2020'!$E$28</f>
        <v>7</v>
      </c>
      <c r="K241" s="31"/>
      <c r="L241" s="4">
        <f>'[6]2021'!$E$28</f>
        <v>8</v>
      </c>
      <c r="M241" s="31"/>
      <c r="N241" s="4">
        <f>'[6]2022'!$E$28</f>
        <v>8</v>
      </c>
      <c r="O241" s="31"/>
    </row>
    <row r="242" spans="1:15" x14ac:dyDescent="0.2">
      <c r="A242" s="38"/>
      <c r="B242" s="2" t="s">
        <v>101</v>
      </c>
      <c r="C242" s="3" t="s">
        <v>43</v>
      </c>
      <c r="D242" s="38"/>
      <c r="E242" s="38"/>
      <c r="F242" s="4">
        <f>'[7]2018'!$G$28</f>
        <v>9</v>
      </c>
      <c r="G242" s="31"/>
      <c r="H242" s="4">
        <f>'[7]2019'!$G$28</f>
        <v>9</v>
      </c>
      <c r="I242" s="31"/>
      <c r="J242" s="4">
        <f>'[7]2020'!$G$28</f>
        <v>9</v>
      </c>
      <c r="K242" s="31"/>
      <c r="L242" s="4">
        <f>'[7]2021'!$G$28</f>
        <v>9</v>
      </c>
      <c r="M242" s="31"/>
      <c r="N242" s="4">
        <f>'[7]2022'!$G$28</f>
        <v>9</v>
      </c>
      <c r="O242" s="31"/>
    </row>
    <row r="243" spans="1:15" x14ac:dyDescent="0.2">
      <c r="A243" s="38"/>
      <c r="B243" s="2" t="s">
        <v>102</v>
      </c>
      <c r="C243" s="3" t="s">
        <v>44</v>
      </c>
      <c r="D243" s="38"/>
      <c r="E243" s="38"/>
      <c r="F243" s="4">
        <f>'[8]2018'!$E$28</f>
        <v>10</v>
      </c>
      <c r="G243" s="31"/>
      <c r="H243" s="4">
        <f>'[8]2019'!$E$28</f>
        <v>10</v>
      </c>
      <c r="I243" s="31"/>
      <c r="J243" s="4">
        <f>'[8]2020'!$E$28</f>
        <v>10</v>
      </c>
      <c r="K243" s="31"/>
      <c r="L243" s="4">
        <f>'[8]2021'!$E$28</f>
        <v>10</v>
      </c>
      <c r="M243" s="31"/>
      <c r="N243" s="4">
        <f>'[8]2022'!$E$28</f>
        <v>10</v>
      </c>
      <c r="O243" s="31"/>
    </row>
    <row r="244" spans="1:15" x14ac:dyDescent="0.2">
      <c r="A244" s="40"/>
      <c r="B244" s="2" t="s">
        <v>103</v>
      </c>
      <c r="C244" s="3" t="s">
        <v>45</v>
      </c>
      <c r="D244" s="40"/>
      <c r="E244" s="40"/>
      <c r="F244" s="4">
        <f>'[9]2018'!$G$28</f>
        <v>6</v>
      </c>
      <c r="G244" s="39"/>
      <c r="H244" s="4">
        <f>'[9]2019'!$G$28</f>
        <v>10</v>
      </c>
      <c r="I244" s="39"/>
      <c r="J244" s="4">
        <f>'[9]2020'!$G$28</f>
        <v>8</v>
      </c>
      <c r="K244" s="39"/>
      <c r="L244" s="4">
        <f>'[9]2021'!$G$28</f>
        <v>7</v>
      </c>
      <c r="M244" s="39"/>
      <c r="N244" s="4">
        <f>'[9]2022'!$G$28</f>
        <v>10</v>
      </c>
      <c r="O244" s="39"/>
    </row>
  </sheetData>
  <autoFilter ref="A1:O244" xr:uid="{3532716E-60EE-48BB-A138-260E93873812}"/>
  <mergeCells count="216">
    <mergeCell ref="M236:M244"/>
    <mergeCell ref="O236:O244"/>
    <mergeCell ref="A236:A244"/>
    <mergeCell ref="D236:D244"/>
    <mergeCell ref="E236:E244"/>
    <mergeCell ref="G236:G244"/>
    <mergeCell ref="I236:I244"/>
    <mergeCell ref="K236:K244"/>
    <mergeCell ref="M218:M226"/>
    <mergeCell ref="O218:O226"/>
    <mergeCell ref="A227:A235"/>
    <mergeCell ref="D227:D235"/>
    <mergeCell ref="E227:E235"/>
    <mergeCell ref="G227:G235"/>
    <mergeCell ref="I227:I235"/>
    <mergeCell ref="K227:K235"/>
    <mergeCell ref="M227:M235"/>
    <mergeCell ref="O227:O235"/>
    <mergeCell ref="A218:A226"/>
    <mergeCell ref="D218:D226"/>
    <mergeCell ref="E218:E226"/>
    <mergeCell ref="G218:G226"/>
    <mergeCell ref="I218:I226"/>
    <mergeCell ref="K218:K226"/>
    <mergeCell ref="M200:M208"/>
    <mergeCell ref="O200:O208"/>
    <mergeCell ref="A209:A217"/>
    <mergeCell ref="D209:D217"/>
    <mergeCell ref="E209:E217"/>
    <mergeCell ref="G209:G217"/>
    <mergeCell ref="I209:I217"/>
    <mergeCell ref="K209:K217"/>
    <mergeCell ref="M209:M217"/>
    <mergeCell ref="O209:O217"/>
    <mergeCell ref="A200:A208"/>
    <mergeCell ref="D200:D208"/>
    <mergeCell ref="E200:E208"/>
    <mergeCell ref="G200:G208"/>
    <mergeCell ref="I200:I208"/>
    <mergeCell ref="K200:K208"/>
    <mergeCell ref="M182:M190"/>
    <mergeCell ref="O182:O190"/>
    <mergeCell ref="A191:A199"/>
    <mergeCell ref="D191:D199"/>
    <mergeCell ref="E191:E199"/>
    <mergeCell ref="G191:G199"/>
    <mergeCell ref="I191:I199"/>
    <mergeCell ref="K191:K199"/>
    <mergeCell ref="M191:M199"/>
    <mergeCell ref="O191:O199"/>
    <mergeCell ref="A182:A190"/>
    <mergeCell ref="D182:D190"/>
    <mergeCell ref="E182:E190"/>
    <mergeCell ref="G182:G190"/>
    <mergeCell ref="I182:I190"/>
    <mergeCell ref="K182:K190"/>
    <mergeCell ref="M164:M172"/>
    <mergeCell ref="O164:O172"/>
    <mergeCell ref="A173:A181"/>
    <mergeCell ref="D173:D181"/>
    <mergeCell ref="E173:E181"/>
    <mergeCell ref="G173:G181"/>
    <mergeCell ref="I173:I181"/>
    <mergeCell ref="K173:K181"/>
    <mergeCell ref="M173:M181"/>
    <mergeCell ref="O173:O181"/>
    <mergeCell ref="A164:A172"/>
    <mergeCell ref="D164:D172"/>
    <mergeCell ref="E164:E172"/>
    <mergeCell ref="G164:G172"/>
    <mergeCell ref="I164:I172"/>
    <mergeCell ref="K164:K172"/>
    <mergeCell ref="M146:M154"/>
    <mergeCell ref="O146:O154"/>
    <mergeCell ref="A155:A163"/>
    <mergeCell ref="D155:D163"/>
    <mergeCell ref="E155:E163"/>
    <mergeCell ref="G155:G163"/>
    <mergeCell ref="I155:I163"/>
    <mergeCell ref="K155:K163"/>
    <mergeCell ref="M155:M163"/>
    <mergeCell ref="O155:O163"/>
    <mergeCell ref="A146:A154"/>
    <mergeCell ref="D146:D154"/>
    <mergeCell ref="E146:E154"/>
    <mergeCell ref="G146:G154"/>
    <mergeCell ref="I146:I154"/>
    <mergeCell ref="K146:K154"/>
    <mergeCell ref="M128:M136"/>
    <mergeCell ref="O128:O136"/>
    <mergeCell ref="A137:A145"/>
    <mergeCell ref="D137:D145"/>
    <mergeCell ref="E137:E145"/>
    <mergeCell ref="G137:G145"/>
    <mergeCell ref="I137:I145"/>
    <mergeCell ref="K137:K145"/>
    <mergeCell ref="M137:M145"/>
    <mergeCell ref="O137:O145"/>
    <mergeCell ref="A128:A136"/>
    <mergeCell ref="D128:D136"/>
    <mergeCell ref="E128:E136"/>
    <mergeCell ref="G128:G136"/>
    <mergeCell ref="I128:I136"/>
    <mergeCell ref="K128:K136"/>
    <mergeCell ref="M110:M118"/>
    <mergeCell ref="O110:O118"/>
    <mergeCell ref="A119:A127"/>
    <mergeCell ref="D119:D127"/>
    <mergeCell ref="E119:E127"/>
    <mergeCell ref="G119:G127"/>
    <mergeCell ref="I119:I127"/>
    <mergeCell ref="K119:K127"/>
    <mergeCell ref="M119:M127"/>
    <mergeCell ref="O119:O127"/>
    <mergeCell ref="A110:A118"/>
    <mergeCell ref="D110:D118"/>
    <mergeCell ref="E110:E118"/>
    <mergeCell ref="G110:G118"/>
    <mergeCell ref="I110:I118"/>
    <mergeCell ref="K110:K118"/>
    <mergeCell ref="M92:M100"/>
    <mergeCell ref="O92:O100"/>
    <mergeCell ref="A101:A109"/>
    <mergeCell ref="D101:D109"/>
    <mergeCell ref="E101:E109"/>
    <mergeCell ref="G101:G109"/>
    <mergeCell ref="I101:I109"/>
    <mergeCell ref="K101:K109"/>
    <mergeCell ref="M101:M109"/>
    <mergeCell ref="O101:O109"/>
    <mergeCell ref="A92:A100"/>
    <mergeCell ref="D92:D100"/>
    <mergeCell ref="E92:E100"/>
    <mergeCell ref="G92:G100"/>
    <mergeCell ref="I92:I100"/>
    <mergeCell ref="K92:K100"/>
    <mergeCell ref="M74:M82"/>
    <mergeCell ref="O74:O82"/>
    <mergeCell ref="A83:A91"/>
    <mergeCell ref="D83:D91"/>
    <mergeCell ref="E83:E91"/>
    <mergeCell ref="G83:G91"/>
    <mergeCell ref="I83:I91"/>
    <mergeCell ref="K83:K91"/>
    <mergeCell ref="M83:M91"/>
    <mergeCell ref="O83:O91"/>
    <mergeCell ref="A74:A82"/>
    <mergeCell ref="D74:D82"/>
    <mergeCell ref="E74:E82"/>
    <mergeCell ref="G74:G82"/>
    <mergeCell ref="I74:I82"/>
    <mergeCell ref="K74:K82"/>
    <mergeCell ref="M56:M64"/>
    <mergeCell ref="O56:O64"/>
    <mergeCell ref="A65:A73"/>
    <mergeCell ref="D65:D73"/>
    <mergeCell ref="E65:E73"/>
    <mergeCell ref="G65:G73"/>
    <mergeCell ref="I65:I73"/>
    <mergeCell ref="K65:K73"/>
    <mergeCell ref="M65:M73"/>
    <mergeCell ref="O65:O73"/>
    <mergeCell ref="A56:A64"/>
    <mergeCell ref="D56:D64"/>
    <mergeCell ref="E56:E64"/>
    <mergeCell ref="G56:G64"/>
    <mergeCell ref="I56:I64"/>
    <mergeCell ref="K56:K64"/>
    <mergeCell ref="M38:M46"/>
    <mergeCell ref="O38:O46"/>
    <mergeCell ref="A47:A55"/>
    <mergeCell ref="D47:D55"/>
    <mergeCell ref="E47:E55"/>
    <mergeCell ref="G47:G55"/>
    <mergeCell ref="I47:I55"/>
    <mergeCell ref="K47:K55"/>
    <mergeCell ref="M47:M55"/>
    <mergeCell ref="O47:O55"/>
    <mergeCell ref="A38:A46"/>
    <mergeCell ref="D38:D46"/>
    <mergeCell ref="E38:E46"/>
    <mergeCell ref="G38:G46"/>
    <mergeCell ref="I38:I46"/>
    <mergeCell ref="K38:K46"/>
    <mergeCell ref="M20:M28"/>
    <mergeCell ref="O20:O28"/>
    <mergeCell ref="A29:A37"/>
    <mergeCell ref="D29:D37"/>
    <mergeCell ref="E29:E37"/>
    <mergeCell ref="G29:G37"/>
    <mergeCell ref="I29:I37"/>
    <mergeCell ref="K29:K37"/>
    <mergeCell ref="M29:M37"/>
    <mergeCell ref="O29:O37"/>
    <mergeCell ref="A20:A28"/>
    <mergeCell ref="D20:D28"/>
    <mergeCell ref="E20:E28"/>
    <mergeCell ref="G20:G28"/>
    <mergeCell ref="I20:I28"/>
    <mergeCell ref="K20:K28"/>
    <mergeCell ref="M2:M10"/>
    <mergeCell ref="O2:O10"/>
    <mergeCell ref="A11:A19"/>
    <mergeCell ref="D11:D19"/>
    <mergeCell ref="E11:E19"/>
    <mergeCell ref="G11:G19"/>
    <mergeCell ref="I11:I19"/>
    <mergeCell ref="K11:K19"/>
    <mergeCell ref="M11:M19"/>
    <mergeCell ref="O11:O19"/>
    <mergeCell ref="A2:A10"/>
    <mergeCell ref="D2:D10"/>
    <mergeCell ref="E2:E10"/>
    <mergeCell ref="G2:G10"/>
    <mergeCell ref="I2:I10"/>
    <mergeCell ref="K2:K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6B7E-3567-4FA6-9AD4-1EA4D419A294}">
  <dimension ref="A1:O244"/>
  <sheetViews>
    <sheetView topLeftCell="A34" zoomScale="115" zoomScaleNormal="115" workbookViewId="0">
      <selection activeCell="C10" sqref="C10"/>
    </sheetView>
  </sheetViews>
  <sheetFormatPr defaultColWidth="8.85546875" defaultRowHeight="12.75" x14ac:dyDescent="0.2"/>
  <cols>
    <col min="1" max="1" width="16.7109375" style="1" bestFit="1" customWidth="1"/>
    <col min="2" max="2" width="7.28515625" style="1" bestFit="1" customWidth="1"/>
    <col min="3" max="3" width="47.28515625" style="1" bestFit="1" customWidth="1"/>
    <col min="4" max="4" width="11.140625" style="1" bestFit="1" customWidth="1"/>
    <col min="5" max="5" width="10.28515625" style="1" bestFit="1" customWidth="1"/>
    <col min="6" max="6" width="13" style="13" customWidth="1"/>
    <col min="7" max="7" width="13" style="15" customWidth="1"/>
    <col min="8" max="14" width="13" style="13" customWidth="1"/>
    <col min="15" max="15" width="13.28515625" style="13" customWidth="1"/>
    <col min="16" max="16384" width="8.85546875" style="1"/>
  </cols>
  <sheetData>
    <row r="1" spans="1:15" x14ac:dyDescent="0.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14" t="s">
        <v>46</v>
      </c>
      <c r="G1" s="14" t="s">
        <v>68</v>
      </c>
      <c r="H1" s="14" t="s">
        <v>47</v>
      </c>
      <c r="I1" s="14" t="s">
        <v>69</v>
      </c>
      <c r="J1" s="14" t="s">
        <v>48</v>
      </c>
      <c r="K1" s="14" t="s">
        <v>70</v>
      </c>
      <c r="L1" s="14" t="s">
        <v>49</v>
      </c>
      <c r="M1" s="14" t="s">
        <v>71</v>
      </c>
      <c r="N1" s="14" t="s">
        <v>50</v>
      </c>
      <c r="O1" s="14" t="s">
        <v>72</v>
      </c>
    </row>
    <row r="2" spans="1:15" x14ac:dyDescent="0.2">
      <c r="A2" s="37" t="s">
        <v>51</v>
      </c>
      <c r="B2" s="2" t="s">
        <v>52</v>
      </c>
      <c r="C2" s="3" t="s">
        <v>53</v>
      </c>
      <c r="D2" s="37" t="s">
        <v>7</v>
      </c>
      <c r="E2" s="37" t="s">
        <v>8</v>
      </c>
      <c r="F2" s="16">
        <f>'[10]2018'!$G$2</f>
        <v>2</v>
      </c>
      <c r="G2" s="41">
        <f>AVERAGE(F2:F10)</f>
        <v>2.4444444444444446</v>
      </c>
      <c r="H2" s="16">
        <f>[11]Planilha1!$G$2</f>
        <v>2</v>
      </c>
      <c r="I2" s="41">
        <f>AVERAGE(H2:H10)</f>
        <v>2.4444444444444446</v>
      </c>
      <c r="J2" s="16">
        <f>[12]Planilha1!$G$2</f>
        <v>2</v>
      </c>
      <c r="K2" s="41">
        <f>AVERAGE(J2:J10)</f>
        <v>2.5555555555555554</v>
      </c>
      <c r="L2" s="16">
        <f>[13]Planilha1!$G$2</f>
        <v>2</v>
      </c>
      <c r="M2" s="41">
        <f>AVERAGE(L2:L10)</f>
        <v>2.3333333333333335</v>
      </c>
      <c r="N2" s="16">
        <f>[14]Planilha1!$G$2</f>
        <v>2</v>
      </c>
      <c r="O2" s="41">
        <f>AVERAGE(N2:N10)</f>
        <v>1.7777777777777777</v>
      </c>
    </row>
    <row r="3" spans="1:15" x14ac:dyDescent="0.2">
      <c r="A3" s="38"/>
      <c r="B3" s="2" t="s">
        <v>54</v>
      </c>
      <c r="C3" s="3" t="s">
        <v>55</v>
      </c>
      <c r="D3" s="38"/>
      <c r="E3" s="38"/>
      <c r="F3" s="16">
        <v>6</v>
      </c>
      <c r="G3" s="42"/>
      <c r="H3" s="16">
        <f>'[15]2019'!$F$2</f>
        <v>5</v>
      </c>
      <c r="I3" s="42"/>
      <c r="J3" s="16">
        <f>'[15]2020'!$F$2</f>
        <v>6</v>
      </c>
      <c r="K3" s="42"/>
      <c r="L3" s="16">
        <f>'[15]2021'!$F$2</f>
        <v>4</v>
      </c>
      <c r="M3" s="42"/>
      <c r="N3" s="16">
        <f>'[15]2022'!$F$2</f>
        <v>1</v>
      </c>
      <c r="O3" s="42"/>
    </row>
    <row r="4" spans="1:15" x14ac:dyDescent="0.2">
      <c r="A4" s="38"/>
      <c r="B4" s="2" t="s">
        <v>56</v>
      </c>
      <c r="C4" s="3" t="s">
        <v>57</v>
      </c>
      <c r="D4" s="38"/>
      <c r="E4" s="38"/>
      <c r="F4" s="16">
        <f>'[16]2018'!$G$2</f>
        <v>1</v>
      </c>
      <c r="G4" s="42"/>
      <c r="H4" s="16">
        <f>'[16]2019'!$G$2</f>
        <v>2</v>
      </c>
      <c r="I4" s="42"/>
      <c r="J4" s="16">
        <f>'[16]2020'!$G$2</f>
        <v>2</v>
      </c>
      <c r="K4" s="42"/>
      <c r="L4" s="16">
        <f>'[16]2021'!$G$2</f>
        <v>2</v>
      </c>
      <c r="M4" s="42"/>
      <c r="N4" s="16">
        <f>'[16]2022'!$G$2</f>
        <v>2</v>
      </c>
      <c r="O4" s="42"/>
    </row>
    <row r="5" spans="1:15" x14ac:dyDescent="0.2">
      <c r="A5" s="38"/>
      <c r="B5" s="2" t="s">
        <v>58</v>
      </c>
      <c r="C5" s="3" t="s">
        <v>59</v>
      </c>
      <c r="D5" s="38"/>
      <c r="E5" s="38"/>
      <c r="F5" s="16">
        <f>'[17]2018'!$G$2</f>
        <v>2</v>
      </c>
      <c r="G5" s="42"/>
      <c r="H5" s="16">
        <f>'[17]2019'!$G$2</f>
        <v>2</v>
      </c>
      <c r="I5" s="42"/>
      <c r="J5" s="16">
        <f>'[17]2020'!$G$2</f>
        <v>2</v>
      </c>
      <c r="K5" s="42"/>
      <c r="L5" s="16">
        <f>'[17]2021'!$G$2</f>
        <v>2</v>
      </c>
      <c r="M5" s="42"/>
      <c r="N5" s="16">
        <f>'[17]2022'!$G$2</f>
        <v>1</v>
      </c>
      <c r="O5" s="42"/>
    </row>
    <row r="6" spans="1:15" x14ac:dyDescent="0.2">
      <c r="A6" s="38"/>
      <c r="B6" s="2" t="s">
        <v>60</v>
      </c>
      <c r="C6" s="3" t="s">
        <v>94</v>
      </c>
      <c r="D6" s="38"/>
      <c r="E6" s="38"/>
      <c r="F6" s="16">
        <f>'[18]2018'!$G$2</f>
        <v>1</v>
      </c>
      <c r="G6" s="42"/>
      <c r="H6" s="16">
        <f>'[18]2019'!$G$2</f>
        <v>1</v>
      </c>
      <c r="I6" s="42"/>
      <c r="J6" s="16">
        <f>'[18]2020'!$G$2</f>
        <v>1</v>
      </c>
      <c r="K6" s="42"/>
      <c r="L6" s="16">
        <f>'[18]2021'!$G$2</f>
        <v>1</v>
      </c>
      <c r="M6" s="42"/>
      <c r="N6" s="16">
        <f>'[18]2022'!$G$2</f>
        <v>1</v>
      </c>
      <c r="O6" s="42"/>
    </row>
    <row r="7" spans="1:15" x14ac:dyDescent="0.2">
      <c r="A7" s="38"/>
      <c r="B7" s="2" t="s">
        <v>61</v>
      </c>
      <c r="C7" s="3" t="s">
        <v>93</v>
      </c>
      <c r="D7" s="38"/>
      <c r="E7" s="38"/>
      <c r="F7" s="16">
        <f>'[19]2018'!$G$2</f>
        <v>1</v>
      </c>
      <c r="G7" s="42"/>
      <c r="H7" s="16">
        <f>'[19]2019'!$G$2</f>
        <v>1</v>
      </c>
      <c r="I7" s="42"/>
      <c r="J7" s="16">
        <f>'[19]2020'!$G$2</f>
        <v>1</v>
      </c>
      <c r="K7" s="42"/>
      <c r="L7" s="16">
        <f>'[19]2021'!$G$2</f>
        <v>1</v>
      </c>
      <c r="M7" s="42"/>
      <c r="N7" s="16">
        <f>'[19]2022'!$G$2</f>
        <v>1</v>
      </c>
      <c r="O7" s="42"/>
    </row>
    <row r="8" spans="1:15" x14ac:dyDescent="0.2">
      <c r="A8" s="38"/>
      <c r="B8" s="2" t="s">
        <v>62</v>
      </c>
      <c r="C8" s="3" t="s">
        <v>65</v>
      </c>
      <c r="D8" s="38"/>
      <c r="E8" s="38"/>
      <c r="F8" s="16">
        <f>'[20]2018'!$H$2</f>
        <v>2</v>
      </c>
      <c r="G8" s="42"/>
      <c r="H8" s="16">
        <f>'[20]2019'!$H$2</f>
        <v>2</v>
      </c>
      <c r="I8" s="42"/>
      <c r="J8" s="16">
        <f>'[20]2020'!$H$2</f>
        <v>2</v>
      </c>
      <c r="K8" s="42"/>
      <c r="L8" s="16">
        <f>'[20]2021'!$H$2</f>
        <v>2</v>
      </c>
      <c r="M8" s="42"/>
      <c r="N8" s="16">
        <f>'[20]2022'!$H$2</f>
        <v>2</v>
      </c>
      <c r="O8" s="42"/>
    </row>
    <row r="9" spans="1:15" x14ac:dyDescent="0.2">
      <c r="A9" s="38"/>
      <c r="B9" s="2" t="s">
        <v>63</v>
      </c>
      <c r="C9" s="3" t="s">
        <v>66</v>
      </c>
      <c r="D9" s="38"/>
      <c r="E9" s="38"/>
      <c r="F9" s="16">
        <f>'[21]2018'!$G$2</f>
        <v>5</v>
      </c>
      <c r="G9" s="42"/>
      <c r="H9" s="16">
        <f>'[21]2019'!$G$2</f>
        <v>5</v>
      </c>
      <c r="I9" s="42"/>
      <c r="J9" s="16">
        <f>'[21]2020'!$G$2</f>
        <v>5</v>
      </c>
      <c r="K9" s="42"/>
      <c r="L9" s="16">
        <f>'[21]2021'!$G$2</f>
        <v>5</v>
      </c>
      <c r="M9" s="42"/>
      <c r="N9" s="16">
        <f>'[21]2022'!$G$2</f>
        <v>4</v>
      </c>
      <c r="O9" s="42"/>
    </row>
    <row r="10" spans="1:15" x14ac:dyDescent="0.2">
      <c r="A10" s="38"/>
      <c r="B10" s="2" t="s">
        <v>64</v>
      </c>
      <c r="C10" s="7" t="s">
        <v>67</v>
      </c>
      <c r="D10" s="38"/>
      <c r="E10" s="38"/>
      <c r="F10" s="16">
        <f>'[22]2018'!$G$2</f>
        <v>2</v>
      </c>
      <c r="G10" s="42"/>
      <c r="H10" s="16">
        <f>'[22]2019'!$G$2</f>
        <v>2</v>
      </c>
      <c r="I10" s="42"/>
      <c r="J10" s="16">
        <f>'[22]2020'!$G$2</f>
        <v>2</v>
      </c>
      <c r="K10" s="42"/>
      <c r="L10" s="16">
        <f>'[22]2021'!$G$2</f>
        <v>2</v>
      </c>
      <c r="M10" s="42"/>
      <c r="N10" s="16">
        <f>'[22]2022'!$G$2</f>
        <v>2</v>
      </c>
      <c r="O10" s="42"/>
    </row>
    <row r="11" spans="1:15" x14ac:dyDescent="0.2">
      <c r="A11" s="32" t="s">
        <v>51</v>
      </c>
      <c r="B11" s="9" t="s">
        <v>52</v>
      </c>
      <c r="C11" s="10" t="s">
        <v>53</v>
      </c>
      <c r="D11" s="32" t="s">
        <v>7</v>
      </c>
      <c r="E11" s="32" t="s">
        <v>9</v>
      </c>
      <c r="F11" s="17">
        <f>'[10]2018'!$G$3</f>
        <v>2</v>
      </c>
      <c r="G11" s="43">
        <f>AVERAGE(F11:F19)</f>
        <v>3.7777777777777777</v>
      </c>
      <c r="H11" s="17">
        <f>[11]Planilha1!$G$3</f>
        <v>1</v>
      </c>
      <c r="I11" s="43">
        <f>AVERAGE(H11:H19)</f>
        <v>3.8888888888888888</v>
      </c>
      <c r="J11" s="17">
        <f>[12]Planilha1!$G$3</f>
        <v>1</v>
      </c>
      <c r="K11" s="43">
        <f>AVERAGE(J11:J19)</f>
        <v>4</v>
      </c>
      <c r="L11" s="17">
        <f>[13]Planilha1!$G$3</f>
        <v>1</v>
      </c>
      <c r="M11" s="43">
        <f>AVERAGE(L11:L19)</f>
        <v>3.8888888888888888</v>
      </c>
      <c r="N11" s="17">
        <f>[14]Planilha1!$G$2</f>
        <v>2</v>
      </c>
      <c r="O11" s="43">
        <f>AVERAGE(N11:N19)</f>
        <v>4.4444444444444446</v>
      </c>
    </row>
    <row r="12" spans="1:15" x14ac:dyDescent="0.2">
      <c r="A12" s="33"/>
      <c r="B12" s="9" t="s">
        <v>54</v>
      </c>
      <c r="C12" s="10" t="s">
        <v>55</v>
      </c>
      <c r="D12" s="33"/>
      <c r="E12" s="33"/>
      <c r="F12" s="17">
        <v>1</v>
      </c>
      <c r="G12" s="44"/>
      <c r="H12" s="17">
        <f>'[15]2019'!$F$3</f>
        <v>1</v>
      </c>
      <c r="I12" s="44"/>
      <c r="J12" s="17">
        <f>'[15]2020'!$F$3</f>
        <v>1</v>
      </c>
      <c r="K12" s="44"/>
      <c r="L12" s="17">
        <f>'[15]2021'!$F$3</f>
        <v>1</v>
      </c>
      <c r="M12" s="44"/>
      <c r="N12" s="17">
        <f>'[15]2022'!$F$3</f>
        <v>2</v>
      </c>
      <c r="O12" s="44"/>
    </row>
    <row r="13" spans="1:15" x14ac:dyDescent="0.2">
      <c r="A13" s="33"/>
      <c r="B13" s="9" t="s">
        <v>56</v>
      </c>
      <c r="C13" s="10" t="s">
        <v>57</v>
      </c>
      <c r="D13" s="33"/>
      <c r="E13" s="33"/>
      <c r="F13" s="17">
        <f>'[16]2018'!$G$3</f>
        <v>2</v>
      </c>
      <c r="G13" s="44"/>
      <c r="H13" s="17">
        <f>'[16]2019'!$G$3</f>
        <v>2</v>
      </c>
      <c r="I13" s="44"/>
      <c r="J13" s="17">
        <f>'[16]2020'!$G$3</f>
        <v>2</v>
      </c>
      <c r="K13" s="44"/>
      <c r="L13" s="17">
        <f>'[16]2021'!$G$3</f>
        <v>2</v>
      </c>
      <c r="M13" s="44"/>
      <c r="N13" s="17">
        <f>'[16]2022'!$G$3</f>
        <v>5</v>
      </c>
      <c r="O13" s="44"/>
    </row>
    <row r="14" spans="1:15" x14ac:dyDescent="0.2">
      <c r="A14" s="33"/>
      <c r="B14" s="9" t="s">
        <v>58</v>
      </c>
      <c r="C14" s="10" t="s">
        <v>59</v>
      </c>
      <c r="D14" s="33"/>
      <c r="E14" s="33"/>
      <c r="F14" s="17">
        <f>'[17]2018'!$G$3</f>
        <v>10</v>
      </c>
      <c r="G14" s="44"/>
      <c r="H14" s="17">
        <f>'[17]2019'!$G$3</f>
        <v>10</v>
      </c>
      <c r="I14" s="44"/>
      <c r="J14" s="17">
        <f>'[17]2020'!$G$3</f>
        <v>10</v>
      </c>
      <c r="K14" s="44"/>
      <c r="L14" s="17">
        <f>'[17]2021'!$G$3</f>
        <v>10</v>
      </c>
      <c r="M14" s="44"/>
      <c r="N14" s="17">
        <f>'[17]2022'!$G$3</f>
        <v>10</v>
      </c>
      <c r="O14" s="44"/>
    </row>
    <row r="15" spans="1:15" x14ac:dyDescent="0.2">
      <c r="A15" s="33"/>
      <c r="B15" s="9" t="s">
        <v>60</v>
      </c>
      <c r="C15" s="10" t="s">
        <v>94</v>
      </c>
      <c r="D15" s="33"/>
      <c r="E15" s="33"/>
      <c r="F15" s="17">
        <f>'[18]2018'!$G$3</f>
        <v>1</v>
      </c>
      <c r="G15" s="44"/>
      <c r="H15" s="17">
        <f>'[18]2019'!$G$3</f>
        <v>1</v>
      </c>
      <c r="I15" s="44"/>
      <c r="J15" s="17">
        <f>'[18]2020'!$G$3</f>
        <v>1</v>
      </c>
      <c r="K15" s="44"/>
      <c r="L15" s="17">
        <f>'[18]2021'!$G$3</f>
        <v>1</v>
      </c>
      <c r="M15" s="44"/>
      <c r="N15" s="17">
        <f>'[18]2022'!$G$3</f>
        <v>1</v>
      </c>
      <c r="O15" s="44"/>
    </row>
    <row r="16" spans="1:15" x14ac:dyDescent="0.2">
      <c r="A16" s="33"/>
      <c r="B16" s="9" t="s">
        <v>61</v>
      </c>
      <c r="C16" s="10" t="s">
        <v>93</v>
      </c>
      <c r="D16" s="33"/>
      <c r="E16" s="33"/>
      <c r="F16" s="17">
        <f>'[19]2018'!$G$3</f>
        <v>1</v>
      </c>
      <c r="G16" s="44"/>
      <c r="H16" s="17">
        <f>'[19]2019'!$G$3</f>
        <v>1</v>
      </c>
      <c r="I16" s="44"/>
      <c r="J16" s="17">
        <f>'[19]2020'!$G$3</f>
        <v>1</v>
      </c>
      <c r="K16" s="44"/>
      <c r="L16" s="17">
        <f>'[19]2021'!$G$3</f>
        <v>1</v>
      </c>
      <c r="M16" s="44"/>
      <c r="N16" s="17">
        <f>'[19]2022'!$G$3</f>
        <v>1</v>
      </c>
      <c r="O16" s="44"/>
    </row>
    <row r="17" spans="1:15" x14ac:dyDescent="0.2">
      <c r="A17" s="33"/>
      <c r="B17" s="9" t="s">
        <v>62</v>
      </c>
      <c r="C17" s="10" t="s">
        <v>65</v>
      </c>
      <c r="D17" s="33"/>
      <c r="E17" s="33"/>
      <c r="F17" s="17">
        <f>'[20]2018'!$H$3</f>
        <v>8</v>
      </c>
      <c r="G17" s="44"/>
      <c r="H17" s="17">
        <f>'[20]2019'!$H$3</f>
        <v>10</v>
      </c>
      <c r="I17" s="44"/>
      <c r="J17" s="17">
        <f>'[20]2020'!$H$3</f>
        <v>10</v>
      </c>
      <c r="K17" s="44"/>
      <c r="L17" s="17">
        <f>'[20]2021'!$H$3</f>
        <v>9</v>
      </c>
      <c r="M17" s="44"/>
      <c r="N17" s="17">
        <f>'[20]2022'!$H$3</f>
        <v>10</v>
      </c>
      <c r="O17" s="44"/>
    </row>
    <row r="18" spans="1:15" x14ac:dyDescent="0.2">
      <c r="A18" s="33"/>
      <c r="B18" s="9" t="s">
        <v>63</v>
      </c>
      <c r="C18" s="10" t="s">
        <v>66</v>
      </c>
      <c r="D18" s="33"/>
      <c r="E18" s="33"/>
      <c r="F18" s="17">
        <f>'[21]2018'!$G$3</f>
        <v>6</v>
      </c>
      <c r="G18" s="44"/>
      <c r="H18" s="17">
        <f>'[21]2019'!$G$3</f>
        <v>6</v>
      </c>
      <c r="I18" s="44"/>
      <c r="J18" s="17">
        <f>'[21]2020'!$G$3</f>
        <v>7</v>
      </c>
      <c r="K18" s="44"/>
      <c r="L18" s="17">
        <f>'[21]2021'!$G$3</f>
        <v>6</v>
      </c>
      <c r="M18" s="44"/>
      <c r="N18" s="17">
        <f>'[21]2022'!$G$3</f>
        <v>5</v>
      </c>
      <c r="O18" s="44"/>
    </row>
    <row r="19" spans="1:15" x14ac:dyDescent="0.2">
      <c r="A19" s="33"/>
      <c r="B19" s="9" t="s">
        <v>64</v>
      </c>
      <c r="C19" s="12" t="s">
        <v>67</v>
      </c>
      <c r="D19" s="33"/>
      <c r="E19" s="33"/>
      <c r="F19" s="17">
        <f>'[22]2018'!$G$3</f>
        <v>3</v>
      </c>
      <c r="G19" s="44"/>
      <c r="H19" s="17">
        <f>'[22]2019'!$G$3</f>
        <v>3</v>
      </c>
      <c r="I19" s="44"/>
      <c r="J19" s="17">
        <f>'[22]2020'!$G$3</f>
        <v>3</v>
      </c>
      <c r="K19" s="44"/>
      <c r="L19" s="17">
        <f>'[22]2021'!$G$3</f>
        <v>4</v>
      </c>
      <c r="M19" s="44"/>
      <c r="N19" s="17">
        <f>'[22]2022'!$G$3</f>
        <v>4</v>
      </c>
      <c r="O19" s="44"/>
    </row>
    <row r="20" spans="1:15" x14ac:dyDescent="0.2">
      <c r="A20" s="37" t="s">
        <v>51</v>
      </c>
      <c r="B20" s="2" t="s">
        <v>52</v>
      </c>
      <c r="C20" s="3" t="s">
        <v>53</v>
      </c>
      <c r="D20" s="37" t="s">
        <v>7</v>
      </c>
      <c r="E20" s="37" t="s">
        <v>10</v>
      </c>
      <c r="F20" s="16">
        <f>'[10]2018'!$G$4</f>
        <v>5</v>
      </c>
      <c r="G20" s="41">
        <f>AVERAGE(F20:F28)</f>
        <v>4.5555555555555554</v>
      </c>
      <c r="H20" s="16">
        <f>[11]Planilha1!$G$4</f>
        <v>5</v>
      </c>
      <c r="I20" s="41">
        <f>AVERAGE(H20:H28)</f>
        <v>4.666666666666667</v>
      </c>
      <c r="J20" s="16">
        <f>[12]Planilha1!$G$4</f>
        <v>5</v>
      </c>
      <c r="K20" s="41">
        <f>AVERAGE(J20:J28)</f>
        <v>4.7777777777777777</v>
      </c>
      <c r="L20" s="16">
        <f>[13]Planilha1!$G$4</f>
        <v>5</v>
      </c>
      <c r="M20" s="41">
        <f>AVERAGE(L20:L28)</f>
        <v>4.666666666666667</v>
      </c>
      <c r="N20" s="16">
        <f>[14]Planilha1!$G$2</f>
        <v>2</v>
      </c>
      <c r="O20" s="41">
        <f>AVERAGE(N20:N28)</f>
        <v>4</v>
      </c>
    </row>
    <row r="21" spans="1:15" x14ac:dyDescent="0.2">
      <c r="A21" s="38"/>
      <c r="B21" s="2" t="s">
        <v>54</v>
      </c>
      <c r="C21" s="3" t="s">
        <v>55</v>
      </c>
      <c r="D21" s="38"/>
      <c r="E21" s="38"/>
      <c r="F21" s="16">
        <v>5</v>
      </c>
      <c r="G21" s="42"/>
      <c r="H21" s="16">
        <f>'[15]2019'!$F$4</f>
        <v>4</v>
      </c>
      <c r="I21" s="42"/>
      <c r="J21" s="16">
        <f>'[15]2020'!$F$4</f>
        <v>6</v>
      </c>
      <c r="K21" s="42"/>
      <c r="L21" s="16">
        <f>'[15]2021'!$F$4</f>
        <v>5</v>
      </c>
      <c r="M21" s="42"/>
      <c r="N21" s="16">
        <f>'[15]2022'!$F$4</f>
        <v>1</v>
      </c>
      <c r="O21" s="42"/>
    </row>
    <row r="22" spans="1:15" x14ac:dyDescent="0.2">
      <c r="A22" s="38"/>
      <c r="B22" s="2" t="s">
        <v>56</v>
      </c>
      <c r="C22" s="3" t="s">
        <v>57</v>
      </c>
      <c r="D22" s="38"/>
      <c r="E22" s="38"/>
      <c r="F22" s="16">
        <f>'[16]2018'!$G$4</f>
        <v>3</v>
      </c>
      <c r="G22" s="42"/>
      <c r="H22" s="16">
        <f>'[16]2019'!$G$4</f>
        <v>4</v>
      </c>
      <c r="I22" s="42"/>
      <c r="J22" s="16">
        <f>'[16]2020'!$G$4</f>
        <v>4</v>
      </c>
      <c r="K22" s="42"/>
      <c r="L22" s="16">
        <f>'[16]2021'!$G$4</f>
        <v>4</v>
      </c>
      <c r="M22" s="42"/>
      <c r="N22" s="16">
        <f>'[16]2022'!$G$4</f>
        <v>5</v>
      </c>
      <c r="O22" s="42"/>
    </row>
    <row r="23" spans="1:15" x14ac:dyDescent="0.2">
      <c r="A23" s="38"/>
      <c r="B23" s="2" t="s">
        <v>58</v>
      </c>
      <c r="C23" s="3" t="s">
        <v>59</v>
      </c>
      <c r="D23" s="38"/>
      <c r="E23" s="38"/>
      <c r="F23" s="16">
        <f>'[17]2018'!$G$4</f>
        <v>10</v>
      </c>
      <c r="G23" s="42"/>
      <c r="H23" s="16">
        <f>'[17]2019'!$G$4</f>
        <v>10</v>
      </c>
      <c r="I23" s="42"/>
      <c r="J23" s="16">
        <f>'[17]2020'!$G$4</f>
        <v>10</v>
      </c>
      <c r="K23" s="42"/>
      <c r="L23" s="16">
        <f>'[17]2021'!$G$4</f>
        <v>10</v>
      </c>
      <c r="M23" s="42"/>
      <c r="N23" s="16">
        <f>'[17]2022'!$G$4</f>
        <v>10</v>
      </c>
      <c r="O23" s="42"/>
    </row>
    <row r="24" spans="1:15" x14ac:dyDescent="0.2">
      <c r="A24" s="38"/>
      <c r="B24" s="2" t="s">
        <v>60</v>
      </c>
      <c r="C24" s="3" t="s">
        <v>94</v>
      </c>
      <c r="D24" s="38"/>
      <c r="E24" s="38"/>
      <c r="F24" s="16">
        <f>'[18]2018'!$G$4</f>
        <v>1</v>
      </c>
      <c r="G24" s="42"/>
      <c r="H24" s="16">
        <f>'[18]2019'!$G$4</f>
        <v>1</v>
      </c>
      <c r="I24" s="42"/>
      <c r="J24" s="16">
        <f>'[18]2020'!$G$4</f>
        <v>1</v>
      </c>
      <c r="K24" s="42"/>
      <c r="L24" s="16">
        <f>'[18]2021'!$G$4</f>
        <v>1</v>
      </c>
      <c r="M24" s="42"/>
      <c r="N24" s="16">
        <f>'[18]2022'!$G$4</f>
        <v>1</v>
      </c>
      <c r="O24" s="42"/>
    </row>
    <row r="25" spans="1:15" x14ac:dyDescent="0.2">
      <c r="A25" s="38"/>
      <c r="B25" s="2" t="s">
        <v>61</v>
      </c>
      <c r="C25" s="3" t="s">
        <v>93</v>
      </c>
      <c r="D25" s="38"/>
      <c r="E25" s="38"/>
      <c r="F25" s="16">
        <f>'[19]2018'!$G$4</f>
        <v>1</v>
      </c>
      <c r="G25" s="42"/>
      <c r="H25" s="16">
        <f>'[19]2019'!$G$4</f>
        <v>1</v>
      </c>
      <c r="I25" s="42"/>
      <c r="J25" s="16">
        <f>'[19]2020'!$G$4</f>
        <v>1</v>
      </c>
      <c r="K25" s="42"/>
      <c r="L25" s="16">
        <f>'[19]2021'!$G$4</f>
        <v>1</v>
      </c>
      <c r="M25" s="42"/>
      <c r="N25" s="16">
        <f>'[19]2022'!$G$4</f>
        <v>1</v>
      </c>
      <c r="O25" s="42"/>
    </row>
    <row r="26" spans="1:15" x14ac:dyDescent="0.2">
      <c r="A26" s="38"/>
      <c r="B26" s="2" t="s">
        <v>62</v>
      </c>
      <c r="C26" s="3" t="s">
        <v>65</v>
      </c>
      <c r="D26" s="38"/>
      <c r="E26" s="38"/>
      <c r="F26" s="16">
        <f>'[20]2018'!$H$4</f>
        <v>10</v>
      </c>
      <c r="G26" s="42"/>
      <c r="H26" s="16">
        <f>'[20]2019'!$H$4</f>
        <v>10</v>
      </c>
      <c r="I26" s="42"/>
      <c r="J26" s="16">
        <f>'[20]2020'!$H$4</f>
        <v>10</v>
      </c>
      <c r="K26" s="42"/>
      <c r="L26" s="16">
        <f>'[20]2021'!$H$4</f>
        <v>10</v>
      </c>
      <c r="M26" s="42"/>
      <c r="N26" s="16">
        <f>'[20]2022'!$H$4</f>
        <v>10</v>
      </c>
      <c r="O26" s="42"/>
    </row>
    <row r="27" spans="1:15" x14ac:dyDescent="0.2">
      <c r="A27" s="38"/>
      <c r="B27" s="2" t="s">
        <v>63</v>
      </c>
      <c r="C27" s="3" t="s">
        <v>66</v>
      </c>
      <c r="D27" s="38"/>
      <c r="E27" s="38"/>
      <c r="F27" s="16">
        <f>'[21]2018'!$G$4</f>
        <v>3</v>
      </c>
      <c r="G27" s="42"/>
      <c r="H27" s="16">
        <f>'[21]2019'!$G$4</f>
        <v>4</v>
      </c>
      <c r="I27" s="42"/>
      <c r="J27" s="16">
        <f>'[21]2020'!$G$4</f>
        <v>3</v>
      </c>
      <c r="K27" s="42"/>
      <c r="L27" s="16">
        <f>'[21]2021'!$G$4</f>
        <v>3</v>
      </c>
      <c r="M27" s="42"/>
      <c r="N27" s="16">
        <f>'[21]2022'!$G$4</f>
        <v>2</v>
      </c>
      <c r="O27" s="42"/>
    </row>
    <row r="28" spans="1:15" x14ac:dyDescent="0.2">
      <c r="A28" s="38"/>
      <c r="B28" s="2" t="s">
        <v>64</v>
      </c>
      <c r="C28" s="7" t="s">
        <v>67</v>
      </c>
      <c r="D28" s="38"/>
      <c r="E28" s="38"/>
      <c r="F28" s="16">
        <f>'[22]2018'!$G$4</f>
        <v>3</v>
      </c>
      <c r="G28" s="42"/>
      <c r="H28" s="16">
        <f>'[22]2019'!$G$4</f>
        <v>3</v>
      </c>
      <c r="I28" s="42"/>
      <c r="J28" s="16">
        <f>'[22]2020'!$G$4</f>
        <v>3</v>
      </c>
      <c r="K28" s="42"/>
      <c r="L28" s="16">
        <f>'[22]2021'!$G$4</f>
        <v>3</v>
      </c>
      <c r="M28" s="42"/>
      <c r="N28" s="16">
        <f>'[22]2022'!$G$4</f>
        <v>4</v>
      </c>
      <c r="O28" s="42"/>
    </row>
    <row r="29" spans="1:15" x14ac:dyDescent="0.2">
      <c r="A29" s="32" t="s">
        <v>51</v>
      </c>
      <c r="B29" s="9" t="s">
        <v>52</v>
      </c>
      <c r="C29" s="10" t="s">
        <v>53</v>
      </c>
      <c r="D29" s="32" t="s">
        <v>7</v>
      </c>
      <c r="E29" s="32" t="s">
        <v>11</v>
      </c>
      <c r="F29" s="17">
        <f>'[10]2018'!$G$5</f>
        <v>2</v>
      </c>
      <c r="G29" s="43">
        <f>AVERAGE(F29:F37)</f>
        <v>5.2222222222222223</v>
      </c>
      <c r="H29" s="17">
        <f>[11]Planilha1!$G$5</f>
        <v>2</v>
      </c>
      <c r="I29" s="43">
        <f>AVERAGE(H29:H37)</f>
        <v>5</v>
      </c>
      <c r="J29" s="17">
        <f>[12]Planilha1!$G$5</f>
        <v>2</v>
      </c>
      <c r="K29" s="43">
        <f>AVERAGE(J29:J37)</f>
        <v>5.1111111111111107</v>
      </c>
      <c r="L29" s="17">
        <f>[13]Planilha1!$G$5</f>
        <v>2</v>
      </c>
      <c r="M29" s="43">
        <f>AVERAGE(L29:L37)</f>
        <v>5.333333333333333</v>
      </c>
      <c r="N29" s="17">
        <f>[14]Planilha1!$G$2</f>
        <v>2</v>
      </c>
      <c r="O29" s="43">
        <f>AVERAGE(N29:N37)</f>
        <v>5.4444444444444446</v>
      </c>
    </row>
    <row r="30" spans="1:15" x14ac:dyDescent="0.2">
      <c r="A30" s="33"/>
      <c r="B30" s="9" t="s">
        <v>54</v>
      </c>
      <c r="C30" s="10" t="s">
        <v>55</v>
      </c>
      <c r="D30" s="33"/>
      <c r="E30" s="33"/>
      <c r="F30" s="17">
        <v>8</v>
      </c>
      <c r="G30" s="44"/>
      <c r="H30" s="17">
        <f>'[15]2019'!$F$5</f>
        <v>7</v>
      </c>
      <c r="I30" s="44"/>
      <c r="J30" s="17">
        <f>'[15]2020'!$F$5</f>
        <v>6</v>
      </c>
      <c r="K30" s="44"/>
      <c r="L30" s="17">
        <f>'[15]2021'!$F$5</f>
        <v>7</v>
      </c>
      <c r="M30" s="44"/>
      <c r="N30" s="17">
        <f>'[15]2022'!$F$5</f>
        <v>8</v>
      </c>
      <c r="O30" s="44"/>
    </row>
    <row r="31" spans="1:15" x14ac:dyDescent="0.2">
      <c r="A31" s="33"/>
      <c r="B31" s="9" t="s">
        <v>56</v>
      </c>
      <c r="C31" s="10" t="s">
        <v>57</v>
      </c>
      <c r="D31" s="33"/>
      <c r="E31" s="33"/>
      <c r="F31" s="17">
        <f>'[16]2018'!$G$5</f>
        <v>3</v>
      </c>
      <c r="G31" s="44"/>
      <c r="H31" s="17">
        <f>'[16]2019'!$G$5</f>
        <v>3</v>
      </c>
      <c r="I31" s="44"/>
      <c r="J31" s="17">
        <f>'[16]2020'!$G$5</f>
        <v>3</v>
      </c>
      <c r="K31" s="44"/>
      <c r="L31" s="17">
        <f>'[16]2021'!$G$5</f>
        <v>4</v>
      </c>
      <c r="M31" s="44"/>
      <c r="N31" s="17">
        <f>'[16]2022'!$G$5</f>
        <v>4</v>
      </c>
      <c r="O31" s="44"/>
    </row>
    <row r="32" spans="1:15" x14ac:dyDescent="0.2">
      <c r="A32" s="33"/>
      <c r="B32" s="9" t="s">
        <v>58</v>
      </c>
      <c r="C32" s="10" t="s">
        <v>59</v>
      </c>
      <c r="D32" s="33"/>
      <c r="E32" s="33"/>
      <c r="F32" s="17">
        <f>'[17]2018'!$G$5</f>
        <v>10</v>
      </c>
      <c r="G32" s="44"/>
      <c r="H32" s="17">
        <f>'[17]2019'!$G$5</f>
        <v>10</v>
      </c>
      <c r="I32" s="44"/>
      <c r="J32" s="17">
        <f>'[17]2020'!$G$5</f>
        <v>10</v>
      </c>
      <c r="K32" s="44"/>
      <c r="L32" s="17">
        <f>'[17]2021'!$G$5</f>
        <v>10</v>
      </c>
      <c r="M32" s="44"/>
      <c r="N32" s="17">
        <f>'[17]2022'!$G$5</f>
        <v>10</v>
      </c>
      <c r="O32" s="44"/>
    </row>
    <row r="33" spans="1:15" x14ac:dyDescent="0.2">
      <c r="A33" s="33"/>
      <c r="B33" s="9" t="s">
        <v>60</v>
      </c>
      <c r="C33" s="10" t="s">
        <v>94</v>
      </c>
      <c r="D33" s="33"/>
      <c r="E33" s="33"/>
      <c r="F33" s="17">
        <f>'[18]2018'!$G$5</f>
        <v>1</v>
      </c>
      <c r="G33" s="44"/>
      <c r="H33" s="17">
        <f>'[18]2019'!$G$5</f>
        <v>1</v>
      </c>
      <c r="I33" s="44"/>
      <c r="J33" s="17">
        <f>'[18]2020'!$G$5</f>
        <v>1</v>
      </c>
      <c r="K33" s="44"/>
      <c r="L33" s="17">
        <f>'[18]2021'!$G$5</f>
        <v>1</v>
      </c>
      <c r="M33" s="44"/>
      <c r="N33" s="17">
        <f>'[18]2022'!$G$5</f>
        <v>1</v>
      </c>
      <c r="O33" s="44"/>
    </row>
    <row r="34" spans="1:15" x14ac:dyDescent="0.2">
      <c r="A34" s="33"/>
      <c r="B34" s="9" t="s">
        <v>61</v>
      </c>
      <c r="C34" s="10" t="s">
        <v>93</v>
      </c>
      <c r="D34" s="33"/>
      <c r="E34" s="33"/>
      <c r="F34" s="17">
        <f>'[19]2018'!$G$5</f>
        <v>1</v>
      </c>
      <c r="G34" s="44"/>
      <c r="H34" s="17">
        <f>'[19]2019'!$G$5</f>
        <v>1</v>
      </c>
      <c r="I34" s="44"/>
      <c r="J34" s="17">
        <f>'[19]2020'!$G$5</f>
        <v>1</v>
      </c>
      <c r="K34" s="44"/>
      <c r="L34" s="17">
        <f>'[19]2021'!$G$5</f>
        <v>1</v>
      </c>
      <c r="M34" s="44"/>
      <c r="N34" s="17">
        <f>'[19]2022'!$G$5</f>
        <v>1</v>
      </c>
      <c r="O34" s="44"/>
    </row>
    <row r="35" spans="1:15" x14ac:dyDescent="0.2">
      <c r="A35" s="33"/>
      <c r="B35" s="9" t="s">
        <v>62</v>
      </c>
      <c r="C35" s="10" t="s">
        <v>65</v>
      </c>
      <c r="D35" s="33"/>
      <c r="E35" s="33"/>
      <c r="F35" s="17">
        <f>'[20]2018'!$H$5</f>
        <v>10</v>
      </c>
      <c r="G35" s="44"/>
      <c r="H35" s="17">
        <f>'[20]2019'!$H$5</f>
        <v>10</v>
      </c>
      <c r="I35" s="44"/>
      <c r="J35" s="17">
        <f>'[20]2020'!$H$5</f>
        <v>10</v>
      </c>
      <c r="K35" s="44"/>
      <c r="L35" s="17">
        <f>'[20]2021'!$H$5</f>
        <v>10</v>
      </c>
      <c r="M35" s="44"/>
      <c r="N35" s="17">
        <f>'[20]2022'!$H$5</f>
        <v>10</v>
      </c>
      <c r="O35" s="44"/>
    </row>
    <row r="36" spans="1:15" x14ac:dyDescent="0.2">
      <c r="A36" s="33"/>
      <c r="B36" s="9" t="s">
        <v>63</v>
      </c>
      <c r="C36" s="10" t="s">
        <v>66</v>
      </c>
      <c r="D36" s="33"/>
      <c r="E36" s="33"/>
      <c r="F36" s="17">
        <f>'[21]2018'!$G$5</f>
        <v>8</v>
      </c>
      <c r="G36" s="44"/>
      <c r="H36" s="17">
        <f>'[21]2019'!$G$5</f>
        <v>8</v>
      </c>
      <c r="I36" s="44"/>
      <c r="J36" s="17">
        <f>'[21]2020'!$G$5</f>
        <v>8</v>
      </c>
      <c r="K36" s="44"/>
      <c r="L36" s="17">
        <f>'[21]2021'!$G$5</f>
        <v>9</v>
      </c>
      <c r="M36" s="44"/>
      <c r="N36" s="17">
        <f>'[21]2022'!$G$5</f>
        <v>8</v>
      </c>
      <c r="O36" s="44"/>
    </row>
    <row r="37" spans="1:15" x14ac:dyDescent="0.2">
      <c r="A37" s="33"/>
      <c r="B37" s="9" t="s">
        <v>64</v>
      </c>
      <c r="C37" s="12" t="s">
        <v>67</v>
      </c>
      <c r="D37" s="33"/>
      <c r="E37" s="33"/>
      <c r="F37" s="17">
        <f>'[22]2018'!$G$5</f>
        <v>4</v>
      </c>
      <c r="G37" s="44"/>
      <c r="H37" s="17">
        <f>'[22]2019'!$G$5</f>
        <v>3</v>
      </c>
      <c r="I37" s="44"/>
      <c r="J37" s="17">
        <f>'[22]2020'!$G$5</f>
        <v>5</v>
      </c>
      <c r="K37" s="44"/>
      <c r="L37" s="17">
        <f>'[22]2021'!$G$5</f>
        <v>4</v>
      </c>
      <c r="M37" s="44"/>
      <c r="N37" s="17">
        <f>'[22]2022'!$G$5</f>
        <v>5</v>
      </c>
      <c r="O37" s="44"/>
    </row>
    <row r="38" spans="1:15" x14ac:dyDescent="0.2">
      <c r="A38" s="37" t="s">
        <v>51</v>
      </c>
      <c r="B38" s="2" t="s">
        <v>52</v>
      </c>
      <c r="C38" s="3" t="s">
        <v>53</v>
      </c>
      <c r="D38" s="37" t="s">
        <v>7</v>
      </c>
      <c r="E38" s="37" t="s">
        <v>12</v>
      </c>
      <c r="F38" s="16">
        <f>'[10]2018'!$G$6</f>
        <v>3</v>
      </c>
      <c r="G38" s="41">
        <f>AVERAGE(F38:F46)</f>
        <v>1.8888888888888888</v>
      </c>
      <c r="H38" s="16">
        <f>[11]Planilha1!$G$6</f>
        <v>2</v>
      </c>
      <c r="I38" s="41">
        <f>AVERAGE(H38:H46)</f>
        <v>1.5555555555555556</v>
      </c>
      <c r="J38" s="16">
        <f>[12]Planilha1!$G$6</f>
        <v>2</v>
      </c>
      <c r="K38" s="41">
        <f>AVERAGE(J38:J46)</f>
        <v>2.1111111111111112</v>
      </c>
      <c r="L38" s="16">
        <f>[13]Planilha1!$G$6</f>
        <v>2</v>
      </c>
      <c r="M38" s="41">
        <f>AVERAGE(L38:L46)</f>
        <v>2.2222222222222223</v>
      </c>
      <c r="N38" s="16">
        <f>[14]Planilha1!$G$2</f>
        <v>2</v>
      </c>
      <c r="O38" s="41">
        <f>AVERAGE(N38:N46)</f>
        <v>1.6666666666666667</v>
      </c>
    </row>
    <row r="39" spans="1:15" x14ac:dyDescent="0.2">
      <c r="A39" s="38"/>
      <c r="B39" s="2" t="s">
        <v>54</v>
      </c>
      <c r="C39" s="3" t="s">
        <v>55</v>
      </c>
      <c r="D39" s="38"/>
      <c r="E39" s="38"/>
      <c r="F39" s="16">
        <v>3</v>
      </c>
      <c r="G39" s="42"/>
      <c r="H39" s="16">
        <f>'[15]2019'!$F$6</f>
        <v>1</v>
      </c>
      <c r="I39" s="42"/>
      <c r="J39" s="16">
        <f>'[15]2020'!$F$6</f>
        <v>4</v>
      </c>
      <c r="K39" s="42"/>
      <c r="L39" s="16">
        <f>'[15]2021'!$F$6</f>
        <v>4</v>
      </c>
      <c r="M39" s="42"/>
      <c r="N39" s="16">
        <f>'[15]2022'!$F$6</f>
        <v>1</v>
      </c>
      <c r="O39" s="42"/>
    </row>
    <row r="40" spans="1:15" x14ac:dyDescent="0.2">
      <c r="A40" s="38"/>
      <c r="B40" s="2" t="s">
        <v>56</v>
      </c>
      <c r="C40" s="3" t="s">
        <v>57</v>
      </c>
      <c r="D40" s="38"/>
      <c r="E40" s="38"/>
      <c r="F40" s="16">
        <f>'[16]2018'!$G$6</f>
        <v>1</v>
      </c>
      <c r="G40" s="42"/>
      <c r="H40" s="16">
        <f>'[16]2019'!$G$6</f>
        <v>1</v>
      </c>
      <c r="I40" s="42"/>
      <c r="J40" s="16">
        <f>'[16]2020'!$G$6</f>
        <v>1</v>
      </c>
      <c r="K40" s="42"/>
      <c r="L40" s="16">
        <f>'[16]2021'!$G$6</f>
        <v>2</v>
      </c>
      <c r="M40" s="42"/>
      <c r="N40" s="16">
        <f>'[16]2022'!$G$6</f>
        <v>1</v>
      </c>
      <c r="O40" s="42"/>
    </row>
    <row r="41" spans="1:15" x14ac:dyDescent="0.2">
      <c r="A41" s="38"/>
      <c r="B41" s="2" t="s">
        <v>58</v>
      </c>
      <c r="C41" s="3" t="s">
        <v>59</v>
      </c>
      <c r="D41" s="38"/>
      <c r="E41" s="38"/>
      <c r="F41" s="16">
        <f>'[17]2018'!$G$6</f>
        <v>1</v>
      </c>
      <c r="G41" s="42"/>
      <c r="H41" s="16">
        <f>'[17]2019'!$G$6</f>
        <v>1</v>
      </c>
      <c r="I41" s="42"/>
      <c r="J41" s="16">
        <f>'[17]2020'!$G$6</f>
        <v>1</v>
      </c>
      <c r="K41" s="42"/>
      <c r="L41" s="16">
        <f>'[17]2021'!$G$6</f>
        <v>1</v>
      </c>
      <c r="M41" s="42"/>
      <c r="N41" s="16">
        <f>'[17]2022'!$G$6</f>
        <v>1</v>
      </c>
      <c r="O41" s="42"/>
    </row>
    <row r="42" spans="1:15" x14ac:dyDescent="0.2">
      <c r="A42" s="38"/>
      <c r="B42" s="2" t="s">
        <v>60</v>
      </c>
      <c r="C42" s="3" t="s">
        <v>94</v>
      </c>
      <c r="D42" s="38"/>
      <c r="E42" s="38"/>
      <c r="F42" s="16">
        <f>'[18]2018'!$G$6</f>
        <v>1</v>
      </c>
      <c r="G42" s="42"/>
      <c r="H42" s="16">
        <f>'[18]2019'!$G$6</f>
        <v>1</v>
      </c>
      <c r="I42" s="42"/>
      <c r="J42" s="16">
        <f>'[18]2020'!$G$6</f>
        <v>1</v>
      </c>
      <c r="K42" s="42"/>
      <c r="L42" s="16">
        <f>'[18]2021'!$G$6</f>
        <v>1</v>
      </c>
      <c r="M42" s="42"/>
      <c r="N42" s="16">
        <f>'[18]2022'!$G$6</f>
        <v>1</v>
      </c>
      <c r="O42" s="42"/>
    </row>
    <row r="43" spans="1:15" x14ac:dyDescent="0.2">
      <c r="A43" s="38"/>
      <c r="B43" s="2" t="s">
        <v>61</v>
      </c>
      <c r="C43" s="3" t="s">
        <v>93</v>
      </c>
      <c r="D43" s="38"/>
      <c r="E43" s="38"/>
      <c r="F43" s="16">
        <f>'[19]2018'!$G$6</f>
        <v>1</v>
      </c>
      <c r="G43" s="42"/>
      <c r="H43" s="16">
        <f>'[19]2019'!$G$6</f>
        <v>1</v>
      </c>
      <c r="I43" s="42"/>
      <c r="J43" s="16">
        <f>'[19]2020'!$G$6</f>
        <v>1</v>
      </c>
      <c r="K43" s="42"/>
      <c r="L43" s="16">
        <f>'[19]2021'!$G$6</f>
        <v>1</v>
      </c>
      <c r="M43" s="42"/>
      <c r="N43" s="16">
        <f>'[19]2022'!$G$6</f>
        <v>1</v>
      </c>
      <c r="O43" s="42"/>
    </row>
    <row r="44" spans="1:15" x14ac:dyDescent="0.2">
      <c r="A44" s="38"/>
      <c r="B44" s="2" t="s">
        <v>62</v>
      </c>
      <c r="C44" s="3" t="s">
        <v>65</v>
      </c>
      <c r="D44" s="38"/>
      <c r="E44" s="38"/>
      <c r="F44" s="16">
        <f>'[20]2018'!$H$6</f>
        <v>1</v>
      </c>
      <c r="G44" s="42"/>
      <c r="H44" s="16">
        <f>'[20]2019'!$H$6</f>
        <v>1</v>
      </c>
      <c r="I44" s="42"/>
      <c r="J44" s="16">
        <f>'[20]2020'!$H$6</f>
        <v>1</v>
      </c>
      <c r="K44" s="42"/>
      <c r="L44" s="16">
        <f>'[20]2021'!$H$6</f>
        <v>1</v>
      </c>
      <c r="M44" s="42"/>
      <c r="N44" s="16">
        <f>'[20]2022'!$H$6</f>
        <v>1</v>
      </c>
      <c r="O44" s="42"/>
    </row>
    <row r="45" spans="1:15" x14ac:dyDescent="0.2">
      <c r="A45" s="38"/>
      <c r="B45" s="2" t="s">
        <v>63</v>
      </c>
      <c r="C45" s="3" t="s">
        <v>66</v>
      </c>
      <c r="D45" s="38"/>
      <c r="E45" s="38"/>
      <c r="F45" s="16">
        <f>'[21]2018'!$G$6</f>
        <v>5</v>
      </c>
      <c r="G45" s="42"/>
      <c r="H45" s="16">
        <f>'[21]2019'!$G$6</f>
        <v>5</v>
      </c>
      <c r="I45" s="42"/>
      <c r="J45" s="16">
        <f>'[21]2020'!$G$6</f>
        <v>6</v>
      </c>
      <c r="K45" s="42"/>
      <c r="L45" s="16">
        <f>'[21]2021'!$G$6</f>
        <v>6</v>
      </c>
      <c r="M45" s="42"/>
      <c r="N45" s="16">
        <f>'[21]2022'!$G$6</f>
        <v>5</v>
      </c>
      <c r="O45" s="42"/>
    </row>
    <row r="46" spans="1:15" x14ac:dyDescent="0.2">
      <c r="A46" s="38"/>
      <c r="B46" s="2" t="s">
        <v>64</v>
      </c>
      <c r="C46" s="7" t="s">
        <v>67</v>
      </c>
      <c r="D46" s="38"/>
      <c r="E46" s="38"/>
      <c r="F46" s="16">
        <f>'[22]2018'!$G$6</f>
        <v>1</v>
      </c>
      <c r="G46" s="42"/>
      <c r="H46" s="16">
        <f>'[22]2019'!$G$6</f>
        <v>1</v>
      </c>
      <c r="I46" s="42"/>
      <c r="J46" s="16">
        <f>'[22]2020'!$G$6</f>
        <v>2</v>
      </c>
      <c r="K46" s="42"/>
      <c r="L46" s="16">
        <f>'[22]2021'!$G$6</f>
        <v>2</v>
      </c>
      <c r="M46" s="42"/>
      <c r="N46" s="16">
        <f>'[22]2022'!$G$6</f>
        <v>2</v>
      </c>
      <c r="O46" s="42"/>
    </row>
    <row r="47" spans="1:15" x14ac:dyDescent="0.2">
      <c r="A47" s="32" t="s">
        <v>51</v>
      </c>
      <c r="B47" s="9" t="s">
        <v>52</v>
      </c>
      <c r="C47" s="10" t="s">
        <v>53</v>
      </c>
      <c r="D47" s="32" t="s">
        <v>7</v>
      </c>
      <c r="E47" s="32" t="s">
        <v>13</v>
      </c>
      <c r="F47" s="17">
        <f>'[10]2018'!$G$7</f>
        <v>1</v>
      </c>
      <c r="G47" s="43">
        <f>AVERAGE(F47:F55)</f>
        <v>2.4444444444444446</v>
      </c>
      <c r="H47" s="17">
        <f>[11]Planilha1!$G$7</f>
        <v>1</v>
      </c>
      <c r="I47" s="43">
        <f>AVERAGE(H47:H55)</f>
        <v>1.8888888888888888</v>
      </c>
      <c r="J47" s="17">
        <f>[12]Planilha1!$G$7</f>
        <v>1</v>
      </c>
      <c r="K47" s="43">
        <f>AVERAGE(J47:J55)</f>
        <v>2.1111111111111112</v>
      </c>
      <c r="L47" s="17">
        <f>[13]Planilha1!$G$7</f>
        <v>1</v>
      </c>
      <c r="M47" s="43">
        <f>AVERAGE(L47:L55)</f>
        <v>2.1111111111111112</v>
      </c>
      <c r="N47" s="17">
        <f>[14]Planilha1!$G$2</f>
        <v>2</v>
      </c>
      <c r="O47" s="43">
        <f>AVERAGE(N47:N55)</f>
        <v>2</v>
      </c>
    </row>
    <row r="48" spans="1:15" x14ac:dyDescent="0.2">
      <c r="A48" s="33"/>
      <c r="B48" s="9" t="s">
        <v>54</v>
      </c>
      <c r="C48" s="10" t="s">
        <v>55</v>
      </c>
      <c r="D48" s="33"/>
      <c r="E48" s="33"/>
      <c r="F48" s="17">
        <f>'[15]2018'!$F$7</f>
        <v>6</v>
      </c>
      <c r="G48" s="44"/>
      <c r="H48" s="17">
        <f>'[15]2019'!$F$7</f>
        <v>2</v>
      </c>
      <c r="I48" s="44"/>
      <c r="J48" s="17">
        <f>'[15]2020'!$F$7</f>
        <v>4</v>
      </c>
      <c r="K48" s="44"/>
      <c r="L48" s="17">
        <f>'[15]2021'!$F$7</f>
        <v>2</v>
      </c>
      <c r="M48" s="44"/>
      <c r="N48" s="17">
        <f>'[15]2022'!$F$7</f>
        <v>1</v>
      </c>
      <c r="O48" s="44"/>
    </row>
    <row r="49" spans="1:15" x14ac:dyDescent="0.2">
      <c r="A49" s="33"/>
      <c r="B49" s="9" t="s">
        <v>56</v>
      </c>
      <c r="C49" s="10" t="s">
        <v>57</v>
      </c>
      <c r="D49" s="33"/>
      <c r="E49" s="33"/>
      <c r="F49" s="17">
        <f>'[16]2018'!$G$7</f>
        <v>1</v>
      </c>
      <c r="G49" s="44"/>
      <c r="H49" s="17">
        <f>'[16]2019'!$G$7</f>
        <v>1</v>
      </c>
      <c r="I49" s="44"/>
      <c r="J49" s="17">
        <f>'[16]2020'!$G$7</f>
        <v>1</v>
      </c>
      <c r="K49" s="44"/>
      <c r="L49" s="17">
        <f>'[16]2021'!$G$7</f>
        <v>1</v>
      </c>
      <c r="M49" s="44"/>
      <c r="N49" s="17">
        <f>'[16]2022'!$G$7</f>
        <v>1</v>
      </c>
      <c r="O49" s="44"/>
    </row>
    <row r="50" spans="1:15" x14ac:dyDescent="0.2">
      <c r="A50" s="33"/>
      <c r="B50" s="9" t="s">
        <v>58</v>
      </c>
      <c r="C50" s="10" t="s">
        <v>59</v>
      </c>
      <c r="D50" s="33"/>
      <c r="E50" s="33"/>
      <c r="F50" s="17">
        <f>'[17]2018'!$G$7</f>
        <v>1</v>
      </c>
      <c r="G50" s="44"/>
      <c r="H50" s="17">
        <f>'[17]2019'!$G$7</f>
        <v>1</v>
      </c>
      <c r="I50" s="44"/>
      <c r="J50" s="17">
        <f>'[17]2020'!$G$7</f>
        <v>1</v>
      </c>
      <c r="K50" s="44"/>
      <c r="L50" s="17">
        <f>'[17]2021'!$G$7</f>
        <v>1</v>
      </c>
      <c r="M50" s="44"/>
      <c r="N50" s="17">
        <f>'[17]2022'!$G$7</f>
        <v>1</v>
      </c>
      <c r="O50" s="44"/>
    </row>
    <row r="51" spans="1:15" x14ac:dyDescent="0.2">
      <c r="A51" s="33"/>
      <c r="B51" s="9" t="s">
        <v>60</v>
      </c>
      <c r="C51" s="10" t="s">
        <v>94</v>
      </c>
      <c r="D51" s="33"/>
      <c r="E51" s="33"/>
      <c r="F51" s="17">
        <f>'[18]2018'!$G$7</f>
        <v>1</v>
      </c>
      <c r="G51" s="44"/>
      <c r="H51" s="17">
        <f>'[18]2019'!$G$7</f>
        <v>1</v>
      </c>
      <c r="I51" s="44"/>
      <c r="J51" s="17">
        <f>'[18]2020'!$G$7</f>
        <v>1</v>
      </c>
      <c r="K51" s="44"/>
      <c r="L51" s="17">
        <f>'[18]2021'!$G$7</f>
        <v>2</v>
      </c>
      <c r="M51" s="44"/>
      <c r="N51" s="17">
        <f>'[18]2022'!$G$7</f>
        <v>2</v>
      </c>
      <c r="O51" s="44"/>
    </row>
    <row r="52" spans="1:15" x14ac:dyDescent="0.2">
      <c r="A52" s="33"/>
      <c r="B52" s="9" t="s">
        <v>61</v>
      </c>
      <c r="C52" s="10" t="s">
        <v>93</v>
      </c>
      <c r="D52" s="33"/>
      <c r="E52" s="33"/>
      <c r="F52" s="17">
        <f>'[19]2018'!$G$7</f>
        <v>1</v>
      </c>
      <c r="G52" s="44"/>
      <c r="H52" s="17">
        <f>'[19]2019'!$G$7</f>
        <v>1</v>
      </c>
      <c r="I52" s="44"/>
      <c r="J52" s="17">
        <f>'[19]2020'!$G$7</f>
        <v>1</v>
      </c>
      <c r="K52" s="44"/>
      <c r="L52" s="17">
        <f>'[19]2021'!$G$7</f>
        <v>1</v>
      </c>
      <c r="M52" s="44"/>
      <c r="N52" s="17">
        <f>'[19]2022'!$G$7</f>
        <v>1</v>
      </c>
      <c r="O52" s="44"/>
    </row>
    <row r="53" spans="1:15" x14ac:dyDescent="0.2">
      <c r="A53" s="33"/>
      <c r="B53" s="9" t="s">
        <v>62</v>
      </c>
      <c r="C53" s="10" t="s">
        <v>65</v>
      </c>
      <c r="D53" s="33"/>
      <c r="E53" s="33"/>
      <c r="F53" s="17">
        <f>'[20]2018'!$H$7</f>
        <v>1</v>
      </c>
      <c r="G53" s="44"/>
      <c r="H53" s="17">
        <f>'[20]2019'!$H$7</f>
        <v>1</v>
      </c>
      <c r="I53" s="44"/>
      <c r="J53" s="17">
        <f>'[20]2020'!$H$7</f>
        <v>1</v>
      </c>
      <c r="K53" s="44"/>
      <c r="L53" s="17">
        <f>'[20]2021'!$H$7</f>
        <v>1</v>
      </c>
      <c r="M53" s="44"/>
      <c r="N53" s="17">
        <f>'[20]2022'!$H$7</f>
        <v>1</v>
      </c>
      <c r="O53" s="44"/>
    </row>
    <row r="54" spans="1:15" x14ac:dyDescent="0.2">
      <c r="A54" s="33"/>
      <c r="B54" s="9" t="s">
        <v>63</v>
      </c>
      <c r="C54" s="10" t="s">
        <v>66</v>
      </c>
      <c r="D54" s="33"/>
      <c r="E54" s="33"/>
      <c r="F54" s="17">
        <f>'[21]2018'!$G$7</f>
        <v>9</v>
      </c>
      <c r="G54" s="44"/>
      <c r="H54" s="17">
        <f>'[21]2019'!$G$7</f>
        <v>8</v>
      </c>
      <c r="I54" s="44"/>
      <c r="J54" s="17">
        <f>'[21]2020'!$G$7</f>
        <v>8</v>
      </c>
      <c r="K54" s="44"/>
      <c r="L54" s="17">
        <f>'[21]2021'!$G$7</f>
        <v>9</v>
      </c>
      <c r="M54" s="44"/>
      <c r="N54" s="17">
        <f>'[21]2022'!$G$7</f>
        <v>8</v>
      </c>
      <c r="O54" s="44"/>
    </row>
    <row r="55" spans="1:15" x14ac:dyDescent="0.2">
      <c r="A55" s="33"/>
      <c r="B55" s="9" t="s">
        <v>64</v>
      </c>
      <c r="C55" s="12" t="s">
        <v>67</v>
      </c>
      <c r="D55" s="33"/>
      <c r="E55" s="33"/>
      <c r="F55" s="17">
        <f>'[22]2018'!$G$7</f>
        <v>1</v>
      </c>
      <c r="G55" s="44"/>
      <c r="H55" s="17">
        <f>'[22]2019'!$G$7</f>
        <v>1</v>
      </c>
      <c r="I55" s="44"/>
      <c r="J55" s="17">
        <f>'[22]2020'!$G$7</f>
        <v>1</v>
      </c>
      <c r="K55" s="44"/>
      <c r="L55" s="17">
        <f>'[22]2021'!$G$7</f>
        <v>1</v>
      </c>
      <c r="M55" s="44"/>
      <c r="N55" s="17">
        <f>'[22]2022'!$G$7</f>
        <v>1</v>
      </c>
      <c r="O55" s="44"/>
    </row>
    <row r="56" spans="1:15" x14ac:dyDescent="0.2">
      <c r="A56" s="37" t="s">
        <v>51</v>
      </c>
      <c r="B56" s="2" t="s">
        <v>52</v>
      </c>
      <c r="C56" s="3" t="s">
        <v>53</v>
      </c>
      <c r="D56" s="37" t="s">
        <v>7</v>
      </c>
      <c r="E56" s="37" t="s">
        <v>73</v>
      </c>
      <c r="F56" s="16">
        <f>'[10]2018'!$G$8</f>
        <v>4</v>
      </c>
      <c r="G56" s="41">
        <f>AVERAGE(F56:F64)</f>
        <v>6.7777777777777777</v>
      </c>
      <c r="H56" s="16">
        <f>[11]Planilha1!$G$8</f>
        <v>3</v>
      </c>
      <c r="I56" s="41">
        <f>AVERAGE(H56:H64)</f>
        <v>5.8888888888888893</v>
      </c>
      <c r="J56" s="16">
        <f>[12]Planilha1!$G$8</f>
        <v>4</v>
      </c>
      <c r="K56" s="41">
        <f>AVERAGE(J56:J64)</f>
        <v>6.2222222222222223</v>
      </c>
      <c r="L56" s="16">
        <f>[13]Planilha1!$G$8</f>
        <v>3</v>
      </c>
      <c r="M56" s="41">
        <f>AVERAGE(L56:L64)</f>
        <v>6.2222222222222223</v>
      </c>
      <c r="N56" s="16">
        <f>[14]Planilha1!$G$2</f>
        <v>2</v>
      </c>
      <c r="O56" s="41">
        <f>AVERAGE(N56:N64)</f>
        <v>6</v>
      </c>
    </row>
    <row r="57" spans="1:15" x14ac:dyDescent="0.2">
      <c r="A57" s="38"/>
      <c r="B57" s="2" t="s">
        <v>54</v>
      </c>
      <c r="C57" s="3" t="s">
        <v>55</v>
      </c>
      <c r="D57" s="38"/>
      <c r="E57" s="38"/>
      <c r="F57" s="16">
        <f>'[15]2018'!$F$8</f>
        <v>8</v>
      </c>
      <c r="G57" s="42"/>
      <c r="H57" s="16">
        <f>'[15]2019'!$F$8</f>
        <v>1</v>
      </c>
      <c r="I57" s="42"/>
      <c r="J57" s="16">
        <f>'[15]2020'!$F$8</f>
        <v>3</v>
      </c>
      <c r="K57" s="42"/>
      <c r="L57" s="16">
        <f>'[15]2021'!$F$8</f>
        <v>4</v>
      </c>
      <c r="M57" s="42"/>
      <c r="N57" s="16">
        <f>'[15]2022'!$F$8</f>
        <v>4</v>
      </c>
      <c r="O57" s="42"/>
    </row>
    <row r="58" spans="1:15" x14ac:dyDescent="0.2">
      <c r="A58" s="38"/>
      <c r="B58" s="2" t="s">
        <v>56</v>
      </c>
      <c r="C58" s="3" t="s">
        <v>57</v>
      </c>
      <c r="D58" s="38"/>
      <c r="E58" s="38"/>
      <c r="F58" s="16">
        <f>'[16]2018'!$G$8</f>
        <v>10</v>
      </c>
      <c r="G58" s="42"/>
      <c r="H58" s="16">
        <f>'[16]2019'!$G$8</f>
        <v>10</v>
      </c>
      <c r="I58" s="42"/>
      <c r="J58" s="16">
        <f>'[16]2020'!$G$8</f>
        <v>10</v>
      </c>
      <c r="K58" s="42"/>
      <c r="L58" s="16">
        <f>'[16]2021'!$G$8</f>
        <v>10</v>
      </c>
      <c r="M58" s="42"/>
      <c r="N58" s="16">
        <f>'[16]2022'!$G$8</f>
        <v>10</v>
      </c>
      <c r="O58" s="42"/>
    </row>
    <row r="59" spans="1:15" x14ac:dyDescent="0.2">
      <c r="A59" s="38"/>
      <c r="B59" s="2" t="s">
        <v>58</v>
      </c>
      <c r="C59" s="3" t="s">
        <v>59</v>
      </c>
      <c r="D59" s="38"/>
      <c r="E59" s="38"/>
      <c r="F59" s="16">
        <f>'[17]2018'!$G$8</f>
        <v>10</v>
      </c>
      <c r="G59" s="42"/>
      <c r="H59" s="16">
        <f>'[17]2019'!$G$8</f>
        <v>10</v>
      </c>
      <c r="I59" s="42"/>
      <c r="J59" s="16">
        <f>'[17]2020'!$G$8</f>
        <v>10</v>
      </c>
      <c r="K59" s="42"/>
      <c r="L59" s="16">
        <f>'[17]2021'!$G$8</f>
        <v>10</v>
      </c>
      <c r="M59" s="42"/>
      <c r="N59" s="16">
        <f>'[17]2022'!$G$8</f>
        <v>10</v>
      </c>
      <c r="O59" s="42"/>
    </row>
    <row r="60" spans="1:15" x14ac:dyDescent="0.2">
      <c r="A60" s="38"/>
      <c r="B60" s="2" t="s">
        <v>60</v>
      </c>
      <c r="C60" s="3" t="s">
        <v>94</v>
      </c>
      <c r="D60" s="38"/>
      <c r="E60" s="38"/>
      <c r="F60" s="16">
        <f>'[18]2018'!$G$8</f>
        <v>1</v>
      </c>
      <c r="G60" s="42"/>
      <c r="H60" s="16">
        <f>'[18]2019'!$G$8</f>
        <v>1</v>
      </c>
      <c r="I60" s="42"/>
      <c r="J60" s="16">
        <f>'[18]2020'!$G$8</f>
        <v>1</v>
      </c>
      <c r="K60" s="42"/>
      <c r="L60" s="16">
        <f>'[18]2021'!$G$8</f>
        <v>1</v>
      </c>
      <c r="M60" s="42"/>
      <c r="N60" s="16">
        <f>'[18]2022'!$G$8</f>
        <v>1</v>
      </c>
      <c r="O60" s="42"/>
    </row>
    <row r="61" spans="1:15" x14ac:dyDescent="0.2">
      <c r="A61" s="38"/>
      <c r="B61" s="2" t="s">
        <v>61</v>
      </c>
      <c r="C61" s="3" t="s">
        <v>93</v>
      </c>
      <c r="D61" s="38"/>
      <c r="E61" s="38"/>
      <c r="F61" s="16">
        <f>'[19]2018'!$G$8</f>
        <v>1</v>
      </c>
      <c r="G61" s="42"/>
      <c r="H61" s="16">
        <f>'[19]2019'!$G$8</f>
        <v>1</v>
      </c>
      <c r="I61" s="42"/>
      <c r="J61" s="16">
        <f>'[19]2020'!$G$8</f>
        <v>1</v>
      </c>
      <c r="K61" s="42"/>
      <c r="L61" s="16">
        <f>'[19]2021'!$G$8</f>
        <v>1</v>
      </c>
      <c r="M61" s="42"/>
      <c r="N61" s="16">
        <f>'[19]2022'!$G$8</f>
        <v>1</v>
      </c>
      <c r="O61" s="42"/>
    </row>
    <row r="62" spans="1:15" x14ac:dyDescent="0.2">
      <c r="A62" s="38"/>
      <c r="B62" s="2" t="s">
        <v>62</v>
      </c>
      <c r="C62" s="3" t="s">
        <v>65</v>
      </c>
      <c r="D62" s="38"/>
      <c r="E62" s="38"/>
      <c r="F62" s="16">
        <f>'[20]2018'!$H$8</f>
        <v>10</v>
      </c>
      <c r="G62" s="42"/>
      <c r="H62" s="16">
        <f>'[20]2019'!$H$8</f>
        <v>10</v>
      </c>
      <c r="I62" s="42"/>
      <c r="J62" s="16">
        <f>'[20]2020'!$H$8</f>
        <v>10</v>
      </c>
      <c r="K62" s="42"/>
      <c r="L62" s="16">
        <f>'[20]2021'!$H$8</f>
        <v>10</v>
      </c>
      <c r="M62" s="42"/>
      <c r="N62" s="16">
        <f>'[20]2022'!$H$8</f>
        <v>10</v>
      </c>
      <c r="O62" s="42"/>
    </row>
    <row r="63" spans="1:15" x14ac:dyDescent="0.2">
      <c r="A63" s="38"/>
      <c r="B63" s="2" t="s">
        <v>63</v>
      </c>
      <c r="C63" s="3" t="s">
        <v>66</v>
      </c>
      <c r="D63" s="38"/>
      <c r="E63" s="38"/>
      <c r="F63" s="16">
        <f>'[21]2018'!$G$8</f>
        <v>7</v>
      </c>
      <c r="G63" s="42"/>
      <c r="H63" s="16">
        <f>'[21]2019'!$G$8</f>
        <v>7</v>
      </c>
      <c r="I63" s="42"/>
      <c r="J63" s="16">
        <f>'[21]2020'!$G$8</f>
        <v>7</v>
      </c>
      <c r="K63" s="42"/>
      <c r="L63" s="16">
        <f>'[21]2021'!$G$8</f>
        <v>7</v>
      </c>
      <c r="M63" s="42"/>
      <c r="N63" s="16">
        <f>'[21]2022'!$G$8</f>
        <v>6</v>
      </c>
      <c r="O63" s="42"/>
    </row>
    <row r="64" spans="1:15" x14ac:dyDescent="0.2">
      <c r="A64" s="38"/>
      <c r="B64" s="2" t="s">
        <v>64</v>
      </c>
      <c r="C64" s="7" t="s">
        <v>67</v>
      </c>
      <c r="D64" s="38"/>
      <c r="E64" s="38"/>
      <c r="F64" s="16">
        <f>'[22]2018'!$G$8</f>
        <v>10</v>
      </c>
      <c r="G64" s="42"/>
      <c r="H64" s="16">
        <f>'[22]2019'!$G$8</f>
        <v>10</v>
      </c>
      <c r="I64" s="42"/>
      <c r="J64" s="16">
        <f>'[22]2020'!$G$8</f>
        <v>10</v>
      </c>
      <c r="K64" s="42"/>
      <c r="L64" s="16">
        <f>'[22]2021'!$G$8</f>
        <v>10</v>
      </c>
      <c r="M64" s="42"/>
      <c r="N64" s="16">
        <f>'[22]2022'!$G$8</f>
        <v>10</v>
      </c>
      <c r="O64" s="42"/>
    </row>
    <row r="65" spans="1:15" x14ac:dyDescent="0.2">
      <c r="A65" s="32" t="s">
        <v>51</v>
      </c>
      <c r="B65" s="9" t="s">
        <v>52</v>
      </c>
      <c r="C65" s="10" t="s">
        <v>53</v>
      </c>
      <c r="D65" s="32" t="s">
        <v>14</v>
      </c>
      <c r="E65" s="32" t="s">
        <v>15</v>
      </c>
      <c r="F65" s="17">
        <f>'[10]2018'!$G$9</f>
        <v>1</v>
      </c>
      <c r="G65" s="43">
        <f>AVERAGE(F65:F73)</f>
        <v>3.4444444444444446</v>
      </c>
      <c r="H65" s="17">
        <f>[11]Planilha1!$G$9</f>
        <v>1</v>
      </c>
      <c r="I65" s="43">
        <f>AVERAGE(H65:H73)</f>
        <v>3.3333333333333335</v>
      </c>
      <c r="J65" s="17">
        <f>[12]Planilha1!$G$9</f>
        <v>1</v>
      </c>
      <c r="K65" s="43">
        <f>AVERAGE(J65:J73)</f>
        <v>3.6666666666666665</v>
      </c>
      <c r="L65" s="17">
        <f>[13]Planilha1!$G$9</f>
        <v>1</v>
      </c>
      <c r="M65" s="43">
        <f>AVERAGE(L65:L73)</f>
        <v>3.6666666666666665</v>
      </c>
      <c r="N65" s="17">
        <f>[14]Planilha1!$G$2</f>
        <v>2</v>
      </c>
      <c r="O65" s="43">
        <f>AVERAGE(N65:N73)</f>
        <v>3.5555555555555554</v>
      </c>
    </row>
    <row r="66" spans="1:15" x14ac:dyDescent="0.2">
      <c r="A66" s="33"/>
      <c r="B66" s="9" t="s">
        <v>54</v>
      </c>
      <c r="C66" s="10" t="s">
        <v>55</v>
      </c>
      <c r="D66" s="33"/>
      <c r="E66" s="33"/>
      <c r="F66" s="17">
        <f>'[15]2018'!$F$9</f>
        <v>8</v>
      </c>
      <c r="G66" s="44"/>
      <c r="H66" s="17">
        <f>'[15]2019'!$F$9</f>
        <v>6</v>
      </c>
      <c r="I66" s="44"/>
      <c r="J66" s="17">
        <f>'[15]2020'!$F$9</f>
        <v>8</v>
      </c>
      <c r="K66" s="44"/>
      <c r="L66" s="17">
        <f>'[15]2021'!$F$9</f>
        <v>9</v>
      </c>
      <c r="M66" s="44"/>
      <c r="N66" s="17">
        <f>'[15]2022'!$F$9</f>
        <v>8</v>
      </c>
      <c r="O66" s="44"/>
    </row>
    <row r="67" spans="1:15" x14ac:dyDescent="0.2">
      <c r="A67" s="33"/>
      <c r="B67" s="9" t="s">
        <v>56</v>
      </c>
      <c r="C67" s="10" t="s">
        <v>57</v>
      </c>
      <c r="D67" s="33"/>
      <c r="E67" s="33"/>
      <c r="F67" s="17">
        <f>'[16]2018'!$G$9</f>
        <v>2</v>
      </c>
      <c r="G67" s="44"/>
      <c r="H67" s="17">
        <f>'[16]2019'!$G$9</f>
        <v>1</v>
      </c>
      <c r="I67" s="44"/>
      <c r="J67" s="17">
        <f>'[16]2020'!$G$9</f>
        <v>1</v>
      </c>
      <c r="K67" s="44"/>
      <c r="L67" s="17">
        <f>'[16]2021'!$G$9</f>
        <v>1</v>
      </c>
      <c r="M67" s="44"/>
      <c r="N67" s="17">
        <f>'[16]2022'!$G$9</f>
        <v>1</v>
      </c>
      <c r="O67" s="44"/>
    </row>
    <row r="68" spans="1:15" x14ac:dyDescent="0.2">
      <c r="A68" s="33"/>
      <c r="B68" s="9" t="s">
        <v>58</v>
      </c>
      <c r="C68" s="10" t="s">
        <v>59</v>
      </c>
      <c r="D68" s="33"/>
      <c r="E68" s="33"/>
      <c r="F68" s="17">
        <f>'[17]2018'!$G$9</f>
        <v>3</v>
      </c>
      <c r="G68" s="44"/>
      <c r="H68" s="17">
        <f>'[17]2019'!$G$9</f>
        <v>4</v>
      </c>
      <c r="I68" s="44"/>
      <c r="J68" s="17">
        <f>'[17]2020'!$G$9</f>
        <v>4</v>
      </c>
      <c r="K68" s="44"/>
      <c r="L68" s="17">
        <f>'[17]2021'!$G$9</f>
        <v>3</v>
      </c>
      <c r="M68" s="44"/>
      <c r="N68" s="17">
        <f>'[17]2022'!$G$9</f>
        <v>4</v>
      </c>
      <c r="O68" s="44"/>
    </row>
    <row r="69" spans="1:15" x14ac:dyDescent="0.2">
      <c r="A69" s="33"/>
      <c r="B69" s="9" t="s">
        <v>60</v>
      </c>
      <c r="C69" s="10" t="s">
        <v>94</v>
      </c>
      <c r="D69" s="33"/>
      <c r="E69" s="33"/>
      <c r="F69" s="17">
        <f>'[18]2018'!$G$9</f>
        <v>1</v>
      </c>
      <c r="G69" s="44"/>
      <c r="H69" s="17">
        <f>'[18]2019'!$G$9</f>
        <v>1</v>
      </c>
      <c r="I69" s="44"/>
      <c r="J69" s="17">
        <f>'[18]2020'!$G$9</f>
        <v>1</v>
      </c>
      <c r="K69" s="44"/>
      <c r="L69" s="17">
        <f>'[18]2021'!$G$9</f>
        <v>1</v>
      </c>
      <c r="M69" s="44"/>
      <c r="N69" s="17">
        <f>'[18]2022'!$G$9</f>
        <v>1</v>
      </c>
      <c r="O69" s="44"/>
    </row>
    <row r="70" spans="1:15" x14ac:dyDescent="0.2">
      <c r="A70" s="33"/>
      <c r="B70" s="9" t="s">
        <v>61</v>
      </c>
      <c r="C70" s="10" t="s">
        <v>93</v>
      </c>
      <c r="D70" s="33"/>
      <c r="E70" s="33"/>
      <c r="F70" s="17">
        <f>'[19]2018'!$G$9</f>
        <v>1</v>
      </c>
      <c r="G70" s="44"/>
      <c r="H70" s="17">
        <f>'[19]2019'!$G$9</f>
        <v>2</v>
      </c>
      <c r="I70" s="44"/>
      <c r="J70" s="17">
        <f>'[19]2020'!$G$9</f>
        <v>2</v>
      </c>
      <c r="K70" s="44"/>
      <c r="L70" s="17">
        <f>'[19]2021'!$G$9</f>
        <v>2</v>
      </c>
      <c r="M70" s="44"/>
      <c r="N70" s="17">
        <f>'[19]2022'!$G$9</f>
        <v>2</v>
      </c>
      <c r="O70" s="44"/>
    </row>
    <row r="71" spans="1:15" x14ac:dyDescent="0.2">
      <c r="A71" s="33"/>
      <c r="B71" s="9" t="s">
        <v>62</v>
      </c>
      <c r="C71" s="10" t="s">
        <v>65</v>
      </c>
      <c r="D71" s="33"/>
      <c r="E71" s="33"/>
      <c r="F71" s="17">
        <f>'[20]2018'!$H$9</f>
        <v>3</v>
      </c>
      <c r="G71" s="44"/>
      <c r="H71" s="17">
        <f>'[20]2019'!$H$9</f>
        <v>3</v>
      </c>
      <c r="I71" s="44"/>
      <c r="J71" s="17">
        <f>'[20]2020'!$H$9</f>
        <v>4</v>
      </c>
      <c r="K71" s="44"/>
      <c r="L71" s="17">
        <f>'[20]2021'!$H$9</f>
        <v>4</v>
      </c>
      <c r="M71" s="44"/>
      <c r="N71" s="17">
        <f>'[20]2022'!$H$9</f>
        <v>3</v>
      </c>
      <c r="O71" s="44"/>
    </row>
    <row r="72" spans="1:15" x14ac:dyDescent="0.2">
      <c r="A72" s="33"/>
      <c r="B72" s="9" t="s">
        <v>63</v>
      </c>
      <c r="C72" s="10" t="s">
        <v>66</v>
      </c>
      <c r="D72" s="33"/>
      <c r="E72" s="33"/>
      <c r="F72" s="17">
        <f>'[21]2018'!$G$9</f>
        <v>10</v>
      </c>
      <c r="G72" s="44"/>
      <c r="H72" s="17">
        <f>'[21]2019'!$G$9</f>
        <v>10</v>
      </c>
      <c r="I72" s="44"/>
      <c r="J72" s="17">
        <f>'[21]2020'!$G$9</f>
        <v>10</v>
      </c>
      <c r="K72" s="44"/>
      <c r="L72" s="17">
        <f>'[21]2021'!$G$9</f>
        <v>10</v>
      </c>
      <c r="M72" s="44"/>
      <c r="N72" s="17">
        <f>'[21]2022'!$G$9</f>
        <v>9</v>
      </c>
      <c r="O72" s="44"/>
    </row>
    <row r="73" spans="1:15" x14ac:dyDescent="0.2">
      <c r="A73" s="33"/>
      <c r="B73" s="9" t="s">
        <v>64</v>
      </c>
      <c r="C73" s="12" t="s">
        <v>67</v>
      </c>
      <c r="D73" s="33"/>
      <c r="E73" s="33"/>
      <c r="F73" s="17">
        <f>'[22]2018'!$G$9</f>
        <v>2</v>
      </c>
      <c r="G73" s="44"/>
      <c r="H73" s="17">
        <f>'[22]2019'!$G$9</f>
        <v>2</v>
      </c>
      <c r="I73" s="44"/>
      <c r="J73" s="17">
        <f>'[22]2020'!$G$9</f>
        <v>2</v>
      </c>
      <c r="K73" s="44"/>
      <c r="L73" s="17">
        <f>'[22]2021'!$G$9</f>
        <v>2</v>
      </c>
      <c r="M73" s="44"/>
      <c r="N73" s="17">
        <f>'[22]2022'!$G$9</f>
        <v>2</v>
      </c>
      <c r="O73" s="44"/>
    </row>
    <row r="74" spans="1:15" x14ac:dyDescent="0.2">
      <c r="A74" s="37" t="s">
        <v>51</v>
      </c>
      <c r="B74" s="2" t="s">
        <v>52</v>
      </c>
      <c r="C74" s="3" t="s">
        <v>53</v>
      </c>
      <c r="D74" s="37" t="s">
        <v>14</v>
      </c>
      <c r="E74" s="37" t="s">
        <v>16</v>
      </c>
      <c r="F74" s="16">
        <f>'[10]2018'!$G$10</f>
        <v>1</v>
      </c>
      <c r="G74" s="41">
        <f>AVERAGE(F74:F82)</f>
        <v>6.7777777777777777</v>
      </c>
      <c r="H74" s="16">
        <f>[11]Planilha1!$G$10</f>
        <v>1</v>
      </c>
      <c r="I74" s="41">
        <f>AVERAGE(H74:H82)</f>
        <v>6.2222222222222223</v>
      </c>
      <c r="J74" s="16">
        <f>[12]Planilha1!$G$10</f>
        <v>1</v>
      </c>
      <c r="K74" s="41">
        <f>AVERAGE(J74:J82)</f>
        <v>6.2222222222222223</v>
      </c>
      <c r="L74" s="16">
        <f>[13]Planilha1!$G$10</f>
        <v>1</v>
      </c>
      <c r="M74" s="41">
        <f>AVERAGE(L74:L82)</f>
        <v>6.2222222222222223</v>
      </c>
      <c r="N74" s="16">
        <f>[14]Planilha1!$G$2</f>
        <v>2</v>
      </c>
      <c r="O74" s="41">
        <f>AVERAGE(N74:N82)</f>
        <v>6.4444444444444446</v>
      </c>
    </row>
    <row r="75" spans="1:15" x14ac:dyDescent="0.2">
      <c r="A75" s="38"/>
      <c r="B75" s="2" t="s">
        <v>54</v>
      </c>
      <c r="C75" s="3" t="s">
        <v>55</v>
      </c>
      <c r="D75" s="38"/>
      <c r="E75" s="38"/>
      <c r="F75" s="16">
        <f>'[15]2018'!$F$10</f>
        <v>7</v>
      </c>
      <c r="G75" s="42"/>
      <c r="H75" s="16">
        <f>'[15]2019'!$F$10</f>
        <v>6</v>
      </c>
      <c r="I75" s="42"/>
      <c r="J75" s="16">
        <f>'[15]2020'!$F$10</f>
        <v>7</v>
      </c>
      <c r="K75" s="42"/>
      <c r="L75" s="16">
        <f>'[15]2021'!$F$10</f>
        <v>7</v>
      </c>
      <c r="M75" s="42"/>
      <c r="N75" s="16">
        <f>'[15]2022'!$F$10</f>
        <v>5</v>
      </c>
      <c r="O75" s="42"/>
    </row>
    <row r="76" spans="1:15" x14ac:dyDescent="0.2">
      <c r="A76" s="38"/>
      <c r="B76" s="2" t="s">
        <v>56</v>
      </c>
      <c r="C76" s="3" t="s">
        <v>57</v>
      </c>
      <c r="D76" s="38"/>
      <c r="E76" s="38"/>
      <c r="F76" s="16">
        <f>'[16]2018'!$G$10</f>
        <v>1</v>
      </c>
      <c r="G76" s="42"/>
      <c r="H76" s="16">
        <f>'[16]2019'!$G$10</f>
        <v>2</v>
      </c>
      <c r="I76" s="42"/>
      <c r="J76" s="16">
        <f>'[16]2020'!$G$10</f>
        <v>2</v>
      </c>
      <c r="K76" s="42"/>
      <c r="L76" s="16">
        <f>'[16]2021'!$G$10</f>
        <v>2</v>
      </c>
      <c r="M76" s="42"/>
      <c r="N76" s="16">
        <f>'[16]2022'!$G$10</f>
        <v>5</v>
      </c>
      <c r="O76" s="42"/>
    </row>
    <row r="77" spans="1:15" x14ac:dyDescent="0.2">
      <c r="A77" s="38"/>
      <c r="B77" s="2" t="s">
        <v>58</v>
      </c>
      <c r="C77" s="3" t="s">
        <v>59</v>
      </c>
      <c r="D77" s="38"/>
      <c r="E77" s="38"/>
      <c r="F77" s="16">
        <f>'[17]2018'!$G$10</f>
        <v>10</v>
      </c>
      <c r="G77" s="42"/>
      <c r="H77" s="16">
        <f>'[17]2019'!$G$10</f>
        <v>10</v>
      </c>
      <c r="I77" s="42"/>
      <c r="J77" s="16">
        <f>'[17]2020'!$G$10</f>
        <v>10</v>
      </c>
      <c r="K77" s="42"/>
      <c r="L77" s="16">
        <f>'[17]2021'!$G$10</f>
        <v>10</v>
      </c>
      <c r="M77" s="42"/>
      <c r="N77" s="16">
        <f>'[17]2022'!$G$10</f>
        <v>10</v>
      </c>
      <c r="O77" s="42"/>
    </row>
    <row r="78" spans="1:15" x14ac:dyDescent="0.2">
      <c r="A78" s="38"/>
      <c r="B78" s="2" t="s">
        <v>60</v>
      </c>
      <c r="C78" s="3" t="s">
        <v>94</v>
      </c>
      <c r="D78" s="38"/>
      <c r="E78" s="38"/>
      <c r="F78" s="16">
        <f>'[18]2018'!$G$10</f>
        <v>10</v>
      </c>
      <c r="G78" s="42"/>
      <c r="H78" s="16">
        <f>'[18]2019'!$G$10</f>
        <v>5</v>
      </c>
      <c r="I78" s="42"/>
      <c r="J78" s="16">
        <f>'[18]2020'!$G$10</f>
        <v>4</v>
      </c>
      <c r="K78" s="42"/>
      <c r="L78" s="16">
        <f>'[18]2021'!$G$10</f>
        <v>4</v>
      </c>
      <c r="M78" s="42"/>
      <c r="N78" s="16">
        <f>'[18]2022'!$G$10</f>
        <v>3</v>
      </c>
      <c r="O78" s="42"/>
    </row>
    <row r="79" spans="1:15" x14ac:dyDescent="0.2">
      <c r="A79" s="38"/>
      <c r="B79" s="2" t="s">
        <v>61</v>
      </c>
      <c r="C79" s="3" t="s">
        <v>93</v>
      </c>
      <c r="D79" s="38"/>
      <c r="E79" s="38"/>
      <c r="F79" s="16">
        <f>'[19]2018'!$G$10</f>
        <v>10</v>
      </c>
      <c r="G79" s="42"/>
      <c r="H79" s="16">
        <f>'[19]2019'!$G$10</f>
        <v>10</v>
      </c>
      <c r="I79" s="42"/>
      <c r="J79" s="16">
        <f>'[19]2020'!$G$10</f>
        <v>9</v>
      </c>
      <c r="K79" s="42"/>
      <c r="L79" s="16">
        <f>'[19]2021'!$G$10</f>
        <v>9</v>
      </c>
      <c r="M79" s="42"/>
      <c r="N79" s="16">
        <f>'[19]2022'!$G$10</f>
        <v>9</v>
      </c>
      <c r="O79" s="42"/>
    </row>
    <row r="80" spans="1:15" x14ac:dyDescent="0.2">
      <c r="A80" s="38"/>
      <c r="B80" s="2" t="s">
        <v>62</v>
      </c>
      <c r="C80" s="3" t="s">
        <v>65</v>
      </c>
      <c r="D80" s="38"/>
      <c r="E80" s="38"/>
      <c r="F80" s="16">
        <f>'[20]2018'!$H$10</f>
        <v>10</v>
      </c>
      <c r="G80" s="42"/>
      <c r="H80" s="16">
        <f>'[20]2019'!$H$10</f>
        <v>10</v>
      </c>
      <c r="I80" s="42"/>
      <c r="J80" s="16">
        <f>'[20]2020'!$H$10</f>
        <v>10</v>
      </c>
      <c r="K80" s="42"/>
      <c r="L80" s="16">
        <f>'[20]2021'!$H$10</f>
        <v>10</v>
      </c>
      <c r="M80" s="42"/>
      <c r="N80" s="16">
        <f>'[20]2022'!$H$10</f>
        <v>10</v>
      </c>
      <c r="O80" s="42"/>
    </row>
    <row r="81" spans="1:15" x14ac:dyDescent="0.2">
      <c r="A81" s="38"/>
      <c r="B81" s="2" t="s">
        <v>63</v>
      </c>
      <c r="C81" s="3" t="s">
        <v>66</v>
      </c>
      <c r="D81" s="38"/>
      <c r="E81" s="38"/>
      <c r="F81" s="16">
        <f>'[21]2018'!$G$10</f>
        <v>10</v>
      </c>
      <c r="G81" s="42"/>
      <c r="H81" s="16">
        <f>'[21]2019'!$G$10</f>
        <v>10</v>
      </c>
      <c r="I81" s="42"/>
      <c r="J81" s="16">
        <f>'[21]2020'!$G$10</f>
        <v>10</v>
      </c>
      <c r="K81" s="42"/>
      <c r="L81" s="16">
        <f>'[21]2021'!$G$10</f>
        <v>10</v>
      </c>
      <c r="M81" s="42"/>
      <c r="N81" s="16">
        <f>'[21]2022'!$G$10</f>
        <v>10</v>
      </c>
      <c r="O81" s="42"/>
    </row>
    <row r="82" spans="1:15" x14ac:dyDescent="0.2">
      <c r="A82" s="38"/>
      <c r="B82" s="2" t="s">
        <v>64</v>
      </c>
      <c r="C82" s="7" t="s">
        <v>67</v>
      </c>
      <c r="D82" s="38"/>
      <c r="E82" s="38"/>
      <c r="F82" s="16">
        <f>'[22]2018'!$G$10</f>
        <v>2</v>
      </c>
      <c r="G82" s="42"/>
      <c r="H82" s="16">
        <f>'[22]2019'!$G$10</f>
        <v>2</v>
      </c>
      <c r="I82" s="42"/>
      <c r="J82" s="16">
        <f>'[22]2020'!$G$10</f>
        <v>3</v>
      </c>
      <c r="K82" s="42"/>
      <c r="L82" s="16">
        <f>'[22]2021'!$G$10</f>
        <v>3</v>
      </c>
      <c r="M82" s="42"/>
      <c r="N82" s="16">
        <f>'[22]2022'!$G$10</f>
        <v>4</v>
      </c>
      <c r="O82" s="42"/>
    </row>
    <row r="83" spans="1:15" x14ac:dyDescent="0.2">
      <c r="A83" s="32" t="s">
        <v>51</v>
      </c>
      <c r="B83" s="9" t="s">
        <v>52</v>
      </c>
      <c r="C83" s="10" t="s">
        <v>53</v>
      </c>
      <c r="D83" s="32" t="s">
        <v>14</v>
      </c>
      <c r="E83" s="32" t="s">
        <v>17</v>
      </c>
      <c r="F83" s="17">
        <f>'[10]2018'!$G$11</f>
        <v>1</v>
      </c>
      <c r="G83" s="43">
        <f>AVERAGE(F83:F91)</f>
        <v>4.333333333333333</v>
      </c>
      <c r="H83" s="17">
        <f>[11]Planilha1!$G$11</f>
        <v>2</v>
      </c>
      <c r="I83" s="43">
        <f>AVERAGE(H83:H91)</f>
        <v>4.2222222222222223</v>
      </c>
      <c r="J83" s="17">
        <f>[12]Planilha1!$G$11</f>
        <v>1</v>
      </c>
      <c r="K83" s="43">
        <f>AVERAGE(J83:J91)</f>
        <v>4.666666666666667</v>
      </c>
      <c r="L83" s="17">
        <f>[13]Planilha1!$G$11</f>
        <v>2</v>
      </c>
      <c r="M83" s="43">
        <f>AVERAGE(L83:L91)</f>
        <v>4.333333333333333</v>
      </c>
      <c r="N83" s="17">
        <f>[14]Planilha1!$G$2</f>
        <v>2</v>
      </c>
      <c r="O83" s="43">
        <f>AVERAGE(N83:N91)</f>
        <v>5</v>
      </c>
    </row>
    <row r="84" spans="1:15" x14ac:dyDescent="0.2">
      <c r="A84" s="33"/>
      <c r="B84" s="9" t="s">
        <v>54</v>
      </c>
      <c r="C84" s="10" t="s">
        <v>55</v>
      </c>
      <c r="D84" s="33"/>
      <c r="E84" s="33"/>
      <c r="F84" s="17">
        <f>'[15]2018'!$F$11</f>
        <v>9</v>
      </c>
      <c r="G84" s="44"/>
      <c r="H84" s="17">
        <f>'[15]2019'!$F$11</f>
        <v>6</v>
      </c>
      <c r="I84" s="44"/>
      <c r="J84" s="17">
        <f>'[15]2020'!$F$11</f>
        <v>7</v>
      </c>
      <c r="K84" s="44"/>
      <c r="L84" s="17">
        <f>'[15]2021'!$F$11</f>
        <v>4</v>
      </c>
      <c r="M84" s="44"/>
      <c r="N84" s="17">
        <f>'[15]2022'!$F$11</f>
        <v>2</v>
      </c>
      <c r="O84" s="44"/>
    </row>
    <row r="85" spans="1:15" x14ac:dyDescent="0.2">
      <c r="A85" s="33"/>
      <c r="B85" s="9" t="s">
        <v>56</v>
      </c>
      <c r="C85" s="10" t="s">
        <v>57</v>
      </c>
      <c r="D85" s="33"/>
      <c r="E85" s="33"/>
      <c r="F85" s="17">
        <f>'[16]2018'!$G$11</f>
        <v>1</v>
      </c>
      <c r="G85" s="44"/>
      <c r="H85" s="17">
        <f>'[16]2019'!$G$11</f>
        <v>1</v>
      </c>
      <c r="I85" s="44"/>
      <c r="J85" s="17">
        <f>'[16]2020'!$G$11</f>
        <v>1</v>
      </c>
      <c r="K85" s="44"/>
      <c r="L85" s="17">
        <f>'[16]2021'!$G$11</f>
        <v>1</v>
      </c>
      <c r="M85" s="44"/>
      <c r="N85" s="17">
        <f>'[16]2022'!$G$11</f>
        <v>1</v>
      </c>
      <c r="O85" s="44"/>
    </row>
    <row r="86" spans="1:15" x14ac:dyDescent="0.2">
      <c r="A86" s="33"/>
      <c r="B86" s="9" t="s">
        <v>58</v>
      </c>
      <c r="C86" s="10" t="s">
        <v>59</v>
      </c>
      <c r="D86" s="33"/>
      <c r="E86" s="33"/>
      <c r="F86" s="17">
        <f>'[17]2018'!$G$11</f>
        <v>5</v>
      </c>
      <c r="G86" s="44"/>
      <c r="H86" s="17">
        <f>'[17]2019'!$G$11</f>
        <v>5</v>
      </c>
      <c r="I86" s="44"/>
      <c r="J86" s="17">
        <f>'[17]2020'!$G$11</f>
        <v>7</v>
      </c>
      <c r="K86" s="44"/>
      <c r="L86" s="17">
        <f>'[17]2021'!$G$11</f>
        <v>6</v>
      </c>
      <c r="M86" s="44"/>
      <c r="N86" s="17">
        <f>'[17]2022'!$G$11</f>
        <v>10</v>
      </c>
      <c r="O86" s="44"/>
    </row>
    <row r="87" spans="1:15" x14ac:dyDescent="0.2">
      <c r="A87" s="33"/>
      <c r="B87" s="9" t="s">
        <v>60</v>
      </c>
      <c r="C87" s="10" t="s">
        <v>94</v>
      </c>
      <c r="D87" s="33"/>
      <c r="E87" s="33"/>
      <c r="F87" s="17">
        <f>'[18]2018'!$G$11</f>
        <v>1</v>
      </c>
      <c r="G87" s="44"/>
      <c r="H87" s="17">
        <f>'[18]2019'!$G$11</f>
        <v>2</v>
      </c>
      <c r="I87" s="44"/>
      <c r="J87" s="17">
        <f>'[18]2020'!$G$11</f>
        <v>2</v>
      </c>
      <c r="K87" s="44"/>
      <c r="L87" s="17">
        <f>'[18]2021'!$G$11</f>
        <v>2</v>
      </c>
      <c r="M87" s="44"/>
      <c r="N87" s="17">
        <f>'[18]2022'!$G$11</f>
        <v>3</v>
      </c>
      <c r="O87" s="44"/>
    </row>
    <row r="88" spans="1:15" x14ac:dyDescent="0.2">
      <c r="A88" s="33"/>
      <c r="B88" s="9" t="s">
        <v>61</v>
      </c>
      <c r="C88" s="10" t="s">
        <v>93</v>
      </c>
      <c r="D88" s="33"/>
      <c r="E88" s="33"/>
      <c r="F88" s="17">
        <f>'[19]2018'!$G$11</f>
        <v>6</v>
      </c>
      <c r="G88" s="44"/>
      <c r="H88" s="17">
        <f>'[19]2019'!$G$11</f>
        <v>5</v>
      </c>
      <c r="I88" s="44"/>
      <c r="J88" s="17">
        <f>'[19]2020'!$G$11</f>
        <v>7</v>
      </c>
      <c r="K88" s="44"/>
      <c r="L88" s="17">
        <f>'[19]2021'!$G$11</f>
        <v>6</v>
      </c>
      <c r="M88" s="44"/>
      <c r="N88" s="17">
        <f>'[19]2022'!$G$11</f>
        <v>9</v>
      </c>
      <c r="O88" s="44"/>
    </row>
    <row r="89" spans="1:15" x14ac:dyDescent="0.2">
      <c r="A89" s="33"/>
      <c r="B89" s="9" t="s">
        <v>62</v>
      </c>
      <c r="C89" s="10" t="s">
        <v>65</v>
      </c>
      <c r="D89" s="33"/>
      <c r="E89" s="33"/>
      <c r="F89" s="17">
        <f>'[20]2018'!$H$11</f>
        <v>5</v>
      </c>
      <c r="G89" s="44"/>
      <c r="H89" s="17">
        <f>'[20]2019'!$H$11</f>
        <v>6</v>
      </c>
      <c r="I89" s="44"/>
      <c r="J89" s="17">
        <f>'[20]2020'!$H$11</f>
        <v>6</v>
      </c>
      <c r="K89" s="44"/>
      <c r="L89" s="17">
        <f>'[20]2021'!$H$11</f>
        <v>6</v>
      </c>
      <c r="M89" s="44"/>
      <c r="N89" s="17">
        <f>'[20]2022'!$H$11</f>
        <v>7</v>
      </c>
      <c r="O89" s="44"/>
    </row>
    <row r="90" spans="1:15" x14ac:dyDescent="0.2">
      <c r="A90" s="33"/>
      <c r="B90" s="9" t="s">
        <v>63</v>
      </c>
      <c r="C90" s="10" t="s">
        <v>66</v>
      </c>
      <c r="D90" s="33"/>
      <c r="E90" s="33"/>
      <c r="F90" s="17">
        <f>'[21]2018'!$G$11</f>
        <v>10</v>
      </c>
      <c r="G90" s="44"/>
      <c r="H90" s="17">
        <f>'[21]2019'!$G$11</f>
        <v>10</v>
      </c>
      <c r="I90" s="44"/>
      <c r="J90" s="17">
        <f>'[21]2020'!$G$11</f>
        <v>10</v>
      </c>
      <c r="K90" s="44"/>
      <c r="L90" s="17">
        <f>'[21]2021'!$G$11</f>
        <v>10</v>
      </c>
      <c r="M90" s="44"/>
      <c r="N90" s="17">
        <f>'[21]2022'!$G$11</f>
        <v>10</v>
      </c>
      <c r="O90" s="44"/>
    </row>
    <row r="91" spans="1:15" x14ac:dyDescent="0.2">
      <c r="A91" s="33"/>
      <c r="B91" s="9" t="s">
        <v>64</v>
      </c>
      <c r="C91" s="12" t="s">
        <v>67</v>
      </c>
      <c r="D91" s="33"/>
      <c r="E91" s="33"/>
      <c r="F91" s="17">
        <f>'[22]2018'!$G$11</f>
        <v>1</v>
      </c>
      <c r="G91" s="44"/>
      <c r="H91" s="17">
        <f>'[22]2019'!$G$11</f>
        <v>1</v>
      </c>
      <c r="I91" s="44"/>
      <c r="J91" s="17">
        <f>'[22]2020'!$G$11</f>
        <v>1</v>
      </c>
      <c r="K91" s="44"/>
      <c r="L91" s="17">
        <f>'[22]2021'!$G$11</f>
        <v>2</v>
      </c>
      <c r="M91" s="44"/>
      <c r="N91" s="17">
        <f>'[22]2022'!$G$11</f>
        <v>1</v>
      </c>
      <c r="O91" s="44"/>
    </row>
    <row r="92" spans="1:15" x14ac:dyDescent="0.2">
      <c r="A92" s="37" t="s">
        <v>51</v>
      </c>
      <c r="B92" s="2" t="s">
        <v>52</v>
      </c>
      <c r="C92" s="3" t="s">
        <v>53</v>
      </c>
      <c r="D92" s="37" t="s">
        <v>14</v>
      </c>
      <c r="E92" s="37" t="s">
        <v>18</v>
      </c>
      <c r="F92" s="16">
        <f>'[10]2018'!$G$12</f>
        <v>3</v>
      </c>
      <c r="G92" s="41">
        <f>AVERAGE(F92:F100)</f>
        <v>6.5555555555555554</v>
      </c>
      <c r="H92" s="16">
        <f>[11]Planilha1!$G$12</f>
        <v>3</v>
      </c>
      <c r="I92" s="41">
        <f>AVERAGE(H92:H100)</f>
        <v>6.333333333333333</v>
      </c>
      <c r="J92" s="16">
        <f>[12]Planilha1!$G$12</f>
        <v>3</v>
      </c>
      <c r="K92" s="41">
        <f>AVERAGE(J92:J100)</f>
        <v>6.5555555555555554</v>
      </c>
      <c r="L92" s="16">
        <f>[13]Planilha1!$G$12</f>
        <v>3</v>
      </c>
      <c r="M92" s="41">
        <f>AVERAGE(L92:L100)</f>
        <v>6.5555555555555554</v>
      </c>
      <c r="N92" s="16">
        <f>[14]Planilha1!$G$2</f>
        <v>2</v>
      </c>
      <c r="O92" s="41">
        <f>AVERAGE(N92:N100)</f>
        <v>6.666666666666667</v>
      </c>
    </row>
    <row r="93" spans="1:15" x14ac:dyDescent="0.2">
      <c r="A93" s="38"/>
      <c r="B93" s="2" t="s">
        <v>54</v>
      </c>
      <c r="C93" s="3" t="s">
        <v>55</v>
      </c>
      <c r="D93" s="38"/>
      <c r="E93" s="38"/>
      <c r="F93" s="16">
        <f>'[15]2018'!$F$12</f>
        <v>10</v>
      </c>
      <c r="G93" s="42"/>
      <c r="H93" s="16">
        <f>'[15]2019'!$F$12</f>
        <v>8</v>
      </c>
      <c r="I93" s="42"/>
      <c r="J93" s="16">
        <f>'[15]2020'!$F$12</f>
        <v>9</v>
      </c>
      <c r="K93" s="42"/>
      <c r="L93" s="16">
        <f>'[15]2021'!$F$12</f>
        <v>9</v>
      </c>
      <c r="M93" s="42"/>
      <c r="N93" s="16">
        <f>'[15]2022'!$F$12</f>
        <v>9</v>
      </c>
      <c r="O93" s="42"/>
    </row>
    <row r="94" spans="1:15" x14ac:dyDescent="0.2">
      <c r="A94" s="38"/>
      <c r="B94" s="2" t="s">
        <v>56</v>
      </c>
      <c r="C94" s="3" t="s">
        <v>57</v>
      </c>
      <c r="D94" s="38"/>
      <c r="E94" s="38"/>
      <c r="F94" s="16">
        <f>'[16]2018'!$G$12</f>
        <v>3</v>
      </c>
      <c r="G94" s="42"/>
      <c r="H94" s="16">
        <f>'[16]2019'!$G$12</f>
        <v>3</v>
      </c>
      <c r="I94" s="42"/>
      <c r="J94" s="16">
        <f>'[16]2020'!$G$12</f>
        <v>3</v>
      </c>
      <c r="K94" s="42"/>
      <c r="L94" s="16">
        <f>'[16]2021'!$G$12</f>
        <v>3</v>
      </c>
      <c r="M94" s="42"/>
      <c r="N94" s="16">
        <f>'[16]2022'!$G$12</f>
        <v>4</v>
      </c>
      <c r="O94" s="42"/>
    </row>
    <row r="95" spans="1:15" x14ac:dyDescent="0.2">
      <c r="A95" s="38"/>
      <c r="B95" s="2" t="s">
        <v>58</v>
      </c>
      <c r="C95" s="3" t="s">
        <v>59</v>
      </c>
      <c r="D95" s="38"/>
      <c r="E95" s="38"/>
      <c r="F95" s="16">
        <f>'[17]2018'!$G$12</f>
        <v>10</v>
      </c>
      <c r="G95" s="42"/>
      <c r="H95" s="16">
        <f>'[17]2019'!$G$12</f>
        <v>10</v>
      </c>
      <c r="I95" s="42"/>
      <c r="J95" s="16">
        <f>'[17]2020'!$G$12</f>
        <v>10</v>
      </c>
      <c r="K95" s="42"/>
      <c r="L95" s="16">
        <f>'[17]2021'!$G$12</f>
        <v>10</v>
      </c>
      <c r="M95" s="42"/>
      <c r="N95" s="16">
        <f>'[17]2022'!$G$12</f>
        <v>10</v>
      </c>
      <c r="O95" s="42"/>
    </row>
    <row r="96" spans="1:15" x14ac:dyDescent="0.2">
      <c r="A96" s="38"/>
      <c r="B96" s="2" t="s">
        <v>60</v>
      </c>
      <c r="C96" s="3" t="s">
        <v>94</v>
      </c>
      <c r="D96" s="38"/>
      <c r="E96" s="38"/>
      <c r="F96" s="16">
        <f>'[18]2018'!$G$12</f>
        <v>2</v>
      </c>
      <c r="G96" s="42"/>
      <c r="H96" s="16">
        <f>'[18]2019'!$G$12</f>
        <v>1</v>
      </c>
      <c r="I96" s="42"/>
      <c r="J96" s="16">
        <f>'[18]2020'!$G$12</f>
        <v>1</v>
      </c>
      <c r="K96" s="42"/>
      <c r="L96" s="16">
        <f>'[18]2021'!$G$12</f>
        <v>1</v>
      </c>
      <c r="M96" s="42"/>
      <c r="N96" s="16">
        <f>'[18]2022'!$G$12</f>
        <v>1</v>
      </c>
      <c r="O96" s="42"/>
    </row>
    <row r="97" spans="1:15" x14ac:dyDescent="0.2">
      <c r="A97" s="38"/>
      <c r="B97" s="2" t="s">
        <v>61</v>
      </c>
      <c r="C97" s="3" t="s">
        <v>93</v>
      </c>
      <c r="D97" s="38"/>
      <c r="E97" s="38"/>
      <c r="F97" s="16">
        <f>'[19]2018'!$G$12</f>
        <v>10</v>
      </c>
      <c r="G97" s="42"/>
      <c r="H97" s="16">
        <f>'[19]2019'!$G$12</f>
        <v>10</v>
      </c>
      <c r="I97" s="42"/>
      <c r="J97" s="16">
        <f>'[19]2020'!$G$12</f>
        <v>10</v>
      </c>
      <c r="K97" s="42"/>
      <c r="L97" s="16">
        <f>'[19]2021'!$G$12</f>
        <v>10</v>
      </c>
      <c r="M97" s="42"/>
      <c r="N97" s="16">
        <f>'[19]2022'!$G$12</f>
        <v>10</v>
      </c>
      <c r="O97" s="42"/>
    </row>
    <row r="98" spans="1:15" x14ac:dyDescent="0.2">
      <c r="A98" s="38"/>
      <c r="B98" s="2" t="s">
        <v>62</v>
      </c>
      <c r="C98" s="3" t="s">
        <v>65</v>
      </c>
      <c r="D98" s="38"/>
      <c r="E98" s="38"/>
      <c r="F98" s="16">
        <f>'[20]2018'!$H$12</f>
        <v>10</v>
      </c>
      <c r="G98" s="42"/>
      <c r="H98" s="16">
        <f>'[20]2019'!$H$12</f>
        <v>10</v>
      </c>
      <c r="I98" s="42"/>
      <c r="J98" s="16">
        <f>'[20]2020'!$H$12</f>
        <v>10</v>
      </c>
      <c r="K98" s="42"/>
      <c r="L98" s="16">
        <f>'[20]2021'!$H$12</f>
        <v>10</v>
      </c>
      <c r="M98" s="42"/>
      <c r="N98" s="16">
        <f>'[20]2022'!$H$12</f>
        <v>10</v>
      </c>
      <c r="O98" s="42"/>
    </row>
    <row r="99" spans="1:15" x14ac:dyDescent="0.2">
      <c r="A99" s="38"/>
      <c r="B99" s="2" t="s">
        <v>63</v>
      </c>
      <c r="C99" s="3" t="s">
        <v>66</v>
      </c>
      <c r="D99" s="38"/>
      <c r="E99" s="38"/>
      <c r="F99" s="16">
        <f>'[21]2018'!$G$12</f>
        <v>8</v>
      </c>
      <c r="G99" s="42"/>
      <c r="H99" s="16">
        <f>'[21]2019'!$G$12</f>
        <v>9</v>
      </c>
      <c r="I99" s="42"/>
      <c r="J99" s="16">
        <f>'[21]2020'!$G$12</f>
        <v>9</v>
      </c>
      <c r="K99" s="42"/>
      <c r="L99" s="16">
        <f>'[21]2021'!$G$12</f>
        <v>9</v>
      </c>
      <c r="M99" s="42"/>
      <c r="N99" s="16">
        <f>'[21]2022'!$G$12</f>
        <v>9</v>
      </c>
      <c r="O99" s="42"/>
    </row>
    <row r="100" spans="1:15" x14ac:dyDescent="0.2">
      <c r="A100" s="38"/>
      <c r="B100" s="2" t="s">
        <v>64</v>
      </c>
      <c r="C100" s="7" t="s">
        <v>67</v>
      </c>
      <c r="D100" s="38"/>
      <c r="E100" s="38"/>
      <c r="F100" s="16">
        <f>'[22]2018'!$G$12</f>
        <v>3</v>
      </c>
      <c r="G100" s="42"/>
      <c r="H100" s="16">
        <f>'[22]2019'!$G$12</f>
        <v>3</v>
      </c>
      <c r="I100" s="42"/>
      <c r="J100" s="16">
        <f>'[22]2020'!$G$12</f>
        <v>4</v>
      </c>
      <c r="K100" s="42"/>
      <c r="L100" s="16">
        <f>'[22]2021'!$G$12</f>
        <v>4</v>
      </c>
      <c r="M100" s="42"/>
      <c r="N100" s="16">
        <f>'[22]2022'!$G$12</f>
        <v>5</v>
      </c>
      <c r="O100" s="42"/>
    </row>
    <row r="101" spans="1:15" x14ac:dyDescent="0.2">
      <c r="A101" s="32" t="s">
        <v>51</v>
      </c>
      <c r="B101" s="9" t="s">
        <v>52</v>
      </c>
      <c r="C101" s="10" t="s">
        <v>53</v>
      </c>
      <c r="D101" s="32" t="s">
        <v>14</v>
      </c>
      <c r="E101" s="32" t="s">
        <v>19</v>
      </c>
      <c r="F101" s="17">
        <f>'[10]2018'!$G$13</f>
        <v>2</v>
      </c>
      <c r="G101" s="43">
        <f>AVERAGE(F101:F109)</f>
        <v>4.2222222222222223</v>
      </c>
      <c r="H101" s="17">
        <f>[11]Planilha1!$G$13</f>
        <v>2</v>
      </c>
      <c r="I101" s="43">
        <f>AVERAGE(H101:H109)</f>
        <v>5</v>
      </c>
      <c r="J101" s="17">
        <f>[12]Planilha1!$G$13</f>
        <v>2</v>
      </c>
      <c r="K101" s="43">
        <f>AVERAGE(J101:J109)</f>
        <v>5.2222222222222223</v>
      </c>
      <c r="L101" s="17">
        <f>[13]Planilha1!$G$13</f>
        <v>2</v>
      </c>
      <c r="M101" s="43">
        <f>AVERAGE(L101:L109)</f>
        <v>4.333333333333333</v>
      </c>
      <c r="N101" s="17">
        <f>[14]Planilha1!$G$2</f>
        <v>2</v>
      </c>
      <c r="O101" s="43">
        <f>AVERAGE(N101:N109)</f>
        <v>5.7777777777777777</v>
      </c>
    </row>
    <row r="102" spans="1:15" x14ac:dyDescent="0.2">
      <c r="A102" s="33"/>
      <c r="B102" s="9" t="s">
        <v>54</v>
      </c>
      <c r="C102" s="10" t="s">
        <v>55</v>
      </c>
      <c r="D102" s="33"/>
      <c r="E102" s="33"/>
      <c r="F102" s="17">
        <f>'[15]2018'!$F$13</f>
        <v>9</v>
      </c>
      <c r="G102" s="44"/>
      <c r="H102" s="17">
        <f>'[15]2019'!$F$13</f>
        <v>7</v>
      </c>
      <c r="I102" s="44"/>
      <c r="J102" s="17">
        <f>'[15]2020'!$F$13</f>
        <v>10</v>
      </c>
      <c r="K102" s="44"/>
      <c r="L102" s="17">
        <f>'[15]2021'!$F$13</f>
        <v>10</v>
      </c>
      <c r="M102" s="44"/>
      <c r="N102" s="17">
        <f>'[15]2022'!$F$13</f>
        <v>10</v>
      </c>
      <c r="O102" s="44"/>
    </row>
    <row r="103" spans="1:15" x14ac:dyDescent="0.2">
      <c r="A103" s="33"/>
      <c r="B103" s="9" t="s">
        <v>56</v>
      </c>
      <c r="C103" s="10" t="s">
        <v>57</v>
      </c>
      <c r="D103" s="33"/>
      <c r="E103" s="33"/>
      <c r="F103" s="17">
        <f>'[16]2018'!$G$13</f>
        <v>1</v>
      </c>
      <c r="G103" s="44"/>
      <c r="H103" s="17">
        <f>'[16]2019'!$G$13</f>
        <v>1</v>
      </c>
      <c r="I103" s="44"/>
      <c r="J103" s="17">
        <f>'[16]2020'!$G$13</f>
        <v>1</v>
      </c>
      <c r="K103" s="44"/>
      <c r="L103" s="17">
        <f>'[16]2021'!$G$13</f>
        <v>1</v>
      </c>
      <c r="M103" s="44"/>
      <c r="N103" s="17">
        <f>'[16]2022'!$G$13</f>
        <v>1</v>
      </c>
      <c r="O103" s="44"/>
    </row>
    <row r="104" spans="1:15" x14ac:dyDescent="0.2">
      <c r="A104" s="33"/>
      <c r="B104" s="9" t="s">
        <v>58</v>
      </c>
      <c r="C104" s="10" t="s">
        <v>59</v>
      </c>
      <c r="D104" s="33"/>
      <c r="E104" s="33"/>
      <c r="F104" s="17">
        <f>'[17]2018'!$G$13</f>
        <v>5</v>
      </c>
      <c r="G104" s="44"/>
      <c r="H104" s="17">
        <f>'[17]2019'!$G$13</f>
        <v>7</v>
      </c>
      <c r="I104" s="44"/>
      <c r="J104" s="17">
        <f>'[17]2020'!$G$13</f>
        <v>8</v>
      </c>
      <c r="K104" s="44"/>
      <c r="L104" s="17">
        <f>'[17]2021'!$G$13</f>
        <v>5</v>
      </c>
      <c r="M104" s="44"/>
      <c r="N104" s="17">
        <f>'[17]2022'!$G$13</f>
        <v>10</v>
      </c>
      <c r="O104" s="44"/>
    </row>
    <row r="105" spans="1:15" x14ac:dyDescent="0.2">
      <c r="A105" s="33"/>
      <c r="B105" s="9" t="s">
        <v>60</v>
      </c>
      <c r="C105" s="10" t="s">
        <v>94</v>
      </c>
      <c r="D105" s="33"/>
      <c r="E105" s="33"/>
      <c r="F105" s="17">
        <f>'[18]2018'!$G$13</f>
        <v>4</v>
      </c>
      <c r="G105" s="44"/>
      <c r="H105" s="17">
        <f>'[18]2019'!$G$13</f>
        <v>10</v>
      </c>
      <c r="I105" s="44"/>
      <c r="J105" s="17">
        <f>'[18]2020'!$G$13</f>
        <v>7</v>
      </c>
      <c r="K105" s="44"/>
      <c r="L105" s="17">
        <f>'[18]2021'!$G$13</f>
        <v>3</v>
      </c>
      <c r="M105" s="44"/>
      <c r="N105" s="17">
        <f>'[18]2022'!$G$13</f>
        <v>4</v>
      </c>
      <c r="O105" s="44"/>
    </row>
    <row r="106" spans="1:15" x14ac:dyDescent="0.2">
      <c r="A106" s="33"/>
      <c r="B106" s="9" t="s">
        <v>61</v>
      </c>
      <c r="C106" s="10" t="s">
        <v>93</v>
      </c>
      <c r="D106" s="33"/>
      <c r="E106" s="33"/>
      <c r="F106" s="17">
        <f>'[19]2018'!$G$13</f>
        <v>4</v>
      </c>
      <c r="G106" s="44"/>
      <c r="H106" s="17">
        <f>'[19]2019'!$G$13</f>
        <v>4</v>
      </c>
      <c r="I106" s="44"/>
      <c r="J106" s="17">
        <f>'[19]2020'!$G$13</f>
        <v>4</v>
      </c>
      <c r="K106" s="44"/>
      <c r="L106" s="17">
        <f>'[19]2021'!$G$13</f>
        <v>3</v>
      </c>
      <c r="M106" s="44"/>
      <c r="N106" s="17">
        <f>'[19]2022'!$G$13</f>
        <v>7</v>
      </c>
      <c r="O106" s="44"/>
    </row>
    <row r="107" spans="1:15" x14ac:dyDescent="0.2">
      <c r="A107" s="33"/>
      <c r="B107" s="9" t="s">
        <v>62</v>
      </c>
      <c r="C107" s="10" t="s">
        <v>65</v>
      </c>
      <c r="D107" s="33"/>
      <c r="E107" s="33"/>
      <c r="F107" s="17">
        <f>'[20]2018'!$H$13</f>
        <v>3</v>
      </c>
      <c r="G107" s="44"/>
      <c r="H107" s="17">
        <f>'[20]2019'!$H$13</f>
        <v>3</v>
      </c>
      <c r="I107" s="44"/>
      <c r="J107" s="17">
        <f>'[20]2020'!$H$13</f>
        <v>4</v>
      </c>
      <c r="K107" s="44"/>
      <c r="L107" s="17">
        <f>'[20]2021'!$H$13</f>
        <v>4</v>
      </c>
      <c r="M107" s="44"/>
      <c r="N107" s="17">
        <f>'[20]2022'!$H$13</f>
        <v>7</v>
      </c>
      <c r="O107" s="44"/>
    </row>
    <row r="108" spans="1:15" x14ac:dyDescent="0.2">
      <c r="A108" s="33"/>
      <c r="B108" s="9" t="s">
        <v>63</v>
      </c>
      <c r="C108" s="10" t="s">
        <v>66</v>
      </c>
      <c r="D108" s="33"/>
      <c r="E108" s="33"/>
      <c r="F108" s="17">
        <f>'[21]2018'!$G$13</f>
        <v>9</v>
      </c>
      <c r="G108" s="44"/>
      <c r="H108" s="17">
        <f>'[21]2019'!$G$13</f>
        <v>10</v>
      </c>
      <c r="I108" s="44"/>
      <c r="J108" s="17">
        <f>'[21]2020'!$G$13</f>
        <v>10</v>
      </c>
      <c r="K108" s="44"/>
      <c r="L108" s="17">
        <f>'[21]2021'!$G$13</f>
        <v>10</v>
      </c>
      <c r="M108" s="44"/>
      <c r="N108" s="17">
        <f>'[21]2022'!$G$13</f>
        <v>10</v>
      </c>
      <c r="O108" s="44"/>
    </row>
    <row r="109" spans="1:15" x14ac:dyDescent="0.2">
      <c r="A109" s="33"/>
      <c r="B109" s="9" t="s">
        <v>64</v>
      </c>
      <c r="C109" s="12" t="s">
        <v>67</v>
      </c>
      <c r="D109" s="33"/>
      <c r="E109" s="33"/>
      <c r="F109" s="17">
        <f>'[22]2018'!$G$13</f>
        <v>1</v>
      </c>
      <c r="G109" s="44"/>
      <c r="H109" s="17">
        <f>'[22]2019'!$G$13</f>
        <v>1</v>
      </c>
      <c r="I109" s="44"/>
      <c r="J109" s="17">
        <f>'[22]2020'!$G$13</f>
        <v>1</v>
      </c>
      <c r="K109" s="44"/>
      <c r="L109" s="17">
        <f>'[22]2021'!$G$13</f>
        <v>1</v>
      </c>
      <c r="M109" s="44"/>
      <c r="N109" s="17">
        <f>'[22]2022'!$G$13</f>
        <v>1</v>
      </c>
      <c r="O109" s="44"/>
    </row>
    <row r="110" spans="1:15" x14ac:dyDescent="0.2">
      <c r="A110" s="37" t="s">
        <v>51</v>
      </c>
      <c r="B110" s="2" t="s">
        <v>52</v>
      </c>
      <c r="C110" s="3" t="s">
        <v>53</v>
      </c>
      <c r="D110" s="37" t="s">
        <v>14</v>
      </c>
      <c r="E110" s="37" t="s">
        <v>20</v>
      </c>
      <c r="F110" s="16">
        <f>'[10]2018'!$G$14</f>
        <v>2</v>
      </c>
      <c r="G110" s="41">
        <f>AVERAGE(F110:F118)</f>
        <v>4</v>
      </c>
      <c r="H110" s="16">
        <f>[11]Planilha1!$G$14</f>
        <v>2</v>
      </c>
      <c r="I110" s="41">
        <f>AVERAGE(H110:H118)</f>
        <v>4</v>
      </c>
      <c r="J110" s="16">
        <f>[12]Planilha1!$G$14</f>
        <v>2</v>
      </c>
      <c r="K110" s="41">
        <f>AVERAGE(J110:J118)</f>
        <v>4.2222222222222223</v>
      </c>
      <c r="L110" s="16">
        <f>[13]Planilha1!$G$14</f>
        <v>2</v>
      </c>
      <c r="M110" s="41">
        <f>AVERAGE(L110:L118)</f>
        <v>3.8888888888888888</v>
      </c>
      <c r="N110" s="16">
        <f>[14]Planilha1!$G$2</f>
        <v>2</v>
      </c>
      <c r="O110" s="41">
        <f>AVERAGE(N110:N118)</f>
        <v>4.8888888888888893</v>
      </c>
    </row>
    <row r="111" spans="1:15" x14ac:dyDescent="0.2">
      <c r="A111" s="38"/>
      <c r="B111" s="2" t="s">
        <v>54</v>
      </c>
      <c r="C111" s="3" t="s">
        <v>55</v>
      </c>
      <c r="D111" s="38"/>
      <c r="E111" s="38"/>
      <c r="F111" s="16">
        <f>'[15]2018'!$F$14</f>
        <v>8</v>
      </c>
      <c r="G111" s="42"/>
      <c r="H111" s="16">
        <f>'[15]2019'!$F$14</f>
        <v>7</v>
      </c>
      <c r="I111" s="42"/>
      <c r="J111" s="16">
        <f>'[15]2020'!$F$14</f>
        <v>8</v>
      </c>
      <c r="K111" s="42"/>
      <c r="L111" s="16">
        <f>'[15]2021'!$F$14</f>
        <v>8</v>
      </c>
      <c r="M111" s="42"/>
      <c r="N111" s="16">
        <f>'[15]2022'!$F$14</f>
        <v>8</v>
      </c>
      <c r="O111" s="42"/>
    </row>
    <row r="112" spans="1:15" x14ac:dyDescent="0.2">
      <c r="A112" s="38"/>
      <c r="B112" s="2" t="s">
        <v>56</v>
      </c>
      <c r="C112" s="3" t="s">
        <v>57</v>
      </c>
      <c r="D112" s="38"/>
      <c r="E112" s="38"/>
      <c r="F112" s="16">
        <f>'[16]2018'!$G$14</f>
        <v>1</v>
      </c>
      <c r="G112" s="42"/>
      <c r="H112" s="16">
        <f>'[16]2019'!$G$14</f>
        <v>1</v>
      </c>
      <c r="I112" s="42"/>
      <c r="J112" s="16">
        <f>'[16]2020'!$G$14</f>
        <v>1</v>
      </c>
      <c r="K112" s="42"/>
      <c r="L112" s="16">
        <f>'[16]2021'!$G$14</f>
        <v>1</v>
      </c>
      <c r="M112" s="42"/>
      <c r="N112" s="16">
        <f>'[16]2022'!$G$14</f>
        <v>1</v>
      </c>
      <c r="O112" s="42"/>
    </row>
    <row r="113" spans="1:15" x14ac:dyDescent="0.2">
      <c r="A113" s="38"/>
      <c r="B113" s="2" t="s">
        <v>58</v>
      </c>
      <c r="C113" s="3" t="s">
        <v>59</v>
      </c>
      <c r="D113" s="38"/>
      <c r="E113" s="38"/>
      <c r="F113" s="16">
        <f>'[17]2018'!$G$14</f>
        <v>6</v>
      </c>
      <c r="G113" s="42"/>
      <c r="H113" s="16">
        <f>'[17]2019'!$G$14</f>
        <v>6</v>
      </c>
      <c r="I113" s="42"/>
      <c r="J113" s="16">
        <f>'[17]2020'!$G$14</f>
        <v>7</v>
      </c>
      <c r="K113" s="42"/>
      <c r="L113" s="16">
        <f>'[17]2021'!$G$14</f>
        <v>5</v>
      </c>
      <c r="M113" s="42"/>
      <c r="N113" s="16">
        <f>'[17]2022'!$G$14</f>
        <v>10</v>
      </c>
      <c r="O113" s="42"/>
    </row>
    <row r="114" spans="1:15" x14ac:dyDescent="0.2">
      <c r="A114" s="38"/>
      <c r="B114" s="2" t="s">
        <v>60</v>
      </c>
      <c r="C114" s="3" t="s">
        <v>94</v>
      </c>
      <c r="D114" s="38"/>
      <c r="E114" s="38"/>
      <c r="F114" s="16">
        <f>'[18]2018'!$G$14</f>
        <v>1</v>
      </c>
      <c r="G114" s="42"/>
      <c r="H114" s="16">
        <f>'[18]2019'!$G$14</f>
        <v>1</v>
      </c>
      <c r="I114" s="42"/>
      <c r="J114" s="16">
        <f>'[18]2020'!$G$14</f>
        <v>1</v>
      </c>
      <c r="K114" s="42"/>
      <c r="L114" s="16">
        <f>'[18]2021'!$G$14</f>
        <v>1</v>
      </c>
      <c r="M114" s="42"/>
      <c r="N114" s="16">
        <f>'[18]2022'!$G$14</f>
        <v>2</v>
      </c>
      <c r="O114" s="42"/>
    </row>
    <row r="115" spans="1:15" x14ac:dyDescent="0.2">
      <c r="A115" s="38"/>
      <c r="B115" s="2" t="s">
        <v>61</v>
      </c>
      <c r="C115" s="3" t="s">
        <v>93</v>
      </c>
      <c r="D115" s="38"/>
      <c r="E115" s="38"/>
      <c r="F115" s="16">
        <f>'[19]2018'!$G$14</f>
        <v>4</v>
      </c>
      <c r="G115" s="42"/>
      <c r="H115" s="16">
        <f>'[19]2019'!$G$14</f>
        <v>4</v>
      </c>
      <c r="I115" s="42"/>
      <c r="J115" s="16">
        <f>'[19]2020'!$G$14</f>
        <v>4</v>
      </c>
      <c r="K115" s="42"/>
      <c r="L115" s="16">
        <f>'[19]2021'!$G$14</f>
        <v>3</v>
      </c>
      <c r="M115" s="42"/>
      <c r="N115" s="16">
        <f>'[19]2022'!$G$14</f>
        <v>5</v>
      </c>
      <c r="O115" s="42"/>
    </row>
    <row r="116" spans="1:15" x14ac:dyDescent="0.2">
      <c r="A116" s="38"/>
      <c r="B116" s="2" t="s">
        <v>62</v>
      </c>
      <c r="C116" s="3" t="s">
        <v>65</v>
      </c>
      <c r="D116" s="38"/>
      <c r="E116" s="38"/>
      <c r="F116" s="16">
        <f>'[20]2018'!$H$14</f>
        <v>5</v>
      </c>
      <c r="G116" s="42"/>
      <c r="H116" s="16">
        <f>'[20]2019'!$H$14</f>
        <v>5</v>
      </c>
      <c r="I116" s="42"/>
      <c r="J116" s="16">
        <f>'[20]2020'!$H$14</f>
        <v>5</v>
      </c>
      <c r="K116" s="42"/>
      <c r="L116" s="16">
        <f>'[20]2021'!$H$14</f>
        <v>5</v>
      </c>
      <c r="M116" s="42"/>
      <c r="N116" s="16">
        <f>'[20]2022'!$H$14</f>
        <v>6</v>
      </c>
      <c r="O116" s="42"/>
    </row>
    <row r="117" spans="1:15" x14ac:dyDescent="0.2">
      <c r="A117" s="38"/>
      <c r="B117" s="2" t="s">
        <v>63</v>
      </c>
      <c r="C117" s="3" t="s">
        <v>66</v>
      </c>
      <c r="D117" s="38"/>
      <c r="E117" s="38"/>
      <c r="F117" s="16">
        <f>'[21]2018'!$G$14</f>
        <v>8</v>
      </c>
      <c r="G117" s="42"/>
      <c r="H117" s="16">
        <f>'[21]2019'!$G$14</f>
        <v>9</v>
      </c>
      <c r="I117" s="42"/>
      <c r="J117" s="16">
        <f>'[21]2020'!$G$14</f>
        <v>9</v>
      </c>
      <c r="K117" s="42"/>
      <c r="L117" s="16">
        <f>'[21]2021'!$G$14</f>
        <v>9</v>
      </c>
      <c r="M117" s="42"/>
      <c r="N117" s="16">
        <f>'[21]2022'!$G$14</f>
        <v>9</v>
      </c>
      <c r="O117" s="42"/>
    </row>
    <row r="118" spans="1:15" x14ac:dyDescent="0.2">
      <c r="A118" s="38"/>
      <c r="B118" s="2" t="s">
        <v>64</v>
      </c>
      <c r="C118" s="7" t="s">
        <v>67</v>
      </c>
      <c r="D118" s="38"/>
      <c r="E118" s="38"/>
      <c r="F118" s="16">
        <f>'[22]2018'!$G$14</f>
        <v>1</v>
      </c>
      <c r="G118" s="42"/>
      <c r="H118" s="16">
        <f>'[22]2019'!$G$14</f>
        <v>1</v>
      </c>
      <c r="I118" s="42"/>
      <c r="J118" s="16">
        <f>'[22]2020'!$G$14</f>
        <v>1</v>
      </c>
      <c r="K118" s="42"/>
      <c r="L118" s="16">
        <f>'[22]2021'!$G$14</f>
        <v>1</v>
      </c>
      <c r="M118" s="42"/>
      <c r="N118" s="16">
        <f>'[22]2022'!$G$14</f>
        <v>1</v>
      </c>
      <c r="O118" s="42"/>
    </row>
    <row r="119" spans="1:15" x14ac:dyDescent="0.2">
      <c r="A119" s="32" t="s">
        <v>51</v>
      </c>
      <c r="B119" s="9" t="s">
        <v>52</v>
      </c>
      <c r="C119" s="10" t="s">
        <v>53</v>
      </c>
      <c r="D119" s="32" t="s">
        <v>14</v>
      </c>
      <c r="E119" s="32" t="s">
        <v>21</v>
      </c>
      <c r="F119" s="17">
        <f>'[10]2018'!$G$15</f>
        <v>2</v>
      </c>
      <c r="G119" s="43">
        <f>AVERAGE(F119:F127)</f>
        <v>4.7777777777777777</v>
      </c>
      <c r="H119" s="17">
        <f>[11]Planilha1!$G$15</f>
        <v>1</v>
      </c>
      <c r="I119" s="43">
        <f>AVERAGE(H119:H127)</f>
        <v>4.666666666666667</v>
      </c>
      <c r="J119" s="17">
        <f>[12]Planilha1!$G$15</f>
        <v>1</v>
      </c>
      <c r="K119" s="43">
        <f>AVERAGE(J119:J127)</f>
        <v>4.8888888888888893</v>
      </c>
      <c r="L119" s="17">
        <f>[13]Planilha1!$G$15</f>
        <v>1</v>
      </c>
      <c r="M119" s="43">
        <f>AVERAGE(L119:L127)</f>
        <v>5</v>
      </c>
      <c r="N119" s="17">
        <f>[14]Planilha1!$G$2</f>
        <v>2</v>
      </c>
      <c r="O119" s="43">
        <f>AVERAGE(N119:N127)</f>
        <v>5.4444444444444446</v>
      </c>
    </row>
    <row r="120" spans="1:15" x14ac:dyDescent="0.2">
      <c r="A120" s="33"/>
      <c r="B120" s="9" t="s">
        <v>54</v>
      </c>
      <c r="C120" s="10" t="s">
        <v>55</v>
      </c>
      <c r="D120" s="33"/>
      <c r="E120" s="33"/>
      <c r="F120" s="17">
        <f>'[15]2018'!$F$15</f>
        <v>8</v>
      </c>
      <c r="G120" s="44"/>
      <c r="H120" s="17">
        <f>'[15]2019'!$F$15</f>
        <v>7</v>
      </c>
      <c r="I120" s="44"/>
      <c r="J120" s="17">
        <f>'[15]2020'!$F$15</f>
        <v>6</v>
      </c>
      <c r="K120" s="44"/>
      <c r="L120" s="17">
        <f>'[15]2021'!$F$15</f>
        <v>8</v>
      </c>
      <c r="M120" s="44"/>
      <c r="N120" s="17">
        <f>'[15]2022'!$F$15</f>
        <v>7</v>
      </c>
      <c r="O120" s="44"/>
    </row>
    <row r="121" spans="1:15" x14ac:dyDescent="0.2">
      <c r="A121" s="33"/>
      <c r="B121" s="9" t="s">
        <v>56</v>
      </c>
      <c r="C121" s="10" t="s">
        <v>57</v>
      </c>
      <c r="D121" s="33"/>
      <c r="E121" s="33"/>
      <c r="F121" s="17">
        <f>'[16]2018'!$G$15</f>
        <v>1</v>
      </c>
      <c r="G121" s="44"/>
      <c r="H121" s="17">
        <f>'[16]2019'!$G$15</f>
        <v>1</v>
      </c>
      <c r="I121" s="44"/>
      <c r="J121" s="17">
        <f>'[16]2020'!$G$15</f>
        <v>2</v>
      </c>
      <c r="K121" s="44"/>
      <c r="L121" s="17">
        <f>'[16]2021'!$G$15</f>
        <v>3</v>
      </c>
      <c r="M121" s="44"/>
      <c r="N121" s="17">
        <f>'[16]2022'!$G$15</f>
        <v>5</v>
      </c>
      <c r="O121" s="44"/>
    </row>
    <row r="122" spans="1:15" x14ac:dyDescent="0.2">
      <c r="A122" s="33"/>
      <c r="B122" s="9" t="s">
        <v>58</v>
      </c>
      <c r="C122" s="10" t="s">
        <v>59</v>
      </c>
      <c r="D122" s="33"/>
      <c r="E122" s="33"/>
      <c r="F122" s="17">
        <f>'[17]2018'!$G$15</f>
        <v>10</v>
      </c>
      <c r="G122" s="44"/>
      <c r="H122" s="17">
        <f>'[17]2019'!$G$15</f>
        <v>10</v>
      </c>
      <c r="I122" s="44"/>
      <c r="J122" s="17">
        <f>'[17]2020'!$G$15</f>
        <v>10</v>
      </c>
      <c r="K122" s="44"/>
      <c r="L122" s="17">
        <f>'[17]2021'!$G$15</f>
        <v>10</v>
      </c>
      <c r="M122" s="44"/>
      <c r="N122" s="17">
        <f>'[17]2022'!$G$15</f>
        <v>10</v>
      </c>
      <c r="O122" s="44"/>
    </row>
    <row r="123" spans="1:15" x14ac:dyDescent="0.2">
      <c r="A123" s="33"/>
      <c r="B123" s="9" t="s">
        <v>60</v>
      </c>
      <c r="C123" s="10" t="s">
        <v>94</v>
      </c>
      <c r="D123" s="33"/>
      <c r="E123" s="33"/>
      <c r="F123" s="17">
        <f>'[18]2018'!$G$15</f>
        <v>1</v>
      </c>
      <c r="G123" s="44"/>
      <c r="H123" s="17">
        <f>'[18]2019'!$G$15</f>
        <v>1</v>
      </c>
      <c r="I123" s="44"/>
      <c r="J123" s="17">
        <f>'[18]2020'!$G$15</f>
        <v>1</v>
      </c>
      <c r="K123" s="44"/>
      <c r="L123" s="17">
        <f>'[18]2021'!$G$15</f>
        <v>1</v>
      </c>
      <c r="M123" s="44"/>
      <c r="N123" s="17">
        <f>'[18]2022'!$G$15</f>
        <v>1</v>
      </c>
      <c r="O123" s="44"/>
    </row>
    <row r="124" spans="1:15" x14ac:dyDescent="0.2">
      <c r="A124" s="33"/>
      <c r="B124" s="9" t="s">
        <v>61</v>
      </c>
      <c r="C124" s="10" t="s">
        <v>93</v>
      </c>
      <c r="D124" s="33"/>
      <c r="E124" s="33"/>
      <c r="F124" s="17">
        <f>'[19]2018'!$G$15</f>
        <v>1</v>
      </c>
      <c r="G124" s="44"/>
      <c r="H124" s="17">
        <f>'[19]2019'!$G$15</f>
        <v>1</v>
      </c>
      <c r="I124" s="44"/>
      <c r="J124" s="17">
        <f>'[19]2020'!$G$15</f>
        <v>1</v>
      </c>
      <c r="K124" s="44"/>
      <c r="L124" s="17">
        <f>'[19]2021'!$G$15</f>
        <v>1</v>
      </c>
      <c r="M124" s="44"/>
      <c r="N124" s="17">
        <f>'[19]2022'!$G$15</f>
        <v>1</v>
      </c>
      <c r="O124" s="44"/>
    </row>
    <row r="125" spans="1:15" x14ac:dyDescent="0.2">
      <c r="A125" s="33"/>
      <c r="B125" s="9" t="s">
        <v>62</v>
      </c>
      <c r="C125" s="10" t="s">
        <v>65</v>
      </c>
      <c r="D125" s="33"/>
      <c r="E125" s="33"/>
      <c r="F125" s="17">
        <f>'[20]2018'!$H$15</f>
        <v>10</v>
      </c>
      <c r="G125" s="44"/>
      <c r="H125" s="17">
        <f>'[20]2019'!$H$15</f>
        <v>10</v>
      </c>
      <c r="I125" s="44"/>
      <c r="J125" s="17">
        <f>'[20]2020'!$H$15</f>
        <v>10</v>
      </c>
      <c r="K125" s="44"/>
      <c r="L125" s="17">
        <f>'[20]2021'!$H$15</f>
        <v>10</v>
      </c>
      <c r="M125" s="44"/>
      <c r="N125" s="17">
        <f>'[20]2022'!$H$15</f>
        <v>10</v>
      </c>
      <c r="O125" s="44"/>
    </row>
    <row r="126" spans="1:15" x14ac:dyDescent="0.2">
      <c r="A126" s="33"/>
      <c r="B126" s="9" t="s">
        <v>63</v>
      </c>
      <c r="C126" s="10" t="s">
        <v>66</v>
      </c>
      <c r="D126" s="33"/>
      <c r="E126" s="33"/>
      <c r="F126" s="17">
        <f>'[21]2018'!$G$15</f>
        <v>8</v>
      </c>
      <c r="G126" s="44"/>
      <c r="H126" s="17">
        <f>'[21]2019'!$G$15</f>
        <v>9</v>
      </c>
      <c r="I126" s="44"/>
      <c r="J126" s="17">
        <f>'[21]2020'!$G$15</f>
        <v>9</v>
      </c>
      <c r="K126" s="44"/>
      <c r="L126" s="17">
        <f>'[21]2021'!$G$15</f>
        <v>9</v>
      </c>
      <c r="M126" s="44"/>
      <c r="N126" s="17">
        <f>'[21]2022'!$G$15</f>
        <v>9</v>
      </c>
      <c r="O126" s="44"/>
    </row>
    <row r="127" spans="1:15" x14ac:dyDescent="0.2">
      <c r="A127" s="33"/>
      <c r="B127" s="9" t="s">
        <v>64</v>
      </c>
      <c r="C127" s="12" t="s">
        <v>67</v>
      </c>
      <c r="D127" s="33"/>
      <c r="E127" s="33"/>
      <c r="F127" s="17">
        <f>'[22]2018'!$G$15</f>
        <v>2</v>
      </c>
      <c r="G127" s="44"/>
      <c r="H127" s="17">
        <f>'[22]2019'!$G$15</f>
        <v>2</v>
      </c>
      <c r="I127" s="44"/>
      <c r="J127" s="17">
        <f>'[22]2020'!$G$15</f>
        <v>4</v>
      </c>
      <c r="K127" s="44"/>
      <c r="L127" s="17">
        <f>'[22]2021'!$G$15</f>
        <v>2</v>
      </c>
      <c r="M127" s="44"/>
      <c r="N127" s="17">
        <f>'[22]2022'!$G$15</f>
        <v>4</v>
      </c>
      <c r="O127" s="44"/>
    </row>
    <row r="128" spans="1:15" x14ac:dyDescent="0.2">
      <c r="A128" s="37" t="s">
        <v>51</v>
      </c>
      <c r="B128" s="2" t="s">
        <v>52</v>
      </c>
      <c r="C128" s="3" t="s">
        <v>53</v>
      </c>
      <c r="D128" s="37" t="s">
        <v>14</v>
      </c>
      <c r="E128" s="37" t="s">
        <v>22</v>
      </c>
      <c r="F128" s="16">
        <f>'[10]2018'!$G$16</f>
        <v>3</v>
      </c>
      <c r="G128" s="41">
        <f>AVERAGE(F128:F136)</f>
        <v>5</v>
      </c>
      <c r="H128" s="16">
        <f>[11]Planilha1!$G$16</f>
        <v>3</v>
      </c>
      <c r="I128" s="41">
        <f>AVERAGE(H128:H136)</f>
        <v>4.666666666666667</v>
      </c>
      <c r="J128" s="16">
        <f>'[22]2020'!$G$2</f>
        <v>2</v>
      </c>
      <c r="K128" s="41">
        <f>AVERAGE(J128:J136)</f>
        <v>2.1111111111111112</v>
      </c>
      <c r="L128" s="16">
        <f>[13]Planilha1!$G$16</f>
        <v>2</v>
      </c>
      <c r="M128" s="41">
        <f>AVERAGE(L128:L136)</f>
        <v>4.4444444444444446</v>
      </c>
      <c r="N128" s="16">
        <f>[14]Planilha1!$G$2</f>
        <v>2</v>
      </c>
      <c r="O128" s="41">
        <f>AVERAGE(N128:N136)</f>
        <v>4.666666666666667</v>
      </c>
    </row>
    <row r="129" spans="1:15" x14ac:dyDescent="0.2">
      <c r="A129" s="38"/>
      <c r="B129" s="2" t="s">
        <v>54</v>
      </c>
      <c r="C129" s="3" t="s">
        <v>55</v>
      </c>
      <c r="D129" s="38"/>
      <c r="E129" s="38"/>
      <c r="F129" s="16">
        <f>'[15]2018'!$F$16</f>
        <v>10</v>
      </c>
      <c r="G129" s="42"/>
      <c r="H129" s="16">
        <f>'[15]2019'!$F$16</f>
        <v>7</v>
      </c>
      <c r="I129" s="42"/>
      <c r="J129" s="16">
        <f>'[22]2020'!$G$2</f>
        <v>2</v>
      </c>
      <c r="K129" s="42"/>
      <c r="L129" s="16">
        <f>'[15]2021'!$F$16</f>
        <v>10</v>
      </c>
      <c r="M129" s="42"/>
      <c r="N129" s="16">
        <f>'[15]2022'!$F$16</f>
        <v>9</v>
      </c>
      <c r="O129" s="42"/>
    </row>
    <row r="130" spans="1:15" x14ac:dyDescent="0.2">
      <c r="A130" s="38"/>
      <c r="B130" s="2" t="s">
        <v>56</v>
      </c>
      <c r="C130" s="3" t="s">
        <v>57</v>
      </c>
      <c r="D130" s="38"/>
      <c r="E130" s="38"/>
      <c r="F130" s="16">
        <f>'[16]2018'!$G$16</f>
        <v>1</v>
      </c>
      <c r="G130" s="42"/>
      <c r="H130" s="16">
        <f>'[16]2019'!$G$16</f>
        <v>1</v>
      </c>
      <c r="I130" s="42"/>
      <c r="J130" s="16">
        <f>'[22]2020'!$G$2</f>
        <v>2</v>
      </c>
      <c r="K130" s="42"/>
      <c r="L130" s="16">
        <f>'[16]2021'!$G$16</f>
        <v>2</v>
      </c>
      <c r="M130" s="42"/>
      <c r="N130" s="16">
        <f>'[16]2022'!$G$16</f>
        <v>2</v>
      </c>
      <c r="O130" s="42"/>
    </row>
    <row r="131" spans="1:15" x14ac:dyDescent="0.2">
      <c r="A131" s="38"/>
      <c r="B131" s="2" t="s">
        <v>58</v>
      </c>
      <c r="C131" s="3" t="s">
        <v>59</v>
      </c>
      <c r="D131" s="38"/>
      <c r="E131" s="38"/>
      <c r="F131" s="16">
        <f>'[17]2018'!$G$16</f>
        <v>10</v>
      </c>
      <c r="G131" s="42"/>
      <c r="H131" s="16">
        <f>'[17]2019'!$G$16</f>
        <v>10</v>
      </c>
      <c r="I131" s="42"/>
      <c r="J131" s="16">
        <f>'[22]2020'!$G$2</f>
        <v>2</v>
      </c>
      <c r="K131" s="42"/>
      <c r="L131" s="16">
        <f>'[17]2021'!$G$16</f>
        <v>6</v>
      </c>
      <c r="M131" s="42"/>
      <c r="N131" s="16">
        <f>'[17]2022'!$G$16</f>
        <v>10</v>
      </c>
      <c r="O131" s="42"/>
    </row>
    <row r="132" spans="1:15" x14ac:dyDescent="0.2">
      <c r="A132" s="38"/>
      <c r="B132" s="2" t="s">
        <v>60</v>
      </c>
      <c r="C132" s="3" t="s">
        <v>94</v>
      </c>
      <c r="D132" s="38"/>
      <c r="E132" s="38"/>
      <c r="F132" s="16">
        <f>'[18]2018'!$G$16</f>
        <v>1</v>
      </c>
      <c r="G132" s="42"/>
      <c r="H132" s="16">
        <f>'[18]2019'!$G$16</f>
        <v>1</v>
      </c>
      <c r="I132" s="42"/>
      <c r="J132" s="16">
        <f>'[22]2020'!$G$2</f>
        <v>2</v>
      </c>
      <c r="K132" s="42"/>
      <c r="L132" s="16">
        <f>'[18]2021'!$G$16</f>
        <v>1</v>
      </c>
      <c r="M132" s="42"/>
      <c r="N132" s="16">
        <f>'[18]2022'!$G$16</f>
        <v>1</v>
      </c>
      <c r="O132" s="42"/>
    </row>
    <row r="133" spans="1:15" x14ac:dyDescent="0.2">
      <c r="A133" s="38"/>
      <c r="B133" s="2" t="s">
        <v>61</v>
      </c>
      <c r="C133" s="3" t="s">
        <v>93</v>
      </c>
      <c r="D133" s="38"/>
      <c r="E133" s="38"/>
      <c r="F133" s="16">
        <f>'[19]2018'!$G$16</f>
        <v>1</v>
      </c>
      <c r="G133" s="42"/>
      <c r="H133" s="16">
        <f>'[19]2019'!$G$16</f>
        <v>1</v>
      </c>
      <c r="I133" s="42"/>
      <c r="J133" s="16">
        <f>'[22]2020'!$G$2</f>
        <v>2</v>
      </c>
      <c r="K133" s="42"/>
      <c r="L133" s="16">
        <f>'[19]2021'!$G$16</f>
        <v>1</v>
      </c>
      <c r="M133" s="42"/>
      <c r="N133" s="16">
        <f>'[19]2022'!$G$16</f>
        <v>1</v>
      </c>
      <c r="O133" s="42"/>
    </row>
    <row r="134" spans="1:15" x14ac:dyDescent="0.2">
      <c r="A134" s="38"/>
      <c r="B134" s="2" t="s">
        <v>62</v>
      </c>
      <c r="C134" s="3" t="s">
        <v>65</v>
      </c>
      <c r="D134" s="38"/>
      <c r="E134" s="38"/>
      <c r="F134" s="16">
        <f>'[20]2018'!$H$16</f>
        <v>10</v>
      </c>
      <c r="G134" s="42"/>
      <c r="H134" s="16">
        <f>'[20]2019'!$H$16</f>
        <v>10</v>
      </c>
      <c r="I134" s="42"/>
      <c r="J134" s="16">
        <f>'[22]2020'!$G$2</f>
        <v>2</v>
      </c>
      <c r="K134" s="42"/>
      <c r="L134" s="16">
        <f>'[20]2021'!$H$16</f>
        <v>6</v>
      </c>
      <c r="M134" s="42"/>
      <c r="N134" s="16">
        <f>'[20]2022'!$H$16</f>
        <v>5</v>
      </c>
      <c r="O134" s="42"/>
    </row>
    <row r="135" spans="1:15" x14ac:dyDescent="0.2">
      <c r="A135" s="38"/>
      <c r="B135" s="2" t="s">
        <v>63</v>
      </c>
      <c r="C135" s="3" t="s">
        <v>66</v>
      </c>
      <c r="D135" s="38"/>
      <c r="E135" s="38"/>
      <c r="F135" s="16">
        <f>'[21]2018'!$G$16</f>
        <v>8</v>
      </c>
      <c r="G135" s="42"/>
      <c r="H135" s="16">
        <f>'[21]2019'!$G$16</f>
        <v>8</v>
      </c>
      <c r="I135" s="42"/>
      <c r="J135" s="16">
        <f>'[22]2020'!$G$2</f>
        <v>2</v>
      </c>
      <c r="K135" s="42"/>
      <c r="L135" s="16">
        <f>'[21]2021'!$G$16</f>
        <v>9</v>
      </c>
      <c r="M135" s="42"/>
      <c r="N135" s="16">
        <f>'[21]2022'!$G$16</f>
        <v>9</v>
      </c>
      <c r="O135" s="42"/>
    </row>
    <row r="136" spans="1:15" x14ac:dyDescent="0.2">
      <c r="A136" s="38"/>
      <c r="B136" s="2" t="s">
        <v>64</v>
      </c>
      <c r="C136" s="7" t="s">
        <v>67</v>
      </c>
      <c r="D136" s="38"/>
      <c r="E136" s="38"/>
      <c r="F136" s="16">
        <f>'[22]2018'!$G$16</f>
        <v>1</v>
      </c>
      <c r="G136" s="42"/>
      <c r="H136" s="16">
        <f>'[22]2019'!$G$16</f>
        <v>1</v>
      </c>
      <c r="I136" s="42"/>
      <c r="J136" s="16">
        <f>'[22]2020'!$G$16</f>
        <v>3</v>
      </c>
      <c r="K136" s="42"/>
      <c r="L136" s="16">
        <f>'[22]2021'!$G$16</f>
        <v>3</v>
      </c>
      <c r="M136" s="42"/>
      <c r="N136" s="16">
        <f>'[22]2022'!$G$16</f>
        <v>3</v>
      </c>
      <c r="O136" s="42"/>
    </row>
    <row r="137" spans="1:15" x14ac:dyDescent="0.2">
      <c r="A137" s="32" t="s">
        <v>51</v>
      </c>
      <c r="B137" s="9" t="s">
        <v>52</v>
      </c>
      <c r="C137" s="10" t="s">
        <v>53</v>
      </c>
      <c r="D137" s="32" t="s">
        <v>14</v>
      </c>
      <c r="E137" s="32" t="s">
        <v>23</v>
      </c>
      <c r="F137" s="17">
        <f>'[10]2018'!$G$17</f>
        <v>3</v>
      </c>
      <c r="G137" s="43">
        <f>AVERAGE(F137:F145)</f>
        <v>5.2222222222222223</v>
      </c>
      <c r="H137" s="17">
        <f>'[20]2019'!$H$2</f>
        <v>2</v>
      </c>
      <c r="I137" s="43">
        <f>AVERAGE(H137:H145)</f>
        <v>3.4444444444444446</v>
      </c>
      <c r="J137" s="17">
        <f>[12]Planilha1!$G$17</f>
        <v>3</v>
      </c>
      <c r="K137" s="43">
        <f>AVERAGE(J137:J145)</f>
        <v>5.2222222222222223</v>
      </c>
      <c r="L137" s="17">
        <f>[13]Planilha1!$G$17</f>
        <v>3</v>
      </c>
      <c r="M137" s="43">
        <f>AVERAGE(L137:L145)</f>
        <v>5.4444444444444446</v>
      </c>
      <c r="N137" s="17">
        <f>[14]Planilha1!$G$2</f>
        <v>2</v>
      </c>
      <c r="O137" s="43">
        <f>AVERAGE(N137:N145)</f>
        <v>4.8888888888888893</v>
      </c>
    </row>
    <row r="138" spans="1:15" x14ac:dyDescent="0.2">
      <c r="A138" s="33"/>
      <c r="B138" s="9" t="s">
        <v>54</v>
      </c>
      <c r="C138" s="10" t="s">
        <v>55</v>
      </c>
      <c r="D138" s="33"/>
      <c r="E138" s="33"/>
      <c r="F138" s="17">
        <f>'[15]2018'!$F$17</f>
        <v>7</v>
      </c>
      <c r="G138" s="44"/>
      <c r="H138" s="17">
        <f>'[20]2019'!$H$2</f>
        <v>2</v>
      </c>
      <c r="I138" s="44"/>
      <c r="J138" s="17">
        <f>'[15]2020'!$F$17</f>
        <v>8</v>
      </c>
      <c r="K138" s="44"/>
      <c r="L138" s="17">
        <f>'[15]2021'!$F$17</f>
        <v>7</v>
      </c>
      <c r="M138" s="44"/>
      <c r="N138" s="17">
        <f>'[15]2022'!$F$17</f>
        <v>5</v>
      </c>
      <c r="O138" s="44"/>
    </row>
    <row r="139" spans="1:15" x14ac:dyDescent="0.2">
      <c r="A139" s="33"/>
      <c r="B139" s="9" t="s">
        <v>56</v>
      </c>
      <c r="C139" s="10" t="s">
        <v>57</v>
      </c>
      <c r="D139" s="33"/>
      <c r="E139" s="33"/>
      <c r="F139" s="17">
        <f>'[16]2018'!$G$17</f>
        <v>1</v>
      </c>
      <c r="G139" s="44"/>
      <c r="H139" s="17">
        <f>'[20]2019'!$H$2</f>
        <v>2</v>
      </c>
      <c r="I139" s="44"/>
      <c r="J139" s="17">
        <f>'[16]2020'!$G$17</f>
        <v>1</v>
      </c>
      <c r="K139" s="44"/>
      <c r="L139" s="17">
        <f>'[16]2021'!$G$17</f>
        <v>2</v>
      </c>
      <c r="M139" s="44"/>
      <c r="N139" s="17">
        <f>'[16]2022'!$G$17</f>
        <v>2</v>
      </c>
      <c r="O139" s="44"/>
    </row>
    <row r="140" spans="1:15" x14ac:dyDescent="0.2">
      <c r="A140" s="33"/>
      <c r="B140" s="9" t="s">
        <v>58</v>
      </c>
      <c r="C140" s="10" t="s">
        <v>59</v>
      </c>
      <c r="D140" s="33"/>
      <c r="E140" s="33"/>
      <c r="F140" s="17">
        <f>'[17]2018'!$G$17</f>
        <v>8</v>
      </c>
      <c r="G140" s="44"/>
      <c r="H140" s="17">
        <f>'[20]2019'!$H$2</f>
        <v>2</v>
      </c>
      <c r="I140" s="44"/>
      <c r="J140" s="17">
        <f>'[17]2020'!$G$17</f>
        <v>9</v>
      </c>
      <c r="K140" s="44"/>
      <c r="L140" s="17">
        <f>'[17]2021'!$G$17</f>
        <v>9</v>
      </c>
      <c r="M140" s="44"/>
      <c r="N140" s="17">
        <f>'[17]2022'!$G$17</f>
        <v>9</v>
      </c>
      <c r="O140" s="44"/>
    </row>
    <row r="141" spans="1:15" x14ac:dyDescent="0.2">
      <c r="A141" s="33"/>
      <c r="B141" s="9" t="s">
        <v>60</v>
      </c>
      <c r="C141" s="10" t="s">
        <v>94</v>
      </c>
      <c r="D141" s="33"/>
      <c r="E141" s="33"/>
      <c r="F141" s="17">
        <f>'[18]2018'!$G$17</f>
        <v>4</v>
      </c>
      <c r="G141" s="44"/>
      <c r="H141" s="17">
        <f>'[20]2019'!$H$2</f>
        <v>2</v>
      </c>
      <c r="I141" s="44"/>
      <c r="J141" s="17">
        <f>'[18]2020'!$G$17</f>
        <v>2</v>
      </c>
      <c r="K141" s="44"/>
      <c r="L141" s="17">
        <f>'[18]2021'!$G$17</f>
        <v>2</v>
      </c>
      <c r="M141" s="44"/>
      <c r="N141" s="17">
        <f>'[18]2022'!$G$17</f>
        <v>1</v>
      </c>
      <c r="O141" s="44"/>
    </row>
    <row r="142" spans="1:15" x14ac:dyDescent="0.2">
      <c r="A142" s="33"/>
      <c r="B142" s="9" t="s">
        <v>61</v>
      </c>
      <c r="C142" s="10" t="s">
        <v>93</v>
      </c>
      <c r="D142" s="33"/>
      <c r="E142" s="33"/>
      <c r="F142" s="17">
        <f>'[19]2018'!$G$17</f>
        <v>6</v>
      </c>
      <c r="G142" s="44"/>
      <c r="H142" s="17">
        <f>'[20]2019'!$H$2</f>
        <v>2</v>
      </c>
      <c r="I142" s="44"/>
      <c r="J142" s="17">
        <f>'[19]2020'!$G$17</f>
        <v>5</v>
      </c>
      <c r="K142" s="44"/>
      <c r="L142" s="17">
        <f>'[19]2021'!$G$17</f>
        <v>6</v>
      </c>
      <c r="M142" s="44"/>
      <c r="N142" s="17">
        <f>'[19]2022'!$G$17</f>
        <v>6</v>
      </c>
      <c r="O142" s="44"/>
    </row>
    <row r="143" spans="1:15" x14ac:dyDescent="0.2">
      <c r="A143" s="33"/>
      <c r="B143" s="9" t="s">
        <v>62</v>
      </c>
      <c r="C143" s="10" t="s">
        <v>65</v>
      </c>
      <c r="D143" s="33"/>
      <c r="E143" s="33"/>
      <c r="F143" s="17">
        <f>'[20]2018'!$H$17</f>
        <v>9</v>
      </c>
      <c r="G143" s="44"/>
      <c r="H143" s="17">
        <f>'[20]2019'!$H$17</f>
        <v>9</v>
      </c>
      <c r="I143" s="44"/>
      <c r="J143" s="17">
        <f>'[20]2020'!$H$17</f>
        <v>9</v>
      </c>
      <c r="K143" s="44"/>
      <c r="L143" s="17">
        <f>'[20]2021'!$H$17</f>
        <v>9</v>
      </c>
      <c r="M143" s="44"/>
      <c r="N143" s="17">
        <f>'[20]2022'!$H$17</f>
        <v>9</v>
      </c>
      <c r="O143" s="44"/>
    </row>
    <row r="144" spans="1:15" x14ac:dyDescent="0.2">
      <c r="A144" s="33"/>
      <c r="B144" s="9" t="s">
        <v>63</v>
      </c>
      <c r="C144" s="10" t="s">
        <v>66</v>
      </c>
      <c r="D144" s="33"/>
      <c r="E144" s="33"/>
      <c r="F144" s="17">
        <f>'[21]2018'!$G$17</f>
        <v>8</v>
      </c>
      <c r="G144" s="44"/>
      <c r="H144" s="17">
        <f>'[21]2019'!$G$17</f>
        <v>8</v>
      </c>
      <c r="I144" s="44"/>
      <c r="J144" s="17">
        <f>'[21]2020'!$G$17</f>
        <v>8</v>
      </c>
      <c r="K144" s="44"/>
      <c r="L144" s="17">
        <f>'[21]2021'!$G$17</f>
        <v>9</v>
      </c>
      <c r="M144" s="44"/>
      <c r="N144" s="17">
        <f>'[21]2022'!$G$17</f>
        <v>8</v>
      </c>
      <c r="O144" s="44"/>
    </row>
    <row r="145" spans="1:15" x14ac:dyDescent="0.2">
      <c r="A145" s="33"/>
      <c r="B145" s="9" t="s">
        <v>64</v>
      </c>
      <c r="C145" s="12" t="s">
        <v>67</v>
      </c>
      <c r="D145" s="33"/>
      <c r="E145" s="33"/>
      <c r="F145" s="17">
        <f>'[22]2018'!$G$17</f>
        <v>1</v>
      </c>
      <c r="G145" s="44"/>
      <c r="H145" s="17">
        <f>'[22]2019'!$G$17</f>
        <v>2</v>
      </c>
      <c r="I145" s="44"/>
      <c r="J145" s="17">
        <f>'[22]2020'!$G$17</f>
        <v>2</v>
      </c>
      <c r="K145" s="44"/>
      <c r="L145" s="17">
        <f>'[22]2021'!$G$17</f>
        <v>2</v>
      </c>
      <c r="M145" s="44"/>
      <c r="N145" s="17">
        <f>'[22]2022'!$G$17</f>
        <v>2</v>
      </c>
      <c r="O145" s="44"/>
    </row>
    <row r="146" spans="1:15" x14ac:dyDescent="0.2">
      <c r="A146" s="37" t="s">
        <v>51</v>
      </c>
      <c r="B146" s="2" t="s">
        <v>52</v>
      </c>
      <c r="C146" s="3" t="s">
        <v>53</v>
      </c>
      <c r="D146" s="37" t="s">
        <v>24</v>
      </c>
      <c r="E146" s="37" t="s">
        <v>25</v>
      </c>
      <c r="F146" s="16">
        <f>'[10]2018'!$G$18</f>
        <v>7</v>
      </c>
      <c r="G146" s="41">
        <f>AVERAGE(F146:F154)</f>
        <v>3.4444444444444446</v>
      </c>
      <c r="H146" s="16">
        <f>[11]Planilha1!$G$18</f>
        <v>6</v>
      </c>
      <c r="I146" s="41">
        <f>AVERAGE(H146:H154)</f>
        <v>3.3333333333333335</v>
      </c>
      <c r="J146" s="16">
        <f>[12]Planilha1!$G$18</f>
        <v>6</v>
      </c>
      <c r="K146" s="41">
        <f>AVERAGE(J146:J154)</f>
        <v>3.4444444444444446</v>
      </c>
      <c r="L146" s="16">
        <f>[13]Planilha1!$G$18</f>
        <v>6</v>
      </c>
      <c r="M146" s="41">
        <f>AVERAGE(L146:L154)</f>
        <v>3.6666666666666665</v>
      </c>
      <c r="N146" s="16">
        <f>[14]Planilha1!$G$2</f>
        <v>2</v>
      </c>
      <c r="O146" s="41">
        <f>AVERAGE(N146:N154)</f>
        <v>2.8888888888888888</v>
      </c>
    </row>
    <row r="147" spans="1:15" x14ac:dyDescent="0.2">
      <c r="A147" s="38"/>
      <c r="B147" s="2" t="s">
        <v>54</v>
      </c>
      <c r="C147" s="3" t="s">
        <v>55</v>
      </c>
      <c r="D147" s="38"/>
      <c r="E147" s="38"/>
      <c r="F147" s="16">
        <f>'[15]2018'!$F$18</f>
        <v>8</v>
      </c>
      <c r="G147" s="42"/>
      <c r="H147" s="16">
        <f>'[15]2019'!$F$18</f>
        <v>9</v>
      </c>
      <c r="I147" s="42"/>
      <c r="J147" s="16">
        <f>'[15]2020'!$F$18</f>
        <v>9</v>
      </c>
      <c r="K147" s="42"/>
      <c r="L147" s="16">
        <f>'[15]2021'!$F$18</f>
        <v>9</v>
      </c>
      <c r="M147" s="42"/>
      <c r="N147" s="16">
        <f>'[15]2022'!$F$18</f>
        <v>7</v>
      </c>
      <c r="O147" s="42"/>
    </row>
    <row r="148" spans="1:15" x14ac:dyDescent="0.2">
      <c r="A148" s="38"/>
      <c r="B148" s="2" t="s">
        <v>56</v>
      </c>
      <c r="C148" s="3" t="s">
        <v>57</v>
      </c>
      <c r="D148" s="38"/>
      <c r="E148" s="38"/>
      <c r="F148" s="16">
        <f>'[16]2018'!$G$18</f>
        <v>2</v>
      </c>
      <c r="G148" s="42"/>
      <c r="H148" s="16">
        <f>'[16]2019'!$G$18</f>
        <v>2</v>
      </c>
      <c r="I148" s="42"/>
      <c r="J148" s="16">
        <f>'[16]2020'!$G$18</f>
        <v>1</v>
      </c>
      <c r="K148" s="42"/>
      <c r="L148" s="16">
        <f>'[16]2021'!$G$18</f>
        <v>2</v>
      </c>
      <c r="M148" s="42"/>
      <c r="N148" s="16">
        <f>'[16]2022'!$G$18</f>
        <v>2</v>
      </c>
      <c r="O148" s="42"/>
    </row>
    <row r="149" spans="1:15" x14ac:dyDescent="0.2">
      <c r="A149" s="38"/>
      <c r="B149" s="2" t="s">
        <v>58</v>
      </c>
      <c r="C149" s="3" t="s">
        <v>59</v>
      </c>
      <c r="D149" s="38"/>
      <c r="E149" s="38"/>
      <c r="F149" s="16">
        <f>'[17]2018'!$G$18</f>
        <v>3</v>
      </c>
      <c r="G149" s="42"/>
      <c r="H149" s="16">
        <f>'[17]2019'!$G$18</f>
        <v>2</v>
      </c>
      <c r="I149" s="42"/>
      <c r="J149" s="16">
        <f>'[17]2020'!$G$18</f>
        <v>3</v>
      </c>
      <c r="K149" s="42"/>
      <c r="L149" s="16">
        <f>'[17]2021'!$G$18</f>
        <v>2</v>
      </c>
      <c r="M149" s="42"/>
      <c r="N149" s="16">
        <f>'[17]2022'!$G$18</f>
        <v>2</v>
      </c>
      <c r="O149" s="42"/>
    </row>
    <row r="150" spans="1:15" x14ac:dyDescent="0.2">
      <c r="A150" s="38"/>
      <c r="B150" s="2" t="s">
        <v>60</v>
      </c>
      <c r="C150" s="3" t="s">
        <v>94</v>
      </c>
      <c r="D150" s="38"/>
      <c r="E150" s="38"/>
      <c r="F150" s="16">
        <f>'[18]2018'!$G$18</f>
        <v>1</v>
      </c>
      <c r="G150" s="42"/>
      <c r="H150" s="16">
        <f>'[18]2019'!$G$18</f>
        <v>1</v>
      </c>
      <c r="I150" s="42"/>
      <c r="J150" s="16">
        <f>'[18]2020'!$G$18</f>
        <v>1</v>
      </c>
      <c r="K150" s="42"/>
      <c r="L150" s="16">
        <f>'[18]2021'!$G$18</f>
        <v>1</v>
      </c>
      <c r="M150" s="42"/>
      <c r="N150" s="16">
        <f>'[18]2022'!$G$18</f>
        <v>1</v>
      </c>
      <c r="O150" s="42"/>
    </row>
    <row r="151" spans="1:15" x14ac:dyDescent="0.2">
      <c r="A151" s="38"/>
      <c r="B151" s="2" t="s">
        <v>61</v>
      </c>
      <c r="C151" s="3" t="s">
        <v>93</v>
      </c>
      <c r="D151" s="38"/>
      <c r="E151" s="38"/>
      <c r="F151" s="16">
        <f>'[19]2018'!$G$18</f>
        <v>1</v>
      </c>
      <c r="G151" s="42"/>
      <c r="H151" s="16">
        <f>'[19]2019'!$G$18</f>
        <v>1</v>
      </c>
      <c r="I151" s="42"/>
      <c r="J151" s="16">
        <f>'[19]2020'!$G$18</f>
        <v>1</v>
      </c>
      <c r="K151" s="42"/>
      <c r="L151" s="16">
        <f>'[19]2021'!$G$18</f>
        <v>1</v>
      </c>
      <c r="M151" s="42"/>
      <c r="N151" s="16">
        <f>'[19]2022'!$G$18</f>
        <v>1</v>
      </c>
      <c r="O151" s="42"/>
    </row>
    <row r="152" spans="1:15" x14ac:dyDescent="0.2">
      <c r="A152" s="38"/>
      <c r="B152" s="2" t="s">
        <v>62</v>
      </c>
      <c r="C152" s="3" t="s">
        <v>65</v>
      </c>
      <c r="D152" s="38"/>
      <c r="E152" s="38"/>
      <c r="F152" s="16">
        <f>'[20]2018'!$H$18</f>
        <v>4</v>
      </c>
      <c r="G152" s="42"/>
      <c r="H152" s="16">
        <f>'[20]2019'!$H$18</f>
        <v>4</v>
      </c>
      <c r="I152" s="42"/>
      <c r="J152" s="16">
        <f>'[20]2020'!$H$18</f>
        <v>4</v>
      </c>
      <c r="K152" s="42"/>
      <c r="L152" s="16">
        <f>'[20]2021'!$H$18</f>
        <v>4</v>
      </c>
      <c r="M152" s="42"/>
      <c r="N152" s="16">
        <f>'[20]2022'!$H$18</f>
        <v>4</v>
      </c>
      <c r="O152" s="42"/>
    </row>
    <row r="153" spans="1:15" x14ac:dyDescent="0.2">
      <c r="A153" s="38"/>
      <c r="B153" s="2" t="s">
        <v>63</v>
      </c>
      <c r="C153" s="3" t="s">
        <v>66</v>
      </c>
      <c r="D153" s="38"/>
      <c r="E153" s="38"/>
      <c r="F153" s="16">
        <f>'[21]2018'!$G$18</f>
        <v>4</v>
      </c>
      <c r="G153" s="42"/>
      <c r="H153" s="16">
        <f>'[21]2019'!$G$18</f>
        <v>4</v>
      </c>
      <c r="I153" s="42"/>
      <c r="J153" s="16">
        <f>'[21]2020'!$G$18</f>
        <v>5</v>
      </c>
      <c r="K153" s="42"/>
      <c r="L153" s="16">
        <f>'[21]2021'!$G$18</f>
        <v>6</v>
      </c>
      <c r="M153" s="42"/>
      <c r="N153" s="16">
        <f>'[21]2022'!$G$18</f>
        <v>5</v>
      </c>
      <c r="O153" s="42"/>
    </row>
    <row r="154" spans="1:15" x14ac:dyDescent="0.2">
      <c r="A154" s="38"/>
      <c r="B154" s="2" t="s">
        <v>64</v>
      </c>
      <c r="C154" s="7" t="s">
        <v>67</v>
      </c>
      <c r="D154" s="38"/>
      <c r="E154" s="38"/>
      <c r="F154" s="16">
        <f>'[22]2018'!$G$18</f>
        <v>1</v>
      </c>
      <c r="G154" s="42"/>
      <c r="H154" s="16">
        <f>'[22]2019'!$G$18</f>
        <v>1</v>
      </c>
      <c r="I154" s="42"/>
      <c r="J154" s="16">
        <f>'[22]2020'!$G$18</f>
        <v>1</v>
      </c>
      <c r="K154" s="42"/>
      <c r="L154" s="16">
        <f>'[22]2021'!$G$18</f>
        <v>2</v>
      </c>
      <c r="M154" s="42"/>
      <c r="N154" s="16">
        <f>'[22]2022'!$G$18</f>
        <v>2</v>
      </c>
      <c r="O154" s="42"/>
    </row>
    <row r="155" spans="1:15" x14ac:dyDescent="0.2">
      <c r="A155" s="32" t="s">
        <v>51</v>
      </c>
      <c r="B155" s="9" t="s">
        <v>52</v>
      </c>
      <c r="C155" s="10" t="s">
        <v>53</v>
      </c>
      <c r="D155" s="32" t="s">
        <v>24</v>
      </c>
      <c r="E155" s="32" t="s">
        <v>26</v>
      </c>
      <c r="F155" s="17">
        <f>'[10]2018'!$G$19</f>
        <v>7</v>
      </c>
      <c r="G155" s="43">
        <f>AVERAGE(F155:F163)</f>
        <v>5.1111111111111107</v>
      </c>
      <c r="H155" s="17">
        <f>[11]Planilha1!$G$19</f>
        <v>7</v>
      </c>
      <c r="I155" s="43">
        <f>AVERAGE(H155:H163)</f>
        <v>5.1111111111111107</v>
      </c>
      <c r="J155" s="17">
        <f>[12]Planilha1!$G$19</f>
        <v>7</v>
      </c>
      <c r="K155" s="43">
        <f>AVERAGE(J155:J163)</f>
        <v>5.1111111111111107</v>
      </c>
      <c r="L155" s="17">
        <f>[13]Planilha1!$G$19</f>
        <v>7</v>
      </c>
      <c r="M155" s="43">
        <f>AVERAGE(L155:L163)</f>
        <v>5.1111111111111107</v>
      </c>
      <c r="N155" s="17">
        <f>[14]Planilha1!$G$2</f>
        <v>2</v>
      </c>
      <c r="O155" s="43">
        <f>AVERAGE(N155:N163)</f>
        <v>4.1111111111111107</v>
      </c>
    </row>
    <row r="156" spans="1:15" x14ac:dyDescent="0.2">
      <c r="A156" s="33"/>
      <c r="B156" s="9" t="s">
        <v>54</v>
      </c>
      <c r="C156" s="10" t="s">
        <v>55</v>
      </c>
      <c r="D156" s="33"/>
      <c r="E156" s="33"/>
      <c r="F156" s="17">
        <f>'[15]2018'!$F$19</f>
        <v>10</v>
      </c>
      <c r="G156" s="44"/>
      <c r="H156" s="17">
        <f>'[15]2019'!$F$19</f>
        <v>10</v>
      </c>
      <c r="I156" s="44"/>
      <c r="J156" s="17">
        <f>'[15]2020'!$F$19</f>
        <v>9</v>
      </c>
      <c r="K156" s="44"/>
      <c r="L156" s="17">
        <f>'[15]2021'!$F$19</f>
        <v>10</v>
      </c>
      <c r="M156" s="44"/>
      <c r="N156" s="17">
        <f>'[15]2022'!$F$19</f>
        <v>7</v>
      </c>
      <c r="O156" s="44"/>
    </row>
    <row r="157" spans="1:15" x14ac:dyDescent="0.2">
      <c r="A157" s="33"/>
      <c r="B157" s="9" t="s">
        <v>56</v>
      </c>
      <c r="C157" s="10" t="s">
        <v>57</v>
      </c>
      <c r="D157" s="33"/>
      <c r="E157" s="33"/>
      <c r="F157" s="17">
        <f>'[16]2018'!$G$19</f>
        <v>2</v>
      </c>
      <c r="G157" s="44"/>
      <c r="H157" s="17">
        <f>'[16]2019'!$G$19</f>
        <v>1</v>
      </c>
      <c r="I157" s="44"/>
      <c r="J157" s="17">
        <f>'[16]2020'!$G$19</f>
        <v>2</v>
      </c>
      <c r="K157" s="44"/>
      <c r="L157" s="17">
        <f>'[16]2021'!$G$19</f>
        <v>2</v>
      </c>
      <c r="M157" s="44"/>
      <c r="N157" s="17">
        <f>'[16]2022'!$G$19</f>
        <v>2</v>
      </c>
      <c r="O157" s="44"/>
    </row>
    <row r="158" spans="1:15" x14ac:dyDescent="0.2">
      <c r="A158" s="33"/>
      <c r="B158" s="9" t="s">
        <v>58</v>
      </c>
      <c r="C158" s="10" t="s">
        <v>59</v>
      </c>
      <c r="D158" s="33"/>
      <c r="E158" s="33"/>
      <c r="F158" s="17">
        <f>'[17]2018'!$G$19</f>
        <v>10</v>
      </c>
      <c r="G158" s="44"/>
      <c r="H158" s="17">
        <f>'[17]2019'!$G$19</f>
        <v>10</v>
      </c>
      <c r="I158" s="44"/>
      <c r="J158" s="17">
        <f>'[17]2020'!$G$19</f>
        <v>10</v>
      </c>
      <c r="K158" s="44"/>
      <c r="L158" s="17">
        <f>'[17]2021'!$G$19</f>
        <v>9</v>
      </c>
      <c r="M158" s="44"/>
      <c r="N158" s="17">
        <f>'[17]2022'!$G$19</f>
        <v>9</v>
      </c>
      <c r="O158" s="44"/>
    </row>
    <row r="159" spans="1:15" x14ac:dyDescent="0.2">
      <c r="A159" s="33"/>
      <c r="B159" s="9" t="s">
        <v>60</v>
      </c>
      <c r="C159" s="10" t="s">
        <v>94</v>
      </c>
      <c r="D159" s="33"/>
      <c r="E159" s="33"/>
      <c r="F159" s="17">
        <f>'[18]2018'!$G$19</f>
        <v>2</v>
      </c>
      <c r="G159" s="44"/>
      <c r="H159" s="17">
        <f>'[18]2019'!$G$19</f>
        <v>2</v>
      </c>
      <c r="I159" s="44"/>
      <c r="J159" s="17">
        <f>'[18]2020'!$G$19</f>
        <v>1</v>
      </c>
      <c r="K159" s="44"/>
      <c r="L159" s="17">
        <f>'[18]2021'!$G$19</f>
        <v>2</v>
      </c>
      <c r="M159" s="44"/>
      <c r="N159" s="17">
        <f>'[18]2022'!$G$19</f>
        <v>2</v>
      </c>
      <c r="O159" s="44"/>
    </row>
    <row r="160" spans="1:15" x14ac:dyDescent="0.2">
      <c r="A160" s="33"/>
      <c r="B160" s="9" t="s">
        <v>61</v>
      </c>
      <c r="C160" s="10" t="s">
        <v>93</v>
      </c>
      <c r="D160" s="33"/>
      <c r="E160" s="33"/>
      <c r="F160" s="17">
        <f>'[19]2018'!$G$19</f>
        <v>1</v>
      </c>
      <c r="G160" s="44"/>
      <c r="H160" s="17">
        <f>'[19]2019'!$G$19</f>
        <v>1</v>
      </c>
      <c r="I160" s="44"/>
      <c r="J160" s="17">
        <f>'[19]2020'!$G$19</f>
        <v>1</v>
      </c>
      <c r="K160" s="44"/>
      <c r="L160" s="17">
        <f>'[19]2021'!$G$19</f>
        <v>1</v>
      </c>
      <c r="M160" s="44"/>
      <c r="N160" s="17">
        <f>'[19]2022'!$G$19</f>
        <v>1</v>
      </c>
      <c r="O160" s="44"/>
    </row>
    <row r="161" spans="1:15" x14ac:dyDescent="0.2">
      <c r="A161" s="33"/>
      <c r="B161" s="9" t="s">
        <v>62</v>
      </c>
      <c r="C161" s="10" t="s">
        <v>65</v>
      </c>
      <c r="D161" s="33"/>
      <c r="E161" s="33"/>
      <c r="F161" s="17">
        <f>'[20]2018'!$H$19</f>
        <v>9</v>
      </c>
      <c r="G161" s="44"/>
      <c r="H161" s="17">
        <f>'[20]2019'!$H$19</f>
        <v>9</v>
      </c>
      <c r="I161" s="44"/>
      <c r="J161" s="17">
        <f>'[20]2020'!$H$19</f>
        <v>9</v>
      </c>
      <c r="K161" s="44"/>
      <c r="L161" s="17">
        <f>'[20]2021'!$H$19</f>
        <v>9</v>
      </c>
      <c r="M161" s="44"/>
      <c r="N161" s="17">
        <f>'[20]2022'!$H$19</f>
        <v>9</v>
      </c>
      <c r="O161" s="44"/>
    </row>
    <row r="162" spans="1:15" x14ac:dyDescent="0.2">
      <c r="A162" s="33"/>
      <c r="B162" s="9" t="s">
        <v>63</v>
      </c>
      <c r="C162" s="10" t="s">
        <v>66</v>
      </c>
      <c r="D162" s="33"/>
      <c r="E162" s="33"/>
      <c r="F162" s="17">
        <f>'[21]2018'!$G$19</f>
        <v>4</v>
      </c>
      <c r="G162" s="44"/>
      <c r="H162" s="17">
        <f>'[21]2019'!$G$19</f>
        <v>5</v>
      </c>
      <c r="I162" s="44"/>
      <c r="J162" s="17">
        <f>'[21]2020'!$G$19</f>
        <v>5</v>
      </c>
      <c r="K162" s="44"/>
      <c r="L162" s="17">
        <f>'[21]2021'!$G$19</f>
        <v>5</v>
      </c>
      <c r="M162" s="44"/>
      <c r="N162" s="17">
        <f>'[21]2022'!$G$19</f>
        <v>4</v>
      </c>
      <c r="O162" s="44"/>
    </row>
    <row r="163" spans="1:15" x14ac:dyDescent="0.2">
      <c r="A163" s="33"/>
      <c r="B163" s="9" t="s">
        <v>64</v>
      </c>
      <c r="C163" s="12" t="s">
        <v>67</v>
      </c>
      <c r="D163" s="33"/>
      <c r="E163" s="33"/>
      <c r="F163" s="17">
        <f>'[22]2018'!$G$19</f>
        <v>1</v>
      </c>
      <c r="G163" s="44"/>
      <c r="H163" s="17">
        <f>'[22]2019'!$G$19</f>
        <v>1</v>
      </c>
      <c r="I163" s="44"/>
      <c r="J163" s="17">
        <f>'[22]2020'!$G$19</f>
        <v>2</v>
      </c>
      <c r="K163" s="44"/>
      <c r="L163" s="17">
        <f>'[22]2021'!$G$19</f>
        <v>1</v>
      </c>
      <c r="M163" s="44"/>
      <c r="N163" s="17">
        <f>'[22]2022'!$G$19</f>
        <v>1</v>
      </c>
      <c r="O163" s="44"/>
    </row>
    <row r="164" spans="1:15" x14ac:dyDescent="0.2">
      <c r="A164" s="37" t="s">
        <v>51</v>
      </c>
      <c r="B164" s="2" t="s">
        <v>52</v>
      </c>
      <c r="C164" s="3" t="s">
        <v>53</v>
      </c>
      <c r="D164" s="37" t="s">
        <v>24</v>
      </c>
      <c r="E164" s="37" t="s">
        <v>27</v>
      </c>
      <c r="F164" s="16">
        <f>'[10]2018'!$G$20</f>
        <v>6</v>
      </c>
      <c r="G164" s="41">
        <f>AVERAGE(F164:F172)</f>
        <v>3.1111111111111112</v>
      </c>
      <c r="H164" s="16">
        <f>[11]Planilha1!$G$20</f>
        <v>5</v>
      </c>
      <c r="I164" s="41">
        <f>AVERAGE(H164:H172)</f>
        <v>2.7777777777777777</v>
      </c>
      <c r="J164" s="16">
        <f>[12]Planilha1!$G$20</f>
        <v>5</v>
      </c>
      <c r="K164" s="41">
        <f>AVERAGE(J164:J172)</f>
        <v>3</v>
      </c>
      <c r="L164" s="16">
        <f>[13]Planilha1!$G$20</f>
        <v>4</v>
      </c>
      <c r="M164" s="41">
        <f>AVERAGE(L164:L172)</f>
        <v>2.8888888888888888</v>
      </c>
      <c r="N164" s="16">
        <f>[14]Planilha1!$G$2</f>
        <v>2</v>
      </c>
      <c r="O164" s="41">
        <f>AVERAGE(N164:N172)</f>
        <v>2.1111111111111112</v>
      </c>
    </row>
    <row r="165" spans="1:15" x14ac:dyDescent="0.2">
      <c r="A165" s="38"/>
      <c r="B165" s="2" t="s">
        <v>54</v>
      </c>
      <c r="C165" s="3" t="s">
        <v>55</v>
      </c>
      <c r="D165" s="38"/>
      <c r="E165" s="38"/>
      <c r="F165" s="16">
        <f>'[15]2018'!$F$20</f>
        <v>7</v>
      </c>
      <c r="G165" s="42"/>
      <c r="H165" s="16">
        <f>'[15]2019'!$F$20</f>
        <v>5</v>
      </c>
      <c r="I165" s="42"/>
      <c r="J165" s="16">
        <f>'[15]2020'!$F$20</f>
        <v>6</v>
      </c>
      <c r="K165" s="42"/>
      <c r="L165" s="16">
        <f>'[15]2021'!$F$20</f>
        <v>6</v>
      </c>
      <c r="M165" s="42"/>
      <c r="N165" s="16">
        <f>'[15]2022'!$F$20</f>
        <v>1</v>
      </c>
      <c r="O165" s="42"/>
    </row>
    <row r="166" spans="1:15" x14ac:dyDescent="0.2">
      <c r="A166" s="38"/>
      <c r="B166" s="2" t="s">
        <v>56</v>
      </c>
      <c r="C166" s="3" t="s">
        <v>57</v>
      </c>
      <c r="D166" s="38"/>
      <c r="E166" s="38"/>
      <c r="F166" s="16">
        <f>'[16]2018'!$G$20</f>
        <v>2</v>
      </c>
      <c r="G166" s="42"/>
      <c r="H166" s="16">
        <f>'[16]2019'!$G$20</f>
        <v>2</v>
      </c>
      <c r="I166" s="42"/>
      <c r="J166" s="16">
        <f>'[16]2020'!$G$20</f>
        <v>2</v>
      </c>
      <c r="K166" s="42"/>
      <c r="L166" s="16">
        <f>'[16]2021'!$G$20</f>
        <v>2</v>
      </c>
      <c r="M166" s="42"/>
      <c r="N166" s="16">
        <f>'[16]2022'!$G$20</f>
        <v>2</v>
      </c>
      <c r="O166" s="42"/>
    </row>
    <row r="167" spans="1:15" x14ac:dyDescent="0.2">
      <c r="A167" s="38"/>
      <c r="B167" s="2" t="s">
        <v>58</v>
      </c>
      <c r="C167" s="3" t="s">
        <v>59</v>
      </c>
      <c r="D167" s="38"/>
      <c r="E167" s="38"/>
      <c r="F167" s="16">
        <f>'[17]2018'!$G$20</f>
        <v>2</v>
      </c>
      <c r="G167" s="42"/>
      <c r="H167" s="16">
        <f>'[17]2019'!$G$20</f>
        <v>2</v>
      </c>
      <c r="I167" s="42"/>
      <c r="J167" s="16">
        <f>'[17]2020'!$G$20</f>
        <v>2</v>
      </c>
      <c r="K167" s="42"/>
      <c r="L167" s="16">
        <f>'[17]2021'!$G$20</f>
        <v>1</v>
      </c>
      <c r="M167" s="42"/>
      <c r="N167" s="16">
        <f>'[17]2022'!$G$20</f>
        <v>1</v>
      </c>
      <c r="O167" s="42"/>
    </row>
    <row r="168" spans="1:15" x14ac:dyDescent="0.2">
      <c r="A168" s="38"/>
      <c r="B168" s="2" t="s">
        <v>60</v>
      </c>
      <c r="C168" s="3" t="s">
        <v>94</v>
      </c>
      <c r="D168" s="38"/>
      <c r="E168" s="38"/>
      <c r="F168" s="16">
        <f>'[18]2018'!$G$20</f>
        <v>1</v>
      </c>
      <c r="G168" s="42"/>
      <c r="H168" s="16">
        <f>'[18]2019'!$G$20</f>
        <v>1</v>
      </c>
      <c r="I168" s="42"/>
      <c r="J168" s="16">
        <f>'[18]2020'!$G$20</f>
        <v>1</v>
      </c>
      <c r="K168" s="42"/>
      <c r="L168" s="16">
        <f>'[18]2021'!$G$20</f>
        <v>1</v>
      </c>
      <c r="M168" s="42"/>
      <c r="N168" s="16">
        <f>'[18]2022'!$G$20</f>
        <v>1</v>
      </c>
      <c r="O168" s="42"/>
    </row>
    <row r="169" spans="1:15" x14ac:dyDescent="0.2">
      <c r="A169" s="38"/>
      <c r="B169" s="2" t="s">
        <v>61</v>
      </c>
      <c r="C169" s="3" t="s">
        <v>93</v>
      </c>
      <c r="D169" s="38"/>
      <c r="E169" s="38"/>
      <c r="F169" s="16">
        <f>'[19]2018'!$G$20</f>
        <v>1</v>
      </c>
      <c r="G169" s="42"/>
      <c r="H169" s="16">
        <f>'[19]2019'!$G$20</f>
        <v>1</v>
      </c>
      <c r="I169" s="42"/>
      <c r="J169" s="16">
        <f>'[19]2020'!$G$20</f>
        <v>1</v>
      </c>
      <c r="K169" s="42"/>
      <c r="L169" s="16">
        <f>'[19]2021'!$G$20</f>
        <v>1</v>
      </c>
      <c r="M169" s="42"/>
      <c r="N169" s="16">
        <f>'[19]2022'!$G$20</f>
        <v>1</v>
      </c>
      <c r="O169" s="42"/>
    </row>
    <row r="170" spans="1:15" x14ac:dyDescent="0.2">
      <c r="A170" s="38"/>
      <c r="B170" s="2" t="s">
        <v>62</v>
      </c>
      <c r="C170" s="3" t="s">
        <v>65</v>
      </c>
      <c r="D170" s="38"/>
      <c r="E170" s="38"/>
      <c r="F170" s="16">
        <f>'[20]2018'!$H$20</f>
        <v>2</v>
      </c>
      <c r="G170" s="42"/>
      <c r="H170" s="16">
        <f>'[20]2019'!$H$20</f>
        <v>2</v>
      </c>
      <c r="I170" s="42"/>
      <c r="J170" s="16">
        <f>'[20]2020'!$H$20</f>
        <v>2</v>
      </c>
      <c r="K170" s="42"/>
      <c r="L170" s="16">
        <f>'[20]2021'!$H$20</f>
        <v>2</v>
      </c>
      <c r="M170" s="42"/>
      <c r="N170" s="16">
        <f>'[20]2022'!$H$20</f>
        <v>2</v>
      </c>
      <c r="O170" s="42"/>
    </row>
    <row r="171" spans="1:15" x14ac:dyDescent="0.2">
      <c r="A171" s="38"/>
      <c r="B171" s="2" t="s">
        <v>63</v>
      </c>
      <c r="C171" s="3" t="s">
        <v>66</v>
      </c>
      <c r="D171" s="38"/>
      <c r="E171" s="38"/>
      <c r="F171" s="16">
        <f>'[21]2018'!$G$20</f>
        <v>5</v>
      </c>
      <c r="G171" s="42"/>
      <c r="H171" s="16">
        <f>'[21]2019'!$G$20</f>
        <v>5</v>
      </c>
      <c r="I171" s="42"/>
      <c r="J171" s="16">
        <f>'[21]2020'!$G$20</f>
        <v>6</v>
      </c>
      <c r="K171" s="42"/>
      <c r="L171" s="16">
        <f>'[21]2021'!$G$20</f>
        <v>7</v>
      </c>
      <c r="M171" s="42"/>
      <c r="N171" s="16">
        <f>'[21]2022'!$G$20</f>
        <v>7</v>
      </c>
      <c r="O171" s="42"/>
    </row>
    <row r="172" spans="1:15" x14ac:dyDescent="0.2">
      <c r="A172" s="38"/>
      <c r="B172" s="2" t="s">
        <v>64</v>
      </c>
      <c r="C172" s="7" t="s">
        <v>67</v>
      </c>
      <c r="D172" s="38"/>
      <c r="E172" s="38"/>
      <c r="F172" s="16">
        <f>'[22]2018'!$G$20</f>
        <v>2</v>
      </c>
      <c r="G172" s="42"/>
      <c r="H172" s="16">
        <f>'[22]2019'!$G$20</f>
        <v>2</v>
      </c>
      <c r="I172" s="42"/>
      <c r="J172" s="16">
        <f>'[22]2020'!$G$20</f>
        <v>2</v>
      </c>
      <c r="K172" s="42"/>
      <c r="L172" s="16">
        <f>'[22]2021'!$G$20</f>
        <v>2</v>
      </c>
      <c r="M172" s="42"/>
      <c r="N172" s="16">
        <f>'[22]2022'!$G$20</f>
        <v>2</v>
      </c>
      <c r="O172" s="42"/>
    </row>
    <row r="173" spans="1:15" x14ac:dyDescent="0.2">
      <c r="A173" s="32" t="s">
        <v>51</v>
      </c>
      <c r="B173" s="9" t="s">
        <v>52</v>
      </c>
      <c r="C173" s="10" t="s">
        <v>53</v>
      </c>
      <c r="D173" s="32" t="s">
        <v>24</v>
      </c>
      <c r="E173" s="32" t="s">
        <v>28</v>
      </c>
      <c r="F173" s="17">
        <f>'[10]2018'!$G$21</f>
        <v>8</v>
      </c>
      <c r="G173" s="43">
        <f>AVERAGE(F173:F181)</f>
        <v>4.1111111111111107</v>
      </c>
      <c r="H173" s="17">
        <f>[11]Planilha1!$G$21</f>
        <v>8</v>
      </c>
      <c r="I173" s="43">
        <f>AVERAGE(H173:H181)</f>
        <v>4.1111111111111107</v>
      </c>
      <c r="J173" s="17">
        <f>[12]Planilha1!$G$21</f>
        <v>7</v>
      </c>
      <c r="K173" s="43">
        <f>AVERAGE(J173:J181)</f>
        <v>3.7777777777777777</v>
      </c>
      <c r="L173" s="17">
        <f>[13]Planilha1!$G$21</f>
        <v>7</v>
      </c>
      <c r="M173" s="43">
        <f>AVERAGE(L173:L181)</f>
        <v>3.5555555555555554</v>
      </c>
      <c r="N173" s="17">
        <f>[14]Planilha1!$G$2</f>
        <v>2</v>
      </c>
      <c r="O173" s="43">
        <f>AVERAGE(N173:N181)</f>
        <v>3</v>
      </c>
    </row>
    <row r="174" spans="1:15" x14ac:dyDescent="0.2">
      <c r="A174" s="33"/>
      <c r="B174" s="9" t="s">
        <v>54</v>
      </c>
      <c r="C174" s="10" t="s">
        <v>55</v>
      </c>
      <c r="D174" s="33"/>
      <c r="E174" s="33"/>
      <c r="F174" s="17">
        <f>'[15]2018'!$F$21</f>
        <v>7</v>
      </c>
      <c r="G174" s="44"/>
      <c r="H174" s="17">
        <f>'[15]2019'!$F$21</f>
        <v>8</v>
      </c>
      <c r="I174" s="44"/>
      <c r="J174" s="17">
        <f>'[15]2020'!$F$21</f>
        <v>4</v>
      </c>
      <c r="K174" s="44"/>
      <c r="L174" s="17">
        <f>'[15]2021'!$F$21</f>
        <v>3</v>
      </c>
      <c r="M174" s="44"/>
      <c r="N174" s="17">
        <f>'[15]2022'!$F$21</f>
        <v>2</v>
      </c>
      <c r="O174" s="44"/>
    </row>
    <row r="175" spans="1:15" x14ac:dyDescent="0.2">
      <c r="A175" s="33"/>
      <c r="B175" s="9" t="s">
        <v>56</v>
      </c>
      <c r="C175" s="10" t="s">
        <v>57</v>
      </c>
      <c r="D175" s="33"/>
      <c r="E175" s="33"/>
      <c r="F175" s="17">
        <f>'[16]2018'!$G$21</f>
        <v>1</v>
      </c>
      <c r="G175" s="44"/>
      <c r="H175" s="17">
        <f>'[16]2019'!$G$21</f>
        <v>1</v>
      </c>
      <c r="I175" s="44"/>
      <c r="J175" s="17">
        <f>'[16]2020'!$G$21</f>
        <v>1</v>
      </c>
      <c r="K175" s="44"/>
      <c r="L175" s="17">
        <f>'[16]2021'!$G$21</f>
        <v>1</v>
      </c>
      <c r="M175" s="44"/>
      <c r="N175" s="17">
        <f>'[16]2022'!$G$21</f>
        <v>1</v>
      </c>
      <c r="O175" s="44"/>
    </row>
    <row r="176" spans="1:15" x14ac:dyDescent="0.2">
      <c r="A176" s="33"/>
      <c r="B176" s="9" t="s">
        <v>58</v>
      </c>
      <c r="C176" s="10" t="s">
        <v>59</v>
      </c>
      <c r="D176" s="33"/>
      <c r="E176" s="33"/>
      <c r="F176" s="17">
        <f>'[17]2018'!$G$21</f>
        <v>9</v>
      </c>
      <c r="G176" s="44"/>
      <c r="H176" s="17">
        <f>'[17]2019'!$G$21</f>
        <v>9</v>
      </c>
      <c r="I176" s="44"/>
      <c r="J176" s="17">
        <f>'[17]2020'!$G$21</f>
        <v>9</v>
      </c>
      <c r="K176" s="44"/>
      <c r="L176" s="17">
        <f>'[17]2021'!$G$21</f>
        <v>9</v>
      </c>
      <c r="M176" s="44"/>
      <c r="N176" s="17">
        <f>'[17]2022'!$G$21</f>
        <v>9</v>
      </c>
      <c r="O176" s="44"/>
    </row>
    <row r="177" spans="1:15" x14ac:dyDescent="0.2">
      <c r="A177" s="33"/>
      <c r="B177" s="9" t="s">
        <v>60</v>
      </c>
      <c r="C177" s="10" t="s">
        <v>94</v>
      </c>
      <c r="D177" s="33"/>
      <c r="E177" s="33"/>
      <c r="F177" s="17">
        <f>'[18]2018'!$G$21</f>
        <v>1</v>
      </c>
      <c r="G177" s="44"/>
      <c r="H177" s="17">
        <f>'[18]2019'!$G$21</f>
        <v>1</v>
      </c>
      <c r="I177" s="44"/>
      <c r="J177" s="17">
        <f>'[18]2020'!$G$21</f>
        <v>1</v>
      </c>
      <c r="K177" s="44"/>
      <c r="L177" s="17">
        <f>'[18]2021'!$G$21</f>
        <v>1</v>
      </c>
      <c r="M177" s="44"/>
      <c r="N177" s="17">
        <f>'[18]2022'!$G$21</f>
        <v>1</v>
      </c>
      <c r="O177" s="44"/>
    </row>
    <row r="178" spans="1:15" x14ac:dyDescent="0.2">
      <c r="A178" s="33"/>
      <c r="B178" s="9" t="s">
        <v>61</v>
      </c>
      <c r="C178" s="10" t="s">
        <v>93</v>
      </c>
      <c r="D178" s="33"/>
      <c r="E178" s="33"/>
      <c r="F178" s="17">
        <f>'[19]2018'!$G$21</f>
        <v>1</v>
      </c>
      <c r="G178" s="44"/>
      <c r="H178" s="17">
        <f>'[19]2019'!$G$21</f>
        <v>1</v>
      </c>
      <c r="I178" s="44"/>
      <c r="J178" s="17">
        <f>'[19]2020'!$G$21</f>
        <v>1</v>
      </c>
      <c r="K178" s="44"/>
      <c r="L178" s="17">
        <f>'[19]2021'!$G$21</f>
        <v>1</v>
      </c>
      <c r="M178" s="44"/>
      <c r="N178" s="17">
        <f>'[19]2022'!$G$21</f>
        <v>1</v>
      </c>
      <c r="O178" s="44"/>
    </row>
    <row r="179" spans="1:15" x14ac:dyDescent="0.2">
      <c r="A179" s="33"/>
      <c r="B179" s="9" t="s">
        <v>62</v>
      </c>
      <c r="C179" s="10" t="s">
        <v>65</v>
      </c>
      <c r="D179" s="33"/>
      <c r="E179" s="33"/>
      <c r="F179" s="17">
        <f>'[20]2018'!$H$21</f>
        <v>6</v>
      </c>
      <c r="G179" s="44"/>
      <c r="H179" s="17">
        <f>'[20]2019'!$H$21</f>
        <v>6</v>
      </c>
      <c r="I179" s="44"/>
      <c r="J179" s="17">
        <f>'[20]2020'!$H$21</f>
        <v>6</v>
      </c>
      <c r="K179" s="44"/>
      <c r="L179" s="17">
        <f>'[20]2021'!$H$21</f>
        <v>6</v>
      </c>
      <c r="M179" s="44"/>
      <c r="N179" s="17">
        <f>'[20]2022'!$H$21</f>
        <v>6</v>
      </c>
      <c r="O179" s="44"/>
    </row>
    <row r="180" spans="1:15" x14ac:dyDescent="0.2">
      <c r="A180" s="33"/>
      <c r="B180" s="9" t="s">
        <v>63</v>
      </c>
      <c r="C180" s="10" t="s">
        <v>66</v>
      </c>
      <c r="D180" s="33"/>
      <c r="E180" s="33"/>
      <c r="F180" s="17">
        <f>'[21]2018'!$G$21</f>
        <v>3</v>
      </c>
      <c r="G180" s="44"/>
      <c r="H180" s="17">
        <f>'[21]2019'!$G$21</f>
        <v>2</v>
      </c>
      <c r="I180" s="44"/>
      <c r="J180" s="17">
        <f>'[21]2020'!$G$21</f>
        <v>4</v>
      </c>
      <c r="K180" s="44"/>
      <c r="L180" s="17">
        <f>'[21]2021'!$G$21</f>
        <v>3</v>
      </c>
      <c r="M180" s="44"/>
      <c r="N180" s="17">
        <f>'[21]2022'!$G$21</f>
        <v>4</v>
      </c>
      <c r="O180" s="44"/>
    </row>
    <row r="181" spans="1:15" x14ac:dyDescent="0.2">
      <c r="A181" s="33"/>
      <c r="B181" s="9" t="s">
        <v>64</v>
      </c>
      <c r="C181" s="12" t="s">
        <v>67</v>
      </c>
      <c r="D181" s="33"/>
      <c r="E181" s="33"/>
      <c r="F181" s="17">
        <f>'[22]2018'!$G$21</f>
        <v>1</v>
      </c>
      <c r="G181" s="44"/>
      <c r="H181" s="17">
        <f>'[22]2019'!$G$21</f>
        <v>1</v>
      </c>
      <c r="I181" s="44"/>
      <c r="J181" s="17">
        <f>'[22]2020'!$G$21</f>
        <v>1</v>
      </c>
      <c r="K181" s="44"/>
      <c r="L181" s="17">
        <f>'[22]2021'!$G$21</f>
        <v>1</v>
      </c>
      <c r="M181" s="44"/>
      <c r="N181" s="17">
        <f>'[22]2022'!$G$21</f>
        <v>1</v>
      </c>
      <c r="O181" s="44"/>
    </row>
    <row r="182" spans="1:15" x14ac:dyDescent="0.2">
      <c r="A182" s="37" t="s">
        <v>51</v>
      </c>
      <c r="B182" s="2" t="s">
        <v>52</v>
      </c>
      <c r="C182" s="3" t="s">
        <v>53</v>
      </c>
      <c r="D182" s="37" t="s">
        <v>29</v>
      </c>
      <c r="E182" s="37" t="s">
        <v>30</v>
      </c>
      <c r="F182" s="16">
        <f>'[10]2018'!$G$22</f>
        <v>7</v>
      </c>
      <c r="G182" s="41">
        <f>AVERAGE(F182:F190)</f>
        <v>5.2222222222222223</v>
      </c>
      <c r="H182" s="16">
        <f>[11]Planilha1!$G$22</f>
        <v>7</v>
      </c>
      <c r="I182" s="41">
        <f>AVERAGE(H182:H190)</f>
        <v>5</v>
      </c>
      <c r="J182" s="16">
        <f>[12]Planilha1!$G$22</f>
        <v>7</v>
      </c>
      <c r="K182" s="41">
        <f>AVERAGE(J182:J190)</f>
        <v>4.666666666666667</v>
      </c>
      <c r="L182" s="16">
        <f>[13]Planilha1!$G$22</f>
        <v>6</v>
      </c>
      <c r="M182" s="41">
        <f>AVERAGE(L182:L190)</f>
        <v>4.4444444444444446</v>
      </c>
      <c r="N182" s="16">
        <f>[14]Planilha1!$G$2</f>
        <v>2</v>
      </c>
      <c r="O182" s="41">
        <f>AVERAGE(N182:N190)</f>
        <v>4.2222222222222223</v>
      </c>
    </row>
    <row r="183" spans="1:15" x14ac:dyDescent="0.2">
      <c r="A183" s="38"/>
      <c r="B183" s="2" t="s">
        <v>54</v>
      </c>
      <c r="C183" s="3" t="s">
        <v>55</v>
      </c>
      <c r="D183" s="38"/>
      <c r="E183" s="38"/>
      <c r="F183" s="16">
        <f>'[15]2018'!$F$22</f>
        <v>9</v>
      </c>
      <c r="G183" s="42"/>
      <c r="H183" s="16">
        <f>'[15]2019'!$F$22</f>
        <v>6</v>
      </c>
      <c r="I183" s="42"/>
      <c r="J183" s="16">
        <f>'[15]2020'!$F$22</f>
        <v>3</v>
      </c>
      <c r="K183" s="42"/>
      <c r="L183" s="16">
        <f>'[15]2021'!$F$22</f>
        <v>4</v>
      </c>
      <c r="M183" s="42"/>
      <c r="N183" s="16">
        <f>'[15]2022'!$F$22</f>
        <v>5</v>
      </c>
      <c r="O183" s="42"/>
    </row>
    <row r="184" spans="1:15" x14ac:dyDescent="0.2">
      <c r="A184" s="38"/>
      <c r="B184" s="2" t="s">
        <v>56</v>
      </c>
      <c r="C184" s="3" t="s">
        <v>57</v>
      </c>
      <c r="D184" s="38"/>
      <c r="E184" s="38"/>
      <c r="F184" s="16">
        <f>'[16]2018'!$G$22</f>
        <v>3</v>
      </c>
      <c r="G184" s="42"/>
      <c r="H184" s="16">
        <f>'[16]2019'!$G$22</f>
        <v>4</v>
      </c>
      <c r="I184" s="42"/>
      <c r="J184" s="16">
        <f>'[16]2020'!$G$22</f>
        <v>4</v>
      </c>
      <c r="K184" s="42"/>
      <c r="L184" s="16">
        <f>'[16]2021'!$G$21</f>
        <v>1</v>
      </c>
      <c r="M184" s="42"/>
      <c r="N184" s="16">
        <f>'[16]2022'!$G$22</f>
        <v>3</v>
      </c>
      <c r="O184" s="42"/>
    </row>
    <row r="185" spans="1:15" x14ac:dyDescent="0.2">
      <c r="A185" s="38"/>
      <c r="B185" s="2" t="s">
        <v>58</v>
      </c>
      <c r="C185" s="3" t="s">
        <v>59</v>
      </c>
      <c r="D185" s="38"/>
      <c r="E185" s="38"/>
      <c r="F185" s="16">
        <f>'[17]2018'!$G$22</f>
        <v>10</v>
      </c>
      <c r="G185" s="42"/>
      <c r="H185" s="16">
        <f>'[17]2019'!$G$22</f>
        <v>10</v>
      </c>
      <c r="I185" s="42"/>
      <c r="J185" s="16">
        <f>'[17]2020'!$G$22</f>
        <v>10</v>
      </c>
      <c r="K185" s="42"/>
      <c r="L185" s="16">
        <f>'[17]2021'!$G$22</f>
        <v>10</v>
      </c>
      <c r="M185" s="42"/>
      <c r="N185" s="16">
        <f>'[17]2022'!$G$22</f>
        <v>10</v>
      </c>
      <c r="O185" s="42"/>
    </row>
    <row r="186" spans="1:15" x14ac:dyDescent="0.2">
      <c r="A186" s="38"/>
      <c r="B186" s="2" t="s">
        <v>60</v>
      </c>
      <c r="C186" s="3" t="s">
        <v>94</v>
      </c>
      <c r="D186" s="38"/>
      <c r="E186" s="38"/>
      <c r="F186" s="16">
        <f>'[18]2018'!$G$22</f>
        <v>1</v>
      </c>
      <c r="G186" s="42"/>
      <c r="H186" s="16">
        <f>'[18]2019'!$G$22</f>
        <v>1</v>
      </c>
      <c r="I186" s="42"/>
      <c r="J186" s="16">
        <f>'[18]2020'!$G$22</f>
        <v>1</v>
      </c>
      <c r="K186" s="42"/>
      <c r="L186" s="16">
        <f>'[18]2021'!$G$22</f>
        <v>1</v>
      </c>
      <c r="M186" s="42"/>
      <c r="N186" s="16">
        <f>'[18]2022'!$G$22</f>
        <v>1</v>
      </c>
      <c r="O186" s="42"/>
    </row>
    <row r="187" spans="1:15" x14ac:dyDescent="0.2">
      <c r="A187" s="38"/>
      <c r="B187" s="2" t="s">
        <v>61</v>
      </c>
      <c r="C187" s="3" t="s">
        <v>93</v>
      </c>
      <c r="D187" s="38"/>
      <c r="E187" s="38"/>
      <c r="F187" s="16">
        <f>'[19]2018'!$G$22</f>
        <v>1</v>
      </c>
      <c r="G187" s="42"/>
      <c r="H187" s="16">
        <f>'[19]2019'!$G$22</f>
        <v>1</v>
      </c>
      <c r="I187" s="42"/>
      <c r="J187" s="16">
        <f>'[19]2020'!$G$22</f>
        <v>1</v>
      </c>
      <c r="K187" s="42"/>
      <c r="L187" s="16">
        <f>'[19]2021'!$G$22</f>
        <v>1</v>
      </c>
      <c r="M187" s="42"/>
      <c r="N187" s="16">
        <f>'[19]2022'!$G$22</f>
        <v>1</v>
      </c>
      <c r="O187" s="42"/>
    </row>
    <row r="188" spans="1:15" x14ac:dyDescent="0.2">
      <c r="A188" s="38"/>
      <c r="B188" s="2" t="s">
        <v>62</v>
      </c>
      <c r="C188" s="3" t="s">
        <v>65</v>
      </c>
      <c r="D188" s="38"/>
      <c r="E188" s="38"/>
      <c r="F188" s="16">
        <f>'[20]2018'!$H$22</f>
        <v>9</v>
      </c>
      <c r="G188" s="42"/>
      <c r="H188" s="16">
        <f>'[20]2019'!$H$22</f>
        <v>9</v>
      </c>
      <c r="I188" s="42"/>
      <c r="J188" s="16">
        <f>'[20]2020'!$H$22</f>
        <v>9</v>
      </c>
      <c r="K188" s="42"/>
      <c r="L188" s="16">
        <f>'[20]2021'!$H$22</f>
        <v>9</v>
      </c>
      <c r="M188" s="42"/>
      <c r="N188" s="16">
        <f>'[20]2022'!$H$22</f>
        <v>9</v>
      </c>
      <c r="O188" s="42"/>
    </row>
    <row r="189" spans="1:15" x14ac:dyDescent="0.2">
      <c r="A189" s="38"/>
      <c r="B189" s="2" t="s">
        <v>63</v>
      </c>
      <c r="C189" s="3" t="s">
        <v>66</v>
      </c>
      <c r="D189" s="38"/>
      <c r="E189" s="38"/>
      <c r="F189" s="16">
        <f>'[21]2018'!$G$22</f>
        <v>4</v>
      </c>
      <c r="G189" s="42"/>
      <c r="H189" s="16">
        <f>'[21]2019'!$G$22</f>
        <v>4</v>
      </c>
      <c r="I189" s="42"/>
      <c r="J189" s="16">
        <f>'[21]2020'!$G$22</f>
        <v>4</v>
      </c>
      <c r="K189" s="42"/>
      <c r="L189" s="16">
        <f>'[21]2021'!$G$22</f>
        <v>5</v>
      </c>
      <c r="M189" s="42"/>
      <c r="N189" s="16">
        <f>'[21]2022'!$G$22</f>
        <v>4</v>
      </c>
      <c r="O189" s="42"/>
    </row>
    <row r="190" spans="1:15" x14ac:dyDescent="0.2">
      <c r="A190" s="38"/>
      <c r="B190" s="2" t="s">
        <v>64</v>
      </c>
      <c r="C190" s="7" t="s">
        <v>67</v>
      </c>
      <c r="D190" s="38"/>
      <c r="E190" s="38"/>
      <c r="F190" s="16">
        <f>'[22]2018'!$G$22</f>
        <v>3</v>
      </c>
      <c r="G190" s="42"/>
      <c r="H190" s="16">
        <f>'[22]2019'!$G$22</f>
        <v>3</v>
      </c>
      <c r="I190" s="42"/>
      <c r="J190" s="16">
        <f>'[22]2020'!$G$22</f>
        <v>3</v>
      </c>
      <c r="K190" s="42"/>
      <c r="L190" s="16">
        <f>'[22]2021'!$G$22</f>
        <v>3</v>
      </c>
      <c r="M190" s="42"/>
      <c r="N190" s="16">
        <f>'[22]2022'!$G$22</f>
        <v>3</v>
      </c>
      <c r="O190" s="42"/>
    </row>
    <row r="191" spans="1:15" x14ac:dyDescent="0.2">
      <c r="A191" s="32" t="s">
        <v>51</v>
      </c>
      <c r="B191" s="9" t="s">
        <v>52</v>
      </c>
      <c r="C191" s="10" t="s">
        <v>53</v>
      </c>
      <c r="D191" s="32" t="s">
        <v>29</v>
      </c>
      <c r="E191" s="32" t="s">
        <v>31</v>
      </c>
      <c r="F191" s="17">
        <f>'[10]2018'!$G$23</f>
        <v>5</v>
      </c>
      <c r="G191" s="43">
        <f>AVERAGE(F191:F199)</f>
        <v>5.2222222222222223</v>
      </c>
      <c r="H191" s="17">
        <f>[11]Planilha1!$G$23</f>
        <v>5</v>
      </c>
      <c r="I191" s="43">
        <f>AVERAGE(H191:H199)</f>
        <v>5</v>
      </c>
      <c r="J191" s="17">
        <f>[12]Planilha1!$G$23</f>
        <v>5</v>
      </c>
      <c r="K191" s="43">
        <f>AVERAGE(J191:J199)</f>
        <v>5</v>
      </c>
      <c r="L191" s="17">
        <f>[13]Planilha1!$G$23</f>
        <v>5</v>
      </c>
      <c r="M191" s="43">
        <f>AVERAGE(L191:L199)</f>
        <v>5</v>
      </c>
      <c r="N191" s="17">
        <f>[14]Planilha1!$G$2</f>
        <v>2</v>
      </c>
      <c r="O191" s="43">
        <f>AVERAGE(N191:N199)</f>
        <v>4.2222222222222223</v>
      </c>
    </row>
    <row r="192" spans="1:15" x14ac:dyDescent="0.2">
      <c r="A192" s="33"/>
      <c r="B192" s="9" t="s">
        <v>54</v>
      </c>
      <c r="C192" s="10" t="s">
        <v>55</v>
      </c>
      <c r="D192" s="33"/>
      <c r="E192" s="33"/>
      <c r="F192" s="17">
        <f>'[15]2018'!$F$23</f>
        <v>9</v>
      </c>
      <c r="G192" s="44"/>
      <c r="H192" s="17">
        <f>'[15]2019'!$F$23</f>
        <v>7</v>
      </c>
      <c r="I192" s="44"/>
      <c r="J192" s="17">
        <f>'[15]2020'!$F$23</f>
        <v>7</v>
      </c>
      <c r="K192" s="44"/>
      <c r="L192" s="17">
        <f>'[15]2021'!$F$23</f>
        <v>7</v>
      </c>
      <c r="M192" s="44"/>
      <c r="N192" s="17">
        <f>'[15]2022'!$F$23</f>
        <v>5</v>
      </c>
      <c r="O192" s="44"/>
    </row>
    <row r="193" spans="1:15" x14ac:dyDescent="0.2">
      <c r="A193" s="33"/>
      <c r="B193" s="9" t="s">
        <v>56</v>
      </c>
      <c r="C193" s="10" t="s">
        <v>57</v>
      </c>
      <c r="D193" s="33"/>
      <c r="E193" s="33"/>
      <c r="F193" s="17">
        <f>'[16]2018'!$G$23</f>
        <v>5</v>
      </c>
      <c r="G193" s="44"/>
      <c r="H193" s="17">
        <f>'[16]2019'!$G$23</f>
        <v>5</v>
      </c>
      <c r="I193" s="44"/>
      <c r="J193" s="17">
        <f>'[16]2020'!$G$23</f>
        <v>5</v>
      </c>
      <c r="K193" s="44"/>
      <c r="L193" s="17">
        <f>'[16]2021'!$G$23</f>
        <v>5</v>
      </c>
      <c r="M193" s="44"/>
      <c r="N193" s="17">
        <f>'[16]2022'!$G$23</f>
        <v>4</v>
      </c>
      <c r="O193" s="44"/>
    </row>
    <row r="194" spans="1:15" x14ac:dyDescent="0.2">
      <c r="A194" s="33"/>
      <c r="B194" s="9" t="s">
        <v>58</v>
      </c>
      <c r="C194" s="10" t="s">
        <v>59</v>
      </c>
      <c r="D194" s="33"/>
      <c r="E194" s="33"/>
      <c r="F194" s="17">
        <f>'[17]2018'!$G$23</f>
        <v>9</v>
      </c>
      <c r="G194" s="44"/>
      <c r="H194" s="17">
        <f>'[17]2019'!$G$23</f>
        <v>9</v>
      </c>
      <c r="I194" s="44"/>
      <c r="J194" s="17">
        <f>'[17]2020'!$G$23</f>
        <v>9</v>
      </c>
      <c r="K194" s="44"/>
      <c r="L194" s="17">
        <f>'[17]2021'!$G$23</f>
        <v>8</v>
      </c>
      <c r="M194" s="44"/>
      <c r="N194" s="17">
        <f>'[17]2022'!$G$23</f>
        <v>8</v>
      </c>
      <c r="O194" s="44"/>
    </row>
    <row r="195" spans="1:15" x14ac:dyDescent="0.2">
      <c r="A195" s="33"/>
      <c r="B195" s="9" t="s">
        <v>60</v>
      </c>
      <c r="C195" s="10" t="s">
        <v>94</v>
      </c>
      <c r="D195" s="33"/>
      <c r="E195" s="33"/>
      <c r="F195" s="17">
        <f>'[18]2018'!$G$23</f>
        <v>1</v>
      </c>
      <c r="G195" s="44"/>
      <c r="H195" s="17">
        <f>'[18]2019'!$G$23</f>
        <v>1</v>
      </c>
      <c r="I195" s="44"/>
      <c r="J195" s="17">
        <f>'[18]2020'!$G$23</f>
        <v>1</v>
      </c>
      <c r="K195" s="44"/>
      <c r="L195" s="17">
        <f>'[18]2021'!$G$23</f>
        <v>1</v>
      </c>
      <c r="M195" s="44"/>
      <c r="N195" s="17">
        <f>'[18]2022'!$G$23</f>
        <v>1</v>
      </c>
      <c r="O195" s="44"/>
    </row>
    <row r="196" spans="1:15" x14ac:dyDescent="0.2">
      <c r="A196" s="33"/>
      <c r="B196" s="9" t="s">
        <v>61</v>
      </c>
      <c r="C196" s="10" t="s">
        <v>93</v>
      </c>
      <c r="D196" s="33"/>
      <c r="E196" s="33"/>
      <c r="F196" s="17">
        <f>'[19]2018'!$G$23</f>
        <v>1</v>
      </c>
      <c r="G196" s="44"/>
      <c r="H196" s="17">
        <f>'[19]2019'!$G$23</f>
        <v>1</v>
      </c>
      <c r="I196" s="44"/>
      <c r="J196" s="17">
        <f>'[19]2020'!$G$23</f>
        <v>1</v>
      </c>
      <c r="K196" s="44"/>
      <c r="L196" s="17">
        <f>'[19]2021'!$G$23</f>
        <v>1</v>
      </c>
      <c r="M196" s="44"/>
      <c r="N196" s="17">
        <f>'[19]2022'!$G$23</f>
        <v>1</v>
      </c>
      <c r="O196" s="44"/>
    </row>
    <row r="197" spans="1:15" x14ac:dyDescent="0.2">
      <c r="A197" s="33"/>
      <c r="B197" s="9" t="s">
        <v>62</v>
      </c>
      <c r="C197" s="10" t="s">
        <v>65</v>
      </c>
      <c r="D197" s="33"/>
      <c r="E197" s="33"/>
      <c r="F197" s="17">
        <f>'[20]2018'!$H$23</f>
        <v>7</v>
      </c>
      <c r="G197" s="44"/>
      <c r="H197" s="17">
        <f>'[20]2019'!$H$23</f>
        <v>7</v>
      </c>
      <c r="I197" s="44"/>
      <c r="J197" s="17">
        <f>'[20]2020'!$H$23</f>
        <v>7</v>
      </c>
      <c r="K197" s="44"/>
      <c r="L197" s="17">
        <f>'[20]2021'!$H$23</f>
        <v>7</v>
      </c>
      <c r="M197" s="44"/>
      <c r="N197" s="17">
        <f>'[20]2022'!$H$23</f>
        <v>7</v>
      </c>
      <c r="O197" s="44"/>
    </row>
    <row r="198" spans="1:15" x14ac:dyDescent="0.2">
      <c r="A198" s="33"/>
      <c r="B198" s="9" t="s">
        <v>63</v>
      </c>
      <c r="C198" s="10" t="s">
        <v>66</v>
      </c>
      <c r="D198" s="33"/>
      <c r="E198" s="33"/>
      <c r="F198" s="17">
        <f>'[21]2018'!$G$23</f>
        <v>6</v>
      </c>
      <c r="G198" s="44"/>
      <c r="H198" s="17">
        <f>'[21]2019'!$G$23</f>
        <v>6</v>
      </c>
      <c r="I198" s="44"/>
      <c r="J198" s="17">
        <f>'[21]2020'!$G$23</f>
        <v>6</v>
      </c>
      <c r="K198" s="44"/>
      <c r="L198" s="17">
        <f>'[21]2021'!$G$23</f>
        <v>7</v>
      </c>
      <c r="M198" s="44"/>
      <c r="N198" s="17">
        <f>'[21]2022'!$G$23</f>
        <v>6</v>
      </c>
      <c r="O198" s="44"/>
    </row>
    <row r="199" spans="1:15" x14ac:dyDescent="0.2">
      <c r="A199" s="33"/>
      <c r="B199" s="9" t="s">
        <v>64</v>
      </c>
      <c r="C199" s="12" t="s">
        <v>67</v>
      </c>
      <c r="D199" s="33"/>
      <c r="E199" s="33"/>
      <c r="F199" s="17">
        <f>'[22]2018'!$G$23</f>
        <v>4</v>
      </c>
      <c r="G199" s="44"/>
      <c r="H199" s="17">
        <f>'[22]2019'!$G$23</f>
        <v>4</v>
      </c>
      <c r="I199" s="44"/>
      <c r="J199" s="17">
        <f>'[22]2020'!$G$23</f>
        <v>4</v>
      </c>
      <c r="K199" s="44"/>
      <c r="L199" s="17">
        <f>'[22]2021'!$G$23</f>
        <v>4</v>
      </c>
      <c r="M199" s="44"/>
      <c r="N199" s="17">
        <f>'[22]2022'!$G$23</f>
        <v>4</v>
      </c>
      <c r="O199" s="44"/>
    </row>
    <row r="200" spans="1:15" x14ac:dyDescent="0.2">
      <c r="A200" s="37" t="s">
        <v>51</v>
      </c>
      <c r="B200" s="2" t="s">
        <v>52</v>
      </c>
      <c r="C200" s="3" t="s">
        <v>53</v>
      </c>
      <c r="D200" s="37" t="s">
        <v>29</v>
      </c>
      <c r="E200" s="37" t="s">
        <v>32</v>
      </c>
      <c r="F200" s="16">
        <f>'[10]2018'!$G$24</f>
        <v>5</v>
      </c>
      <c r="G200" s="41">
        <f>AVERAGE(F200:F208)</f>
        <v>4.8888888888888893</v>
      </c>
      <c r="H200" s="16">
        <f>[11]Planilha1!$G$24</f>
        <v>5</v>
      </c>
      <c r="I200" s="41">
        <f>AVERAGE(H200:H208)</f>
        <v>4.5555555555555554</v>
      </c>
      <c r="J200" s="16">
        <f>[12]Planilha1!$G$24</f>
        <v>5</v>
      </c>
      <c r="K200" s="41">
        <f>AVERAGE(J200:J208)</f>
        <v>4.333333333333333</v>
      </c>
      <c r="L200" s="16">
        <f>[13]Planilha1!$G$24</f>
        <v>5</v>
      </c>
      <c r="M200" s="41">
        <f>AVERAGE(L200:L208)</f>
        <v>4.666666666666667</v>
      </c>
      <c r="N200" s="16">
        <f>[14]Planilha1!$G$2</f>
        <v>2</v>
      </c>
      <c r="O200" s="41">
        <f>AVERAGE(N200:N208)</f>
        <v>3.8888888888888888</v>
      </c>
    </row>
    <row r="201" spans="1:15" x14ac:dyDescent="0.2">
      <c r="A201" s="38"/>
      <c r="B201" s="2" t="s">
        <v>54</v>
      </c>
      <c r="C201" s="3" t="s">
        <v>55</v>
      </c>
      <c r="D201" s="38"/>
      <c r="E201" s="38"/>
      <c r="F201" s="16">
        <f>'[15]2018'!$F$24</f>
        <v>8</v>
      </c>
      <c r="G201" s="42"/>
      <c r="H201" s="16">
        <f>'[15]2019'!$F$24</f>
        <v>5</v>
      </c>
      <c r="I201" s="42"/>
      <c r="J201" s="16">
        <f>'[15]2020'!$F$24</f>
        <v>4</v>
      </c>
      <c r="K201" s="42"/>
      <c r="L201" s="16">
        <f>'[15]2021'!$F$24</f>
        <v>5</v>
      </c>
      <c r="M201" s="42"/>
      <c r="N201" s="16">
        <f>'[15]2022'!$F$24</f>
        <v>3</v>
      </c>
      <c r="O201" s="42"/>
    </row>
    <row r="202" spans="1:15" x14ac:dyDescent="0.2">
      <c r="A202" s="38"/>
      <c r="B202" s="2" t="s">
        <v>56</v>
      </c>
      <c r="C202" s="3" t="s">
        <v>57</v>
      </c>
      <c r="D202" s="38"/>
      <c r="E202" s="38"/>
      <c r="F202" s="16">
        <f>'[16]2018'!$G$24</f>
        <v>2</v>
      </c>
      <c r="G202" s="42"/>
      <c r="H202" s="16">
        <f>'[16]2019'!$G$24</f>
        <v>2</v>
      </c>
      <c r="I202" s="42"/>
      <c r="J202" s="16">
        <f>'[16]2020'!$G$24</f>
        <v>2</v>
      </c>
      <c r="K202" s="42"/>
      <c r="L202" s="16">
        <f>'[16]2021'!$G$24</f>
        <v>3</v>
      </c>
      <c r="M202" s="42"/>
      <c r="N202" s="16">
        <f>'[16]2022'!$G$24</f>
        <v>2</v>
      </c>
      <c r="O202" s="42"/>
    </row>
    <row r="203" spans="1:15" x14ac:dyDescent="0.2">
      <c r="A203" s="38"/>
      <c r="B203" s="2" t="s">
        <v>58</v>
      </c>
      <c r="C203" s="3" t="s">
        <v>59</v>
      </c>
      <c r="D203" s="38"/>
      <c r="E203" s="38"/>
      <c r="F203" s="16">
        <f>'[17]2018'!$G$24</f>
        <v>10</v>
      </c>
      <c r="G203" s="42"/>
      <c r="H203" s="16">
        <f>'[17]2019'!$G$24</f>
        <v>10</v>
      </c>
      <c r="I203" s="42"/>
      <c r="J203" s="16">
        <f>'[17]2020'!$G$24</f>
        <v>10</v>
      </c>
      <c r="K203" s="42"/>
      <c r="L203" s="16">
        <f>'[17]2021'!$G$24</f>
        <v>10</v>
      </c>
      <c r="M203" s="42"/>
      <c r="N203" s="16">
        <f>'[17]2022'!$G$24</f>
        <v>10</v>
      </c>
      <c r="O203" s="42"/>
    </row>
    <row r="204" spans="1:15" x14ac:dyDescent="0.2">
      <c r="A204" s="38"/>
      <c r="B204" s="2" t="s">
        <v>60</v>
      </c>
      <c r="C204" s="3" t="s">
        <v>94</v>
      </c>
      <c r="D204" s="38"/>
      <c r="E204" s="38"/>
      <c r="F204" s="16">
        <f>'[18]2018'!$G$24</f>
        <v>1</v>
      </c>
      <c r="G204" s="42"/>
      <c r="H204" s="16">
        <f>'[18]2019'!$G$24</f>
        <v>1</v>
      </c>
      <c r="I204" s="42"/>
      <c r="J204" s="16">
        <f>'[18]2020'!$G$24</f>
        <v>1</v>
      </c>
      <c r="K204" s="42"/>
      <c r="L204" s="16">
        <f>'[18]2021'!$G$24</f>
        <v>1</v>
      </c>
      <c r="M204" s="42"/>
      <c r="N204" s="16">
        <f>'[18]2022'!$G$24</f>
        <v>1</v>
      </c>
      <c r="O204" s="42"/>
    </row>
    <row r="205" spans="1:15" x14ac:dyDescent="0.2">
      <c r="A205" s="38"/>
      <c r="B205" s="2" t="s">
        <v>61</v>
      </c>
      <c r="C205" s="3" t="s">
        <v>93</v>
      </c>
      <c r="D205" s="38"/>
      <c r="E205" s="38"/>
      <c r="F205" s="16">
        <f>'[19]2018'!$G$24</f>
        <v>1</v>
      </c>
      <c r="G205" s="42"/>
      <c r="H205" s="16">
        <f>'[19]2019'!$G$24</f>
        <v>1</v>
      </c>
      <c r="I205" s="42"/>
      <c r="J205" s="16">
        <f>'[19]2020'!$G$24</f>
        <v>1</v>
      </c>
      <c r="K205" s="42"/>
      <c r="L205" s="16">
        <f>'[19]2021'!$G$24</f>
        <v>1</v>
      </c>
      <c r="M205" s="42"/>
      <c r="N205" s="16">
        <f>'[19]2022'!$G$24</f>
        <v>1</v>
      </c>
      <c r="O205" s="42"/>
    </row>
    <row r="206" spans="1:15" x14ac:dyDescent="0.2">
      <c r="A206" s="38"/>
      <c r="B206" s="2" t="s">
        <v>62</v>
      </c>
      <c r="C206" s="3" t="s">
        <v>65</v>
      </c>
      <c r="D206" s="38"/>
      <c r="E206" s="38"/>
      <c r="F206" s="16">
        <f>'[20]2018'!$H$24</f>
        <v>9</v>
      </c>
      <c r="G206" s="42"/>
      <c r="H206" s="16">
        <f>'[20]2019'!$H$24</f>
        <v>9</v>
      </c>
      <c r="I206" s="42"/>
      <c r="J206" s="16">
        <f>'[20]2020'!$H$24</f>
        <v>8</v>
      </c>
      <c r="K206" s="42"/>
      <c r="L206" s="16">
        <f>'[20]2021'!$H$24</f>
        <v>8</v>
      </c>
      <c r="M206" s="42"/>
      <c r="N206" s="16">
        <f>'[20]2022'!$H$24</f>
        <v>8</v>
      </c>
      <c r="O206" s="42"/>
    </row>
    <row r="207" spans="1:15" x14ac:dyDescent="0.2">
      <c r="A207" s="38"/>
      <c r="B207" s="2" t="s">
        <v>63</v>
      </c>
      <c r="C207" s="3" t="s">
        <v>66</v>
      </c>
      <c r="D207" s="38"/>
      <c r="E207" s="38"/>
      <c r="F207" s="16">
        <f>'[21]2018'!$G$24</f>
        <v>6</v>
      </c>
      <c r="G207" s="42"/>
      <c r="H207" s="16">
        <f>'[21]2019'!$G$24</f>
        <v>6</v>
      </c>
      <c r="I207" s="42"/>
      <c r="J207" s="16">
        <f>'[21]2020'!$G$24</f>
        <v>6</v>
      </c>
      <c r="K207" s="42"/>
      <c r="L207" s="16">
        <f>'[21]2021'!$G$24</f>
        <v>7</v>
      </c>
      <c r="M207" s="42"/>
      <c r="N207" s="16">
        <f>'[21]2022'!$G$24</f>
        <v>6</v>
      </c>
      <c r="O207" s="42"/>
    </row>
    <row r="208" spans="1:15" x14ac:dyDescent="0.2">
      <c r="A208" s="38"/>
      <c r="B208" s="2" t="s">
        <v>64</v>
      </c>
      <c r="C208" s="7" t="s">
        <v>67</v>
      </c>
      <c r="D208" s="38"/>
      <c r="E208" s="38"/>
      <c r="F208" s="16">
        <f>'[22]2018'!$G$24</f>
        <v>2</v>
      </c>
      <c r="G208" s="42"/>
      <c r="H208" s="16">
        <f>'[22]2019'!$G$24</f>
        <v>2</v>
      </c>
      <c r="I208" s="42"/>
      <c r="J208" s="16">
        <f>'[22]2020'!$G$24</f>
        <v>2</v>
      </c>
      <c r="K208" s="42"/>
      <c r="L208" s="16">
        <f>'[22]2021'!$G$24</f>
        <v>2</v>
      </c>
      <c r="M208" s="42"/>
      <c r="N208" s="16">
        <f>'[22]2022'!$G$24</f>
        <v>2</v>
      </c>
      <c r="O208" s="42"/>
    </row>
    <row r="209" spans="1:15" x14ac:dyDescent="0.2">
      <c r="A209" s="32" t="s">
        <v>51</v>
      </c>
      <c r="B209" s="9" t="s">
        <v>52</v>
      </c>
      <c r="C209" s="10" t="s">
        <v>53</v>
      </c>
      <c r="D209" s="32" t="s">
        <v>29</v>
      </c>
      <c r="E209" s="32" t="s">
        <v>33</v>
      </c>
      <c r="F209" s="17">
        <f>'[10]2018'!$G$25</f>
        <v>5</v>
      </c>
      <c r="G209" s="43">
        <f>AVERAGE(F209:F217)</f>
        <v>5.333333333333333</v>
      </c>
      <c r="H209" s="17">
        <f>[11]Planilha1!$G$25</f>
        <v>4</v>
      </c>
      <c r="I209" s="43">
        <f>AVERAGE(H209:H217)</f>
        <v>5.333333333333333</v>
      </c>
      <c r="J209" s="17">
        <f>[12]Planilha1!$G$25</f>
        <v>4</v>
      </c>
      <c r="K209" s="43">
        <f>AVERAGE(J209:J217)</f>
        <v>5.5555555555555554</v>
      </c>
      <c r="L209" s="17">
        <f>[13]Planilha1!$G$25</f>
        <v>4</v>
      </c>
      <c r="M209" s="43">
        <f>AVERAGE(L209:L217)</f>
        <v>5.4444444444444446</v>
      </c>
      <c r="N209" s="17">
        <f>[14]Planilha1!$G$2</f>
        <v>2</v>
      </c>
      <c r="O209" s="43">
        <f>AVERAGE(N209:N217)</f>
        <v>4.7777777777777777</v>
      </c>
    </row>
    <row r="210" spans="1:15" x14ac:dyDescent="0.2">
      <c r="A210" s="33"/>
      <c r="B210" s="9" t="s">
        <v>54</v>
      </c>
      <c r="C210" s="10" t="s">
        <v>55</v>
      </c>
      <c r="D210" s="33"/>
      <c r="E210" s="33"/>
      <c r="F210" s="17">
        <f>'[15]2018'!$F$25</f>
        <v>8</v>
      </c>
      <c r="G210" s="44"/>
      <c r="H210" s="17">
        <f>'[15]2019'!$F$25</f>
        <v>9</v>
      </c>
      <c r="I210" s="44"/>
      <c r="J210" s="17">
        <f>'[15]2020'!$F$25</f>
        <v>9</v>
      </c>
      <c r="K210" s="44"/>
      <c r="L210" s="17">
        <f>'[15]2021'!$F$25</f>
        <v>7</v>
      </c>
      <c r="M210" s="44"/>
      <c r="N210" s="17">
        <f>'[15]2022'!$F$25</f>
        <v>5</v>
      </c>
      <c r="O210" s="44"/>
    </row>
    <row r="211" spans="1:15" x14ac:dyDescent="0.2">
      <c r="A211" s="33"/>
      <c r="B211" s="9" t="s">
        <v>56</v>
      </c>
      <c r="C211" s="10" t="s">
        <v>57</v>
      </c>
      <c r="D211" s="33"/>
      <c r="E211" s="33"/>
      <c r="F211" s="17">
        <f>'[16]2018'!$G$25</f>
        <v>1</v>
      </c>
      <c r="G211" s="44"/>
      <c r="H211" s="17">
        <f>'[16]2019'!$G$25</f>
        <v>1</v>
      </c>
      <c r="I211" s="44"/>
      <c r="J211" s="17">
        <f>'[16]2020'!$G$25</f>
        <v>1</v>
      </c>
      <c r="K211" s="44"/>
      <c r="L211" s="17">
        <f>'[16]2021'!$G$25</f>
        <v>1</v>
      </c>
      <c r="M211" s="44"/>
      <c r="N211" s="17">
        <f>'[16]2022'!$G$25</f>
        <v>1</v>
      </c>
      <c r="O211" s="44"/>
    </row>
    <row r="212" spans="1:15" x14ac:dyDescent="0.2">
      <c r="A212" s="33"/>
      <c r="B212" s="9" t="s">
        <v>58</v>
      </c>
      <c r="C212" s="10" t="s">
        <v>59</v>
      </c>
      <c r="D212" s="33"/>
      <c r="E212" s="33"/>
      <c r="F212" s="17">
        <f>'[17]2018'!$G$25</f>
        <v>10</v>
      </c>
      <c r="G212" s="44"/>
      <c r="H212" s="17">
        <f>'[17]2019'!$G$25</f>
        <v>10</v>
      </c>
      <c r="I212" s="44"/>
      <c r="J212" s="17">
        <f>'[17]2020'!$G$25</f>
        <v>10</v>
      </c>
      <c r="K212" s="44"/>
      <c r="L212" s="17">
        <f>'[17]2021'!$G$25</f>
        <v>10</v>
      </c>
      <c r="M212" s="44"/>
      <c r="N212" s="17">
        <f>'[17]2022'!$G$25</f>
        <v>10</v>
      </c>
      <c r="O212" s="44"/>
    </row>
    <row r="213" spans="1:15" x14ac:dyDescent="0.2">
      <c r="A213" s="33"/>
      <c r="B213" s="9" t="s">
        <v>60</v>
      </c>
      <c r="C213" s="10" t="s">
        <v>94</v>
      </c>
      <c r="D213" s="33"/>
      <c r="E213" s="33"/>
      <c r="F213" s="17">
        <f>'[18]2018'!$G$25</f>
        <v>10</v>
      </c>
      <c r="G213" s="44"/>
      <c r="H213" s="17">
        <f>'[18]2019'!$G$25</f>
        <v>10</v>
      </c>
      <c r="I213" s="44"/>
      <c r="J213" s="17">
        <f>'[18]2020'!$G$25</f>
        <v>10</v>
      </c>
      <c r="K213" s="44"/>
      <c r="L213" s="17">
        <f>'[18]2021'!$G$25</f>
        <v>10</v>
      </c>
      <c r="M213" s="44"/>
      <c r="N213" s="17">
        <f>'[18]2022'!$G$25</f>
        <v>10</v>
      </c>
      <c r="O213" s="44"/>
    </row>
    <row r="214" spans="1:15" x14ac:dyDescent="0.2">
      <c r="A214" s="33"/>
      <c r="B214" s="9" t="s">
        <v>61</v>
      </c>
      <c r="C214" s="10" t="s">
        <v>93</v>
      </c>
      <c r="D214" s="33"/>
      <c r="E214" s="33"/>
      <c r="F214" s="17">
        <f>'[19]2018'!$G$25</f>
        <v>1</v>
      </c>
      <c r="G214" s="44"/>
      <c r="H214" s="17">
        <f>'[19]2019'!$G$25</f>
        <v>1</v>
      </c>
      <c r="I214" s="44"/>
      <c r="J214" s="17">
        <f>'[19]2020'!$G$25</f>
        <v>1</v>
      </c>
      <c r="K214" s="44"/>
      <c r="L214" s="17">
        <f>'[19]2021'!$G$25</f>
        <v>1</v>
      </c>
      <c r="M214" s="44"/>
      <c r="N214" s="17">
        <f>'[19]2022'!$G$25</f>
        <v>1</v>
      </c>
      <c r="O214" s="44"/>
    </row>
    <row r="215" spans="1:15" x14ac:dyDescent="0.2">
      <c r="A215" s="33"/>
      <c r="B215" s="9" t="s">
        <v>62</v>
      </c>
      <c r="C215" s="10" t="s">
        <v>65</v>
      </c>
      <c r="D215" s="33"/>
      <c r="E215" s="33"/>
      <c r="F215" s="17">
        <f>'[20]2018'!$H$25</f>
        <v>7</v>
      </c>
      <c r="G215" s="44"/>
      <c r="H215" s="17">
        <f>'[20]2019'!$H$25</f>
        <v>7</v>
      </c>
      <c r="I215" s="44"/>
      <c r="J215" s="17">
        <f>'[20]2020'!$H$25</f>
        <v>9</v>
      </c>
      <c r="K215" s="44"/>
      <c r="L215" s="17">
        <f>'[20]2021'!$H$25</f>
        <v>9</v>
      </c>
      <c r="M215" s="44"/>
      <c r="N215" s="17">
        <f>'[20]2022'!$H$25</f>
        <v>8</v>
      </c>
      <c r="O215" s="44"/>
    </row>
    <row r="216" spans="1:15" x14ac:dyDescent="0.2">
      <c r="A216" s="33"/>
      <c r="B216" s="9" t="s">
        <v>63</v>
      </c>
      <c r="C216" s="10" t="s">
        <v>66</v>
      </c>
      <c r="D216" s="33"/>
      <c r="E216" s="33"/>
      <c r="F216" s="17">
        <f>'[21]2018'!$G$25</f>
        <v>5</v>
      </c>
      <c r="G216" s="44"/>
      <c r="H216" s="17">
        <f>'[21]2019'!$G$25</f>
        <v>5</v>
      </c>
      <c r="I216" s="44"/>
      <c r="J216" s="17">
        <f>'[21]2020'!$G$25</f>
        <v>5</v>
      </c>
      <c r="K216" s="44"/>
      <c r="L216" s="17">
        <f>'[21]2021'!$G$25</f>
        <v>6</v>
      </c>
      <c r="M216" s="44"/>
      <c r="N216" s="17">
        <f>'[21]2022'!$G$25</f>
        <v>5</v>
      </c>
      <c r="O216" s="44"/>
    </row>
    <row r="217" spans="1:15" x14ac:dyDescent="0.2">
      <c r="A217" s="33"/>
      <c r="B217" s="9" t="s">
        <v>64</v>
      </c>
      <c r="C217" s="12" t="s">
        <v>67</v>
      </c>
      <c r="D217" s="33"/>
      <c r="E217" s="33"/>
      <c r="F217" s="17">
        <f>'[22]2018'!$G$25</f>
        <v>1</v>
      </c>
      <c r="G217" s="44"/>
      <c r="H217" s="17">
        <f>'[22]2019'!$G$25</f>
        <v>1</v>
      </c>
      <c r="I217" s="44"/>
      <c r="J217" s="17">
        <f>'[22]2020'!$G$25</f>
        <v>1</v>
      </c>
      <c r="K217" s="44"/>
      <c r="L217" s="17">
        <f>'[22]2021'!$G$25</f>
        <v>1</v>
      </c>
      <c r="M217" s="44"/>
      <c r="N217" s="17">
        <f>'[22]2022'!$G$25</f>
        <v>1</v>
      </c>
      <c r="O217" s="44"/>
    </row>
    <row r="218" spans="1:15" x14ac:dyDescent="0.2">
      <c r="A218" s="37" t="s">
        <v>51</v>
      </c>
      <c r="B218" s="2" t="s">
        <v>52</v>
      </c>
      <c r="C218" s="3" t="s">
        <v>53</v>
      </c>
      <c r="D218" s="37" t="s">
        <v>34</v>
      </c>
      <c r="E218" s="37" t="s">
        <v>35</v>
      </c>
      <c r="F218" s="16">
        <f>'[10]2018'!$G$26</f>
        <v>7</v>
      </c>
      <c r="G218" s="41">
        <f>AVERAGE(F218:F226)</f>
        <v>5.5555555555555554</v>
      </c>
      <c r="H218" s="16">
        <f>[11]Planilha1!$G$26</f>
        <v>8</v>
      </c>
      <c r="I218" s="41">
        <f>AVERAGE(H218:H226)</f>
        <v>5.5555555555555554</v>
      </c>
      <c r="J218" s="16">
        <f>[12]Planilha1!$G$26</f>
        <v>7</v>
      </c>
      <c r="K218" s="41">
        <f>AVERAGE(J218:J226)</f>
        <v>5.4444444444444446</v>
      </c>
      <c r="L218" s="16">
        <f>[13]Planilha1!$G$26</f>
        <v>7</v>
      </c>
      <c r="M218" s="41">
        <f>AVERAGE(L218:L226)</f>
        <v>5.333333333333333</v>
      </c>
      <c r="N218" s="16">
        <f>'[22]2022'!$G$2</f>
        <v>2</v>
      </c>
      <c r="O218" s="41">
        <f>AVERAGE(N218:N226)</f>
        <v>2.1111111111111112</v>
      </c>
    </row>
    <row r="219" spans="1:15" x14ac:dyDescent="0.2">
      <c r="A219" s="38"/>
      <c r="B219" s="2" t="s">
        <v>54</v>
      </c>
      <c r="C219" s="3" t="s">
        <v>55</v>
      </c>
      <c r="D219" s="38"/>
      <c r="E219" s="38"/>
      <c r="F219" s="16">
        <f>'[15]2018'!$F$26</f>
        <v>10</v>
      </c>
      <c r="G219" s="42"/>
      <c r="H219" s="16">
        <f>'[15]2019'!$F$26</f>
        <v>10</v>
      </c>
      <c r="I219" s="42"/>
      <c r="J219" s="16">
        <f>'[15]2020'!$F$26</f>
        <v>10</v>
      </c>
      <c r="K219" s="42"/>
      <c r="L219" s="16">
        <f>'[15]2021'!$F$26</f>
        <v>10</v>
      </c>
      <c r="M219" s="42"/>
      <c r="N219" s="16">
        <f>'[22]2022'!$G$2</f>
        <v>2</v>
      </c>
      <c r="O219" s="42"/>
    </row>
    <row r="220" spans="1:15" x14ac:dyDescent="0.2">
      <c r="A220" s="38"/>
      <c r="B220" s="2" t="s">
        <v>56</v>
      </c>
      <c r="C220" s="3" t="s">
        <v>57</v>
      </c>
      <c r="D220" s="38"/>
      <c r="E220" s="38"/>
      <c r="F220" s="16">
        <f>'[16]2018'!$G$26</f>
        <v>5</v>
      </c>
      <c r="G220" s="42"/>
      <c r="H220" s="16">
        <f>'[16]2019'!$G$26</f>
        <v>4</v>
      </c>
      <c r="I220" s="42"/>
      <c r="J220" s="16">
        <f>'[16]2020'!$G$26</f>
        <v>4</v>
      </c>
      <c r="K220" s="42"/>
      <c r="L220" s="16">
        <f>'[16]2021'!$G$26</f>
        <v>3</v>
      </c>
      <c r="M220" s="42"/>
      <c r="N220" s="16">
        <f>'[22]2022'!$G$2</f>
        <v>2</v>
      </c>
      <c r="O220" s="42"/>
    </row>
    <row r="221" spans="1:15" x14ac:dyDescent="0.2">
      <c r="A221" s="38"/>
      <c r="B221" s="2" t="s">
        <v>58</v>
      </c>
      <c r="C221" s="3" t="s">
        <v>59</v>
      </c>
      <c r="D221" s="38"/>
      <c r="E221" s="38"/>
      <c r="F221" s="16">
        <f>'[17]2018'!$G$26</f>
        <v>10</v>
      </c>
      <c r="G221" s="42"/>
      <c r="H221" s="16">
        <f>'[17]2019'!$G$26</f>
        <v>10</v>
      </c>
      <c r="I221" s="42"/>
      <c r="J221" s="16">
        <f>'[17]2020'!$G$26</f>
        <v>10</v>
      </c>
      <c r="K221" s="42"/>
      <c r="L221" s="16">
        <f>'[17]2021'!$G$26</f>
        <v>10</v>
      </c>
      <c r="M221" s="42"/>
      <c r="N221" s="16">
        <f>'[22]2022'!$G$2</f>
        <v>2</v>
      </c>
      <c r="O221" s="42"/>
    </row>
    <row r="222" spans="1:15" x14ac:dyDescent="0.2">
      <c r="A222" s="38"/>
      <c r="B222" s="2" t="s">
        <v>60</v>
      </c>
      <c r="C222" s="3" t="s">
        <v>94</v>
      </c>
      <c r="D222" s="38"/>
      <c r="E222" s="38"/>
      <c r="F222" s="16">
        <f>'[18]2018'!$G$26</f>
        <v>1</v>
      </c>
      <c r="G222" s="42"/>
      <c r="H222" s="16">
        <f>'[18]2019'!$G$26</f>
        <v>1</v>
      </c>
      <c r="I222" s="42"/>
      <c r="J222" s="16">
        <f>'[18]2020'!$G$26</f>
        <v>1</v>
      </c>
      <c r="K222" s="42"/>
      <c r="L222" s="16">
        <f>'[18]2021'!$G$26</f>
        <v>1</v>
      </c>
      <c r="M222" s="42"/>
      <c r="N222" s="16">
        <f>'[22]2022'!$G$2</f>
        <v>2</v>
      </c>
      <c r="O222" s="42"/>
    </row>
    <row r="223" spans="1:15" x14ac:dyDescent="0.2">
      <c r="A223" s="38"/>
      <c r="B223" s="2" t="s">
        <v>61</v>
      </c>
      <c r="C223" s="3" t="s">
        <v>93</v>
      </c>
      <c r="D223" s="38"/>
      <c r="E223" s="38"/>
      <c r="F223" s="16">
        <f>'[19]2018'!$G$26</f>
        <v>1</v>
      </c>
      <c r="G223" s="42"/>
      <c r="H223" s="16">
        <f>'[19]2019'!$G$26</f>
        <v>1</v>
      </c>
      <c r="I223" s="42"/>
      <c r="J223" s="16">
        <f>'[19]2020'!$G$26</f>
        <v>1</v>
      </c>
      <c r="K223" s="42"/>
      <c r="L223" s="16">
        <f>'[19]2021'!$G$26</f>
        <v>1</v>
      </c>
      <c r="M223" s="42"/>
      <c r="N223" s="16">
        <f>'[22]2022'!$G$2</f>
        <v>2</v>
      </c>
      <c r="O223" s="42"/>
    </row>
    <row r="224" spans="1:15" x14ac:dyDescent="0.2">
      <c r="A224" s="38"/>
      <c r="B224" s="2" t="s">
        <v>62</v>
      </c>
      <c r="C224" s="3" t="s">
        <v>65</v>
      </c>
      <c r="D224" s="38"/>
      <c r="E224" s="38"/>
      <c r="F224" s="16">
        <f>'[20]2018'!$H$26</f>
        <v>10</v>
      </c>
      <c r="G224" s="42"/>
      <c r="H224" s="16">
        <f>'[20]2019'!$H$26</f>
        <v>10</v>
      </c>
      <c r="I224" s="42"/>
      <c r="J224" s="16">
        <f>'[20]2020'!$H$26</f>
        <v>10</v>
      </c>
      <c r="K224" s="42"/>
      <c r="L224" s="16">
        <f>'[20]2021'!$H$26</f>
        <v>10</v>
      </c>
      <c r="M224" s="42"/>
      <c r="N224" s="16">
        <f>'[22]2022'!$G$2</f>
        <v>2</v>
      </c>
      <c r="O224" s="42"/>
    </row>
    <row r="225" spans="1:15" x14ac:dyDescent="0.2">
      <c r="A225" s="38"/>
      <c r="B225" s="2" t="s">
        <v>63</v>
      </c>
      <c r="C225" s="3" t="s">
        <v>66</v>
      </c>
      <c r="D225" s="38"/>
      <c r="E225" s="38"/>
      <c r="F225" s="16">
        <f>'[21]2018'!$G$26</f>
        <v>3</v>
      </c>
      <c r="G225" s="42"/>
      <c r="H225" s="16">
        <f>'[21]2019'!$G$26</f>
        <v>3</v>
      </c>
      <c r="I225" s="42"/>
      <c r="J225" s="16">
        <f>'[21]2020'!$G$26</f>
        <v>4</v>
      </c>
      <c r="K225" s="42"/>
      <c r="L225" s="16">
        <f>'[21]2021'!$G$26</f>
        <v>4</v>
      </c>
      <c r="M225" s="42"/>
      <c r="N225" s="16">
        <f>'[22]2022'!$G$2</f>
        <v>2</v>
      </c>
      <c r="O225" s="42"/>
    </row>
    <row r="226" spans="1:15" x14ac:dyDescent="0.2">
      <c r="A226" s="38"/>
      <c r="B226" s="2" t="s">
        <v>64</v>
      </c>
      <c r="C226" s="7" t="s">
        <v>67</v>
      </c>
      <c r="D226" s="38"/>
      <c r="E226" s="38"/>
      <c r="F226" s="16">
        <f>'[22]2018'!$G$26</f>
        <v>3</v>
      </c>
      <c r="G226" s="42"/>
      <c r="H226" s="16">
        <f>'[22]2019'!$G$26</f>
        <v>3</v>
      </c>
      <c r="I226" s="42"/>
      <c r="J226" s="16">
        <f>'[22]2020'!$G$26</f>
        <v>2</v>
      </c>
      <c r="K226" s="42"/>
      <c r="L226" s="16">
        <f>'[22]2021'!$G$26</f>
        <v>2</v>
      </c>
      <c r="M226" s="42"/>
      <c r="N226" s="16">
        <f>'[22]2022'!$G$26</f>
        <v>3</v>
      </c>
      <c r="O226" s="42"/>
    </row>
    <row r="227" spans="1:15" x14ac:dyDescent="0.2">
      <c r="A227" s="32" t="s">
        <v>51</v>
      </c>
      <c r="B227" s="9" t="s">
        <v>52</v>
      </c>
      <c r="C227" s="10" t="s">
        <v>53</v>
      </c>
      <c r="D227" s="32" t="s">
        <v>34</v>
      </c>
      <c r="E227" s="32" t="s">
        <v>36</v>
      </c>
      <c r="F227" s="17">
        <f>'[10]2018'!$G$27</f>
        <v>10</v>
      </c>
      <c r="G227" s="43">
        <f>AVERAGE(F227:F235)</f>
        <v>4.7777777777777777</v>
      </c>
      <c r="H227" s="17">
        <f>[11]Planilha1!$G$27</f>
        <v>10</v>
      </c>
      <c r="I227" s="43">
        <f>AVERAGE(H227:H235)</f>
        <v>4.7777777777777777</v>
      </c>
      <c r="J227" s="17">
        <f>[12]Planilha1!$G$27</f>
        <v>10</v>
      </c>
      <c r="K227" s="43">
        <f>AVERAGE(J227:J235)</f>
        <v>4.7777777777777777</v>
      </c>
      <c r="L227" s="17">
        <f>[13]Planilha1!$G$27</f>
        <v>10</v>
      </c>
      <c r="M227" s="43">
        <f>AVERAGE(L227:L235)</f>
        <v>4.7777777777777777</v>
      </c>
      <c r="N227" s="17">
        <f>[14]Planilha1!$G$2</f>
        <v>2</v>
      </c>
      <c r="O227" s="43">
        <f>AVERAGE(N227:N235)</f>
        <v>4</v>
      </c>
    </row>
    <row r="228" spans="1:15" x14ac:dyDescent="0.2">
      <c r="A228" s="33"/>
      <c r="B228" s="9" t="s">
        <v>54</v>
      </c>
      <c r="C228" s="10" t="s">
        <v>55</v>
      </c>
      <c r="D228" s="33"/>
      <c r="E228" s="33"/>
      <c r="F228" s="17">
        <f>'[15]2018'!$F$27</f>
        <v>10</v>
      </c>
      <c r="G228" s="44"/>
      <c r="H228" s="17">
        <f>'[15]2019'!$F$27</f>
        <v>10</v>
      </c>
      <c r="I228" s="44"/>
      <c r="J228" s="17">
        <f>'[15]2020'!$F$27</f>
        <v>10</v>
      </c>
      <c r="K228" s="44"/>
      <c r="L228" s="17">
        <f>'[15]2021'!$F$27</f>
        <v>10</v>
      </c>
      <c r="M228" s="44"/>
      <c r="N228" s="17">
        <f>'[15]2022'!$F$27</f>
        <v>10</v>
      </c>
      <c r="O228" s="44"/>
    </row>
    <row r="229" spans="1:15" x14ac:dyDescent="0.2">
      <c r="A229" s="33"/>
      <c r="B229" s="9" t="s">
        <v>56</v>
      </c>
      <c r="C229" s="10" t="s">
        <v>57</v>
      </c>
      <c r="D229" s="33"/>
      <c r="E229" s="33"/>
      <c r="F229" s="17">
        <f>'[16]2018'!$G$27</f>
        <v>2</v>
      </c>
      <c r="G229" s="44"/>
      <c r="H229" s="17">
        <f>'[16]2019'!$G$27</f>
        <v>1</v>
      </c>
      <c r="I229" s="44"/>
      <c r="J229" s="17">
        <f>'[16]2020'!$G$27</f>
        <v>2</v>
      </c>
      <c r="K229" s="44"/>
      <c r="L229" s="17">
        <f>'[16]2021'!$G$27</f>
        <v>2</v>
      </c>
      <c r="M229" s="44"/>
      <c r="N229" s="17">
        <f>'[16]2022'!$G$27</f>
        <v>2</v>
      </c>
      <c r="O229" s="44"/>
    </row>
    <row r="230" spans="1:15" x14ac:dyDescent="0.2">
      <c r="A230" s="33"/>
      <c r="B230" s="9" t="s">
        <v>58</v>
      </c>
      <c r="C230" s="10" t="s">
        <v>59</v>
      </c>
      <c r="D230" s="33"/>
      <c r="E230" s="33"/>
      <c r="F230" s="17">
        <f>'[17]2018'!$G$27</f>
        <v>8</v>
      </c>
      <c r="G230" s="44"/>
      <c r="H230" s="17">
        <f>'[17]2019'!$G$27</f>
        <v>9</v>
      </c>
      <c r="I230" s="44"/>
      <c r="J230" s="17">
        <f>'[17]2020'!$G$27</f>
        <v>8</v>
      </c>
      <c r="K230" s="44"/>
      <c r="L230" s="17">
        <f>'[17]2021'!$G$27</f>
        <v>8</v>
      </c>
      <c r="M230" s="44"/>
      <c r="N230" s="17">
        <f>'[17]2022'!$G$27</f>
        <v>9</v>
      </c>
      <c r="O230" s="44"/>
    </row>
    <row r="231" spans="1:15" x14ac:dyDescent="0.2">
      <c r="A231" s="33"/>
      <c r="B231" s="9" t="s">
        <v>60</v>
      </c>
      <c r="C231" s="10" t="s">
        <v>94</v>
      </c>
      <c r="D231" s="33"/>
      <c r="E231" s="33"/>
      <c r="F231" s="17">
        <f>'[18]2018'!$G$27</f>
        <v>1</v>
      </c>
      <c r="G231" s="44"/>
      <c r="H231" s="17">
        <f>'[18]2019'!$G$27</f>
        <v>1</v>
      </c>
      <c r="I231" s="44"/>
      <c r="J231" s="17">
        <f>'[18]2020'!$G$27</f>
        <v>1</v>
      </c>
      <c r="K231" s="44"/>
      <c r="L231" s="17">
        <f>'[18]2021'!$G$27</f>
        <v>1</v>
      </c>
      <c r="M231" s="44"/>
      <c r="N231" s="17">
        <f>'[18]2022'!$G$27</f>
        <v>1</v>
      </c>
      <c r="O231" s="44"/>
    </row>
    <row r="232" spans="1:15" x14ac:dyDescent="0.2">
      <c r="A232" s="33"/>
      <c r="B232" s="9" t="s">
        <v>61</v>
      </c>
      <c r="C232" s="10" t="s">
        <v>93</v>
      </c>
      <c r="D232" s="33"/>
      <c r="E232" s="33"/>
      <c r="F232" s="17">
        <f>'[19]2018'!$G$27</f>
        <v>1</v>
      </c>
      <c r="G232" s="44"/>
      <c r="H232" s="17">
        <f>'[19]2019'!$G$27</f>
        <v>1</v>
      </c>
      <c r="I232" s="44"/>
      <c r="J232" s="17">
        <f>'[19]2020'!$G$27</f>
        <v>1</v>
      </c>
      <c r="K232" s="44"/>
      <c r="L232" s="17">
        <f>'[19]2021'!$G$27</f>
        <v>1</v>
      </c>
      <c r="M232" s="44"/>
      <c r="N232" s="17">
        <f>'[19]2022'!$G$27</f>
        <v>1</v>
      </c>
      <c r="O232" s="44"/>
    </row>
    <row r="233" spans="1:15" x14ac:dyDescent="0.2">
      <c r="A233" s="33"/>
      <c r="B233" s="9" t="s">
        <v>62</v>
      </c>
      <c r="C233" s="10" t="s">
        <v>65</v>
      </c>
      <c r="D233" s="33"/>
      <c r="E233" s="33"/>
      <c r="F233" s="17">
        <f>'[20]2018'!$H$27</f>
        <v>9</v>
      </c>
      <c r="G233" s="44"/>
      <c r="H233" s="17">
        <f>'[20]2019'!$H$27</f>
        <v>9</v>
      </c>
      <c r="I233" s="44"/>
      <c r="J233" s="17">
        <f>'[20]2020'!$H$27</f>
        <v>9</v>
      </c>
      <c r="K233" s="44"/>
      <c r="L233" s="17">
        <f>'[20]2021'!$H$27</f>
        <v>9</v>
      </c>
      <c r="M233" s="44"/>
      <c r="N233" s="17">
        <f>'[20]2022'!$H$27</f>
        <v>9</v>
      </c>
      <c r="O233" s="44"/>
    </row>
    <row r="234" spans="1:15" x14ac:dyDescent="0.2">
      <c r="A234" s="33"/>
      <c r="B234" s="9" t="s">
        <v>63</v>
      </c>
      <c r="C234" s="10" t="s">
        <v>66</v>
      </c>
      <c r="D234" s="33"/>
      <c r="E234" s="33"/>
      <c r="F234" s="17">
        <f>'[21]2018'!$G$27</f>
        <v>1</v>
      </c>
      <c r="G234" s="44"/>
      <c r="H234" s="17">
        <f>'[21]2019'!$G$27</f>
        <v>1</v>
      </c>
      <c r="I234" s="44"/>
      <c r="J234" s="17">
        <f>'[21]2020'!$G$27</f>
        <v>1</v>
      </c>
      <c r="K234" s="44"/>
      <c r="L234" s="17">
        <f>'[21]2021'!$G$27</f>
        <v>1</v>
      </c>
      <c r="M234" s="44"/>
      <c r="N234" s="17">
        <f>'[21]2022'!$G$27</f>
        <v>1</v>
      </c>
      <c r="O234" s="44"/>
    </row>
    <row r="235" spans="1:15" x14ac:dyDescent="0.2">
      <c r="A235" s="33"/>
      <c r="B235" s="9" t="s">
        <v>64</v>
      </c>
      <c r="C235" s="12" t="s">
        <v>67</v>
      </c>
      <c r="D235" s="33"/>
      <c r="E235" s="33"/>
      <c r="F235" s="17">
        <f>'[22]2018'!$G$27</f>
        <v>1</v>
      </c>
      <c r="G235" s="44"/>
      <c r="H235" s="17">
        <f>'[22]2019'!$G$27</f>
        <v>1</v>
      </c>
      <c r="I235" s="44"/>
      <c r="J235" s="17">
        <f>'[22]2020'!$G$27</f>
        <v>1</v>
      </c>
      <c r="K235" s="44"/>
      <c r="L235" s="17">
        <f>'[22]2021'!$G$27</f>
        <v>1</v>
      </c>
      <c r="M235" s="44"/>
      <c r="N235" s="17">
        <f>'[22]2022'!$G$27</f>
        <v>1</v>
      </c>
      <c r="O235" s="44"/>
    </row>
    <row r="236" spans="1:15" x14ac:dyDescent="0.2">
      <c r="A236" s="37" t="s">
        <v>51</v>
      </c>
      <c r="B236" s="2" t="s">
        <v>52</v>
      </c>
      <c r="C236" s="3" t="s">
        <v>53</v>
      </c>
      <c r="D236" s="37" t="s">
        <v>34</v>
      </c>
      <c r="E236" s="37" t="s">
        <v>37</v>
      </c>
      <c r="F236" s="16">
        <f>'[10]2018'!$G$28</f>
        <v>7</v>
      </c>
      <c r="G236" s="41">
        <f>AVERAGE(F236:F244)</f>
        <v>5</v>
      </c>
      <c r="H236" s="16">
        <f>[11]Planilha1!$G$28</f>
        <v>7</v>
      </c>
      <c r="I236" s="41">
        <f>AVERAGE(H236:H244)</f>
        <v>4.8888888888888893</v>
      </c>
      <c r="J236" s="16">
        <f>[12]Planilha1!$G$28</f>
        <v>6</v>
      </c>
      <c r="K236" s="41">
        <f>AVERAGE(J236:J244)</f>
        <v>4.7777777777777777</v>
      </c>
      <c r="L236" s="16">
        <f>[13]Planilha1!$G$28</f>
        <v>6</v>
      </c>
      <c r="M236" s="41">
        <f>AVERAGE(L236:L244)</f>
        <v>4.8888888888888893</v>
      </c>
      <c r="N236" s="16">
        <f>[14]Planilha1!$G$2</f>
        <v>2</v>
      </c>
      <c r="O236" s="41">
        <f>AVERAGE(N236:N244)</f>
        <v>4.4444444444444446</v>
      </c>
    </row>
    <row r="237" spans="1:15" x14ac:dyDescent="0.2">
      <c r="A237" s="38"/>
      <c r="B237" s="2" t="s">
        <v>54</v>
      </c>
      <c r="C237" s="3" t="s">
        <v>55</v>
      </c>
      <c r="D237" s="38"/>
      <c r="E237" s="38"/>
      <c r="F237" s="16">
        <f>'[15]2018'!$F$28</f>
        <v>10</v>
      </c>
      <c r="G237" s="42"/>
      <c r="H237" s="16">
        <f>'[15]2019'!$F$28</f>
        <v>10</v>
      </c>
      <c r="I237" s="42"/>
      <c r="J237" s="16">
        <f>'[15]2020'!$F$28</f>
        <v>9</v>
      </c>
      <c r="K237" s="42"/>
      <c r="L237" s="16">
        <f>'[15]2021'!$F$28</f>
        <v>10</v>
      </c>
      <c r="M237" s="42"/>
      <c r="N237" s="16">
        <f>'[15]2022'!$F$28</f>
        <v>10</v>
      </c>
      <c r="O237" s="42"/>
    </row>
    <row r="238" spans="1:15" x14ac:dyDescent="0.2">
      <c r="A238" s="38"/>
      <c r="B238" s="2" t="s">
        <v>56</v>
      </c>
      <c r="C238" s="3" t="s">
        <v>57</v>
      </c>
      <c r="D238" s="38"/>
      <c r="E238" s="38"/>
      <c r="F238" s="16">
        <f>'[16]2018'!$G$28</f>
        <v>2</v>
      </c>
      <c r="G238" s="42"/>
      <c r="H238" s="16">
        <f>'[16]2019'!$G$28</f>
        <v>1</v>
      </c>
      <c r="I238" s="42"/>
      <c r="J238" s="16">
        <f>'[16]2020'!$G$28</f>
        <v>2</v>
      </c>
      <c r="K238" s="42"/>
      <c r="L238" s="16">
        <f>'[16]2021'!$G$28</f>
        <v>2</v>
      </c>
      <c r="M238" s="42"/>
      <c r="N238" s="16">
        <f>'[16]2022'!$G$28</f>
        <v>2</v>
      </c>
      <c r="O238" s="42"/>
    </row>
    <row r="239" spans="1:15" x14ac:dyDescent="0.2">
      <c r="A239" s="38"/>
      <c r="B239" s="2" t="s">
        <v>58</v>
      </c>
      <c r="C239" s="3" t="s">
        <v>59</v>
      </c>
      <c r="D239" s="38"/>
      <c r="E239" s="38"/>
      <c r="F239" s="16">
        <f>'[17]2018'!$G$28</f>
        <v>9</v>
      </c>
      <c r="G239" s="42"/>
      <c r="H239" s="16">
        <f>'[17]2019'!$G$28</f>
        <v>9</v>
      </c>
      <c r="I239" s="42"/>
      <c r="J239" s="16">
        <f>'[17]2020'!$G$28</f>
        <v>8</v>
      </c>
      <c r="K239" s="42"/>
      <c r="L239" s="16">
        <f>'[17]2021'!$G$28</f>
        <v>8</v>
      </c>
      <c r="M239" s="42"/>
      <c r="N239" s="16">
        <f>'[17]2022'!$G$28</f>
        <v>8</v>
      </c>
      <c r="O239" s="42"/>
    </row>
    <row r="240" spans="1:15" x14ac:dyDescent="0.2">
      <c r="A240" s="38"/>
      <c r="B240" s="2" t="s">
        <v>60</v>
      </c>
      <c r="C240" s="3" t="s">
        <v>94</v>
      </c>
      <c r="D240" s="38"/>
      <c r="E240" s="38"/>
      <c r="F240" s="16">
        <f>'[18]2018'!$G$28</f>
        <v>1</v>
      </c>
      <c r="G240" s="42"/>
      <c r="H240" s="16">
        <f>'[18]2019'!$G$28</f>
        <v>1</v>
      </c>
      <c r="I240" s="42"/>
      <c r="J240" s="16">
        <f>'[18]2020'!$G$28</f>
        <v>1</v>
      </c>
      <c r="K240" s="42"/>
      <c r="L240" s="16">
        <f>'[18]2021'!$G$28</f>
        <v>1</v>
      </c>
      <c r="M240" s="42"/>
      <c r="N240" s="16">
        <f>'[18]2022'!$G$28</f>
        <v>1</v>
      </c>
      <c r="O240" s="42"/>
    </row>
    <row r="241" spans="1:15" x14ac:dyDescent="0.2">
      <c r="A241" s="38"/>
      <c r="B241" s="2" t="s">
        <v>61</v>
      </c>
      <c r="C241" s="3" t="s">
        <v>93</v>
      </c>
      <c r="D241" s="38"/>
      <c r="E241" s="38"/>
      <c r="F241" s="16">
        <f>'[19]2018'!$G$28</f>
        <v>3</v>
      </c>
      <c r="G241" s="42"/>
      <c r="H241" s="16">
        <f>'[19]2019'!$G$28</f>
        <v>2</v>
      </c>
      <c r="I241" s="42"/>
      <c r="J241" s="16">
        <f>'[19]2020'!$G$28</f>
        <v>3</v>
      </c>
      <c r="K241" s="42"/>
      <c r="L241" s="16">
        <f>'[19]2021'!$G$28</f>
        <v>3</v>
      </c>
      <c r="M241" s="42"/>
      <c r="N241" s="16">
        <f>'[19]2022'!$G$28</f>
        <v>2</v>
      </c>
      <c r="O241" s="42"/>
    </row>
    <row r="242" spans="1:15" x14ac:dyDescent="0.2">
      <c r="A242" s="38"/>
      <c r="B242" s="2" t="s">
        <v>62</v>
      </c>
      <c r="C242" s="3" t="s">
        <v>65</v>
      </c>
      <c r="D242" s="38"/>
      <c r="E242" s="38"/>
      <c r="F242" s="16">
        <f>'[20]2018'!$H$28</f>
        <v>8</v>
      </c>
      <c r="G242" s="42"/>
      <c r="H242" s="16">
        <f>'[20]2019'!$H$28</f>
        <v>9</v>
      </c>
      <c r="I242" s="42"/>
      <c r="J242" s="16">
        <f>'[20]2020'!$H$28</f>
        <v>8</v>
      </c>
      <c r="K242" s="42"/>
      <c r="L242" s="16">
        <f>'[20]2021'!$H$28</f>
        <v>8</v>
      </c>
      <c r="M242" s="42"/>
      <c r="N242" s="16">
        <f>'[20]2022'!$H$28</f>
        <v>8</v>
      </c>
      <c r="O242" s="42"/>
    </row>
    <row r="243" spans="1:15" x14ac:dyDescent="0.2">
      <c r="A243" s="38"/>
      <c r="B243" s="2" t="s">
        <v>63</v>
      </c>
      <c r="C243" s="3" t="s">
        <v>66</v>
      </c>
      <c r="D243" s="38"/>
      <c r="E243" s="38"/>
      <c r="F243" s="16">
        <f>'[21]2018'!$G$28</f>
        <v>4</v>
      </c>
      <c r="G243" s="42"/>
      <c r="H243" s="16">
        <f>'[21]2019'!$G$28</f>
        <v>4</v>
      </c>
      <c r="I243" s="42"/>
      <c r="J243" s="16">
        <f>'[21]2020'!$G$28</f>
        <v>5</v>
      </c>
      <c r="K243" s="42"/>
      <c r="L243" s="16">
        <f>'[21]2021'!$G$28</f>
        <v>5</v>
      </c>
      <c r="M243" s="42"/>
      <c r="N243" s="16">
        <f>'[21]2022'!$G$28</f>
        <v>5</v>
      </c>
      <c r="O243" s="42"/>
    </row>
    <row r="244" spans="1:15" x14ac:dyDescent="0.2">
      <c r="A244" s="40"/>
      <c r="B244" s="2" t="s">
        <v>64</v>
      </c>
      <c r="C244" s="7" t="s">
        <v>67</v>
      </c>
      <c r="D244" s="40"/>
      <c r="E244" s="40"/>
      <c r="F244" s="16">
        <f>'[22]2018'!$G$28</f>
        <v>1</v>
      </c>
      <c r="G244" s="45"/>
      <c r="H244" s="16">
        <f>'[22]2019'!$G$28</f>
        <v>1</v>
      </c>
      <c r="I244" s="45"/>
      <c r="J244" s="16">
        <f>'[22]2020'!$G$28</f>
        <v>1</v>
      </c>
      <c r="K244" s="45"/>
      <c r="L244" s="16">
        <f>'[22]2021'!$G$28</f>
        <v>1</v>
      </c>
      <c r="M244" s="45"/>
      <c r="N244" s="16">
        <f>'[22]2022'!$G$28</f>
        <v>2</v>
      </c>
      <c r="O244" s="45"/>
    </row>
  </sheetData>
  <autoFilter ref="A1:O244" xr:uid="{89EE6B7E-3567-4FA6-9AD4-1EA4D419A294}"/>
  <mergeCells count="216">
    <mergeCell ref="M227:M235"/>
    <mergeCell ref="O227:O235"/>
    <mergeCell ref="A236:A244"/>
    <mergeCell ref="D236:D244"/>
    <mergeCell ref="E236:E244"/>
    <mergeCell ref="G236:G244"/>
    <mergeCell ref="I236:I244"/>
    <mergeCell ref="K236:K244"/>
    <mergeCell ref="M236:M244"/>
    <mergeCell ref="O236:O244"/>
    <mergeCell ref="A227:A235"/>
    <mergeCell ref="D227:D235"/>
    <mergeCell ref="E227:E235"/>
    <mergeCell ref="G227:G235"/>
    <mergeCell ref="I227:I235"/>
    <mergeCell ref="K227:K235"/>
    <mergeCell ref="M209:M217"/>
    <mergeCell ref="O209:O217"/>
    <mergeCell ref="A218:A226"/>
    <mergeCell ref="D218:D226"/>
    <mergeCell ref="E218:E226"/>
    <mergeCell ref="G218:G226"/>
    <mergeCell ref="I218:I226"/>
    <mergeCell ref="K218:K226"/>
    <mergeCell ref="M218:M226"/>
    <mergeCell ref="O218:O226"/>
    <mergeCell ref="A209:A217"/>
    <mergeCell ref="D209:D217"/>
    <mergeCell ref="E209:E217"/>
    <mergeCell ref="G209:G217"/>
    <mergeCell ref="I209:I217"/>
    <mergeCell ref="K209:K217"/>
    <mergeCell ref="M191:M199"/>
    <mergeCell ref="O191:O199"/>
    <mergeCell ref="A200:A208"/>
    <mergeCell ref="D200:D208"/>
    <mergeCell ref="E200:E208"/>
    <mergeCell ref="G200:G208"/>
    <mergeCell ref="I200:I208"/>
    <mergeCell ref="K200:K208"/>
    <mergeCell ref="M200:M208"/>
    <mergeCell ref="O200:O208"/>
    <mergeCell ref="A191:A199"/>
    <mergeCell ref="D191:D199"/>
    <mergeCell ref="E191:E199"/>
    <mergeCell ref="G191:G199"/>
    <mergeCell ref="I191:I199"/>
    <mergeCell ref="K191:K199"/>
    <mergeCell ref="M173:M181"/>
    <mergeCell ref="O173:O181"/>
    <mergeCell ref="A182:A190"/>
    <mergeCell ref="D182:D190"/>
    <mergeCell ref="E182:E190"/>
    <mergeCell ref="G182:G190"/>
    <mergeCell ref="I182:I190"/>
    <mergeCell ref="K182:K190"/>
    <mergeCell ref="M182:M190"/>
    <mergeCell ref="O182:O190"/>
    <mergeCell ref="A173:A181"/>
    <mergeCell ref="D173:D181"/>
    <mergeCell ref="E173:E181"/>
    <mergeCell ref="G173:G181"/>
    <mergeCell ref="I173:I181"/>
    <mergeCell ref="K173:K181"/>
    <mergeCell ref="M155:M163"/>
    <mergeCell ref="O155:O163"/>
    <mergeCell ref="A164:A172"/>
    <mergeCell ref="D164:D172"/>
    <mergeCell ref="E164:E172"/>
    <mergeCell ref="G164:G172"/>
    <mergeCell ref="I164:I172"/>
    <mergeCell ref="K164:K172"/>
    <mergeCell ref="M164:M172"/>
    <mergeCell ref="O164:O172"/>
    <mergeCell ref="A155:A163"/>
    <mergeCell ref="D155:D163"/>
    <mergeCell ref="E155:E163"/>
    <mergeCell ref="G155:G163"/>
    <mergeCell ref="I155:I163"/>
    <mergeCell ref="K155:K163"/>
    <mergeCell ref="M137:M145"/>
    <mergeCell ref="O137:O145"/>
    <mergeCell ref="A146:A154"/>
    <mergeCell ref="D146:D154"/>
    <mergeCell ref="E146:E154"/>
    <mergeCell ref="G146:G154"/>
    <mergeCell ref="I146:I154"/>
    <mergeCell ref="K146:K154"/>
    <mergeCell ref="M146:M154"/>
    <mergeCell ref="O146:O154"/>
    <mergeCell ref="A137:A145"/>
    <mergeCell ref="D137:D145"/>
    <mergeCell ref="E137:E145"/>
    <mergeCell ref="G137:G145"/>
    <mergeCell ref="I137:I145"/>
    <mergeCell ref="K137:K145"/>
    <mergeCell ref="M119:M127"/>
    <mergeCell ref="O119:O127"/>
    <mergeCell ref="A128:A136"/>
    <mergeCell ref="D128:D136"/>
    <mergeCell ref="E128:E136"/>
    <mergeCell ref="G128:G136"/>
    <mergeCell ref="I128:I136"/>
    <mergeCell ref="K128:K136"/>
    <mergeCell ref="M128:M136"/>
    <mergeCell ref="O128:O136"/>
    <mergeCell ref="A119:A127"/>
    <mergeCell ref="D119:D127"/>
    <mergeCell ref="E119:E127"/>
    <mergeCell ref="G119:G127"/>
    <mergeCell ref="I119:I127"/>
    <mergeCell ref="K119:K127"/>
    <mergeCell ref="M101:M109"/>
    <mergeCell ref="O101:O109"/>
    <mergeCell ref="A110:A118"/>
    <mergeCell ref="D110:D118"/>
    <mergeCell ref="E110:E118"/>
    <mergeCell ref="G110:G118"/>
    <mergeCell ref="I110:I118"/>
    <mergeCell ref="K110:K118"/>
    <mergeCell ref="M110:M118"/>
    <mergeCell ref="O110:O118"/>
    <mergeCell ref="A101:A109"/>
    <mergeCell ref="D101:D109"/>
    <mergeCell ref="E101:E109"/>
    <mergeCell ref="G101:G109"/>
    <mergeCell ref="I101:I109"/>
    <mergeCell ref="K101:K109"/>
    <mergeCell ref="M83:M91"/>
    <mergeCell ref="O83:O91"/>
    <mergeCell ref="A92:A100"/>
    <mergeCell ref="D92:D100"/>
    <mergeCell ref="E92:E100"/>
    <mergeCell ref="G92:G100"/>
    <mergeCell ref="I92:I100"/>
    <mergeCell ref="K92:K100"/>
    <mergeCell ref="M92:M100"/>
    <mergeCell ref="O92:O100"/>
    <mergeCell ref="A83:A91"/>
    <mergeCell ref="D83:D91"/>
    <mergeCell ref="E83:E91"/>
    <mergeCell ref="G83:G91"/>
    <mergeCell ref="I83:I91"/>
    <mergeCell ref="K83:K91"/>
    <mergeCell ref="M65:M73"/>
    <mergeCell ref="O65:O73"/>
    <mergeCell ref="A74:A82"/>
    <mergeCell ref="D74:D82"/>
    <mergeCell ref="E74:E82"/>
    <mergeCell ref="G74:G82"/>
    <mergeCell ref="I74:I82"/>
    <mergeCell ref="K74:K82"/>
    <mergeCell ref="M74:M82"/>
    <mergeCell ref="O74:O82"/>
    <mergeCell ref="A65:A73"/>
    <mergeCell ref="D65:D73"/>
    <mergeCell ref="E65:E73"/>
    <mergeCell ref="G65:G73"/>
    <mergeCell ref="I65:I73"/>
    <mergeCell ref="K65:K73"/>
    <mergeCell ref="M47:M55"/>
    <mergeCell ref="O47:O55"/>
    <mergeCell ref="A56:A64"/>
    <mergeCell ref="D56:D64"/>
    <mergeCell ref="E56:E64"/>
    <mergeCell ref="G56:G64"/>
    <mergeCell ref="I56:I64"/>
    <mergeCell ref="K56:K64"/>
    <mergeCell ref="M56:M64"/>
    <mergeCell ref="O56:O64"/>
    <mergeCell ref="A47:A55"/>
    <mergeCell ref="D47:D55"/>
    <mergeCell ref="E47:E55"/>
    <mergeCell ref="G47:G55"/>
    <mergeCell ref="I47:I55"/>
    <mergeCell ref="K47:K55"/>
    <mergeCell ref="M29:M37"/>
    <mergeCell ref="O29:O37"/>
    <mergeCell ref="A38:A46"/>
    <mergeCell ref="D38:D46"/>
    <mergeCell ref="E38:E46"/>
    <mergeCell ref="G38:G46"/>
    <mergeCell ref="I38:I46"/>
    <mergeCell ref="K38:K46"/>
    <mergeCell ref="M38:M46"/>
    <mergeCell ref="O38:O46"/>
    <mergeCell ref="A29:A37"/>
    <mergeCell ref="D29:D37"/>
    <mergeCell ref="E29:E37"/>
    <mergeCell ref="G29:G37"/>
    <mergeCell ref="I29:I37"/>
    <mergeCell ref="K29:K37"/>
    <mergeCell ref="A20:A28"/>
    <mergeCell ref="D20:D28"/>
    <mergeCell ref="E20:E28"/>
    <mergeCell ref="G20:G28"/>
    <mergeCell ref="I20:I28"/>
    <mergeCell ref="K20:K28"/>
    <mergeCell ref="M20:M28"/>
    <mergeCell ref="O20:O28"/>
    <mergeCell ref="A11:A19"/>
    <mergeCell ref="D11:D19"/>
    <mergeCell ref="E11:E19"/>
    <mergeCell ref="G11:G19"/>
    <mergeCell ref="I11:I19"/>
    <mergeCell ref="K11:K19"/>
    <mergeCell ref="A2:A10"/>
    <mergeCell ref="G2:G10"/>
    <mergeCell ref="I2:I10"/>
    <mergeCell ref="K2:K10"/>
    <mergeCell ref="M2:M10"/>
    <mergeCell ref="O2:O10"/>
    <mergeCell ref="D2:D10"/>
    <mergeCell ref="E2:E10"/>
    <mergeCell ref="M11:M19"/>
    <mergeCell ref="O11:O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C291-3894-457F-8B21-BD7253D933A7}">
  <dimension ref="A1:O271"/>
  <sheetViews>
    <sheetView topLeftCell="A117" zoomScale="145" zoomScaleNormal="145" workbookViewId="0">
      <selection activeCell="D132" sqref="D132:D141"/>
    </sheetView>
  </sheetViews>
  <sheetFormatPr defaultColWidth="8.85546875" defaultRowHeight="12.75" x14ac:dyDescent="0.2"/>
  <cols>
    <col min="1" max="1" width="16.7109375" style="1" bestFit="1" customWidth="1"/>
    <col min="2" max="2" width="7.28515625" style="1" bestFit="1" customWidth="1"/>
    <col min="3" max="3" width="59.7109375" style="1" customWidth="1"/>
    <col min="4" max="4" width="11.140625" style="1" bestFit="1" customWidth="1"/>
    <col min="5" max="5" width="10.28515625" style="1" bestFit="1" customWidth="1"/>
    <col min="6" max="14" width="13" style="1" customWidth="1"/>
    <col min="15" max="15" width="15" style="1" customWidth="1"/>
    <col min="16" max="16384" width="8.85546875" style="1"/>
  </cols>
  <sheetData>
    <row r="1" spans="1:15" x14ac:dyDescent="0.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46</v>
      </c>
      <c r="G1" s="5" t="s">
        <v>68</v>
      </c>
      <c r="H1" s="5" t="s">
        <v>47</v>
      </c>
      <c r="I1" s="5" t="s">
        <v>69</v>
      </c>
      <c r="J1" s="5" t="s">
        <v>48</v>
      </c>
      <c r="K1" s="5" t="s">
        <v>70</v>
      </c>
      <c r="L1" s="5" t="s">
        <v>49</v>
      </c>
      <c r="M1" s="5" t="s">
        <v>71</v>
      </c>
      <c r="N1" s="5" t="s">
        <v>50</v>
      </c>
      <c r="O1" s="5" t="s">
        <v>72</v>
      </c>
    </row>
    <row r="2" spans="1:15" x14ac:dyDescent="0.2">
      <c r="A2" s="37" t="s">
        <v>74</v>
      </c>
      <c r="B2" s="2" t="s">
        <v>75</v>
      </c>
      <c r="C2" s="24" t="s">
        <v>76</v>
      </c>
      <c r="D2" s="37" t="s">
        <v>7</v>
      </c>
      <c r="E2" s="37" t="s">
        <v>8</v>
      </c>
      <c r="F2" s="4">
        <f>'[23]2018'!$G$2</f>
        <v>10</v>
      </c>
      <c r="G2" s="37">
        <f>AVERAGE(F2:F11)</f>
        <v>8.1</v>
      </c>
      <c r="H2" s="4">
        <f>'[23]2019'!$G$2</f>
        <v>10</v>
      </c>
      <c r="I2" s="37">
        <f>AVERAGE(H2:H11)</f>
        <v>7.5</v>
      </c>
      <c r="J2" s="4">
        <f>'[23]2020'!$G$2</f>
        <v>8</v>
      </c>
      <c r="K2" s="37">
        <f>AVERAGE(J2:J11)</f>
        <v>7.8</v>
      </c>
      <c r="L2" s="4">
        <f>'[23]2021'!$G$2</f>
        <v>7</v>
      </c>
      <c r="M2" s="37">
        <f>AVERAGE(L2:L11)</f>
        <v>6.7</v>
      </c>
      <c r="N2" s="4">
        <f>'[23]2022'!$G$2</f>
        <v>7</v>
      </c>
      <c r="O2" s="37">
        <f>AVERAGE(N2:N11)</f>
        <v>7.5</v>
      </c>
    </row>
    <row r="3" spans="1:15" x14ac:dyDescent="0.2">
      <c r="A3" s="38"/>
      <c r="B3" s="2" t="s">
        <v>77</v>
      </c>
      <c r="C3" s="25" t="s">
        <v>78</v>
      </c>
      <c r="D3" s="38"/>
      <c r="E3" s="38"/>
      <c r="F3" s="4">
        <f>'[24]2018'!$G$2</f>
        <v>9</v>
      </c>
      <c r="G3" s="38"/>
      <c r="H3" s="4">
        <f>'[24]2019'!$G$2</f>
        <v>9</v>
      </c>
      <c r="I3" s="38"/>
      <c r="J3" s="4">
        <f>'[24]2020'!$G$2</f>
        <v>8</v>
      </c>
      <c r="K3" s="38"/>
      <c r="L3" s="4">
        <f>'[24]2021'!$G$2</f>
        <v>8</v>
      </c>
      <c r="M3" s="38"/>
      <c r="N3" s="4">
        <f>'[24]2022'!$G$2</f>
        <v>9</v>
      </c>
      <c r="O3" s="38"/>
    </row>
    <row r="4" spans="1:15" x14ac:dyDescent="0.2">
      <c r="A4" s="38"/>
      <c r="B4" s="2" t="s">
        <v>79</v>
      </c>
      <c r="C4" s="25" t="s">
        <v>80</v>
      </c>
      <c r="D4" s="38"/>
      <c r="E4" s="38"/>
      <c r="F4" s="4">
        <f>'[25]2018'!$G$2</f>
        <v>4</v>
      </c>
      <c r="G4" s="38"/>
      <c r="H4" s="4">
        <f>'[25]2019'!$G$2</f>
        <v>4</v>
      </c>
      <c r="I4" s="38"/>
      <c r="J4" s="4">
        <f>'[25]2020'!$G$2</f>
        <v>2</v>
      </c>
      <c r="K4" s="38"/>
      <c r="L4" s="4">
        <f>'[25]2021'!$G$2</f>
        <v>2</v>
      </c>
      <c r="M4" s="38"/>
      <c r="N4" s="4">
        <f>'[25]2022'!$G$2</f>
        <v>2</v>
      </c>
      <c r="O4" s="38"/>
    </row>
    <row r="5" spans="1:15" x14ac:dyDescent="0.2">
      <c r="A5" s="38"/>
      <c r="B5" s="2" t="s">
        <v>81</v>
      </c>
      <c r="C5" s="24" t="s">
        <v>104</v>
      </c>
      <c r="D5" s="38"/>
      <c r="E5" s="38"/>
      <c r="F5" s="4">
        <f>'[26]2018'!$H$2</f>
        <v>3</v>
      </c>
      <c r="G5" s="38"/>
      <c r="H5" s="4">
        <f>'[26]2019'!$H$2</f>
        <v>3</v>
      </c>
      <c r="I5" s="38"/>
      <c r="J5" s="4">
        <f>'[26]2020'!$H$2</f>
        <v>2</v>
      </c>
      <c r="K5" s="38"/>
      <c r="L5" s="4">
        <f>'[26]2021'!$H$2</f>
        <v>1</v>
      </c>
      <c r="M5" s="38"/>
      <c r="N5" s="4">
        <f>'[26]2022'!$H$2</f>
        <v>1</v>
      </c>
      <c r="O5" s="38"/>
    </row>
    <row r="6" spans="1:15" x14ac:dyDescent="0.2">
      <c r="A6" s="38"/>
      <c r="B6" s="2" t="s">
        <v>83</v>
      </c>
      <c r="C6" s="24" t="s">
        <v>84</v>
      </c>
      <c r="D6" s="38"/>
      <c r="E6" s="38"/>
      <c r="F6" s="4">
        <f>'[27]2018'!$G$2</f>
        <v>9</v>
      </c>
      <c r="G6" s="38"/>
      <c r="H6" s="4">
        <f>'[27]2019'!$G$2</f>
        <v>9</v>
      </c>
      <c r="I6" s="38"/>
      <c r="J6" s="4">
        <f>'[27]2020'!$G$2</f>
        <v>10</v>
      </c>
      <c r="K6" s="38"/>
      <c r="L6" s="4">
        <f>'[27]2021'!$G$2</f>
        <v>8</v>
      </c>
      <c r="M6" s="38"/>
      <c r="N6" s="4">
        <f>'[27]2022'!$G$2</f>
        <v>10</v>
      </c>
      <c r="O6" s="38"/>
    </row>
    <row r="7" spans="1:15" x14ac:dyDescent="0.2">
      <c r="A7" s="38"/>
      <c r="B7" s="2" t="s">
        <v>91</v>
      </c>
      <c r="C7" s="25" t="s">
        <v>86</v>
      </c>
      <c r="D7" s="38"/>
      <c r="E7" s="38"/>
      <c r="F7" s="4">
        <f>'[28]2018'!$G$2</f>
        <v>10</v>
      </c>
      <c r="G7" s="38"/>
      <c r="H7" s="4">
        <f>'[28]2019'!$G$2</f>
        <v>10</v>
      </c>
      <c r="I7" s="38"/>
      <c r="J7" s="4">
        <f>'[28]2020'!$G$2</f>
        <v>10</v>
      </c>
      <c r="K7" s="38"/>
      <c r="L7" s="4">
        <f>'[28]2021'!$G$2</f>
        <v>10</v>
      </c>
      <c r="M7" s="38"/>
      <c r="N7" s="4">
        <f>'[28]2022'!$G$2</f>
        <v>10</v>
      </c>
      <c r="O7" s="38"/>
    </row>
    <row r="8" spans="1:15" x14ac:dyDescent="0.2">
      <c r="A8" s="38"/>
      <c r="B8" s="2" t="s">
        <v>85</v>
      </c>
      <c r="C8" s="24" t="s">
        <v>88</v>
      </c>
      <c r="D8" s="38"/>
      <c r="E8" s="38"/>
      <c r="F8" s="4">
        <f>'[29]2018'!$G$2</f>
        <v>8</v>
      </c>
      <c r="G8" s="38"/>
      <c r="H8" s="4">
        <f>'[29]2019'!$G$2</f>
        <v>7</v>
      </c>
      <c r="I8" s="38"/>
      <c r="J8" s="4">
        <f>'[29]2020'!$G$2</f>
        <v>8</v>
      </c>
      <c r="K8" s="38"/>
      <c r="L8" s="4">
        <f>'[29]2021'!$G$2</f>
        <v>7</v>
      </c>
      <c r="M8" s="38"/>
      <c r="N8" s="4">
        <f>'[29]2022'!$G$2</f>
        <v>7</v>
      </c>
      <c r="O8" s="38"/>
    </row>
    <row r="9" spans="1:15" x14ac:dyDescent="0.2">
      <c r="A9" s="38"/>
      <c r="B9" s="2" t="s">
        <v>87</v>
      </c>
      <c r="C9" s="26" t="s">
        <v>121</v>
      </c>
      <c r="D9" s="38"/>
      <c r="E9" s="38"/>
      <c r="F9" s="4">
        <f>'[30]2018'!$G$2</f>
        <v>10</v>
      </c>
      <c r="G9" s="38"/>
      <c r="H9" s="4">
        <f>'[30]2019'!$G$2</f>
        <v>3</v>
      </c>
      <c r="I9" s="38"/>
      <c r="J9" s="4">
        <f>'[30]2020'!$G$2</f>
        <v>10</v>
      </c>
      <c r="K9" s="38"/>
      <c r="L9" s="4">
        <f>'[30]2021'!$G$2</f>
        <v>4</v>
      </c>
      <c r="M9" s="38"/>
      <c r="N9" s="4">
        <f>'[30]2022'!$G$2</f>
        <v>9</v>
      </c>
      <c r="O9" s="38"/>
    </row>
    <row r="10" spans="1:15" x14ac:dyDescent="0.2">
      <c r="A10" s="38"/>
      <c r="B10" s="2" t="s">
        <v>89</v>
      </c>
      <c r="C10" s="27" t="s">
        <v>123</v>
      </c>
      <c r="D10" s="38"/>
      <c r="E10" s="38"/>
      <c r="F10" s="4">
        <f>'[31]2018'!$G$2</f>
        <v>9</v>
      </c>
      <c r="G10" s="38"/>
      <c r="H10" s="4">
        <f>'[31]2019'!$G$2</f>
        <v>10</v>
      </c>
      <c r="I10" s="38"/>
      <c r="J10" s="4">
        <f>'[31]2020'!$G$2</f>
        <v>10</v>
      </c>
      <c r="K10" s="38"/>
      <c r="L10" s="4">
        <f>'[31]2021'!$G$2</f>
        <v>10</v>
      </c>
      <c r="M10" s="38"/>
      <c r="N10" s="4">
        <f>'[31]2022'!$G$2</f>
        <v>10</v>
      </c>
      <c r="O10" s="38"/>
    </row>
    <row r="11" spans="1:15" x14ac:dyDescent="0.2">
      <c r="A11" s="38"/>
      <c r="B11" s="2" t="s">
        <v>92</v>
      </c>
      <c r="C11" s="27" t="s">
        <v>124</v>
      </c>
      <c r="D11" s="38"/>
      <c r="E11" s="38"/>
      <c r="F11" s="4">
        <f>'[31]2018'!$G$2</f>
        <v>9</v>
      </c>
      <c r="G11" s="38"/>
      <c r="H11" s="4">
        <f>'[31]2019'!$G$2</f>
        <v>10</v>
      </c>
      <c r="I11" s="38"/>
      <c r="J11" s="4">
        <f>'[31]2020'!$G$2</f>
        <v>10</v>
      </c>
      <c r="K11" s="38"/>
      <c r="L11" s="4">
        <f>'[31]2021'!$G$2</f>
        <v>10</v>
      </c>
      <c r="M11" s="38"/>
      <c r="N11" s="4">
        <f>'[31]2022'!$G$2</f>
        <v>10</v>
      </c>
      <c r="O11" s="38"/>
    </row>
    <row r="12" spans="1:15" x14ac:dyDescent="0.2">
      <c r="A12" s="32" t="s">
        <v>74</v>
      </c>
      <c r="B12" s="9" t="s">
        <v>75</v>
      </c>
      <c r="C12" s="10" t="s">
        <v>76</v>
      </c>
      <c r="D12" s="32" t="s">
        <v>7</v>
      </c>
      <c r="E12" s="32" t="s">
        <v>9</v>
      </c>
      <c r="F12" s="11">
        <f>'[23]2018'!$G$3</f>
        <v>10</v>
      </c>
      <c r="G12" s="32">
        <f>AVERAGE(F12:F21)</f>
        <v>6.9</v>
      </c>
      <c r="H12" s="11">
        <f>'[23]2019'!$G$3</f>
        <v>10</v>
      </c>
      <c r="I12" s="32">
        <f>AVERAGE(H12:H21)</f>
        <v>7.4</v>
      </c>
      <c r="J12" s="11">
        <f>'[23]2020'!$G$3</f>
        <v>10</v>
      </c>
      <c r="K12" s="32">
        <f>AVERAGE(J12:J21)</f>
        <v>7.4</v>
      </c>
      <c r="L12" s="11">
        <f>'[23]2021'!$G$3</f>
        <v>10</v>
      </c>
      <c r="M12" s="32">
        <f>AVERAGE(L12:L21)</f>
        <v>7.1</v>
      </c>
      <c r="N12" s="11">
        <f>'[23]2022'!$G$3</f>
        <v>10</v>
      </c>
      <c r="O12" s="32">
        <f>AVERAGE(N12:N21)</f>
        <v>7.5</v>
      </c>
    </row>
    <row r="13" spans="1:15" x14ac:dyDescent="0.2">
      <c r="A13" s="33"/>
      <c r="B13" s="9" t="s">
        <v>77</v>
      </c>
      <c r="C13" s="10" t="s">
        <v>78</v>
      </c>
      <c r="D13" s="33"/>
      <c r="E13" s="33"/>
      <c r="F13" s="11">
        <f>'[24]2018'!$G$3</f>
        <v>1</v>
      </c>
      <c r="G13" s="33"/>
      <c r="H13" s="11">
        <f>'[24]2019'!$G$3</f>
        <v>1</v>
      </c>
      <c r="I13" s="33"/>
      <c r="J13" s="11">
        <f>'[24]2020'!$G$3</f>
        <v>1</v>
      </c>
      <c r="K13" s="33"/>
      <c r="L13" s="11">
        <f>'[24]2021'!$G$3</f>
        <v>1</v>
      </c>
      <c r="M13" s="33"/>
      <c r="N13" s="11">
        <f>'[24]2022'!$G$3</f>
        <v>1</v>
      </c>
      <c r="O13" s="33"/>
    </row>
    <row r="14" spans="1:15" x14ac:dyDescent="0.2">
      <c r="A14" s="33"/>
      <c r="B14" s="9" t="s">
        <v>79</v>
      </c>
      <c r="C14" s="10" t="s">
        <v>80</v>
      </c>
      <c r="D14" s="33"/>
      <c r="E14" s="33"/>
      <c r="F14" s="11">
        <f>'[25]2018'!$G$3</f>
        <v>1</v>
      </c>
      <c r="G14" s="33"/>
      <c r="H14" s="11">
        <f>'[25]2019'!$G$3</f>
        <v>1</v>
      </c>
      <c r="I14" s="33"/>
      <c r="J14" s="11">
        <f>'[25]2020'!$G$2</f>
        <v>2</v>
      </c>
      <c r="K14" s="33"/>
      <c r="L14" s="11">
        <f>'[25]2021'!$G$2</f>
        <v>2</v>
      </c>
      <c r="M14" s="33"/>
      <c r="N14" s="11">
        <f>'[25]2022'!$G$2</f>
        <v>2</v>
      </c>
      <c r="O14" s="33"/>
    </row>
    <row r="15" spans="1:15" x14ac:dyDescent="0.2">
      <c r="A15" s="33"/>
      <c r="B15" s="9" t="s">
        <v>81</v>
      </c>
      <c r="C15" s="10" t="s">
        <v>82</v>
      </c>
      <c r="D15" s="33"/>
      <c r="E15" s="33"/>
      <c r="F15" s="11">
        <f>'[26]2018'!$H$3</f>
        <v>2</v>
      </c>
      <c r="G15" s="33"/>
      <c r="H15" s="11">
        <f>'[26]2019'!$H$3</f>
        <v>2</v>
      </c>
      <c r="I15" s="33"/>
      <c r="J15" s="11">
        <f>'[26]2020'!$H$3</f>
        <v>2</v>
      </c>
      <c r="K15" s="33"/>
      <c r="L15" s="11">
        <f>'[26]2021'!$H$3</f>
        <v>2</v>
      </c>
      <c r="M15" s="33"/>
      <c r="N15" s="11">
        <f>'[26]2022'!$H$3</f>
        <v>2</v>
      </c>
      <c r="O15" s="33"/>
    </row>
    <row r="16" spans="1:15" x14ac:dyDescent="0.2">
      <c r="A16" s="33"/>
      <c r="B16" s="9" t="s">
        <v>83</v>
      </c>
      <c r="C16" s="10" t="s">
        <v>84</v>
      </c>
      <c r="D16" s="33"/>
      <c r="E16" s="33"/>
      <c r="F16" s="11">
        <f>'[27]2018'!$G$3</f>
        <v>5</v>
      </c>
      <c r="G16" s="33"/>
      <c r="H16" s="11">
        <f>'[27]2019'!$G$3</f>
        <v>10</v>
      </c>
      <c r="I16" s="33"/>
      <c r="J16" s="11">
        <f>'[27]2020'!$G$3</f>
        <v>10</v>
      </c>
      <c r="K16" s="33"/>
      <c r="L16" s="11">
        <f>'[27]2021'!$G$3</f>
        <v>6</v>
      </c>
      <c r="M16" s="33"/>
      <c r="N16" s="11">
        <f>'[27]2022'!$G$3</f>
        <v>10</v>
      </c>
      <c r="O16" s="33"/>
    </row>
    <row r="17" spans="1:15" x14ac:dyDescent="0.2">
      <c r="A17" s="33"/>
      <c r="B17" s="9" t="s">
        <v>91</v>
      </c>
      <c r="C17" s="10" t="s">
        <v>86</v>
      </c>
      <c r="D17" s="33"/>
      <c r="E17" s="33"/>
      <c r="F17" s="11">
        <f>'[28]2018'!$G$3</f>
        <v>10</v>
      </c>
      <c r="G17" s="33"/>
      <c r="H17" s="11">
        <f>'[28]2019'!$G$3</f>
        <v>10</v>
      </c>
      <c r="I17" s="33"/>
      <c r="J17" s="11">
        <f>'[28]2020'!$G$3</f>
        <v>10</v>
      </c>
      <c r="K17" s="33"/>
      <c r="L17" s="11">
        <f>'[28]2021'!$G$3</f>
        <v>10</v>
      </c>
      <c r="M17" s="33"/>
      <c r="N17" s="11">
        <f>'[28]2022'!$G$3</f>
        <v>10</v>
      </c>
      <c r="O17" s="33"/>
    </row>
    <row r="18" spans="1:15" x14ac:dyDescent="0.2">
      <c r="A18" s="33"/>
      <c r="B18" s="9" t="s">
        <v>85</v>
      </c>
      <c r="C18" s="10" t="s">
        <v>88</v>
      </c>
      <c r="D18" s="33"/>
      <c r="E18" s="33"/>
      <c r="F18" s="11">
        <f>'[29]2018'!$G$3</f>
        <v>10</v>
      </c>
      <c r="G18" s="33"/>
      <c r="H18" s="11">
        <f>'[29]2019'!$G$3</f>
        <v>10</v>
      </c>
      <c r="I18" s="33"/>
      <c r="J18" s="11">
        <f>'[29]2020'!$G$3</f>
        <v>10</v>
      </c>
      <c r="K18" s="33"/>
      <c r="L18" s="11">
        <f>'[29]2021'!$G$3</f>
        <v>10</v>
      </c>
      <c r="M18" s="33"/>
      <c r="N18" s="11">
        <f>'[29]2022'!$G$3</f>
        <v>10</v>
      </c>
      <c r="O18" s="33"/>
    </row>
    <row r="19" spans="1:15" x14ac:dyDescent="0.2">
      <c r="A19" s="33"/>
      <c r="B19" s="9" t="s">
        <v>87</v>
      </c>
      <c r="C19" s="10" t="s">
        <v>121</v>
      </c>
      <c r="D19" s="33"/>
      <c r="E19" s="33"/>
      <c r="F19" s="11">
        <f>'[30]2018'!$G$3</f>
        <v>10</v>
      </c>
      <c r="G19" s="33"/>
      <c r="H19" s="11">
        <f>'[30]2019'!$G$3</f>
        <v>10</v>
      </c>
      <c r="I19" s="33"/>
      <c r="J19" s="11">
        <f>'[30]2020'!$G$3</f>
        <v>9</v>
      </c>
      <c r="K19" s="33"/>
      <c r="L19" s="11">
        <f>'[30]2021'!$G$3</f>
        <v>10</v>
      </c>
      <c r="M19" s="33"/>
      <c r="N19" s="11">
        <f>'[30]2022'!$G$3</f>
        <v>10</v>
      </c>
      <c r="O19" s="33"/>
    </row>
    <row r="20" spans="1:15" x14ac:dyDescent="0.2">
      <c r="A20" s="33"/>
      <c r="B20" s="9" t="s">
        <v>89</v>
      </c>
      <c r="C20" s="10" t="s">
        <v>123</v>
      </c>
      <c r="D20" s="33"/>
      <c r="E20" s="33"/>
      <c r="F20" s="11">
        <f>'[31]2018'!$G$3</f>
        <v>10</v>
      </c>
      <c r="G20" s="33"/>
      <c r="H20" s="11">
        <f>'[31]2019'!$G$3</f>
        <v>10</v>
      </c>
      <c r="I20" s="33"/>
      <c r="J20" s="11">
        <f>'[31]2020'!$G$3</f>
        <v>10</v>
      </c>
      <c r="K20" s="33"/>
      <c r="L20" s="11">
        <f>'[31]2021'!$G$3</f>
        <v>10</v>
      </c>
      <c r="M20" s="33"/>
      <c r="N20" s="11">
        <f>'[31]2022'!$G$3</f>
        <v>10</v>
      </c>
      <c r="O20" s="33"/>
    </row>
    <row r="21" spans="1:15" x14ac:dyDescent="0.2">
      <c r="A21" s="33"/>
      <c r="B21" s="9" t="s">
        <v>92</v>
      </c>
      <c r="C21" s="10" t="s">
        <v>124</v>
      </c>
      <c r="D21" s="33"/>
      <c r="E21" s="33"/>
      <c r="F21" s="11">
        <f>'[31]2018'!$G$3</f>
        <v>10</v>
      </c>
      <c r="G21" s="33"/>
      <c r="H21" s="11">
        <f>'[31]2019'!$G$3</f>
        <v>10</v>
      </c>
      <c r="I21" s="33"/>
      <c r="J21" s="11">
        <f>'[31]2020'!$G$3</f>
        <v>10</v>
      </c>
      <c r="K21" s="33"/>
      <c r="L21" s="11">
        <f>'[31]2021'!$G$3</f>
        <v>10</v>
      </c>
      <c r="M21" s="33"/>
      <c r="N21" s="11">
        <f>'[31]2022'!$G$3</f>
        <v>10</v>
      </c>
      <c r="O21" s="33"/>
    </row>
    <row r="22" spans="1:15" x14ac:dyDescent="0.2">
      <c r="A22" s="37" t="s">
        <v>74</v>
      </c>
      <c r="B22" s="2" t="s">
        <v>75</v>
      </c>
      <c r="C22" s="3" t="s">
        <v>76</v>
      </c>
      <c r="D22" s="37" t="s">
        <v>7</v>
      </c>
      <c r="E22" s="37" t="s">
        <v>10</v>
      </c>
      <c r="F22" s="4">
        <f>'[23]2018'!$G$4</f>
        <v>10</v>
      </c>
      <c r="G22" s="37">
        <f>AVERAGE(F22:F31)</f>
        <v>4.8</v>
      </c>
      <c r="H22" s="4">
        <f>'[23]2019'!$G$4</f>
        <v>10</v>
      </c>
      <c r="I22" s="37">
        <f>AVERAGE(H22:H31)</f>
        <v>5.9</v>
      </c>
      <c r="J22" s="4">
        <f>'[23]2020'!$G$4</f>
        <v>10</v>
      </c>
      <c r="K22" s="37">
        <f>AVERAGE(J22:J31)</f>
        <v>5.4</v>
      </c>
      <c r="L22" s="4">
        <f>'[23]2021'!$G$4</f>
        <v>10</v>
      </c>
      <c r="M22" s="37">
        <f>AVERAGE(L22:L31)</f>
        <v>6.6</v>
      </c>
      <c r="N22" s="4">
        <f>'[23]2022'!$G$4</f>
        <v>10</v>
      </c>
      <c r="O22" s="37">
        <f>AVERAGE(N22:N31)</f>
        <v>6.1</v>
      </c>
    </row>
    <row r="23" spans="1:15" x14ac:dyDescent="0.2">
      <c r="A23" s="38"/>
      <c r="B23" s="2" t="s">
        <v>77</v>
      </c>
      <c r="C23" s="3" t="s">
        <v>78</v>
      </c>
      <c r="D23" s="38"/>
      <c r="E23" s="38"/>
      <c r="F23" s="4">
        <f>'[24]2018'!$G$4</f>
        <v>4</v>
      </c>
      <c r="G23" s="38"/>
      <c r="H23" s="4">
        <f>'[24]2019'!$G$4</f>
        <v>3</v>
      </c>
      <c r="I23" s="38"/>
      <c r="J23" s="4">
        <f>'[24]2020'!$G$4</f>
        <v>3</v>
      </c>
      <c r="K23" s="38"/>
      <c r="L23" s="4">
        <f>'[24]2021'!$G$4</f>
        <v>4</v>
      </c>
      <c r="M23" s="38"/>
      <c r="N23" s="4">
        <f>'[24]2022'!$G$4</f>
        <v>4</v>
      </c>
      <c r="O23" s="38"/>
    </row>
    <row r="24" spans="1:15" x14ac:dyDescent="0.2">
      <c r="A24" s="38"/>
      <c r="B24" s="2" t="s">
        <v>79</v>
      </c>
      <c r="C24" s="3" t="s">
        <v>80</v>
      </c>
      <c r="D24" s="38"/>
      <c r="E24" s="38"/>
      <c r="F24" s="4">
        <f>'[25]2018'!$G$4</f>
        <v>2</v>
      </c>
      <c r="G24" s="38"/>
      <c r="H24" s="4">
        <f>'[25]2019'!$G$4</f>
        <v>2</v>
      </c>
      <c r="I24" s="38"/>
      <c r="J24" s="4">
        <f>'[25]2020'!$G$2</f>
        <v>2</v>
      </c>
      <c r="K24" s="38"/>
      <c r="L24" s="4">
        <f>'[25]2021'!$G$2</f>
        <v>2</v>
      </c>
      <c r="M24" s="38"/>
      <c r="N24" s="4">
        <f>'[25]2022'!$G$2</f>
        <v>2</v>
      </c>
      <c r="O24" s="38"/>
    </row>
    <row r="25" spans="1:15" x14ac:dyDescent="0.2">
      <c r="A25" s="38"/>
      <c r="B25" s="2" t="s">
        <v>81</v>
      </c>
      <c r="C25" s="3" t="s">
        <v>82</v>
      </c>
      <c r="D25" s="38"/>
      <c r="E25" s="38"/>
      <c r="F25" s="4">
        <f>'[26]2018'!$H$4</f>
        <v>1</v>
      </c>
      <c r="G25" s="38"/>
      <c r="H25" s="4">
        <f>'[26]2019'!$H$4</f>
        <v>1</v>
      </c>
      <c r="I25" s="38"/>
      <c r="J25" s="4">
        <f>'[26]2020'!$H$4</f>
        <v>1</v>
      </c>
      <c r="K25" s="38"/>
      <c r="L25" s="4">
        <f>'[26]2021'!$H$4</f>
        <v>1</v>
      </c>
      <c r="M25" s="38"/>
      <c r="N25" s="4">
        <f>'[26]2022'!$H$4</f>
        <v>1</v>
      </c>
      <c r="O25" s="38"/>
    </row>
    <row r="26" spans="1:15" x14ac:dyDescent="0.2">
      <c r="A26" s="38"/>
      <c r="B26" s="2" t="s">
        <v>83</v>
      </c>
      <c r="C26" s="3" t="s">
        <v>84</v>
      </c>
      <c r="D26" s="38"/>
      <c r="E26" s="38"/>
      <c r="F26" s="4">
        <f>'[27]2018'!$G$4</f>
        <v>10</v>
      </c>
      <c r="G26" s="38"/>
      <c r="H26" s="4">
        <f>'[27]2019'!$G$4</f>
        <v>10</v>
      </c>
      <c r="I26" s="38"/>
      <c r="J26" s="4">
        <f>'[27]2020'!$G$4</f>
        <v>3</v>
      </c>
      <c r="K26" s="38"/>
      <c r="L26" s="4">
        <f>'[27]2021'!$G$4</f>
        <v>10</v>
      </c>
      <c r="M26" s="38"/>
      <c r="N26" s="4">
        <f>'[27]2022'!$G$4</f>
        <v>10</v>
      </c>
      <c r="O26" s="38"/>
    </row>
    <row r="27" spans="1:15" x14ac:dyDescent="0.2">
      <c r="A27" s="38"/>
      <c r="B27" s="2" t="s">
        <v>91</v>
      </c>
      <c r="C27" s="3" t="s">
        <v>86</v>
      </c>
      <c r="D27" s="38"/>
      <c r="E27" s="38"/>
      <c r="F27" s="4">
        <f>'[28]2018'!$G$4</f>
        <v>10</v>
      </c>
      <c r="G27" s="38"/>
      <c r="H27" s="4">
        <f>'[28]2019'!$G$4</f>
        <v>10</v>
      </c>
      <c r="I27" s="38"/>
      <c r="J27" s="4">
        <f>'[28]2020'!$G$4</f>
        <v>10</v>
      </c>
      <c r="K27" s="38"/>
      <c r="L27" s="4">
        <f>'[28]2021'!$G$4</f>
        <v>10</v>
      </c>
      <c r="M27" s="38"/>
      <c r="N27" s="4">
        <f>'[28]2022'!$G$4</f>
        <v>10</v>
      </c>
      <c r="O27" s="38"/>
    </row>
    <row r="28" spans="1:15" x14ac:dyDescent="0.2">
      <c r="A28" s="38"/>
      <c r="B28" s="2" t="s">
        <v>85</v>
      </c>
      <c r="C28" s="3" t="s">
        <v>88</v>
      </c>
      <c r="D28" s="38"/>
      <c r="E28" s="38"/>
      <c r="F28" s="4">
        <f>'[29]2018'!$G$4</f>
        <v>1</v>
      </c>
      <c r="G28" s="38"/>
      <c r="H28" s="4">
        <f>'[29]2019'!$G$4</f>
        <v>1</v>
      </c>
      <c r="I28" s="38"/>
      <c r="J28" s="4">
        <f>'[29]2020'!$G$4</f>
        <v>1</v>
      </c>
      <c r="K28" s="38"/>
      <c r="L28" s="4">
        <f>'[29]2021'!$G$4</f>
        <v>1</v>
      </c>
      <c r="M28" s="38"/>
      <c r="N28" s="4">
        <f>'[29]2022'!$G$4</f>
        <v>1</v>
      </c>
      <c r="O28" s="38"/>
    </row>
    <row r="29" spans="1:15" x14ac:dyDescent="0.2">
      <c r="A29" s="38"/>
      <c r="B29" s="2" t="s">
        <v>87</v>
      </c>
      <c r="C29" s="3" t="s">
        <v>120</v>
      </c>
      <c r="D29" s="38"/>
      <c r="E29" s="38"/>
      <c r="F29" s="4">
        <f>'[30]2018'!$G$4</f>
        <v>8</v>
      </c>
      <c r="G29" s="38"/>
      <c r="H29" s="4">
        <f>'[30]2019'!$G$4</f>
        <v>8</v>
      </c>
      <c r="I29" s="38"/>
      <c r="J29" s="4">
        <f>'[30]2020'!$G$4</f>
        <v>10</v>
      </c>
      <c r="K29" s="38"/>
      <c r="L29" s="4">
        <f>'[30]2021'!$G$4</f>
        <v>8</v>
      </c>
      <c r="M29" s="38"/>
      <c r="N29" s="4">
        <f>'[30]2022'!$G$4</f>
        <v>9</v>
      </c>
      <c r="O29" s="38"/>
    </row>
    <row r="30" spans="1:15" x14ac:dyDescent="0.2">
      <c r="A30" s="38"/>
      <c r="B30" s="2" t="s">
        <v>89</v>
      </c>
      <c r="C30" s="3" t="s">
        <v>90</v>
      </c>
      <c r="D30" s="38"/>
      <c r="E30" s="38"/>
      <c r="F30" s="4">
        <f>'[31]2018'!$G$4</f>
        <v>1</v>
      </c>
      <c r="G30" s="38"/>
      <c r="H30" s="4">
        <f>'[31]2019'!$G$4</f>
        <v>7</v>
      </c>
      <c r="I30" s="38"/>
      <c r="J30" s="4">
        <f>'[31]2020'!$G$4</f>
        <v>7</v>
      </c>
      <c r="K30" s="38"/>
      <c r="L30" s="4">
        <f>'[31]2021'!$G$4</f>
        <v>10</v>
      </c>
      <c r="M30" s="38"/>
      <c r="N30" s="4">
        <f>'[31]2022'!$G$4</f>
        <v>7</v>
      </c>
      <c r="O30" s="38"/>
    </row>
    <row r="31" spans="1:15" x14ac:dyDescent="0.2">
      <c r="A31" s="38"/>
      <c r="B31" s="2" t="s">
        <v>92</v>
      </c>
      <c r="C31" s="3" t="s">
        <v>122</v>
      </c>
      <c r="D31" s="38"/>
      <c r="E31" s="38"/>
      <c r="F31" s="4">
        <f>'[31]2018'!$G$4</f>
        <v>1</v>
      </c>
      <c r="G31" s="38"/>
      <c r="H31" s="4">
        <f>'[31]2019'!$G$4</f>
        <v>7</v>
      </c>
      <c r="I31" s="38"/>
      <c r="J31" s="4">
        <f>'[31]2020'!$G$4</f>
        <v>7</v>
      </c>
      <c r="K31" s="38"/>
      <c r="L31" s="4">
        <f>'[31]2021'!$G$4</f>
        <v>10</v>
      </c>
      <c r="M31" s="38"/>
      <c r="N31" s="4">
        <f>'[31]2022'!$G$4</f>
        <v>7</v>
      </c>
      <c r="O31" s="38"/>
    </row>
    <row r="32" spans="1:15" x14ac:dyDescent="0.2">
      <c r="A32" s="32" t="s">
        <v>74</v>
      </c>
      <c r="B32" s="9" t="s">
        <v>75</v>
      </c>
      <c r="C32" s="10" t="s">
        <v>76</v>
      </c>
      <c r="D32" s="32" t="s">
        <v>7</v>
      </c>
      <c r="E32" s="32" t="s">
        <v>11</v>
      </c>
      <c r="F32" s="11">
        <f>'[23]2018'!$G$5</f>
        <v>7</v>
      </c>
      <c r="G32" s="32">
        <f>AVERAGE(F32:F41)</f>
        <v>7.7</v>
      </c>
      <c r="H32" s="11">
        <f>'[23]2019'!$G$5</f>
        <v>6</v>
      </c>
      <c r="I32" s="32">
        <f>AVERAGE(H32:H41)</f>
        <v>7.8</v>
      </c>
      <c r="J32" s="11">
        <f>'[23]2020'!$G$5</f>
        <v>6</v>
      </c>
      <c r="K32" s="32">
        <f>AVERAGE(J32:J41)</f>
        <v>7.6</v>
      </c>
      <c r="L32" s="11">
        <f>'[23]2021'!$G$5</f>
        <v>5</v>
      </c>
      <c r="M32" s="32">
        <f>AVERAGE(L32:L41)</f>
        <v>7.6</v>
      </c>
      <c r="N32" s="11">
        <f>'[23]2022'!$G$5</f>
        <v>6</v>
      </c>
      <c r="O32" s="32">
        <f>AVERAGE(N32:N41)</f>
        <v>7.6</v>
      </c>
    </row>
    <row r="33" spans="1:15" x14ac:dyDescent="0.2">
      <c r="A33" s="33"/>
      <c r="B33" s="9" t="s">
        <v>77</v>
      </c>
      <c r="C33" s="10" t="s">
        <v>78</v>
      </c>
      <c r="D33" s="33"/>
      <c r="E33" s="33"/>
      <c r="F33" s="11">
        <f>'[24]2018'!$G$5</f>
        <v>7</v>
      </c>
      <c r="G33" s="33"/>
      <c r="H33" s="11">
        <f>'[24]2019'!$G$5</f>
        <v>8</v>
      </c>
      <c r="I33" s="33"/>
      <c r="J33" s="11">
        <f>'[24]2020'!$G$5</f>
        <v>7</v>
      </c>
      <c r="K33" s="33"/>
      <c r="L33" s="11">
        <f>'[24]2021'!$G$5</f>
        <v>7</v>
      </c>
      <c r="M33" s="33"/>
      <c r="N33" s="11">
        <f>'[24]2022'!$G$5</f>
        <v>7</v>
      </c>
      <c r="O33" s="33"/>
    </row>
    <row r="34" spans="1:15" x14ac:dyDescent="0.2">
      <c r="A34" s="33"/>
      <c r="B34" s="9" t="s">
        <v>79</v>
      </c>
      <c r="C34" s="10" t="s">
        <v>80</v>
      </c>
      <c r="D34" s="33"/>
      <c r="E34" s="33"/>
      <c r="F34" s="11">
        <f>'[25]2018'!$G$5</f>
        <v>2</v>
      </c>
      <c r="G34" s="33"/>
      <c r="H34" s="11">
        <f>'[25]2019'!$G$5</f>
        <v>3</v>
      </c>
      <c r="I34" s="33"/>
      <c r="J34" s="11">
        <f>'[25]2020'!$G$2</f>
        <v>2</v>
      </c>
      <c r="K34" s="33"/>
      <c r="L34" s="11">
        <f>'[25]2021'!$G$2</f>
        <v>2</v>
      </c>
      <c r="M34" s="33"/>
      <c r="N34" s="11">
        <f>'[25]2022'!$G$2</f>
        <v>2</v>
      </c>
      <c r="O34" s="33"/>
    </row>
    <row r="35" spans="1:15" x14ac:dyDescent="0.2">
      <c r="A35" s="33"/>
      <c r="B35" s="9" t="s">
        <v>81</v>
      </c>
      <c r="C35" s="10" t="s">
        <v>82</v>
      </c>
      <c r="D35" s="33"/>
      <c r="E35" s="33"/>
      <c r="F35" s="11">
        <f>'[26]2018'!$H$5</f>
        <v>3</v>
      </c>
      <c r="G35" s="33"/>
      <c r="H35" s="11">
        <f>'[26]2019'!$H$5</f>
        <v>3</v>
      </c>
      <c r="I35" s="33"/>
      <c r="J35" s="11">
        <f>'[26]2020'!$H$5</f>
        <v>3</v>
      </c>
      <c r="K35" s="33"/>
      <c r="L35" s="11">
        <f>'[26]2021'!$H$5</f>
        <v>3</v>
      </c>
      <c r="M35" s="33"/>
      <c r="N35" s="11">
        <f>'[26]2022'!$H$5</f>
        <v>3</v>
      </c>
      <c r="O35" s="33"/>
    </row>
    <row r="36" spans="1:15" x14ac:dyDescent="0.2">
      <c r="A36" s="33"/>
      <c r="B36" s="9" t="s">
        <v>83</v>
      </c>
      <c r="C36" s="10" t="s">
        <v>84</v>
      </c>
      <c r="D36" s="33"/>
      <c r="E36" s="33"/>
      <c r="F36" s="11">
        <f>'[27]2018'!$G$5</f>
        <v>10</v>
      </c>
      <c r="G36" s="33"/>
      <c r="H36" s="11">
        <f>'[27]2019'!$G$5</f>
        <v>10</v>
      </c>
      <c r="I36" s="33"/>
      <c r="J36" s="11">
        <f>'[27]2020'!$G$5</f>
        <v>10</v>
      </c>
      <c r="K36" s="33"/>
      <c r="L36" s="11">
        <f>'[27]2021'!$G$5</f>
        <v>10</v>
      </c>
      <c r="M36" s="33"/>
      <c r="N36" s="11">
        <f>'[27]2022'!$G$5</f>
        <v>9</v>
      </c>
      <c r="O36" s="33"/>
    </row>
    <row r="37" spans="1:15" x14ac:dyDescent="0.2">
      <c r="A37" s="33"/>
      <c r="B37" s="9" t="s">
        <v>91</v>
      </c>
      <c r="C37" s="10" t="s">
        <v>86</v>
      </c>
      <c r="D37" s="33"/>
      <c r="E37" s="33"/>
      <c r="F37" s="11">
        <f>'[28]2018'!$G$5</f>
        <v>10</v>
      </c>
      <c r="G37" s="33"/>
      <c r="H37" s="11">
        <f>'[28]2019'!$G$5</f>
        <v>10</v>
      </c>
      <c r="I37" s="33"/>
      <c r="J37" s="11">
        <f>'[28]2020'!$G$5</f>
        <v>10</v>
      </c>
      <c r="K37" s="33"/>
      <c r="L37" s="11">
        <f>'[28]2021'!$G$5</f>
        <v>10</v>
      </c>
      <c r="M37" s="33"/>
      <c r="N37" s="11">
        <f>'[28]2022'!$G$5</f>
        <v>10</v>
      </c>
      <c r="O37" s="33"/>
    </row>
    <row r="38" spans="1:15" x14ac:dyDescent="0.2">
      <c r="A38" s="33"/>
      <c r="B38" s="9" t="s">
        <v>85</v>
      </c>
      <c r="C38" s="10" t="s">
        <v>88</v>
      </c>
      <c r="D38" s="33"/>
      <c r="E38" s="33"/>
      <c r="F38" s="11">
        <f>'[29]2018'!$G$5</f>
        <v>8</v>
      </c>
      <c r="G38" s="33"/>
      <c r="H38" s="11">
        <f>'[29]2019'!$G$5</f>
        <v>8</v>
      </c>
      <c r="I38" s="33"/>
      <c r="J38" s="11">
        <f>'[29]2020'!$G$5</f>
        <v>8</v>
      </c>
      <c r="K38" s="33"/>
      <c r="L38" s="11">
        <f>'[29]2021'!$G$5</f>
        <v>9</v>
      </c>
      <c r="M38" s="33"/>
      <c r="N38" s="11">
        <f>'[29]2022'!$G$5</f>
        <v>9</v>
      </c>
      <c r="O38" s="33"/>
    </row>
    <row r="39" spans="1:15" x14ac:dyDescent="0.2">
      <c r="A39" s="33"/>
      <c r="B39" s="9" t="s">
        <v>87</v>
      </c>
      <c r="C39" s="10" t="s">
        <v>120</v>
      </c>
      <c r="D39" s="33"/>
      <c r="E39" s="33"/>
      <c r="F39" s="11">
        <f>'[30]2018'!$G$5</f>
        <v>10</v>
      </c>
      <c r="G39" s="33"/>
      <c r="H39" s="11">
        <f>'[30]2019'!$G$5</f>
        <v>10</v>
      </c>
      <c r="I39" s="33"/>
      <c r="J39" s="11">
        <f>'[30]2020'!$G$5</f>
        <v>10</v>
      </c>
      <c r="K39" s="33"/>
      <c r="L39" s="11">
        <f>'[30]2021'!$G$5</f>
        <v>10</v>
      </c>
      <c r="M39" s="33"/>
      <c r="N39" s="11">
        <f>'[30]2022'!$G$5</f>
        <v>10</v>
      </c>
      <c r="O39" s="33"/>
    </row>
    <row r="40" spans="1:15" x14ac:dyDescent="0.2">
      <c r="A40" s="33"/>
      <c r="B40" s="9" t="s">
        <v>89</v>
      </c>
      <c r="C40" s="10" t="s">
        <v>90</v>
      </c>
      <c r="D40" s="33"/>
      <c r="E40" s="33"/>
      <c r="F40" s="11">
        <f>'[31]2018'!$G$5</f>
        <v>10</v>
      </c>
      <c r="G40" s="33"/>
      <c r="H40" s="11">
        <f>'[31]2019'!$G$5</f>
        <v>10</v>
      </c>
      <c r="I40" s="33"/>
      <c r="J40" s="11">
        <f>'[31]2020'!$G$5</f>
        <v>10</v>
      </c>
      <c r="K40" s="33"/>
      <c r="L40" s="11">
        <f>'[31]2021'!$G$5</f>
        <v>10</v>
      </c>
      <c r="M40" s="33"/>
      <c r="N40" s="11">
        <f>'[31]2022'!$G$5</f>
        <v>10</v>
      </c>
      <c r="O40" s="33"/>
    </row>
    <row r="41" spans="1:15" x14ac:dyDescent="0.2">
      <c r="A41" s="33"/>
      <c r="B41" s="9" t="s">
        <v>92</v>
      </c>
      <c r="C41" s="10" t="s">
        <v>122</v>
      </c>
      <c r="D41" s="33"/>
      <c r="E41" s="33"/>
      <c r="F41" s="11">
        <f>'[31]2018'!$G$5</f>
        <v>10</v>
      </c>
      <c r="G41" s="33"/>
      <c r="H41" s="11">
        <f>'[31]2019'!$G$5</f>
        <v>10</v>
      </c>
      <c r="I41" s="33"/>
      <c r="J41" s="11">
        <f>'[31]2020'!$G$5</f>
        <v>10</v>
      </c>
      <c r="K41" s="33"/>
      <c r="L41" s="11">
        <f>'[31]2021'!$G$5</f>
        <v>10</v>
      </c>
      <c r="M41" s="33"/>
      <c r="N41" s="11">
        <f>'[31]2022'!$G$5</f>
        <v>10</v>
      </c>
      <c r="O41" s="33"/>
    </row>
    <row r="42" spans="1:15" x14ac:dyDescent="0.2">
      <c r="A42" s="37" t="s">
        <v>74</v>
      </c>
      <c r="B42" s="2" t="s">
        <v>75</v>
      </c>
      <c r="C42" s="3" t="s">
        <v>76</v>
      </c>
      <c r="D42" s="37" t="s">
        <v>7</v>
      </c>
      <c r="E42" s="37" t="s">
        <v>12</v>
      </c>
      <c r="F42" s="4">
        <f>'[23]2018'!$G$6</f>
        <v>8</v>
      </c>
      <c r="G42" s="37">
        <f>AVERAGE(F42:F51)</f>
        <v>8.8000000000000007</v>
      </c>
      <c r="H42" s="4">
        <f>'[23]2019'!$G$6</f>
        <v>7</v>
      </c>
      <c r="I42" s="37">
        <f>AVERAGE(H42:H51)</f>
        <v>9</v>
      </c>
      <c r="J42" s="4">
        <f>'[23]2020'!$G$6</f>
        <v>6</v>
      </c>
      <c r="K42" s="37">
        <f>AVERAGE(J42:J51)</f>
        <v>8</v>
      </c>
      <c r="L42" s="4">
        <f>'[23]2021'!$G$6</f>
        <v>6</v>
      </c>
      <c r="M42" s="37">
        <f>AVERAGE(L42:L51)</f>
        <v>8.6</v>
      </c>
      <c r="N42" s="4">
        <f>'[23]2022'!$G$6</f>
        <v>7</v>
      </c>
      <c r="O42" s="37">
        <f>AVERAGE(N42:N51)</f>
        <v>8.4</v>
      </c>
    </row>
    <row r="43" spans="1:15" x14ac:dyDescent="0.2">
      <c r="A43" s="38"/>
      <c r="B43" s="2" t="s">
        <v>77</v>
      </c>
      <c r="C43" s="3" t="s">
        <v>78</v>
      </c>
      <c r="D43" s="38"/>
      <c r="E43" s="38"/>
      <c r="F43" s="4">
        <f>'[24]2018'!$G$6</f>
        <v>8</v>
      </c>
      <c r="G43" s="38"/>
      <c r="H43" s="4">
        <f>'[24]2019'!$G$6</f>
        <v>8</v>
      </c>
      <c r="I43" s="38"/>
      <c r="J43" s="4">
        <f>'[24]2020'!$G$6</f>
        <v>8</v>
      </c>
      <c r="K43" s="38"/>
      <c r="L43" s="4">
        <f>'[24]2021'!$G$6</f>
        <v>8</v>
      </c>
      <c r="M43" s="38"/>
      <c r="N43" s="4">
        <f>'[24]2022'!$G$6</f>
        <v>8</v>
      </c>
      <c r="O43" s="38"/>
    </row>
    <row r="44" spans="1:15" x14ac:dyDescent="0.2">
      <c r="A44" s="38"/>
      <c r="B44" s="2" t="s">
        <v>79</v>
      </c>
      <c r="C44" s="3" t="s">
        <v>80</v>
      </c>
      <c r="D44" s="38"/>
      <c r="E44" s="38"/>
      <c r="F44" s="4">
        <f>'[25]2018'!$G$6</f>
        <v>6</v>
      </c>
      <c r="G44" s="38"/>
      <c r="H44" s="4">
        <f>'[25]2019'!$G$6</f>
        <v>7</v>
      </c>
      <c r="I44" s="38"/>
      <c r="J44" s="4">
        <f>'[25]2020'!$G$2</f>
        <v>2</v>
      </c>
      <c r="K44" s="38"/>
      <c r="L44" s="4">
        <f>'[25]2021'!$G$2</f>
        <v>2</v>
      </c>
      <c r="M44" s="38"/>
      <c r="N44" s="4">
        <f>'[25]2022'!$G$2</f>
        <v>2</v>
      </c>
      <c r="O44" s="38"/>
    </row>
    <row r="45" spans="1:15" x14ac:dyDescent="0.2">
      <c r="A45" s="38"/>
      <c r="B45" s="2" t="s">
        <v>81</v>
      </c>
      <c r="C45" s="3" t="s">
        <v>82</v>
      </c>
      <c r="D45" s="38"/>
      <c r="E45" s="38"/>
      <c r="F45" s="4">
        <f>'[26]2018'!$H$6</f>
        <v>9</v>
      </c>
      <c r="G45" s="38"/>
      <c r="H45" s="4">
        <f>'[26]2019'!$H$6</f>
        <v>10</v>
      </c>
      <c r="I45" s="38"/>
      <c r="J45" s="4">
        <f>'[26]2020'!$H$6</f>
        <v>9</v>
      </c>
      <c r="K45" s="38"/>
      <c r="L45" s="4">
        <f>'[26]2021'!$H$6</f>
        <v>10</v>
      </c>
      <c r="M45" s="38"/>
      <c r="N45" s="4">
        <f>'[26]2022'!$H$6</f>
        <v>10</v>
      </c>
      <c r="O45" s="38"/>
    </row>
    <row r="46" spans="1:15" x14ac:dyDescent="0.2">
      <c r="A46" s="38"/>
      <c r="B46" s="2" t="s">
        <v>83</v>
      </c>
      <c r="C46" s="3" t="s">
        <v>84</v>
      </c>
      <c r="D46" s="38"/>
      <c r="E46" s="38"/>
      <c r="F46" s="4">
        <f>'[27]2018'!$G$6</f>
        <v>7</v>
      </c>
      <c r="G46" s="38"/>
      <c r="H46" s="4">
        <f>'[27]2019'!$G$6</f>
        <v>10</v>
      </c>
      <c r="I46" s="38"/>
      <c r="J46" s="4">
        <f>'[27]2020'!$G$6</f>
        <v>5</v>
      </c>
      <c r="K46" s="38"/>
      <c r="L46" s="4">
        <f>'[27]2021'!$G$6</f>
        <v>10</v>
      </c>
      <c r="M46" s="38"/>
      <c r="N46" s="4">
        <f>'[27]2022'!$G$6</f>
        <v>7</v>
      </c>
      <c r="O46" s="38"/>
    </row>
    <row r="47" spans="1:15" x14ac:dyDescent="0.2">
      <c r="A47" s="38"/>
      <c r="B47" s="2" t="s">
        <v>91</v>
      </c>
      <c r="C47" s="3" t="s">
        <v>86</v>
      </c>
      <c r="D47" s="38"/>
      <c r="E47" s="38"/>
      <c r="F47" s="4">
        <f>'[28]2018'!$G$6</f>
        <v>10</v>
      </c>
      <c r="G47" s="38"/>
      <c r="H47" s="4">
        <f>'[28]2019'!$G$6</f>
        <v>10</v>
      </c>
      <c r="I47" s="38"/>
      <c r="J47" s="4">
        <f>'[28]2020'!$G$6</f>
        <v>10</v>
      </c>
      <c r="K47" s="38"/>
      <c r="L47" s="4">
        <f>'[28]2021'!$G$6</f>
        <v>10</v>
      </c>
      <c r="M47" s="38"/>
      <c r="N47" s="4">
        <f>'[28]2022'!$G$6</f>
        <v>10</v>
      </c>
      <c r="O47" s="38"/>
    </row>
    <row r="48" spans="1:15" x14ac:dyDescent="0.2">
      <c r="A48" s="38"/>
      <c r="B48" s="2" t="s">
        <v>85</v>
      </c>
      <c r="C48" s="3" t="s">
        <v>88</v>
      </c>
      <c r="D48" s="38"/>
      <c r="E48" s="38"/>
      <c r="F48" s="4">
        <f>'[29]2018'!$G$6</f>
        <v>10</v>
      </c>
      <c r="G48" s="38"/>
      <c r="H48" s="4">
        <f>'[29]2019'!$G$6</f>
        <v>10</v>
      </c>
      <c r="I48" s="38"/>
      <c r="J48" s="4">
        <f>'[29]2020'!$G$6</f>
        <v>10</v>
      </c>
      <c r="K48" s="38"/>
      <c r="L48" s="4">
        <f>'[29]2021'!$G$6</f>
        <v>10</v>
      </c>
      <c r="M48" s="38"/>
      <c r="N48" s="4">
        <f>'[29]2022'!$G$6</f>
        <v>10</v>
      </c>
      <c r="O48" s="38"/>
    </row>
    <row r="49" spans="1:15" x14ac:dyDescent="0.2">
      <c r="A49" s="38"/>
      <c r="B49" s="2" t="s">
        <v>87</v>
      </c>
      <c r="C49" s="3" t="s">
        <v>120</v>
      </c>
      <c r="D49" s="38"/>
      <c r="E49" s="38"/>
      <c r="F49" s="4">
        <f>'[30]2018'!$G$6</f>
        <v>10</v>
      </c>
      <c r="G49" s="38"/>
      <c r="H49" s="4">
        <f>'[30]2019'!$G$6</f>
        <v>8</v>
      </c>
      <c r="I49" s="38"/>
      <c r="J49" s="4">
        <f>'[30]2020'!$G$6</f>
        <v>10</v>
      </c>
      <c r="K49" s="38"/>
      <c r="L49" s="4">
        <f>'[30]2021'!$G$6</f>
        <v>10</v>
      </c>
      <c r="M49" s="38"/>
      <c r="N49" s="4">
        <f>'[30]2022'!$G$6</f>
        <v>10</v>
      </c>
      <c r="O49" s="38"/>
    </row>
    <row r="50" spans="1:15" x14ac:dyDescent="0.2">
      <c r="A50" s="38"/>
      <c r="B50" s="2" t="s">
        <v>89</v>
      </c>
      <c r="C50" s="3" t="s">
        <v>90</v>
      </c>
      <c r="D50" s="38"/>
      <c r="E50" s="38"/>
      <c r="F50" s="4">
        <f>'[31]2018'!$G$6</f>
        <v>10</v>
      </c>
      <c r="G50" s="38"/>
      <c r="H50" s="4">
        <f>'[31]2019'!$G$6</f>
        <v>10</v>
      </c>
      <c r="I50" s="38"/>
      <c r="J50" s="4">
        <f>'[31]2020'!$G$6</f>
        <v>10</v>
      </c>
      <c r="K50" s="38"/>
      <c r="L50" s="4">
        <f>'[31]2021'!$G$6</f>
        <v>10</v>
      </c>
      <c r="M50" s="38"/>
      <c r="N50" s="4">
        <f>'[31]2022'!$G$6</f>
        <v>10</v>
      </c>
      <c r="O50" s="38"/>
    </row>
    <row r="51" spans="1:15" x14ac:dyDescent="0.2">
      <c r="A51" s="38"/>
      <c r="B51" s="2" t="s">
        <v>92</v>
      </c>
      <c r="C51" s="3" t="s">
        <v>122</v>
      </c>
      <c r="D51" s="38"/>
      <c r="E51" s="38"/>
      <c r="F51" s="4">
        <f>'[31]2018'!$G$6</f>
        <v>10</v>
      </c>
      <c r="G51" s="38"/>
      <c r="H51" s="4">
        <f>'[31]2019'!$G$6</f>
        <v>10</v>
      </c>
      <c r="I51" s="38"/>
      <c r="J51" s="4">
        <f>'[31]2020'!$G$6</f>
        <v>10</v>
      </c>
      <c r="K51" s="38"/>
      <c r="L51" s="4">
        <f>'[31]2021'!$G$6</f>
        <v>10</v>
      </c>
      <c r="M51" s="38"/>
      <c r="N51" s="4">
        <f>'[31]2022'!$G$6</f>
        <v>10</v>
      </c>
      <c r="O51" s="38"/>
    </row>
    <row r="52" spans="1:15" x14ac:dyDescent="0.2">
      <c r="A52" s="32" t="s">
        <v>74</v>
      </c>
      <c r="B52" s="9" t="s">
        <v>75</v>
      </c>
      <c r="C52" s="10" t="s">
        <v>76</v>
      </c>
      <c r="D52" s="32" t="s">
        <v>7</v>
      </c>
      <c r="E52" s="32" t="s">
        <v>13</v>
      </c>
      <c r="F52" s="11">
        <f>'[23]2018'!$G$7</f>
        <v>9</v>
      </c>
      <c r="G52" s="32">
        <f>AVERAGE(F52:F61)</f>
        <v>7.4</v>
      </c>
      <c r="H52" s="11">
        <f>'[23]2019'!$G$7</f>
        <v>9</v>
      </c>
      <c r="I52" s="32">
        <f>AVERAGE(H52:H61)</f>
        <v>6.2</v>
      </c>
      <c r="J52" s="11">
        <f>'[23]2020'!$G$7</f>
        <v>9</v>
      </c>
      <c r="K52" s="32">
        <f>AVERAGE(J52:J61)</f>
        <v>6.7</v>
      </c>
      <c r="L52" s="11">
        <f>'[23]2021'!$G$7</f>
        <v>9</v>
      </c>
      <c r="M52" s="32">
        <f>AVERAGE(L52:L61)</f>
        <v>6.5</v>
      </c>
      <c r="N52" s="11">
        <f>'[23]2022'!$G$7</f>
        <v>9</v>
      </c>
      <c r="O52" s="32">
        <f>AVERAGE(N52:N61)</f>
        <v>7.5</v>
      </c>
    </row>
    <row r="53" spans="1:15" x14ac:dyDescent="0.2">
      <c r="A53" s="33"/>
      <c r="B53" s="9" t="s">
        <v>77</v>
      </c>
      <c r="C53" s="10" t="s">
        <v>78</v>
      </c>
      <c r="D53" s="33"/>
      <c r="E53" s="33"/>
      <c r="F53" s="11">
        <f>'[24]2018'!$G$7</f>
        <v>2</v>
      </c>
      <c r="G53" s="33"/>
      <c r="H53" s="11">
        <f>'[24]2019'!$G$7</f>
        <v>3</v>
      </c>
      <c r="I53" s="33"/>
      <c r="J53" s="11">
        <f>'[24]2020'!$G$7</f>
        <v>3</v>
      </c>
      <c r="K53" s="33"/>
      <c r="L53" s="11">
        <f>'[24]2021'!$G$7</f>
        <v>3</v>
      </c>
      <c r="M53" s="33"/>
      <c r="N53" s="11">
        <f>'[24]2022'!$G$7</f>
        <v>4</v>
      </c>
      <c r="O53" s="33"/>
    </row>
    <row r="54" spans="1:15" x14ac:dyDescent="0.2">
      <c r="A54" s="33"/>
      <c r="B54" s="9" t="s">
        <v>79</v>
      </c>
      <c r="C54" s="10" t="s">
        <v>80</v>
      </c>
      <c r="D54" s="33"/>
      <c r="E54" s="33"/>
      <c r="F54" s="11">
        <f>'[25]2018'!$G$7</f>
        <v>1</v>
      </c>
      <c r="G54" s="33"/>
      <c r="H54" s="11">
        <f>'[25]2019'!$G$7</f>
        <v>1</v>
      </c>
      <c r="I54" s="33"/>
      <c r="J54" s="11">
        <f>'[25]2020'!$G$2</f>
        <v>2</v>
      </c>
      <c r="K54" s="33"/>
      <c r="L54" s="11">
        <f>'[25]2021'!$G$2</f>
        <v>2</v>
      </c>
      <c r="M54" s="33"/>
      <c r="N54" s="11">
        <f>'[25]2022'!$G$2</f>
        <v>2</v>
      </c>
      <c r="O54" s="33"/>
    </row>
    <row r="55" spans="1:15" x14ac:dyDescent="0.2">
      <c r="A55" s="33"/>
      <c r="B55" s="9" t="s">
        <v>81</v>
      </c>
      <c r="C55" s="10" t="s">
        <v>82</v>
      </c>
      <c r="D55" s="33"/>
      <c r="E55" s="33"/>
      <c r="F55" s="11">
        <f>'[26]2018'!$H$7</f>
        <v>2</v>
      </c>
      <c r="G55" s="33"/>
      <c r="H55" s="11">
        <f>'[26]2019'!$H$7</f>
        <v>2</v>
      </c>
      <c r="I55" s="33"/>
      <c r="J55" s="11">
        <f>'[26]2020'!$H$7</f>
        <v>3</v>
      </c>
      <c r="K55" s="33"/>
      <c r="L55" s="11">
        <f>'[26]2021'!$H$7</f>
        <v>1</v>
      </c>
      <c r="M55" s="33"/>
      <c r="N55" s="11">
        <f>'[26]2022'!$H$7</f>
        <v>1</v>
      </c>
      <c r="O55" s="33"/>
    </row>
    <row r="56" spans="1:15" x14ac:dyDescent="0.2">
      <c r="A56" s="33"/>
      <c r="B56" s="9" t="s">
        <v>83</v>
      </c>
      <c r="C56" s="10" t="s">
        <v>84</v>
      </c>
      <c r="D56" s="33"/>
      <c r="E56" s="33"/>
      <c r="F56" s="11">
        <f>'[27]2018'!$G$7</f>
        <v>10</v>
      </c>
      <c r="G56" s="33"/>
      <c r="H56" s="11">
        <f>'[27]2019'!$G$7</f>
        <v>1</v>
      </c>
      <c r="I56" s="33"/>
      <c r="J56" s="11">
        <f>'[27]2020'!$G$7</f>
        <v>1</v>
      </c>
      <c r="K56" s="33"/>
      <c r="L56" s="11">
        <f>'[27]2021'!$G$7</f>
        <v>1</v>
      </c>
      <c r="M56" s="33"/>
      <c r="N56" s="11">
        <f>'[27]2022'!$G$7</f>
        <v>10</v>
      </c>
      <c r="O56" s="33"/>
    </row>
    <row r="57" spans="1:15" x14ac:dyDescent="0.2">
      <c r="A57" s="33"/>
      <c r="B57" s="9" t="s">
        <v>91</v>
      </c>
      <c r="C57" s="10" t="s">
        <v>86</v>
      </c>
      <c r="D57" s="33"/>
      <c r="E57" s="33"/>
      <c r="F57" s="11">
        <f>'[28]2018'!$G$7</f>
        <v>10</v>
      </c>
      <c r="G57" s="33"/>
      <c r="H57" s="11">
        <f>'[28]2019'!$G$7</f>
        <v>10</v>
      </c>
      <c r="I57" s="33"/>
      <c r="J57" s="11">
        <f>'[28]2020'!$G$7</f>
        <v>10</v>
      </c>
      <c r="K57" s="33"/>
      <c r="L57" s="11">
        <f>'[28]2021'!$G$7</f>
        <v>10</v>
      </c>
      <c r="M57" s="33"/>
      <c r="N57" s="11">
        <f>'[28]2022'!$G$7</f>
        <v>10</v>
      </c>
      <c r="O57" s="33"/>
    </row>
    <row r="58" spans="1:15" x14ac:dyDescent="0.2">
      <c r="A58" s="33"/>
      <c r="B58" s="9" t="s">
        <v>85</v>
      </c>
      <c r="C58" s="10" t="s">
        <v>88</v>
      </c>
      <c r="D58" s="33"/>
      <c r="E58" s="33"/>
      <c r="F58" s="11">
        <f>'[29]2018'!$G$7</f>
        <v>10</v>
      </c>
      <c r="G58" s="33"/>
      <c r="H58" s="11">
        <f>'[29]2019'!$G$7</f>
        <v>9</v>
      </c>
      <c r="I58" s="33"/>
      <c r="J58" s="11">
        <f>'[29]2020'!$G$7</f>
        <v>9</v>
      </c>
      <c r="K58" s="33"/>
      <c r="L58" s="11">
        <f>'[29]2021'!$G$7</f>
        <v>9</v>
      </c>
      <c r="M58" s="33"/>
      <c r="N58" s="11">
        <f>'[29]2022'!$G$7</f>
        <v>9</v>
      </c>
      <c r="O58" s="33"/>
    </row>
    <row r="59" spans="1:15" x14ac:dyDescent="0.2">
      <c r="A59" s="33"/>
      <c r="B59" s="9" t="s">
        <v>87</v>
      </c>
      <c r="C59" s="10" t="s">
        <v>120</v>
      </c>
      <c r="D59" s="33"/>
      <c r="E59" s="33"/>
      <c r="F59" s="11">
        <f>'[30]2018'!$G$7</f>
        <v>10</v>
      </c>
      <c r="G59" s="33"/>
      <c r="H59" s="11">
        <f>'[30]2019'!$G$7</f>
        <v>7</v>
      </c>
      <c r="I59" s="33"/>
      <c r="J59" s="11">
        <f>'[30]2020'!$G$7</f>
        <v>10</v>
      </c>
      <c r="K59" s="33"/>
      <c r="L59" s="11">
        <f>'[30]2021'!$G$7</f>
        <v>10</v>
      </c>
      <c r="M59" s="33"/>
      <c r="N59" s="11">
        <f>'[30]2022'!$G$7</f>
        <v>10</v>
      </c>
      <c r="O59" s="33"/>
    </row>
    <row r="60" spans="1:15" x14ac:dyDescent="0.2">
      <c r="A60" s="33"/>
      <c r="B60" s="9" t="s">
        <v>89</v>
      </c>
      <c r="C60" s="10" t="s">
        <v>90</v>
      </c>
      <c r="D60" s="33"/>
      <c r="E60" s="33"/>
      <c r="F60" s="11">
        <f>'[31]2018'!$G$7</f>
        <v>10</v>
      </c>
      <c r="G60" s="33"/>
      <c r="H60" s="11">
        <f>'[31]2019'!$G$7</f>
        <v>10</v>
      </c>
      <c r="I60" s="33"/>
      <c r="J60" s="11">
        <f>'[31]2020'!$G$7</f>
        <v>10</v>
      </c>
      <c r="K60" s="33"/>
      <c r="L60" s="11">
        <f>'[31]2021'!$G$7</f>
        <v>10</v>
      </c>
      <c r="M60" s="33"/>
      <c r="N60" s="11">
        <f>'[31]2022'!$G$7</f>
        <v>10</v>
      </c>
      <c r="O60" s="33"/>
    </row>
    <row r="61" spans="1:15" x14ac:dyDescent="0.2">
      <c r="A61" s="33"/>
      <c r="B61" s="9" t="s">
        <v>92</v>
      </c>
      <c r="C61" s="10" t="s">
        <v>122</v>
      </c>
      <c r="D61" s="33"/>
      <c r="E61" s="33"/>
      <c r="F61" s="11">
        <f>'[31]2018'!$G$7</f>
        <v>10</v>
      </c>
      <c r="G61" s="33"/>
      <c r="H61" s="11">
        <f>'[31]2019'!$G$7</f>
        <v>10</v>
      </c>
      <c r="I61" s="33"/>
      <c r="J61" s="11">
        <f>'[31]2020'!$G$7</f>
        <v>10</v>
      </c>
      <c r="K61" s="33"/>
      <c r="L61" s="11">
        <f>'[31]2021'!$G$7</f>
        <v>10</v>
      </c>
      <c r="M61" s="33"/>
      <c r="N61" s="11">
        <f>'[31]2022'!$G$7</f>
        <v>10</v>
      </c>
      <c r="O61" s="33"/>
    </row>
    <row r="62" spans="1:15" x14ac:dyDescent="0.2">
      <c r="A62" s="37" t="s">
        <v>74</v>
      </c>
      <c r="B62" s="2" t="s">
        <v>75</v>
      </c>
      <c r="C62" s="3" t="s">
        <v>76</v>
      </c>
      <c r="D62" s="37" t="s">
        <v>7</v>
      </c>
      <c r="E62" s="37" t="s">
        <v>73</v>
      </c>
      <c r="F62" s="4">
        <f>'[23]2018'!$G$8</f>
        <v>10</v>
      </c>
      <c r="G62" s="37">
        <f>AVERAGE(F62:F71)</f>
        <v>7.2</v>
      </c>
      <c r="H62" s="4">
        <f>'[23]2019'!$G$8</f>
        <v>9</v>
      </c>
      <c r="I62" s="37">
        <f>AVERAGE(H62:H71)</f>
        <v>6.9</v>
      </c>
      <c r="J62" s="4">
        <f>'[23]2020'!$G$8</f>
        <v>9</v>
      </c>
      <c r="K62" s="37">
        <f>AVERAGE(J62:J71)</f>
        <v>7.1</v>
      </c>
      <c r="L62" s="4">
        <f>'[23]2021'!$G$8</f>
        <v>10</v>
      </c>
      <c r="M62" s="37">
        <f>AVERAGE(L62:L71)</f>
        <v>7.2</v>
      </c>
      <c r="N62" s="4">
        <f>'[23]2022'!$G$8</f>
        <v>10</v>
      </c>
      <c r="O62" s="37">
        <f>AVERAGE(N62:N71)</f>
        <v>7.2</v>
      </c>
    </row>
    <row r="63" spans="1:15" x14ac:dyDescent="0.2">
      <c r="A63" s="38"/>
      <c r="B63" s="2" t="s">
        <v>77</v>
      </c>
      <c r="C63" s="3" t="s">
        <v>78</v>
      </c>
      <c r="D63" s="38"/>
      <c r="E63" s="38"/>
      <c r="F63" s="4">
        <f>'[24]2018'!$G$8</f>
        <v>3</v>
      </c>
      <c r="G63" s="38"/>
      <c r="H63" s="4">
        <f>'[24]2019'!$G$8</f>
        <v>3</v>
      </c>
      <c r="I63" s="38"/>
      <c r="J63" s="4">
        <f>'[24]2020'!$G$8</f>
        <v>3</v>
      </c>
      <c r="K63" s="38"/>
      <c r="L63" s="4">
        <f>'[24]2021'!$G$8</f>
        <v>3</v>
      </c>
      <c r="M63" s="38"/>
      <c r="N63" s="4">
        <f>'[24]2022'!$G$8</f>
        <v>3</v>
      </c>
      <c r="O63" s="38"/>
    </row>
    <row r="64" spans="1:15" x14ac:dyDescent="0.2">
      <c r="A64" s="38"/>
      <c r="B64" s="2" t="s">
        <v>79</v>
      </c>
      <c r="C64" s="3" t="s">
        <v>80</v>
      </c>
      <c r="D64" s="38"/>
      <c r="E64" s="38"/>
      <c r="F64" s="4">
        <f>'[25]2018'!$G$8</f>
        <v>1</v>
      </c>
      <c r="G64" s="38"/>
      <c r="H64" s="4">
        <f>'[25]2019'!$G$8</f>
        <v>1</v>
      </c>
      <c r="I64" s="38"/>
      <c r="J64" s="4">
        <f>'[25]2020'!$G$2</f>
        <v>2</v>
      </c>
      <c r="K64" s="38"/>
      <c r="L64" s="4">
        <f>'[25]2021'!$G$2</f>
        <v>2</v>
      </c>
      <c r="M64" s="38"/>
      <c r="N64" s="4">
        <f>'[25]2022'!$G$2</f>
        <v>2</v>
      </c>
      <c r="O64" s="38"/>
    </row>
    <row r="65" spans="1:15" x14ac:dyDescent="0.2">
      <c r="A65" s="38"/>
      <c r="B65" s="2" t="s">
        <v>81</v>
      </c>
      <c r="C65" s="3" t="s">
        <v>82</v>
      </c>
      <c r="D65" s="38"/>
      <c r="E65" s="38"/>
      <c r="F65" s="4">
        <f>'[26]2018'!$H$8</f>
        <v>1</v>
      </c>
      <c r="G65" s="38"/>
      <c r="H65" s="4">
        <f>'[26]2019'!$H$8</f>
        <v>1</v>
      </c>
      <c r="I65" s="38"/>
      <c r="J65" s="4">
        <f>'[26]2020'!$H$8</f>
        <v>1</v>
      </c>
      <c r="K65" s="38"/>
      <c r="L65" s="4">
        <f>'[26]2021'!$H$8</f>
        <v>1</v>
      </c>
      <c r="M65" s="38"/>
      <c r="N65" s="4">
        <f>'[26]2022'!$H$8</f>
        <v>1</v>
      </c>
      <c r="O65" s="38"/>
    </row>
    <row r="66" spans="1:15" x14ac:dyDescent="0.2">
      <c r="A66" s="38"/>
      <c r="B66" s="2" t="s">
        <v>83</v>
      </c>
      <c r="C66" s="3" t="s">
        <v>84</v>
      </c>
      <c r="D66" s="38"/>
      <c r="E66" s="38"/>
      <c r="F66" s="4">
        <f>'[27]2018'!$G$8</f>
        <v>9</v>
      </c>
      <c r="G66" s="38"/>
      <c r="H66" s="4">
        <f>'[27]2019'!$G$8</f>
        <v>8</v>
      </c>
      <c r="I66" s="38"/>
      <c r="J66" s="4">
        <f>'[27]2020'!$G$8</f>
        <v>8</v>
      </c>
      <c r="K66" s="38"/>
      <c r="L66" s="4">
        <f>'[27]2021'!$G$8</f>
        <v>8</v>
      </c>
      <c r="M66" s="38"/>
      <c r="N66" s="4">
        <f>'[27]2022'!$G$8</f>
        <v>8</v>
      </c>
      <c r="O66" s="38"/>
    </row>
    <row r="67" spans="1:15" x14ac:dyDescent="0.2">
      <c r="A67" s="38"/>
      <c r="B67" s="2" t="s">
        <v>91</v>
      </c>
      <c r="C67" s="3" t="s">
        <v>86</v>
      </c>
      <c r="D67" s="38"/>
      <c r="E67" s="38"/>
      <c r="F67" s="4">
        <f>'[28]2018'!$G$8</f>
        <v>10</v>
      </c>
      <c r="G67" s="38"/>
      <c r="H67" s="4">
        <f>'[28]2019'!$G$8</f>
        <v>10</v>
      </c>
      <c r="I67" s="38"/>
      <c r="J67" s="4">
        <f>'[28]2020'!$G$8</f>
        <v>10</v>
      </c>
      <c r="K67" s="38"/>
      <c r="L67" s="4">
        <f>'[28]2021'!$G$8</f>
        <v>10</v>
      </c>
      <c r="M67" s="38"/>
      <c r="N67" s="4">
        <f>'[28]2022'!$G$8</f>
        <v>10</v>
      </c>
      <c r="O67" s="38"/>
    </row>
    <row r="68" spans="1:15" x14ac:dyDescent="0.2">
      <c r="A68" s="38"/>
      <c r="B68" s="2" t="s">
        <v>85</v>
      </c>
      <c r="C68" s="3" t="s">
        <v>88</v>
      </c>
      <c r="D68" s="38"/>
      <c r="E68" s="38"/>
      <c r="F68" s="4">
        <f>'[29]2018'!$G$8</f>
        <v>8</v>
      </c>
      <c r="G68" s="38"/>
      <c r="H68" s="4">
        <f>'[29]2019'!$G$8</f>
        <v>7</v>
      </c>
      <c r="I68" s="38"/>
      <c r="J68" s="4">
        <f>'[29]2020'!$G$8</f>
        <v>8</v>
      </c>
      <c r="K68" s="38"/>
      <c r="L68" s="4">
        <f>'[29]2021'!$G$8</f>
        <v>8</v>
      </c>
      <c r="M68" s="38"/>
      <c r="N68" s="4">
        <f>'[29]2022'!$G$8</f>
        <v>8</v>
      </c>
      <c r="O68" s="38"/>
    </row>
    <row r="69" spans="1:15" x14ac:dyDescent="0.2">
      <c r="A69" s="38"/>
      <c r="B69" s="2" t="s">
        <v>87</v>
      </c>
      <c r="C69" s="3" t="s">
        <v>120</v>
      </c>
      <c r="D69" s="38"/>
      <c r="E69" s="38"/>
      <c r="F69" s="4">
        <f>'[30]2018'!$G$8</f>
        <v>10</v>
      </c>
      <c r="G69" s="38"/>
      <c r="H69" s="4">
        <f>'[30]2019'!$G$8</f>
        <v>10</v>
      </c>
      <c r="I69" s="38"/>
      <c r="J69" s="4">
        <f>'[30]2020'!$G$8</f>
        <v>10</v>
      </c>
      <c r="K69" s="38"/>
      <c r="L69" s="4">
        <f>'[30]2021'!$G$8</f>
        <v>10</v>
      </c>
      <c r="M69" s="38"/>
      <c r="N69" s="4">
        <f>'[30]2022'!$G$8</f>
        <v>10</v>
      </c>
      <c r="O69" s="38"/>
    </row>
    <row r="70" spans="1:15" x14ac:dyDescent="0.2">
      <c r="A70" s="38"/>
      <c r="B70" s="2" t="s">
        <v>89</v>
      </c>
      <c r="C70" s="3" t="s">
        <v>90</v>
      </c>
      <c r="D70" s="38"/>
      <c r="E70" s="38"/>
      <c r="F70" s="4">
        <f>'[31]2018'!$G$8</f>
        <v>10</v>
      </c>
      <c r="G70" s="38"/>
      <c r="H70" s="4">
        <f>'[31]2019'!$G$8</f>
        <v>10</v>
      </c>
      <c r="I70" s="38"/>
      <c r="J70" s="4">
        <f>'[31]2020'!$G$8</f>
        <v>10</v>
      </c>
      <c r="K70" s="38"/>
      <c r="L70" s="4">
        <f>'[31]2021'!$G$8</f>
        <v>10</v>
      </c>
      <c r="M70" s="38"/>
      <c r="N70" s="4">
        <f>'[31]2022'!$G$8</f>
        <v>10</v>
      </c>
      <c r="O70" s="38"/>
    </row>
    <row r="71" spans="1:15" x14ac:dyDescent="0.2">
      <c r="A71" s="38"/>
      <c r="B71" s="2" t="s">
        <v>92</v>
      </c>
      <c r="C71" s="3" t="s">
        <v>122</v>
      </c>
      <c r="D71" s="38"/>
      <c r="E71" s="38"/>
      <c r="F71" s="4">
        <f>'[31]2018'!$G$8</f>
        <v>10</v>
      </c>
      <c r="G71" s="38"/>
      <c r="H71" s="4">
        <f>'[31]2019'!$G$8</f>
        <v>10</v>
      </c>
      <c r="I71" s="38"/>
      <c r="J71" s="4">
        <f>'[31]2020'!$G$8</f>
        <v>10</v>
      </c>
      <c r="K71" s="38"/>
      <c r="L71" s="4">
        <f>'[31]2021'!$G$8</f>
        <v>10</v>
      </c>
      <c r="M71" s="38"/>
      <c r="N71" s="4">
        <f>'[31]2022'!$G$8</f>
        <v>10</v>
      </c>
      <c r="O71" s="38"/>
    </row>
    <row r="72" spans="1:15" x14ac:dyDescent="0.2">
      <c r="A72" s="32" t="s">
        <v>74</v>
      </c>
      <c r="B72" s="9" t="s">
        <v>75</v>
      </c>
      <c r="C72" s="10" t="s">
        <v>76</v>
      </c>
      <c r="D72" s="32" t="s">
        <v>14</v>
      </c>
      <c r="E72" s="32" t="s">
        <v>15</v>
      </c>
      <c r="F72" s="11">
        <f>'[23]2018'!$G$9</f>
        <v>9</v>
      </c>
      <c r="G72" s="32">
        <f>AVERAGE(F72:F81)</f>
        <v>7.3</v>
      </c>
      <c r="H72" s="11">
        <f>'[23]2019'!$G$9</f>
        <v>9</v>
      </c>
      <c r="I72" s="32">
        <f>AVERAGE(H72:H81)</f>
        <v>5.8</v>
      </c>
      <c r="J72" s="11">
        <f>'[23]2020'!$G$9</f>
        <v>9</v>
      </c>
      <c r="K72" s="32">
        <f>AVERAGE(J72:J81)</f>
        <v>6.9</v>
      </c>
      <c r="L72" s="11">
        <f>'[23]2021'!$G$9</f>
        <v>9</v>
      </c>
      <c r="M72" s="32">
        <f>AVERAGE(L72:L81)</f>
        <v>7.3</v>
      </c>
      <c r="N72" s="11">
        <f>'[23]2022'!$G$9</f>
        <v>9</v>
      </c>
      <c r="O72" s="32">
        <f>AVERAGE(N72:N81)</f>
        <v>7.1</v>
      </c>
    </row>
    <row r="73" spans="1:15" x14ac:dyDescent="0.2">
      <c r="A73" s="33"/>
      <c r="B73" s="9" t="s">
        <v>77</v>
      </c>
      <c r="C73" s="10" t="s">
        <v>78</v>
      </c>
      <c r="D73" s="33"/>
      <c r="E73" s="33"/>
      <c r="F73" s="11">
        <f>'[24]2018'!$G$9</f>
        <v>5</v>
      </c>
      <c r="G73" s="33"/>
      <c r="H73" s="11">
        <f>'[24]2019'!$G$9</f>
        <v>5</v>
      </c>
      <c r="I73" s="33"/>
      <c r="J73" s="11">
        <f>'[24]2020'!$G$9</f>
        <v>4</v>
      </c>
      <c r="K73" s="33"/>
      <c r="L73" s="11">
        <f>'[24]2021'!$G$9</f>
        <v>5</v>
      </c>
      <c r="M73" s="33"/>
      <c r="N73" s="11">
        <f>'[24]2022'!$G$9</f>
        <v>5</v>
      </c>
      <c r="O73" s="33"/>
    </row>
    <row r="74" spans="1:15" x14ac:dyDescent="0.2">
      <c r="A74" s="33"/>
      <c r="B74" s="9" t="s">
        <v>79</v>
      </c>
      <c r="C74" s="10" t="s">
        <v>80</v>
      </c>
      <c r="D74" s="33"/>
      <c r="E74" s="33"/>
      <c r="F74" s="11">
        <f>'[25]2018'!$G$9</f>
        <v>2</v>
      </c>
      <c r="G74" s="33"/>
      <c r="H74" s="11">
        <f>'[25]2019'!$G$9</f>
        <v>3</v>
      </c>
      <c r="I74" s="33"/>
      <c r="J74" s="11">
        <f>'[25]2020'!$G$2</f>
        <v>2</v>
      </c>
      <c r="K74" s="33"/>
      <c r="L74" s="11">
        <f>'[25]2021'!$G$2</f>
        <v>2</v>
      </c>
      <c r="M74" s="33"/>
      <c r="N74" s="11">
        <f>'[25]2022'!$G$2</f>
        <v>2</v>
      </c>
      <c r="O74" s="33"/>
    </row>
    <row r="75" spans="1:15" x14ac:dyDescent="0.2">
      <c r="A75" s="33"/>
      <c r="B75" s="9" t="s">
        <v>81</v>
      </c>
      <c r="C75" s="10" t="s">
        <v>82</v>
      </c>
      <c r="D75" s="33"/>
      <c r="E75" s="33"/>
      <c r="F75" s="11">
        <f>'[26]2018'!$H$9</f>
        <v>1</v>
      </c>
      <c r="G75" s="33"/>
      <c r="H75" s="11">
        <f>'[26]2019'!$H$9</f>
        <v>1</v>
      </c>
      <c r="I75" s="33"/>
      <c r="J75" s="11">
        <f>'[26]2020'!$H$9</f>
        <v>1</v>
      </c>
      <c r="K75" s="33"/>
      <c r="L75" s="11">
        <f>'[26]2021'!$H$9</f>
        <v>1</v>
      </c>
      <c r="M75" s="33"/>
      <c r="N75" s="11">
        <f>'[26]2022'!$H$9</f>
        <v>1</v>
      </c>
      <c r="O75" s="33"/>
    </row>
    <row r="76" spans="1:15" x14ac:dyDescent="0.2">
      <c r="A76" s="33"/>
      <c r="B76" s="9" t="s">
        <v>83</v>
      </c>
      <c r="C76" s="10" t="s">
        <v>84</v>
      </c>
      <c r="D76" s="33"/>
      <c r="E76" s="33"/>
      <c r="F76" s="11">
        <f>'[27]2018'!$G$9</f>
        <v>9</v>
      </c>
      <c r="G76" s="33"/>
      <c r="H76" s="11">
        <f>'[27]2019'!$G$9</f>
        <v>9</v>
      </c>
      <c r="I76" s="33"/>
      <c r="J76" s="11">
        <f>'[27]2020'!$G$9</f>
        <v>9</v>
      </c>
      <c r="K76" s="33"/>
      <c r="L76" s="11">
        <f>'[27]2021'!$G$9</f>
        <v>9</v>
      </c>
      <c r="M76" s="33"/>
      <c r="N76" s="11">
        <f>'[27]2022'!$G$9</f>
        <v>9</v>
      </c>
      <c r="O76" s="33"/>
    </row>
    <row r="77" spans="1:15" x14ac:dyDescent="0.2">
      <c r="A77" s="33"/>
      <c r="B77" s="9" t="s">
        <v>91</v>
      </c>
      <c r="C77" s="10" t="s">
        <v>86</v>
      </c>
      <c r="D77" s="33"/>
      <c r="E77" s="33"/>
      <c r="F77" s="11">
        <f>'[28]2018'!$G$9</f>
        <v>10</v>
      </c>
      <c r="G77" s="33"/>
      <c r="H77" s="11">
        <f>'[28]2019'!$G$9</f>
        <v>10</v>
      </c>
      <c r="I77" s="33"/>
      <c r="J77" s="11">
        <f>'[28]2020'!$G$9</f>
        <v>10</v>
      </c>
      <c r="K77" s="33"/>
      <c r="L77" s="11">
        <f>'[28]2021'!$G$9</f>
        <v>10</v>
      </c>
      <c r="M77" s="33"/>
      <c r="N77" s="11">
        <f>'[28]2022'!$G$9</f>
        <v>10</v>
      </c>
      <c r="O77" s="33"/>
    </row>
    <row r="78" spans="1:15" x14ac:dyDescent="0.2">
      <c r="A78" s="33"/>
      <c r="B78" s="9" t="s">
        <v>85</v>
      </c>
      <c r="C78" s="10" t="s">
        <v>88</v>
      </c>
      <c r="D78" s="33"/>
      <c r="E78" s="33"/>
      <c r="F78" s="11">
        <f>'[29]2018'!$G$9</f>
        <v>7</v>
      </c>
      <c r="G78" s="33"/>
      <c r="H78" s="11">
        <f>'[29]2019'!$G$9</f>
        <v>7</v>
      </c>
      <c r="I78" s="33"/>
      <c r="J78" s="11">
        <f>'[29]2020'!$G$9</f>
        <v>6</v>
      </c>
      <c r="K78" s="33"/>
      <c r="L78" s="11">
        <f>'[29]2021'!$G$9</f>
        <v>7</v>
      </c>
      <c r="M78" s="33"/>
      <c r="N78" s="11">
        <f>'[29]2022'!$G$9</f>
        <v>7</v>
      </c>
      <c r="O78" s="33"/>
    </row>
    <row r="79" spans="1:15" x14ac:dyDescent="0.2">
      <c r="A79" s="33"/>
      <c r="B79" s="9" t="s">
        <v>87</v>
      </c>
      <c r="C79" s="10" t="s">
        <v>120</v>
      </c>
      <c r="D79" s="33"/>
      <c r="E79" s="33"/>
      <c r="F79" s="11">
        <f>'[30]2018'!$G$9</f>
        <v>10</v>
      </c>
      <c r="G79" s="33"/>
      <c r="H79" s="11">
        <f>'[30]2019'!$G$9</f>
        <v>2</v>
      </c>
      <c r="I79" s="33"/>
      <c r="J79" s="11">
        <f>'[30]2020'!$G$9</f>
        <v>10</v>
      </c>
      <c r="K79" s="33"/>
      <c r="L79" s="11">
        <f>'[30]2021'!$G$9</f>
        <v>10</v>
      </c>
      <c r="M79" s="33"/>
      <c r="N79" s="11">
        <f>'[30]2022'!$G$9</f>
        <v>10</v>
      </c>
      <c r="O79" s="33"/>
    </row>
    <row r="80" spans="1:15" x14ac:dyDescent="0.2">
      <c r="A80" s="33"/>
      <c r="B80" s="9" t="s">
        <v>89</v>
      </c>
      <c r="C80" s="10" t="s">
        <v>90</v>
      </c>
      <c r="D80" s="33"/>
      <c r="E80" s="33"/>
      <c r="F80" s="11">
        <f>'[31]2018'!$G$9</f>
        <v>10</v>
      </c>
      <c r="G80" s="33"/>
      <c r="H80" s="11">
        <f>'[31]2019'!$G$9</f>
        <v>6</v>
      </c>
      <c r="I80" s="33"/>
      <c r="J80" s="11">
        <f>'[31]2020'!$G$9</f>
        <v>9</v>
      </c>
      <c r="K80" s="33"/>
      <c r="L80" s="11">
        <f>'[31]2021'!$G$9</f>
        <v>10</v>
      </c>
      <c r="M80" s="33"/>
      <c r="N80" s="11">
        <f>'[31]2022'!$G$9</f>
        <v>9</v>
      </c>
      <c r="O80" s="33"/>
    </row>
    <row r="81" spans="1:15" x14ac:dyDescent="0.2">
      <c r="A81" s="33"/>
      <c r="B81" s="9" t="s">
        <v>92</v>
      </c>
      <c r="C81" s="10" t="s">
        <v>122</v>
      </c>
      <c r="D81" s="33"/>
      <c r="E81" s="33"/>
      <c r="F81" s="11">
        <f>'[31]2018'!$G$9</f>
        <v>10</v>
      </c>
      <c r="G81" s="33"/>
      <c r="H81" s="11">
        <f>'[31]2019'!$G$9</f>
        <v>6</v>
      </c>
      <c r="I81" s="33"/>
      <c r="J81" s="11">
        <f>'[31]2020'!$G$9</f>
        <v>9</v>
      </c>
      <c r="K81" s="33"/>
      <c r="L81" s="11">
        <f>'[31]2021'!$G$9</f>
        <v>10</v>
      </c>
      <c r="M81" s="33"/>
      <c r="N81" s="11">
        <f>'[31]2022'!$G$9</f>
        <v>9</v>
      </c>
      <c r="O81" s="33"/>
    </row>
    <row r="82" spans="1:15" x14ac:dyDescent="0.2">
      <c r="A82" s="37" t="s">
        <v>74</v>
      </c>
      <c r="B82" s="2" t="s">
        <v>75</v>
      </c>
      <c r="C82" s="3" t="s">
        <v>76</v>
      </c>
      <c r="D82" s="37" t="s">
        <v>14</v>
      </c>
      <c r="E82" s="37" t="s">
        <v>16</v>
      </c>
      <c r="F82" s="4">
        <f>'[23]2018'!$G$10</f>
        <v>9</v>
      </c>
      <c r="G82" s="37">
        <f>AVERAGE(F82:F91)</f>
        <v>7.6</v>
      </c>
      <c r="H82" s="4">
        <f>'[23]2019'!$G$10</f>
        <v>8</v>
      </c>
      <c r="I82" s="37">
        <f>AVERAGE(H82:H91)</f>
        <v>7.1</v>
      </c>
      <c r="J82" s="4">
        <f>'[23]2020'!$G$10</f>
        <v>7</v>
      </c>
      <c r="K82" s="37">
        <f>AVERAGE(J82:J91)</f>
        <v>7.3</v>
      </c>
      <c r="L82" s="4">
        <f>'[23]2021'!$G$10</f>
        <v>7</v>
      </c>
      <c r="M82" s="37">
        <f>AVERAGE(L82:L91)</f>
        <v>7.4</v>
      </c>
      <c r="N82" s="4">
        <f>'[23]2022'!$G$10</f>
        <v>8</v>
      </c>
      <c r="O82" s="37">
        <f>AVERAGE(N82:N91)</f>
        <v>7.5</v>
      </c>
    </row>
    <row r="83" spans="1:15" x14ac:dyDescent="0.2">
      <c r="A83" s="38"/>
      <c r="B83" s="2" t="s">
        <v>77</v>
      </c>
      <c r="C83" s="3" t="s">
        <v>78</v>
      </c>
      <c r="D83" s="38"/>
      <c r="E83" s="38"/>
      <c r="F83" s="4">
        <f>'[24]2018'!$G$10</f>
        <v>7</v>
      </c>
      <c r="G83" s="38"/>
      <c r="H83" s="4">
        <f>'[24]2019'!$G$10</f>
        <v>7</v>
      </c>
      <c r="I83" s="38"/>
      <c r="J83" s="4">
        <f>'[24]2020'!$G$10</f>
        <v>8</v>
      </c>
      <c r="K83" s="38"/>
      <c r="L83" s="4">
        <f>'[24]2021'!$G$10</f>
        <v>8</v>
      </c>
      <c r="M83" s="38"/>
      <c r="N83" s="4">
        <f>'[24]2022'!$G$10</f>
        <v>8</v>
      </c>
      <c r="O83" s="38"/>
    </row>
    <row r="84" spans="1:15" x14ac:dyDescent="0.2">
      <c r="A84" s="38"/>
      <c r="B84" s="2" t="s">
        <v>79</v>
      </c>
      <c r="C84" s="3" t="s">
        <v>80</v>
      </c>
      <c r="D84" s="38"/>
      <c r="E84" s="38"/>
      <c r="F84" s="4">
        <f>'[25]2018'!$G$10</f>
        <v>2</v>
      </c>
      <c r="G84" s="38"/>
      <c r="H84" s="4">
        <f>'[25]2019'!$G$10</f>
        <v>2</v>
      </c>
      <c r="I84" s="38"/>
      <c r="J84" s="4">
        <f>'[25]2020'!$G$2</f>
        <v>2</v>
      </c>
      <c r="K84" s="38"/>
      <c r="L84" s="4">
        <f>'[25]2021'!$G$2</f>
        <v>2</v>
      </c>
      <c r="M84" s="38"/>
      <c r="N84" s="4">
        <f>'[25]2022'!$G$2</f>
        <v>2</v>
      </c>
      <c r="O84" s="38"/>
    </row>
    <row r="85" spans="1:15" x14ac:dyDescent="0.2">
      <c r="A85" s="38"/>
      <c r="B85" s="2" t="s">
        <v>81</v>
      </c>
      <c r="C85" s="3" t="s">
        <v>82</v>
      </c>
      <c r="D85" s="38"/>
      <c r="E85" s="38"/>
      <c r="F85" s="4">
        <f>'[26]2018'!$H$10</f>
        <v>1</v>
      </c>
      <c r="G85" s="38"/>
      <c r="H85" s="4">
        <f>'[26]2019'!$H$10</f>
        <v>2</v>
      </c>
      <c r="I85" s="38"/>
      <c r="J85" s="4">
        <f>'[26]2020'!$H$10</f>
        <v>1</v>
      </c>
      <c r="K85" s="38"/>
      <c r="L85" s="4">
        <f>'[26]2021'!$H$10</f>
        <v>1</v>
      </c>
      <c r="M85" s="38"/>
      <c r="N85" s="4">
        <f>'[26]2022'!$H$10</f>
        <v>1</v>
      </c>
      <c r="O85" s="38"/>
    </row>
    <row r="86" spans="1:15" x14ac:dyDescent="0.2">
      <c r="A86" s="38"/>
      <c r="B86" s="2" t="s">
        <v>83</v>
      </c>
      <c r="C86" s="3" t="s">
        <v>84</v>
      </c>
      <c r="D86" s="38"/>
      <c r="E86" s="38"/>
      <c r="F86" s="4">
        <f>'[27]2018'!$G$10</f>
        <v>10</v>
      </c>
      <c r="G86" s="38"/>
      <c r="H86" s="4">
        <f>'[27]2019'!$G$10</f>
        <v>6</v>
      </c>
      <c r="I86" s="38"/>
      <c r="J86" s="4">
        <f>'[27]2020'!$G$10</f>
        <v>6</v>
      </c>
      <c r="K86" s="38"/>
      <c r="L86" s="4">
        <f>'[27]2021'!$G$10</f>
        <v>7</v>
      </c>
      <c r="M86" s="38"/>
      <c r="N86" s="4">
        <f>'[27]2022'!$G$10</f>
        <v>7</v>
      </c>
      <c r="O86" s="38"/>
    </row>
    <row r="87" spans="1:15" x14ac:dyDescent="0.2">
      <c r="A87" s="38"/>
      <c r="B87" s="2" t="s">
        <v>91</v>
      </c>
      <c r="C87" s="3" t="s">
        <v>86</v>
      </c>
      <c r="D87" s="38"/>
      <c r="E87" s="38"/>
      <c r="F87" s="4">
        <f>'[28]2018'!$G$10</f>
        <v>10</v>
      </c>
      <c r="G87" s="38"/>
      <c r="H87" s="4">
        <f>'[28]2019'!$G$10</f>
        <v>10</v>
      </c>
      <c r="I87" s="38"/>
      <c r="J87" s="4">
        <f>'[28]2020'!$G$10</f>
        <v>10</v>
      </c>
      <c r="K87" s="38"/>
      <c r="L87" s="4">
        <f>'[28]2021'!$G$10</f>
        <v>10</v>
      </c>
      <c r="M87" s="38"/>
      <c r="N87" s="4">
        <f>'[28]2022'!$G$10</f>
        <v>10</v>
      </c>
      <c r="O87" s="38"/>
    </row>
    <row r="88" spans="1:15" x14ac:dyDescent="0.2">
      <c r="A88" s="38"/>
      <c r="B88" s="2" t="s">
        <v>85</v>
      </c>
      <c r="C88" s="3" t="s">
        <v>88</v>
      </c>
      <c r="D88" s="38"/>
      <c r="E88" s="38"/>
      <c r="F88" s="4">
        <f>'[29]2018'!$G$10</f>
        <v>7</v>
      </c>
      <c r="G88" s="38"/>
      <c r="H88" s="4">
        <f>'[29]2019'!$G$10</f>
        <v>9</v>
      </c>
      <c r="I88" s="38"/>
      <c r="J88" s="4">
        <f>'[29]2020'!$G$10</f>
        <v>9</v>
      </c>
      <c r="K88" s="38"/>
      <c r="L88" s="4">
        <f>'[29]2021'!$G$10</f>
        <v>9</v>
      </c>
      <c r="M88" s="38"/>
      <c r="N88" s="4">
        <f>'[29]2022'!$G$10</f>
        <v>9</v>
      </c>
      <c r="O88" s="38"/>
    </row>
    <row r="89" spans="1:15" x14ac:dyDescent="0.2">
      <c r="A89" s="38"/>
      <c r="B89" s="2" t="s">
        <v>87</v>
      </c>
      <c r="C89" s="3" t="s">
        <v>120</v>
      </c>
      <c r="D89" s="38"/>
      <c r="E89" s="38"/>
      <c r="F89" s="4">
        <f>'[30]2018'!$G$10</f>
        <v>10</v>
      </c>
      <c r="G89" s="38"/>
      <c r="H89" s="4">
        <f>'[30]2019'!$G$10</f>
        <v>7</v>
      </c>
      <c r="I89" s="38"/>
      <c r="J89" s="4">
        <f>'[30]2020'!$G$10</f>
        <v>10</v>
      </c>
      <c r="K89" s="38"/>
      <c r="L89" s="4">
        <f>'[30]2021'!$G$10</f>
        <v>10</v>
      </c>
      <c r="M89" s="38"/>
      <c r="N89" s="4">
        <f>'[30]2022'!$G$10</f>
        <v>10</v>
      </c>
      <c r="O89" s="38"/>
    </row>
    <row r="90" spans="1:15" x14ac:dyDescent="0.2">
      <c r="A90" s="38"/>
      <c r="B90" s="2" t="s">
        <v>89</v>
      </c>
      <c r="C90" s="3" t="s">
        <v>90</v>
      </c>
      <c r="D90" s="38"/>
      <c r="E90" s="38"/>
      <c r="F90" s="4">
        <f>'[31]2018'!$G$10</f>
        <v>10</v>
      </c>
      <c r="G90" s="38"/>
      <c r="H90" s="4">
        <f>'[31]2019'!$G$10</f>
        <v>10</v>
      </c>
      <c r="I90" s="38"/>
      <c r="J90" s="4">
        <f>'[31]2020'!$G$10</f>
        <v>10</v>
      </c>
      <c r="K90" s="38"/>
      <c r="L90" s="4">
        <f>'[31]2021'!$G$10</f>
        <v>10</v>
      </c>
      <c r="M90" s="38"/>
      <c r="N90" s="4">
        <f>'[31]2022'!$G$10</f>
        <v>10</v>
      </c>
      <c r="O90" s="38"/>
    </row>
    <row r="91" spans="1:15" x14ac:dyDescent="0.2">
      <c r="A91" s="38"/>
      <c r="B91" s="2" t="s">
        <v>92</v>
      </c>
      <c r="C91" s="3" t="s">
        <v>122</v>
      </c>
      <c r="D91" s="38"/>
      <c r="E91" s="38"/>
      <c r="F91" s="4">
        <f>'[31]2018'!$G$10</f>
        <v>10</v>
      </c>
      <c r="G91" s="38"/>
      <c r="H91" s="4">
        <f>'[31]2019'!$G$10</f>
        <v>10</v>
      </c>
      <c r="I91" s="38"/>
      <c r="J91" s="4">
        <f>'[31]2020'!$G$10</f>
        <v>10</v>
      </c>
      <c r="K91" s="38"/>
      <c r="L91" s="4">
        <f>'[31]2021'!$G$10</f>
        <v>10</v>
      </c>
      <c r="M91" s="38"/>
      <c r="N91" s="4">
        <f>'[31]2022'!$G$10</f>
        <v>10</v>
      </c>
      <c r="O91" s="38"/>
    </row>
    <row r="92" spans="1:15" x14ac:dyDescent="0.2">
      <c r="A92" s="32" t="s">
        <v>74</v>
      </c>
      <c r="B92" s="9" t="s">
        <v>75</v>
      </c>
      <c r="C92" s="10" t="s">
        <v>76</v>
      </c>
      <c r="D92" s="32" t="s">
        <v>14</v>
      </c>
      <c r="E92" s="32" t="s">
        <v>17</v>
      </c>
      <c r="F92" s="11">
        <f>'[31]2018'!$G$2</f>
        <v>9</v>
      </c>
      <c r="G92" s="32">
        <f>AVERAGE(F92:F101)</f>
        <v>9</v>
      </c>
      <c r="H92" s="11">
        <f>'[23]2019'!$G$11</f>
        <v>9</v>
      </c>
      <c r="I92" s="32">
        <f>AVERAGE(H92:H101)</f>
        <v>7.4</v>
      </c>
      <c r="J92" s="11">
        <f>'[23]2020'!$G$11</f>
        <v>8</v>
      </c>
      <c r="K92" s="32">
        <f>AVERAGE(J92:J101)</f>
        <v>7.8</v>
      </c>
      <c r="L92" s="11">
        <f>'[23]2021'!$G$11</f>
        <v>9</v>
      </c>
      <c r="M92" s="32">
        <f>AVERAGE(L92:L101)</f>
        <v>7.5</v>
      </c>
      <c r="N92" s="11">
        <f>'[23]2022'!$G$11</f>
        <v>9</v>
      </c>
      <c r="O92" s="32">
        <f>AVERAGE(N92:N101)</f>
        <v>7.9</v>
      </c>
    </row>
    <row r="93" spans="1:15" x14ac:dyDescent="0.2">
      <c r="A93" s="33"/>
      <c r="B93" s="9" t="s">
        <v>77</v>
      </c>
      <c r="C93" s="10" t="s">
        <v>78</v>
      </c>
      <c r="D93" s="33"/>
      <c r="E93" s="33"/>
      <c r="F93" s="11">
        <f>'[31]2018'!$G$2</f>
        <v>9</v>
      </c>
      <c r="G93" s="33"/>
      <c r="H93" s="11">
        <f>'[24]2019'!$G$11</f>
        <v>4</v>
      </c>
      <c r="I93" s="33"/>
      <c r="J93" s="11">
        <f>'[24]2020'!$G$11</f>
        <v>5</v>
      </c>
      <c r="K93" s="33"/>
      <c r="L93" s="11">
        <f>'[24]2021'!$G$11</f>
        <v>5</v>
      </c>
      <c r="M93" s="33"/>
      <c r="N93" s="11">
        <f>'[24]2022'!$G$11</f>
        <v>5</v>
      </c>
      <c r="O93" s="33"/>
    </row>
    <row r="94" spans="1:15" x14ac:dyDescent="0.2">
      <c r="A94" s="33"/>
      <c r="B94" s="9" t="s">
        <v>79</v>
      </c>
      <c r="C94" s="10" t="s">
        <v>80</v>
      </c>
      <c r="D94" s="33"/>
      <c r="E94" s="33"/>
      <c r="F94" s="11">
        <f>'[31]2018'!$G$2</f>
        <v>9</v>
      </c>
      <c r="G94" s="33"/>
      <c r="H94" s="11">
        <f>'[25]2019'!$G$11</f>
        <v>3</v>
      </c>
      <c r="I94" s="33"/>
      <c r="J94" s="11">
        <f>'[25]2020'!$G$2</f>
        <v>2</v>
      </c>
      <c r="K94" s="33"/>
      <c r="L94" s="11">
        <f>'[25]2021'!$G$2</f>
        <v>2</v>
      </c>
      <c r="M94" s="33"/>
      <c r="N94" s="11">
        <f>'[25]2022'!$G$2</f>
        <v>2</v>
      </c>
      <c r="O94" s="33"/>
    </row>
    <row r="95" spans="1:15" x14ac:dyDescent="0.2">
      <c r="A95" s="33"/>
      <c r="B95" s="9" t="s">
        <v>81</v>
      </c>
      <c r="C95" s="10" t="s">
        <v>82</v>
      </c>
      <c r="D95" s="33"/>
      <c r="E95" s="33"/>
      <c r="F95" s="11">
        <f>'[31]2018'!$G$2</f>
        <v>9</v>
      </c>
      <c r="G95" s="33"/>
      <c r="H95" s="11">
        <f>'[26]2019'!$H$11</f>
        <v>4</v>
      </c>
      <c r="I95" s="33"/>
      <c r="J95" s="11">
        <f>'[26]2020'!$H$11</f>
        <v>4</v>
      </c>
      <c r="K95" s="33"/>
      <c r="L95" s="11">
        <f>'[26]2021'!$H$11</f>
        <v>4</v>
      </c>
      <c r="M95" s="33"/>
      <c r="N95" s="11">
        <f>'[26]2022'!$H$11</f>
        <v>4</v>
      </c>
      <c r="O95" s="33"/>
    </row>
    <row r="96" spans="1:15" x14ac:dyDescent="0.2">
      <c r="A96" s="33"/>
      <c r="B96" s="9" t="s">
        <v>83</v>
      </c>
      <c r="C96" s="10" t="s">
        <v>84</v>
      </c>
      <c r="D96" s="33"/>
      <c r="E96" s="33"/>
      <c r="F96" s="11">
        <f>'[31]2018'!$G$2</f>
        <v>9</v>
      </c>
      <c r="G96" s="33"/>
      <c r="H96" s="11">
        <f>'[27]2019'!$G$11</f>
        <v>6</v>
      </c>
      <c r="I96" s="33"/>
      <c r="J96" s="11">
        <f>'[27]2020'!$G$11</f>
        <v>10</v>
      </c>
      <c r="K96" s="33"/>
      <c r="L96" s="11">
        <f>'[27]2021'!$G$11</f>
        <v>6</v>
      </c>
      <c r="M96" s="33"/>
      <c r="N96" s="11">
        <f>'[27]2022'!$G$11</f>
        <v>10</v>
      </c>
      <c r="O96" s="33"/>
    </row>
    <row r="97" spans="1:15" x14ac:dyDescent="0.2">
      <c r="A97" s="33"/>
      <c r="B97" s="9" t="s">
        <v>91</v>
      </c>
      <c r="C97" s="10" t="s">
        <v>86</v>
      </c>
      <c r="D97" s="33"/>
      <c r="E97" s="33"/>
      <c r="F97" s="11">
        <f>'[31]2018'!$G$2</f>
        <v>9</v>
      </c>
      <c r="G97" s="33"/>
      <c r="H97" s="11">
        <f>'[28]2019'!$G$11</f>
        <v>8</v>
      </c>
      <c r="I97" s="33"/>
      <c r="J97" s="11">
        <f>'[28]2020'!$G$11</f>
        <v>9</v>
      </c>
      <c r="K97" s="33"/>
      <c r="L97" s="11">
        <f>'[28]2021'!$G$11</f>
        <v>9</v>
      </c>
      <c r="M97" s="33"/>
      <c r="N97" s="11">
        <f>'[28]2022'!$G$11</f>
        <v>9</v>
      </c>
      <c r="O97" s="33"/>
    </row>
    <row r="98" spans="1:15" x14ac:dyDescent="0.2">
      <c r="A98" s="33"/>
      <c r="B98" s="9" t="s">
        <v>85</v>
      </c>
      <c r="C98" s="10" t="s">
        <v>88</v>
      </c>
      <c r="D98" s="33"/>
      <c r="E98" s="33"/>
      <c r="F98" s="11">
        <f>'[31]2018'!$G$2</f>
        <v>9</v>
      </c>
      <c r="G98" s="33"/>
      <c r="H98" s="11">
        <f>'[29]2019'!$G$11</f>
        <v>10</v>
      </c>
      <c r="I98" s="33"/>
      <c r="J98" s="11">
        <f>'[29]2020'!$G$11</f>
        <v>10</v>
      </c>
      <c r="K98" s="33"/>
      <c r="L98" s="11">
        <f>'[29]2021'!$G$11</f>
        <v>10</v>
      </c>
      <c r="M98" s="33"/>
      <c r="N98" s="11">
        <f>'[29]2022'!$G$11</f>
        <v>10</v>
      </c>
      <c r="O98" s="33"/>
    </row>
    <row r="99" spans="1:15" x14ac:dyDescent="0.2">
      <c r="A99" s="33"/>
      <c r="B99" s="9" t="s">
        <v>87</v>
      </c>
      <c r="C99" s="10" t="s">
        <v>120</v>
      </c>
      <c r="D99" s="33"/>
      <c r="E99" s="33"/>
      <c r="F99" s="11">
        <f>'[31]2018'!$G$2</f>
        <v>9</v>
      </c>
      <c r="G99" s="33"/>
      <c r="H99" s="11">
        <f>'[30]2019'!$G$11</f>
        <v>10</v>
      </c>
      <c r="I99" s="33"/>
      <c r="J99" s="11">
        <f>'[30]2020'!$G$11</f>
        <v>10</v>
      </c>
      <c r="K99" s="33"/>
      <c r="L99" s="11">
        <f>'[30]2021'!$G$11</f>
        <v>10</v>
      </c>
      <c r="M99" s="33"/>
      <c r="N99" s="11">
        <f>'[30]2022'!$G$11</f>
        <v>10</v>
      </c>
      <c r="O99" s="33"/>
    </row>
    <row r="100" spans="1:15" x14ac:dyDescent="0.2">
      <c r="A100" s="33"/>
      <c r="B100" s="9" t="s">
        <v>89</v>
      </c>
      <c r="C100" s="10" t="s">
        <v>90</v>
      </c>
      <c r="D100" s="33"/>
      <c r="E100" s="33"/>
      <c r="F100" s="11">
        <f>'[31]2018'!$G$2</f>
        <v>9</v>
      </c>
      <c r="G100" s="33"/>
      <c r="H100" s="11">
        <f>'[31]2019'!$G$11</f>
        <v>10</v>
      </c>
      <c r="I100" s="33"/>
      <c r="J100" s="11">
        <f>'[31]2020'!$G$11</f>
        <v>10</v>
      </c>
      <c r="K100" s="33"/>
      <c r="L100" s="11">
        <f>'[31]2021'!$G$11</f>
        <v>10</v>
      </c>
      <c r="M100" s="33"/>
      <c r="N100" s="11">
        <f>'[31]2022'!$G$11</f>
        <v>10</v>
      </c>
      <c r="O100" s="33"/>
    </row>
    <row r="101" spans="1:15" x14ac:dyDescent="0.2">
      <c r="A101" s="33"/>
      <c r="B101" s="9" t="s">
        <v>92</v>
      </c>
      <c r="C101" s="10" t="s">
        <v>122</v>
      </c>
      <c r="D101" s="33"/>
      <c r="E101" s="33"/>
      <c r="F101" s="11">
        <f>'[31]2018'!$G$11</f>
        <v>9</v>
      </c>
      <c r="G101" s="33"/>
      <c r="H101" s="11">
        <f>'[31]2019'!$G$11</f>
        <v>10</v>
      </c>
      <c r="I101" s="33"/>
      <c r="J101" s="11">
        <f>'[31]2020'!$G$11</f>
        <v>10</v>
      </c>
      <c r="K101" s="33"/>
      <c r="L101" s="11">
        <f>'[31]2021'!$G$11</f>
        <v>10</v>
      </c>
      <c r="M101" s="33"/>
      <c r="N101" s="11">
        <f>'[31]2022'!$G$11</f>
        <v>10</v>
      </c>
      <c r="O101" s="33"/>
    </row>
    <row r="102" spans="1:15" x14ac:dyDescent="0.2">
      <c r="A102" s="37" t="s">
        <v>74</v>
      </c>
      <c r="B102" s="2" t="s">
        <v>75</v>
      </c>
      <c r="C102" s="3" t="s">
        <v>76</v>
      </c>
      <c r="D102" s="37" t="s">
        <v>14</v>
      </c>
      <c r="E102" s="37" t="s">
        <v>18</v>
      </c>
      <c r="F102" s="4">
        <f>'[30]2018'!$G$2</f>
        <v>10</v>
      </c>
      <c r="G102" s="37">
        <f>AVERAGE(F102:F111)</f>
        <v>10</v>
      </c>
      <c r="H102" s="4">
        <f>'[23]2019'!$G$12</f>
        <v>8</v>
      </c>
      <c r="I102" s="37">
        <f>AVERAGE(H102:H111)</f>
        <v>8.1999999999999993</v>
      </c>
      <c r="J102" s="4">
        <f>'[23]2020'!$G$12</f>
        <v>7</v>
      </c>
      <c r="K102" s="37">
        <f>AVERAGE(J102:J111)</f>
        <v>8</v>
      </c>
      <c r="L102" s="4">
        <f>'[23]2021'!$G$12</f>
        <v>8</v>
      </c>
      <c r="M102" s="37">
        <f>AVERAGE(L102:L111)</f>
        <v>7.9</v>
      </c>
      <c r="N102" s="4">
        <f>'[23]2022'!$G$12</f>
        <v>8</v>
      </c>
      <c r="O102" s="37">
        <f>AVERAGE(N102:N111)</f>
        <v>8.3000000000000007</v>
      </c>
    </row>
    <row r="103" spans="1:15" x14ac:dyDescent="0.2">
      <c r="A103" s="38"/>
      <c r="B103" s="2" t="s">
        <v>77</v>
      </c>
      <c r="C103" s="3" t="s">
        <v>78</v>
      </c>
      <c r="D103" s="38"/>
      <c r="E103" s="38"/>
      <c r="F103" s="4">
        <f>'[30]2018'!$G$2</f>
        <v>10</v>
      </c>
      <c r="G103" s="38"/>
      <c r="H103" s="4">
        <f>'[24]2019'!$G$12</f>
        <v>8</v>
      </c>
      <c r="I103" s="38"/>
      <c r="J103" s="4">
        <f>'[24]2020'!$G$12</f>
        <v>8</v>
      </c>
      <c r="K103" s="38"/>
      <c r="L103" s="4">
        <f>'[24]2021'!$G$12</f>
        <v>8</v>
      </c>
      <c r="M103" s="38"/>
      <c r="N103" s="4">
        <f>'[24]2022'!$G$12</f>
        <v>9</v>
      </c>
      <c r="O103" s="38"/>
    </row>
    <row r="104" spans="1:15" x14ac:dyDescent="0.2">
      <c r="A104" s="38"/>
      <c r="B104" s="2" t="s">
        <v>79</v>
      </c>
      <c r="C104" s="3" t="s">
        <v>80</v>
      </c>
      <c r="D104" s="38"/>
      <c r="E104" s="38"/>
      <c r="F104" s="4">
        <f>'[30]2018'!$G$2</f>
        <v>10</v>
      </c>
      <c r="G104" s="38"/>
      <c r="H104" s="4">
        <f>'[25]2019'!$G$12</f>
        <v>3</v>
      </c>
      <c r="I104" s="38"/>
      <c r="J104" s="4">
        <f>'[25]2020'!$G$2</f>
        <v>2</v>
      </c>
      <c r="K104" s="38"/>
      <c r="L104" s="4">
        <f>'[25]2021'!$G$2</f>
        <v>2</v>
      </c>
      <c r="M104" s="38"/>
      <c r="N104" s="4">
        <f>'[25]2022'!$G$2</f>
        <v>2</v>
      </c>
      <c r="O104" s="38"/>
    </row>
    <row r="105" spans="1:15" x14ac:dyDescent="0.2">
      <c r="A105" s="38"/>
      <c r="B105" s="2" t="s">
        <v>81</v>
      </c>
      <c r="C105" s="3" t="s">
        <v>82</v>
      </c>
      <c r="D105" s="38"/>
      <c r="E105" s="38"/>
      <c r="F105" s="4">
        <f>'[30]2018'!$G$2</f>
        <v>10</v>
      </c>
      <c r="G105" s="38"/>
      <c r="H105" s="4">
        <f>'[26]2019'!$H$12</f>
        <v>4</v>
      </c>
      <c r="I105" s="38"/>
      <c r="J105" s="4">
        <f>'[26]2020'!$H$12</f>
        <v>4</v>
      </c>
      <c r="K105" s="38"/>
      <c r="L105" s="4">
        <f>'[26]2021'!$H$12</f>
        <v>4</v>
      </c>
      <c r="M105" s="38"/>
      <c r="N105" s="4">
        <f>'[26]2022'!$H$12</f>
        <v>4</v>
      </c>
      <c r="O105" s="38"/>
    </row>
    <row r="106" spans="1:15" x14ac:dyDescent="0.2">
      <c r="A106" s="38"/>
      <c r="B106" s="2" t="s">
        <v>83</v>
      </c>
      <c r="C106" s="3" t="s">
        <v>84</v>
      </c>
      <c r="D106" s="38"/>
      <c r="E106" s="38"/>
      <c r="F106" s="4">
        <f>'[30]2018'!$G$2</f>
        <v>10</v>
      </c>
      <c r="G106" s="38"/>
      <c r="H106" s="4">
        <f>'[27]2019'!$G$12</f>
        <v>9</v>
      </c>
      <c r="I106" s="38"/>
      <c r="J106" s="4">
        <f>'[27]2020'!$G$12</f>
        <v>9</v>
      </c>
      <c r="K106" s="38"/>
      <c r="L106" s="4">
        <f>'[27]2021'!$G$12</f>
        <v>9</v>
      </c>
      <c r="M106" s="38"/>
      <c r="N106" s="4">
        <f>'[27]2022'!$G$12</f>
        <v>10</v>
      </c>
      <c r="O106" s="38"/>
    </row>
    <row r="107" spans="1:15" x14ac:dyDescent="0.2">
      <c r="A107" s="38"/>
      <c r="B107" s="2" t="s">
        <v>91</v>
      </c>
      <c r="C107" s="3" t="s">
        <v>86</v>
      </c>
      <c r="D107" s="38"/>
      <c r="E107" s="38"/>
      <c r="F107" s="4">
        <f>'[30]2018'!$G$2</f>
        <v>10</v>
      </c>
      <c r="G107" s="38"/>
      <c r="H107" s="4">
        <f>'[28]2019'!$G$12</f>
        <v>10</v>
      </c>
      <c r="I107" s="38"/>
      <c r="J107" s="4">
        <f>'[28]2020'!$G$12</f>
        <v>10</v>
      </c>
      <c r="K107" s="38"/>
      <c r="L107" s="4">
        <f>'[28]2021'!$G$12</f>
        <v>10</v>
      </c>
      <c r="M107" s="38"/>
      <c r="N107" s="4">
        <f>'[28]2022'!$G$12</f>
        <v>10</v>
      </c>
      <c r="O107" s="38"/>
    </row>
    <row r="108" spans="1:15" x14ac:dyDescent="0.2">
      <c r="A108" s="38"/>
      <c r="B108" s="2" t="s">
        <v>85</v>
      </c>
      <c r="C108" s="3" t="s">
        <v>88</v>
      </c>
      <c r="D108" s="38"/>
      <c r="E108" s="38"/>
      <c r="F108" s="4">
        <f>'[30]2018'!$G$2</f>
        <v>10</v>
      </c>
      <c r="G108" s="38"/>
      <c r="H108" s="4">
        <f>'[29]2019'!$G$12</f>
        <v>10</v>
      </c>
      <c r="I108" s="38"/>
      <c r="J108" s="4">
        <f>'[29]2020'!$G$12</f>
        <v>10</v>
      </c>
      <c r="K108" s="38"/>
      <c r="L108" s="4">
        <f>'[29]2021'!$G$12</f>
        <v>10</v>
      </c>
      <c r="M108" s="38"/>
      <c r="N108" s="4">
        <f>'[29]2022'!$G$12</f>
        <v>10</v>
      </c>
      <c r="O108" s="38"/>
    </row>
    <row r="109" spans="1:15" x14ac:dyDescent="0.2">
      <c r="A109" s="38"/>
      <c r="B109" s="2" t="s">
        <v>87</v>
      </c>
      <c r="C109" s="3" t="s">
        <v>120</v>
      </c>
      <c r="D109" s="38"/>
      <c r="E109" s="38"/>
      <c r="F109" s="4">
        <f>'[30]2018'!$G$12</f>
        <v>10</v>
      </c>
      <c r="G109" s="38"/>
      <c r="H109" s="4">
        <f>'[30]2019'!$G$12</f>
        <v>10</v>
      </c>
      <c r="I109" s="38"/>
      <c r="J109" s="4">
        <f>'[30]2020'!$G$12</f>
        <v>10</v>
      </c>
      <c r="K109" s="38"/>
      <c r="L109" s="4">
        <f>'[30]2021'!$G$12</f>
        <v>8</v>
      </c>
      <c r="M109" s="38"/>
      <c r="N109" s="4">
        <f>'[30]2022'!$G$12</f>
        <v>10</v>
      </c>
      <c r="O109" s="38"/>
    </row>
    <row r="110" spans="1:15" x14ac:dyDescent="0.2">
      <c r="A110" s="38"/>
      <c r="B110" s="2" t="s">
        <v>89</v>
      </c>
      <c r="C110" s="3" t="s">
        <v>90</v>
      </c>
      <c r="D110" s="38"/>
      <c r="E110" s="38"/>
      <c r="F110" s="4">
        <f>'[31]2018'!$G$12</f>
        <v>10</v>
      </c>
      <c r="G110" s="38"/>
      <c r="H110" s="4">
        <f>'[31]2019'!$G$12</f>
        <v>10</v>
      </c>
      <c r="I110" s="38"/>
      <c r="J110" s="4">
        <f>'[31]2020'!$G$12</f>
        <v>10</v>
      </c>
      <c r="K110" s="38"/>
      <c r="L110" s="4">
        <f>'[31]2021'!$G$12</f>
        <v>10</v>
      </c>
      <c r="M110" s="38"/>
      <c r="N110" s="4">
        <f>'[31]2022'!$G$12</f>
        <v>10</v>
      </c>
      <c r="O110" s="38"/>
    </row>
    <row r="111" spans="1:15" x14ac:dyDescent="0.2">
      <c r="A111" s="38"/>
      <c r="B111" s="2" t="s">
        <v>92</v>
      </c>
      <c r="C111" s="3" t="s">
        <v>122</v>
      </c>
      <c r="D111" s="38"/>
      <c r="E111" s="38"/>
      <c r="F111" s="4">
        <f>'[31]2018'!$G$12</f>
        <v>10</v>
      </c>
      <c r="G111" s="38"/>
      <c r="H111" s="4">
        <f>'[31]2019'!$G$12</f>
        <v>10</v>
      </c>
      <c r="I111" s="38"/>
      <c r="J111" s="4">
        <f>'[31]2020'!$G$12</f>
        <v>10</v>
      </c>
      <c r="K111" s="38"/>
      <c r="L111" s="4">
        <f>'[31]2021'!$G$12</f>
        <v>10</v>
      </c>
      <c r="M111" s="38"/>
      <c r="N111" s="4">
        <f>'[31]2022'!$G$12</f>
        <v>10</v>
      </c>
      <c r="O111" s="38"/>
    </row>
    <row r="112" spans="1:15" x14ac:dyDescent="0.2">
      <c r="A112" s="32" t="s">
        <v>74</v>
      </c>
      <c r="B112" s="9" t="s">
        <v>75</v>
      </c>
      <c r="C112" s="10" t="s">
        <v>76</v>
      </c>
      <c r="D112" s="32" t="s">
        <v>14</v>
      </c>
      <c r="E112" s="32" t="s">
        <v>19</v>
      </c>
      <c r="F112" s="11">
        <f>'[23]2018'!$G$13</f>
        <v>9</v>
      </c>
      <c r="G112" s="32">
        <f>AVERAGE(F112:F121)</f>
        <v>8.5</v>
      </c>
      <c r="H112" s="11">
        <f>'[23]2019'!$G$13</f>
        <v>8</v>
      </c>
      <c r="I112" s="32">
        <f>AVERAGE(H112:H121)</f>
        <v>8.3000000000000007</v>
      </c>
      <c r="J112" s="11">
        <f>'[23]2020'!$G$13</f>
        <v>8</v>
      </c>
      <c r="K112" s="32">
        <f>AVERAGE(J112:J121)</f>
        <v>8.1999999999999993</v>
      </c>
      <c r="L112" s="11">
        <f>'[23]2021'!$G$13</f>
        <v>8</v>
      </c>
      <c r="M112" s="32">
        <f>AVERAGE(L112:L121)</f>
        <v>8.1</v>
      </c>
      <c r="N112" s="11">
        <f>'[23]2022'!$G$13</f>
        <v>9</v>
      </c>
      <c r="O112" s="32">
        <f>AVERAGE(N112:N121)</f>
        <v>8.3000000000000007</v>
      </c>
    </row>
    <row r="113" spans="1:15" x14ac:dyDescent="0.2">
      <c r="A113" s="33"/>
      <c r="B113" s="9" t="s">
        <v>77</v>
      </c>
      <c r="C113" s="10" t="s">
        <v>78</v>
      </c>
      <c r="D113" s="33"/>
      <c r="E113" s="33"/>
      <c r="F113" s="11">
        <f>'[24]2018'!$G$13</f>
        <v>7</v>
      </c>
      <c r="G113" s="33"/>
      <c r="H113" s="11">
        <f>'[24]2019'!$G$13</f>
        <v>7</v>
      </c>
      <c r="I113" s="33"/>
      <c r="J113" s="11">
        <f>'[24]2020'!$G$13</f>
        <v>8</v>
      </c>
      <c r="K113" s="33"/>
      <c r="L113" s="11">
        <f>'[24]2021'!$G$13</f>
        <v>7</v>
      </c>
      <c r="M113" s="33"/>
      <c r="N113" s="11">
        <f>'[24]2022'!$G$13</f>
        <v>8</v>
      </c>
      <c r="O113" s="33"/>
    </row>
    <row r="114" spans="1:15" x14ac:dyDescent="0.2">
      <c r="A114" s="33"/>
      <c r="B114" s="9" t="s">
        <v>79</v>
      </c>
      <c r="C114" s="10" t="s">
        <v>80</v>
      </c>
      <c r="D114" s="33"/>
      <c r="E114" s="33"/>
      <c r="F114" s="11">
        <f>'[25]2018'!$G$13</f>
        <v>4</v>
      </c>
      <c r="G114" s="33"/>
      <c r="H114" s="11">
        <f>'[25]2019'!$G$13</f>
        <v>4</v>
      </c>
      <c r="I114" s="33"/>
      <c r="J114" s="11">
        <f>'[25]2020'!$G$2</f>
        <v>2</v>
      </c>
      <c r="K114" s="33"/>
      <c r="L114" s="11">
        <f>'[25]2021'!$G$2</f>
        <v>2</v>
      </c>
      <c r="M114" s="33"/>
      <c r="N114" s="11">
        <f>'[25]2022'!$G$2</f>
        <v>2</v>
      </c>
      <c r="O114" s="33"/>
    </row>
    <row r="115" spans="1:15" x14ac:dyDescent="0.2">
      <c r="A115" s="33"/>
      <c r="B115" s="9" t="s">
        <v>81</v>
      </c>
      <c r="C115" s="10" t="s">
        <v>82</v>
      </c>
      <c r="D115" s="33"/>
      <c r="E115" s="33"/>
      <c r="F115" s="11">
        <f>'[26]2018'!$H$13</f>
        <v>6</v>
      </c>
      <c r="G115" s="33"/>
      <c r="H115" s="11">
        <f>'[26]2019'!$H$13</f>
        <v>5</v>
      </c>
      <c r="I115" s="33"/>
      <c r="J115" s="11">
        <f>'[26]2020'!$H$13</f>
        <v>5</v>
      </c>
      <c r="K115" s="33"/>
      <c r="L115" s="11">
        <f>'[26]2021'!$H$13</f>
        <v>5</v>
      </c>
      <c r="M115" s="33"/>
      <c r="N115" s="11">
        <f>'[26]2022'!$H$13</f>
        <v>5</v>
      </c>
      <c r="O115" s="33"/>
    </row>
    <row r="116" spans="1:15" x14ac:dyDescent="0.2">
      <c r="A116" s="33"/>
      <c r="B116" s="9" t="s">
        <v>83</v>
      </c>
      <c r="C116" s="10" t="s">
        <v>84</v>
      </c>
      <c r="D116" s="33"/>
      <c r="E116" s="33"/>
      <c r="F116" s="11">
        <f>'[27]2018'!$G$13</f>
        <v>9</v>
      </c>
      <c r="G116" s="33"/>
      <c r="H116" s="11">
        <f>'[27]2019'!$G$13</f>
        <v>9</v>
      </c>
      <c r="I116" s="33"/>
      <c r="J116" s="11">
        <f>'[27]2020'!$G$13</f>
        <v>9</v>
      </c>
      <c r="K116" s="33"/>
      <c r="L116" s="11">
        <f>'[27]2021'!$G$13</f>
        <v>9</v>
      </c>
      <c r="M116" s="33"/>
      <c r="N116" s="11">
        <f>'[27]2022'!$G$13</f>
        <v>9</v>
      </c>
      <c r="O116" s="33"/>
    </row>
    <row r="117" spans="1:15" x14ac:dyDescent="0.2">
      <c r="A117" s="33"/>
      <c r="B117" s="9" t="s">
        <v>91</v>
      </c>
      <c r="C117" s="10" t="s">
        <v>86</v>
      </c>
      <c r="D117" s="33"/>
      <c r="E117" s="33"/>
      <c r="F117" s="11">
        <f>'[28]2018'!$G$13</f>
        <v>10</v>
      </c>
      <c r="G117" s="33"/>
      <c r="H117" s="11">
        <f>'[28]2019'!$G$13</f>
        <v>10</v>
      </c>
      <c r="I117" s="33"/>
      <c r="J117" s="11">
        <f>'[28]2020'!$G$13</f>
        <v>10</v>
      </c>
      <c r="K117" s="33"/>
      <c r="L117" s="11">
        <f>'[28]2021'!$G$13</f>
        <v>10</v>
      </c>
      <c r="M117" s="33"/>
      <c r="N117" s="11">
        <f>'[28]2022'!$G$13</f>
        <v>10</v>
      </c>
      <c r="O117" s="33"/>
    </row>
    <row r="118" spans="1:15" x14ac:dyDescent="0.2">
      <c r="A118" s="33"/>
      <c r="B118" s="9" t="s">
        <v>85</v>
      </c>
      <c r="C118" s="10" t="s">
        <v>88</v>
      </c>
      <c r="D118" s="33"/>
      <c r="E118" s="33"/>
      <c r="F118" s="11">
        <f>'[29]2018'!$G$13</f>
        <v>10</v>
      </c>
      <c r="G118" s="33"/>
      <c r="H118" s="11">
        <f>'[29]2019'!$G$13</f>
        <v>10</v>
      </c>
      <c r="I118" s="33"/>
      <c r="J118" s="11">
        <f>'[29]2020'!$G$13</f>
        <v>10</v>
      </c>
      <c r="K118" s="33"/>
      <c r="L118" s="11">
        <f>'[29]2021'!$G$13</f>
        <v>10</v>
      </c>
      <c r="M118" s="33"/>
      <c r="N118" s="11">
        <f>'[29]2022'!$G$13</f>
        <v>10</v>
      </c>
      <c r="O118" s="33"/>
    </row>
    <row r="119" spans="1:15" x14ac:dyDescent="0.2">
      <c r="A119" s="33"/>
      <c r="B119" s="9" t="s">
        <v>87</v>
      </c>
      <c r="C119" s="10" t="s">
        <v>120</v>
      </c>
      <c r="D119" s="33"/>
      <c r="E119" s="33"/>
      <c r="F119" s="11">
        <f>'[30]2018'!$G$13</f>
        <v>10</v>
      </c>
      <c r="G119" s="33"/>
      <c r="H119" s="11">
        <f>'[30]2019'!$G$13</f>
        <v>10</v>
      </c>
      <c r="I119" s="33"/>
      <c r="J119" s="11">
        <f>'[30]2020'!$G$13</f>
        <v>10</v>
      </c>
      <c r="K119" s="33"/>
      <c r="L119" s="11">
        <f>'[30]2021'!$G$13</f>
        <v>10</v>
      </c>
      <c r="M119" s="33"/>
      <c r="N119" s="11">
        <f>'[30]2022'!$G$13</f>
        <v>10</v>
      </c>
      <c r="O119" s="33"/>
    </row>
    <row r="120" spans="1:15" x14ac:dyDescent="0.2">
      <c r="A120" s="33"/>
      <c r="B120" s="9" t="s">
        <v>89</v>
      </c>
      <c r="C120" s="10" t="s">
        <v>90</v>
      </c>
      <c r="D120" s="33"/>
      <c r="E120" s="33"/>
      <c r="F120" s="11">
        <f>'[31]2018'!$G$13</f>
        <v>10</v>
      </c>
      <c r="G120" s="33"/>
      <c r="H120" s="11">
        <f>'[31]2019'!$G$13</f>
        <v>10</v>
      </c>
      <c r="I120" s="33"/>
      <c r="J120" s="11">
        <f>'[31]2020'!$G$13</f>
        <v>10</v>
      </c>
      <c r="K120" s="33"/>
      <c r="L120" s="11">
        <f>'[31]2021'!$G$13</f>
        <v>10</v>
      </c>
      <c r="M120" s="33"/>
      <c r="N120" s="11">
        <f>'[31]2022'!$G$13</f>
        <v>10</v>
      </c>
      <c r="O120" s="33"/>
    </row>
    <row r="121" spans="1:15" x14ac:dyDescent="0.2">
      <c r="A121" s="33"/>
      <c r="B121" s="9" t="s">
        <v>92</v>
      </c>
      <c r="C121" s="10" t="s">
        <v>122</v>
      </c>
      <c r="D121" s="33"/>
      <c r="E121" s="33"/>
      <c r="F121" s="11">
        <f>'[31]2018'!$G$13</f>
        <v>10</v>
      </c>
      <c r="G121" s="33"/>
      <c r="H121" s="11">
        <f>'[31]2019'!$G$13</f>
        <v>10</v>
      </c>
      <c r="I121" s="33"/>
      <c r="J121" s="11">
        <f>'[31]2020'!$G$13</f>
        <v>10</v>
      </c>
      <c r="K121" s="33"/>
      <c r="L121" s="11">
        <f>'[31]2021'!$G$13</f>
        <v>10</v>
      </c>
      <c r="M121" s="33"/>
      <c r="N121" s="11">
        <f>'[31]2022'!$G$13</f>
        <v>10</v>
      </c>
      <c r="O121" s="33"/>
    </row>
    <row r="122" spans="1:15" x14ac:dyDescent="0.2">
      <c r="A122" s="37" t="s">
        <v>74</v>
      </c>
      <c r="B122" s="2" t="s">
        <v>75</v>
      </c>
      <c r="C122" s="3" t="s">
        <v>76</v>
      </c>
      <c r="D122" s="37" t="s">
        <v>14</v>
      </c>
      <c r="E122" s="37" t="s">
        <v>20</v>
      </c>
      <c r="F122" s="4">
        <f>'[23]2018'!$G$14</f>
        <v>9</v>
      </c>
      <c r="G122" s="37">
        <f>AVERAGE(F122:F131)</f>
        <v>8</v>
      </c>
      <c r="H122" s="4">
        <f>'[23]2019'!$G$14</f>
        <v>9</v>
      </c>
      <c r="I122" s="37">
        <f>AVERAGE(H122:H131)</f>
        <v>7.2</v>
      </c>
      <c r="J122" s="4">
        <f>'[23]2020'!$G$14</f>
        <v>8</v>
      </c>
      <c r="K122" s="37">
        <f>AVERAGE(J122:J131)</f>
        <v>8.1999999999999993</v>
      </c>
      <c r="L122" s="4">
        <f>'[23]2021'!$G$14</f>
        <v>8</v>
      </c>
      <c r="M122" s="37">
        <f>AVERAGE(L122:L131)</f>
        <v>8.1999999999999993</v>
      </c>
      <c r="N122" s="4">
        <f>'[23]2022'!$G$14</f>
        <v>9</v>
      </c>
      <c r="O122" s="37">
        <f>AVERAGE(N122:N131)</f>
        <v>5.6</v>
      </c>
    </row>
    <row r="123" spans="1:15" x14ac:dyDescent="0.2">
      <c r="A123" s="38"/>
      <c r="B123" s="2" t="s">
        <v>77</v>
      </c>
      <c r="C123" s="3" t="s">
        <v>78</v>
      </c>
      <c r="D123" s="38"/>
      <c r="E123" s="38"/>
      <c r="F123" s="4">
        <f>'[24]2018'!$G$14</f>
        <v>8</v>
      </c>
      <c r="G123" s="38"/>
      <c r="H123" s="4">
        <f>'[24]2019'!$G$14</f>
        <v>8</v>
      </c>
      <c r="I123" s="38"/>
      <c r="J123" s="4">
        <f>'[24]2020'!$G$14</f>
        <v>8</v>
      </c>
      <c r="K123" s="38"/>
      <c r="L123" s="4">
        <f>'[24]2021'!$G$14</f>
        <v>8</v>
      </c>
      <c r="M123" s="38"/>
      <c r="N123" s="4">
        <f>'[24]2022'!$G$14</f>
        <v>8</v>
      </c>
      <c r="O123" s="38"/>
    </row>
    <row r="124" spans="1:15" x14ac:dyDescent="0.2">
      <c r="A124" s="38"/>
      <c r="B124" s="2" t="s">
        <v>79</v>
      </c>
      <c r="C124" s="3" t="s">
        <v>80</v>
      </c>
      <c r="D124" s="38"/>
      <c r="E124" s="38"/>
      <c r="F124" s="4">
        <f>'[25]2018'!$G$14</f>
        <v>3</v>
      </c>
      <c r="G124" s="38"/>
      <c r="H124" s="4">
        <f>'[25]2019'!$G$14</f>
        <v>3</v>
      </c>
      <c r="I124" s="38"/>
      <c r="J124" s="4">
        <f>'[25]2020'!$G$2</f>
        <v>2</v>
      </c>
      <c r="K124" s="38"/>
      <c r="L124" s="4">
        <f>'[25]2021'!$G$2</f>
        <v>2</v>
      </c>
      <c r="M124" s="38"/>
      <c r="N124" s="4">
        <f>'[25]2022'!$G$2</f>
        <v>2</v>
      </c>
      <c r="O124" s="38"/>
    </row>
    <row r="125" spans="1:15" x14ac:dyDescent="0.2">
      <c r="A125" s="38"/>
      <c r="B125" s="2" t="s">
        <v>81</v>
      </c>
      <c r="C125" s="3" t="s">
        <v>82</v>
      </c>
      <c r="D125" s="38"/>
      <c r="E125" s="38"/>
      <c r="F125" s="4">
        <f>'[26]2018'!$H$14</f>
        <v>4</v>
      </c>
      <c r="G125" s="38"/>
      <c r="H125" s="4">
        <f>'[26]2019'!$H$14</f>
        <v>4</v>
      </c>
      <c r="I125" s="38"/>
      <c r="J125" s="4">
        <f>'[26]2020'!$H$14</f>
        <v>4</v>
      </c>
      <c r="K125" s="38"/>
      <c r="L125" s="4">
        <f>'[26]2021'!$H$14</f>
        <v>4</v>
      </c>
      <c r="M125" s="38"/>
      <c r="N125" s="4">
        <f>'[26]2022'!$H$14</f>
        <v>4</v>
      </c>
      <c r="O125" s="38"/>
    </row>
    <row r="126" spans="1:15" x14ac:dyDescent="0.2">
      <c r="A126" s="38"/>
      <c r="B126" s="2" t="s">
        <v>83</v>
      </c>
      <c r="C126" s="3" t="s">
        <v>84</v>
      </c>
      <c r="D126" s="38"/>
      <c r="E126" s="38"/>
      <c r="F126" s="4">
        <f>'[27]2018'!$G$14</f>
        <v>7</v>
      </c>
      <c r="G126" s="38"/>
      <c r="H126" s="4">
        <f>'[27]2019'!$G$14</f>
        <v>10</v>
      </c>
      <c r="I126" s="38"/>
      <c r="J126" s="4">
        <f>'[27]2020'!$G$14</f>
        <v>10</v>
      </c>
      <c r="K126" s="38"/>
      <c r="L126" s="4">
        <f>'[27]2021'!$G$14</f>
        <v>10</v>
      </c>
      <c r="M126" s="38"/>
      <c r="N126" s="4">
        <f>'[27]2022'!$G$14</f>
        <v>10</v>
      </c>
      <c r="O126" s="38"/>
    </row>
    <row r="127" spans="1:15" x14ac:dyDescent="0.2">
      <c r="A127" s="38"/>
      <c r="B127" s="2" t="s">
        <v>91</v>
      </c>
      <c r="C127" s="3" t="s">
        <v>86</v>
      </c>
      <c r="D127" s="38"/>
      <c r="E127" s="38"/>
      <c r="F127" s="4">
        <f>'[28]2018'!$G$14</f>
        <v>9</v>
      </c>
      <c r="G127" s="38"/>
      <c r="H127" s="4">
        <f>'[28]2019'!$G$14</f>
        <v>9</v>
      </c>
      <c r="I127" s="38"/>
      <c r="J127" s="4">
        <f>'[28]2020'!$G$14</f>
        <v>10</v>
      </c>
      <c r="K127" s="38"/>
      <c r="L127" s="4">
        <f>'[28]2021'!$G$14</f>
        <v>10</v>
      </c>
      <c r="M127" s="38"/>
      <c r="N127" s="4">
        <f>'[28]2022'!$G$14</f>
        <v>10</v>
      </c>
      <c r="O127" s="38"/>
    </row>
    <row r="128" spans="1:15" x14ac:dyDescent="0.2">
      <c r="A128" s="38"/>
      <c r="B128" s="2" t="s">
        <v>85</v>
      </c>
      <c r="C128" s="3" t="s">
        <v>88</v>
      </c>
      <c r="D128" s="38"/>
      <c r="E128" s="38"/>
      <c r="F128" s="4">
        <f>'[29]2018'!$G$14</f>
        <v>10</v>
      </c>
      <c r="G128" s="38"/>
      <c r="H128" s="4">
        <f>'[29]2019'!$G$14</f>
        <v>10</v>
      </c>
      <c r="I128" s="38"/>
      <c r="J128" s="4">
        <f>'[29]2020'!$G$14</f>
        <v>10</v>
      </c>
      <c r="K128" s="38"/>
      <c r="L128" s="4">
        <f>'[29]2021'!$G$14</f>
        <v>10</v>
      </c>
      <c r="M128" s="38"/>
      <c r="N128" s="4">
        <f>'[29]2022'!$G$14</f>
        <v>10</v>
      </c>
      <c r="O128" s="38"/>
    </row>
    <row r="129" spans="1:15" x14ac:dyDescent="0.2">
      <c r="A129" s="38"/>
      <c r="B129" s="2" t="s">
        <v>87</v>
      </c>
      <c r="C129" s="3" t="s">
        <v>120</v>
      </c>
      <c r="D129" s="38"/>
      <c r="E129" s="38"/>
      <c r="F129" s="4">
        <f>'[30]2018'!$G$14</f>
        <v>10</v>
      </c>
      <c r="G129" s="38"/>
      <c r="H129" s="4">
        <f>'[30]2019'!$G$14</f>
        <v>1</v>
      </c>
      <c r="I129" s="38"/>
      <c r="J129" s="4">
        <f>'[30]2020'!$G$14</f>
        <v>10</v>
      </c>
      <c r="K129" s="38"/>
      <c r="L129" s="4">
        <f>'[30]2021'!$G$14</f>
        <v>10</v>
      </c>
      <c r="M129" s="38"/>
      <c r="N129" s="4">
        <f>'[30]2022'!$G$14</f>
        <v>1</v>
      </c>
      <c r="O129" s="38"/>
    </row>
    <row r="130" spans="1:15" x14ac:dyDescent="0.2">
      <c r="A130" s="38"/>
      <c r="B130" s="2" t="s">
        <v>89</v>
      </c>
      <c r="C130" s="3" t="s">
        <v>90</v>
      </c>
      <c r="D130" s="38"/>
      <c r="E130" s="38"/>
      <c r="F130" s="4">
        <f>'[31]2018'!$G$14</f>
        <v>10</v>
      </c>
      <c r="G130" s="38"/>
      <c r="H130" s="4">
        <f>'[31]2019'!$G$14</f>
        <v>9</v>
      </c>
      <c r="I130" s="38"/>
      <c r="J130" s="4">
        <f>'[31]2020'!$G$14</f>
        <v>10</v>
      </c>
      <c r="K130" s="38"/>
      <c r="L130" s="4">
        <f>'[31]2021'!$G$14</f>
        <v>10</v>
      </c>
      <c r="M130" s="38"/>
      <c r="N130" s="4">
        <f>'[31]2022'!$G$14</f>
        <v>1</v>
      </c>
      <c r="O130" s="38"/>
    </row>
    <row r="131" spans="1:15" x14ac:dyDescent="0.2">
      <c r="A131" s="38"/>
      <c r="B131" s="2" t="s">
        <v>92</v>
      </c>
      <c r="C131" s="3" t="s">
        <v>122</v>
      </c>
      <c r="D131" s="38"/>
      <c r="E131" s="38"/>
      <c r="F131" s="4">
        <f>'[31]2018'!$G$14</f>
        <v>10</v>
      </c>
      <c r="G131" s="38"/>
      <c r="H131" s="4">
        <f>'[31]2019'!$G$14</f>
        <v>9</v>
      </c>
      <c r="I131" s="38"/>
      <c r="J131" s="4">
        <f>'[31]2020'!$G$14</f>
        <v>10</v>
      </c>
      <c r="K131" s="38"/>
      <c r="L131" s="4">
        <f>'[31]2021'!$G$14</f>
        <v>10</v>
      </c>
      <c r="M131" s="38"/>
      <c r="N131" s="4">
        <f>'[31]2022'!$G$14</f>
        <v>1</v>
      </c>
      <c r="O131" s="38"/>
    </row>
    <row r="132" spans="1:15" x14ac:dyDescent="0.2">
      <c r="A132" s="32" t="s">
        <v>74</v>
      </c>
      <c r="B132" s="9" t="s">
        <v>75</v>
      </c>
      <c r="C132" s="10" t="s">
        <v>76</v>
      </c>
      <c r="D132" s="32" t="s">
        <v>14</v>
      </c>
      <c r="E132" s="32" t="s">
        <v>21</v>
      </c>
      <c r="F132" s="11">
        <f>'[23]2018'!$G$15</f>
        <v>8</v>
      </c>
      <c r="G132" s="32">
        <f>AVERAGE(F132:F141)</f>
        <v>7.5</v>
      </c>
      <c r="H132" s="11">
        <f>'[23]2019'!$G$15</f>
        <v>6</v>
      </c>
      <c r="I132" s="32">
        <f>AVERAGE(H132:H141)</f>
        <v>5.9</v>
      </c>
      <c r="J132" s="11">
        <f>'[23]2020'!$G$15</f>
        <v>6</v>
      </c>
      <c r="K132" s="32">
        <f>AVERAGE(J132:J141)</f>
        <v>5.8</v>
      </c>
      <c r="L132" s="11">
        <f>'[29]2021'!$G$2</f>
        <v>7</v>
      </c>
      <c r="M132" s="32">
        <f>AVERAGE(L132:L141)</f>
        <v>6.4</v>
      </c>
      <c r="N132" s="11">
        <f>'[31]2022'!$G$2</f>
        <v>10</v>
      </c>
      <c r="O132" s="32">
        <f>AVERAGE(N132:N141)</f>
        <v>9.6999999999999993</v>
      </c>
    </row>
    <row r="133" spans="1:15" x14ac:dyDescent="0.2">
      <c r="A133" s="33"/>
      <c r="B133" s="9" t="s">
        <v>77</v>
      </c>
      <c r="C133" s="10" t="s">
        <v>78</v>
      </c>
      <c r="D133" s="33"/>
      <c r="E133" s="33"/>
      <c r="F133" s="11">
        <f>'[24]2018'!$G$15</f>
        <v>7</v>
      </c>
      <c r="G133" s="33"/>
      <c r="H133" s="11">
        <f>'[24]2019'!$G$15</f>
        <v>7</v>
      </c>
      <c r="I133" s="33"/>
      <c r="J133" s="11">
        <f>'[24]2020'!$G$15</f>
        <v>7</v>
      </c>
      <c r="K133" s="33"/>
      <c r="L133" s="11">
        <f>'[29]2021'!$G$2</f>
        <v>7</v>
      </c>
      <c r="M133" s="33"/>
      <c r="N133" s="11">
        <f>'[31]2022'!$G$2</f>
        <v>10</v>
      </c>
      <c r="O133" s="33"/>
    </row>
    <row r="134" spans="1:15" x14ac:dyDescent="0.2">
      <c r="A134" s="33"/>
      <c r="B134" s="9" t="s">
        <v>79</v>
      </c>
      <c r="C134" s="10" t="s">
        <v>80</v>
      </c>
      <c r="D134" s="33"/>
      <c r="E134" s="33"/>
      <c r="F134" s="11">
        <f>'[25]2018'!$G$15</f>
        <v>3</v>
      </c>
      <c r="G134" s="33"/>
      <c r="H134" s="11">
        <f>'[25]2019'!$G$15</f>
        <v>3</v>
      </c>
      <c r="I134" s="33"/>
      <c r="J134" s="11">
        <f>'[25]2020'!$G$2</f>
        <v>2</v>
      </c>
      <c r="K134" s="33"/>
      <c r="L134" s="11">
        <f>'[29]2021'!$G$2</f>
        <v>7</v>
      </c>
      <c r="M134" s="33"/>
      <c r="N134" s="11">
        <f>'[31]2022'!$G$2</f>
        <v>10</v>
      </c>
      <c r="O134" s="33"/>
    </row>
    <row r="135" spans="1:15" x14ac:dyDescent="0.2">
      <c r="A135" s="33"/>
      <c r="B135" s="9" t="s">
        <v>81</v>
      </c>
      <c r="C135" s="10" t="s">
        <v>82</v>
      </c>
      <c r="D135" s="33"/>
      <c r="E135" s="33"/>
      <c r="F135" s="11">
        <f>'[26]2018'!$H$15</f>
        <v>2</v>
      </c>
      <c r="G135" s="33"/>
      <c r="H135" s="11">
        <f>'[26]2019'!$H$15</f>
        <v>2</v>
      </c>
      <c r="I135" s="33"/>
      <c r="J135" s="11">
        <f>'[26]2020'!$H$15</f>
        <v>2</v>
      </c>
      <c r="K135" s="33"/>
      <c r="L135" s="11">
        <f>'[29]2021'!$G$2</f>
        <v>7</v>
      </c>
      <c r="M135" s="33"/>
      <c r="N135" s="11">
        <f>'[31]2022'!$G$2</f>
        <v>10</v>
      </c>
      <c r="O135" s="33"/>
    </row>
    <row r="136" spans="1:15" x14ac:dyDescent="0.2">
      <c r="A136" s="33"/>
      <c r="B136" s="9" t="s">
        <v>83</v>
      </c>
      <c r="C136" s="10" t="s">
        <v>84</v>
      </c>
      <c r="D136" s="33"/>
      <c r="E136" s="33"/>
      <c r="F136" s="11">
        <f>'[27]2018'!$G$15</f>
        <v>9</v>
      </c>
      <c r="G136" s="33"/>
      <c r="H136" s="11">
        <f>'[27]2019'!$G$15</f>
        <v>9</v>
      </c>
      <c r="I136" s="33"/>
      <c r="J136" s="11">
        <f>'[27]2020'!$G$15</f>
        <v>9</v>
      </c>
      <c r="K136" s="33"/>
      <c r="L136" s="11">
        <f>'[29]2021'!$G$2</f>
        <v>7</v>
      </c>
      <c r="M136" s="33"/>
      <c r="N136" s="11">
        <f>'[31]2022'!$G$2</f>
        <v>10</v>
      </c>
      <c r="O136" s="33"/>
    </row>
    <row r="137" spans="1:15" x14ac:dyDescent="0.2">
      <c r="A137" s="33"/>
      <c r="B137" s="9" t="s">
        <v>91</v>
      </c>
      <c r="C137" s="10" t="s">
        <v>86</v>
      </c>
      <c r="D137" s="33"/>
      <c r="E137" s="33"/>
      <c r="F137" s="11">
        <f>'[28]2018'!$G$15</f>
        <v>10</v>
      </c>
      <c r="G137" s="33"/>
      <c r="H137" s="11">
        <f>'[28]2019'!$G$15</f>
        <v>10</v>
      </c>
      <c r="I137" s="33"/>
      <c r="J137" s="11">
        <f>'[28]2020'!$G$15</f>
        <v>10</v>
      </c>
      <c r="K137" s="33"/>
      <c r="L137" s="11">
        <f>'[29]2021'!$G$2</f>
        <v>7</v>
      </c>
      <c r="M137" s="33"/>
      <c r="N137" s="11">
        <f>'[31]2022'!$G$2</f>
        <v>10</v>
      </c>
      <c r="O137" s="33"/>
    </row>
    <row r="138" spans="1:15" x14ac:dyDescent="0.2">
      <c r="A138" s="33"/>
      <c r="B138" s="9" t="s">
        <v>85</v>
      </c>
      <c r="C138" s="10" t="s">
        <v>88</v>
      </c>
      <c r="D138" s="33"/>
      <c r="E138" s="33"/>
      <c r="F138" s="11">
        <f>'[29]2018'!$G$15</f>
        <v>10</v>
      </c>
      <c r="G138" s="33"/>
      <c r="H138" s="11">
        <f>'[29]2019'!$G$15</f>
        <v>10</v>
      </c>
      <c r="I138" s="33"/>
      <c r="J138" s="11">
        <f>'[29]2020'!$G$15</f>
        <v>10</v>
      </c>
      <c r="K138" s="33"/>
      <c r="L138" s="11">
        <f>'[29]2021'!$G$15</f>
        <v>10</v>
      </c>
      <c r="M138" s="33"/>
      <c r="N138" s="11">
        <f>'[31]2022'!$G$2</f>
        <v>10</v>
      </c>
      <c r="O138" s="33"/>
    </row>
    <row r="139" spans="1:15" x14ac:dyDescent="0.2">
      <c r="A139" s="33"/>
      <c r="B139" s="9" t="s">
        <v>87</v>
      </c>
      <c r="C139" s="10" t="s">
        <v>120</v>
      </c>
      <c r="D139" s="33"/>
      <c r="E139" s="33"/>
      <c r="F139" s="11">
        <f>'[30]2018'!$G$15</f>
        <v>10</v>
      </c>
      <c r="G139" s="33"/>
      <c r="H139" s="11">
        <f>'[30]2019'!$G$15</f>
        <v>10</v>
      </c>
      <c r="I139" s="33"/>
      <c r="J139" s="11">
        <f>'[30]2020'!$G$15</f>
        <v>10</v>
      </c>
      <c r="K139" s="33"/>
      <c r="L139" s="11">
        <f>'[30]2021'!$G$15</f>
        <v>10</v>
      </c>
      <c r="M139" s="33"/>
      <c r="N139" s="11">
        <f>'[31]2022'!$G$2</f>
        <v>10</v>
      </c>
      <c r="O139" s="33"/>
    </row>
    <row r="140" spans="1:15" x14ac:dyDescent="0.2">
      <c r="A140" s="33"/>
      <c r="B140" s="9" t="s">
        <v>89</v>
      </c>
      <c r="C140" s="10" t="s">
        <v>90</v>
      </c>
      <c r="D140" s="33"/>
      <c r="E140" s="33"/>
      <c r="F140" s="11">
        <f>'[31]2018'!$G$15</f>
        <v>8</v>
      </c>
      <c r="G140" s="33"/>
      <c r="H140" s="11">
        <f>'[31]2019'!$G$15</f>
        <v>1</v>
      </c>
      <c r="I140" s="33"/>
      <c r="J140" s="11">
        <f>'[31]2020'!$G$15</f>
        <v>1</v>
      </c>
      <c r="K140" s="33"/>
      <c r="L140" s="11">
        <f>'[31]2021'!$G$15</f>
        <v>1</v>
      </c>
      <c r="M140" s="33"/>
      <c r="N140" s="11">
        <f>'[31]2022'!$G$2</f>
        <v>10</v>
      </c>
      <c r="O140" s="33"/>
    </row>
    <row r="141" spans="1:15" x14ac:dyDescent="0.2">
      <c r="A141" s="33"/>
      <c r="B141" s="9" t="s">
        <v>92</v>
      </c>
      <c r="C141" s="10" t="s">
        <v>122</v>
      </c>
      <c r="D141" s="33"/>
      <c r="E141" s="33"/>
      <c r="F141" s="11">
        <f>'[31]2018'!$G$15</f>
        <v>8</v>
      </c>
      <c r="G141" s="33"/>
      <c r="H141" s="11">
        <f>'[31]2019'!$G$15</f>
        <v>1</v>
      </c>
      <c r="I141" s="33"/>
      <c r="J141" s="11">
        <f>'[31]2020'!$G$15</f>
        <v>1</v>
      </c>
      <c r="K141" s="33"/>
      <c r="L141" s="11">
        <f>'[31]2021'!$G$15</f>
        <v>1</v>
      </c>
      <c r="M141" s="33"/>
      <c r="N141" s="11">
        <f>'[31]2022'!$G$15</f>
        <v>7</v>
      </c>
      <c r="O141" s="33"/>
    </row>
    <row r="142" spans="1:15" x14ac:dyDescent="0.2">
      <c r="A142" s="37" t="s">
        <v>74</v>
      </c>
      <c r="B142" s="2" t="s">
        <v>75</v>
      </c>
      <c r="C142" s="3" t="s">
        <v>76</v>
      </c>
      <c r="D142" s="37" t="s">
        <v>14</v>
      </c>
      <c r="E142" s="37" t="s">
        <v>22</v>
      </c>
      <c r="F142" s="4">
        <f>'[23]2018'!$G$16</f>
        <v>8</v>
      </c>
      <c r="G142" s="37">
        <f>AVERAGE(F142:F151)</f>
        <v>8.4</v>
      </c>
      <c r="H142" s="4">
        <f>'[23]2019'!$G$16</f>
        <v>6</v>
      </c>
      <c r="I142" s="37">
        <f>AVERAGE(H142:H151)</f>
        <v>7.8</v>
      </c>
      <c r="J142" s="4">
        <f>'[23]2020'!$G$16</f>
        <v>7</v>
      </c>
      <c r="K142" s="37">
        <f>AVERAGE(J142:J151)</f>
        <v>8</v>
      </c>
      <c r="L142" s="4">
        <f>'[23]2021'!$G$16</f>
        <v>7</v>
      </c>
      <c r="M142" s="37">
        <f>AVERAGE(L142:L151)</f>
        <v>8.1</v>
      </c>
      <c r="N142" s="4">
        <f>'[23]2022'!$G$16</f>
        <v>8</v>
      </c>
      <c r="O142" s="37">
        <f>AVERAGE(N142:N151)</f>
        <v>8.1999999999999993</v>
      </c>
    </row>
    <row r="143" spans="1:15" x14ac:dyDescent="0.2">
      <c r="A143" s="38"/>
      <c r="B143" s="2" t="s">
        <v>77</v>
      </c>
      <c r="C143" s="3" t="s">
        <v>78</v>
      </c>
      <c r="D143" s="38"/>
      <c r="E143" s="38"/>
      <c r="F143" s="4">
        <f>'[24]2018'!$G$16</f>
        <v>9</v>
      </c>
      <c r="G143" s="38"/>
      <c r="H143" s="4">
        <f>'[24]2019'!$G$16</f>
        <v>8</v>
      </c>
      <c r="I143" s="38"/>
      <c r="J143" s="4">
        <f>'[24]2020'!$G$16</f>
        <v>8</v>
      </c>
      <c r="K143" s="38"/>
      <c r="L143" s="4">
        <f>'[24]2021'!$G$16</f>
        <v>9</v>
      </c>
      <c r="M143" s="38"/>
      <c r="N143" s="4">
        <f>'[24]2022'!$G$16</f>
        <v>9</v>
      </c>
      <c r="O143" s="38"/>
    </row>
    <row r="144" spans="1:15" x14ac:dyDescent="0.2">
      <c r="A144" s="38"/>
      <c r="B144" s="2" t="s">
        <v>79</v>
      </c>
      <c r="C144" s="3" t="s">
        <v>80</v>
      </c>
      <c r="D144" s="38"/>
      <c r="E144" s="38"/>
      <c r="F144" s="4">
        <f>'[25]2018'!$G$16</f>
        <v>3</v>
      </c>
      <c r="G144" s="38"/>
      <c r="H144" s="4">
        <f>'[25]2019'!$G$16</f>
        <v>2</v>
      </c>
      <c r="I144" s="38"/>
      <c r="J144" s="4">
        <f>'[25]2020'!$G$2</f>
        <v>2</v>
      </c>
      <c r="K144" s="38"/>
      <c r="L144" s="4">
        <f>'[25]2021'!$G$2</f>
        <v>2</v>
      </c>
      <c r="M144" s="38"/>
      <c r="N144" s="4">
        <f>'[25]2022'!$G$2</f>
        <v>2</v>
      </c>
      <c r="O144" s="38"/>
    </row>
    <row r="145" spans="1:15" x14ac:dyDescent="0.2">
      <c r="A145" s="38"/>
      <c r="B145" s="2" t="s">
        <v>81</v>
      </c>
      <c r="C145" s="3" t="s">
        <v>82</v>
      </c>
      <c r="D145" s="38"/>
      <c r="E145" s="38"/>
      <c r="F145" s="4">
        <f>'[26]2018'!$H$16</f>
        <v>4</v>
      </c>
      <c r="G145" s="38"/>
      <c r="H145" s="4">
        <f>'[26]2019'!$H$16</f>
        <v>3</v>
      </c>
      <c r="I145" s="38"/>
      <c r="J145" s="4">
        <f>'[26]2020'!$H$16</f>
        <v>3</v>
      </c>
      <c r="K145" s="38"/>
      <c r="L145" s="4">
        <f>'[26]2021'!$H$16</f>
        <v>4</v>
      </c>
      <c r="M145" s="38"/>
      <c r="N145" s="4">
        <f>'[26]2022'!$H$16</f>
        <v>4</v>
      </c>
      <c r="O145" s="38"/>
    </row>
    <row r="146" spans="1:15" x14ac:dyDescent="0.2">
      <c r="A146" s="38"/>
      <c r="B146" s="2" t="s">
        <v>83</v>
      </c>
      <c r="C146" s="3" t="s">
        <v>84</v>
      </c>
      <c r="D146" s="38"/>
      <c r="E146" s="38"/>
      <c r="F146" s="4">
        <f>'[27]2018'!$G$16</f>
        <v>10</v>
      </c>
      <c r="G146" s="38"/>
      <c r="H146" s="4">
        <f>'[27]2019'!$G$16</f>
        <v>9</v>
      </c>
      <c r="I146" s="38"/>
      <c r="J146" s="4">
        <f>'[27]2020'!$G$16</f>
        <v>10</v>
      </c>
      <c r="K146" s="38"/>
      <c r="L146" s="4">
        <f>'[27]2021'!$G$16</f>
        <v>10</v>
      </c>
      <c r="M146" s="38"/>
      <c r="N146" s="4">
        <f>'[27]2022'!$G$16</f>
        <v>9</v>
      </c>
      <c r="O146" s="38"/>
    </row>
    <row r="147" spans="1:15" x14ac:dyDescent="0.2">
      <c r="A147" s="38"/>
      <c r="B147" s="2" t="s">
        <v>91</v>
      </c>
      <c r="C147" s="3" t="s">
        <v>86</v>
      </c>
      <c r="D147" s="38"/>
      <c r="E147" s="38"/>
      <c r="F147" s="4">
        <f>'[28]2018'!$G$16</f>
        <v>10</v>
      </c>
      <c r="G147" s="38"/>
      <c r="H147" s="4">
        <f>'[28]2019'!$G$16</f>
        <v>10</v>
      </c>
      <c r="I147" s="38"/>
      <c r="J147" s="4">
        <f>'[28]2020'!$G$16</f>
        <v>10</v>
      </c>
      <c r="K147" s="38"/>
      <c r="L147" s="4">
        <f>'[28]2021'!$G$16</f>
        <v>10</v>
      </c>
      <c r="M147" s="38"/>
      <c r="N147" s="4">
        <f>'[28]2022'!$G$16</f>
        <v>10</v>
      </c>
      <c r="O147" s="38"/>
    </row>
    <row r="148" spans="1:15" x14ac:dyDescent="0.2">
      <c r="A148" s="38"/>
      <c r="B148" s="2" t="s">
        <v>85</v>
      </c>
      <c r="C148" s="3" t="s">
        <v>88</v>
      </c>
      <c r="D148" s="38"/>
      <c r="E148" s="38"/>
      <c r="F148" s="4">
        <f>'[29]2018'!$G$16</f>
        <v>10</v>
      </c>
      <c r="G148" s="38"/>
      <c r="H148" s="4">
        <f>'[29]2019'!$G$16</f>
        <v>10</v>
      </c>
      <c r="I148" s="38"/>
      <c r="J148" s="4">
        <f>'[29]2020'!$G$16</f>
        <v>10</v>
      </c>
      <c r="K148" s="38"/>
      <c r="L148" s="4">
        <f>'[29]2021'!$G$16</f>
        <v>10</v>
      </c>
      <c r="M148" s="38"/>
      <c r="N148" s="4">
        <f>'[29]2022'!$G$16</f>
        <v>10</v>
      </c>
      <c r="O148" s="38"/>
    </row>
    <row r="149" spans="1:15" x14ac:dyDescent="0.2">
      <c r="A149" s="38"/>
      <c r="B149" s="2" t="s">
        <v>87</v>
      </c>
      <c r="C149" s="3" t="s">
        <v>120</v>
      </c>
      <c r="D149" s="38"/>
      <c r="E149" s="38"/>
      <c r="F149" s="4">
        <f>'[30]2018'!$G$16</f>
        <v>10</v>
      </c>
      <c r="G149" s="38"/>
      <c r="H149" s="4">
        <f>'[30]2019'!$G$16</f>
        <v>10</v>
      </c>
      <c r="I149" s="38"/>
      <c r="J149" s="4">
        <f>'[30]2020'!$G$16</f>
        <v>10</v>
      </c>
      <c r="K149" s="38"/>
      <c r="L149" s="4">
        <f>'[30]2021'!$G$16</f>
        <v>9</v>
      </c>
      <c r="M149" s="38"/>
      <c r="N149" s="4">
        <f>'[30]2022'!$G$16</f>
        <v>10</v>
      </c>
      <c r="O149" s="38"/>
    </row>
    <row r="150" spans="1:15" x14ac:dyDescent="0.2">
      <c r="A150" s="38"/>
      <c r="B150" s="2" t="s">
        <v>89</v>
      </c>
      <c r="C150" s="3" t="s">
        <v>90</v>
      </c>
      <c r="D150" s="38"/>
      <c r="E150" s="38"/>
      <c r="F150" s="4">
        <f>'[31]2018'!$G$16</f>
        <v>10</v>
      </c>
      <c r="G150" s="38"/>
      <c r="H150" s="4">
        <f>'[31]2019'!$G$16</f>
        <v>10</v>
      </c>
      <c r="I150" s="38"/>
      <c r="J150" s="4">
        <f>'[31]2020'!$G$16</f>
        <v>10</v>
      </c>
      <c r="K150" s="38"/>
      <c r="L150" s="4">
        <f>'[31]2021'!$G$16</f>
        <v>10</v>
      </c>
      <c r="M150" s="38"/>
      <c r="N150" s="4">
        <f>'[31]2022'!$G$16</f>
        <v>10</v>
      </c>
      <c r="O150" s="38"/>
    </row>
    <row r="151" spans="1:15" x14ac:dyDescent="0.2">
      <c r="A151" s="38"/>
      <c r="B151" s="2" t="s">
        <v>92</v>
      </c>
      <c r="C151" s="3" t="s">
        <v>122</v>
      </c>
      <c r="D151" s="38"/>
      <c r="E151" s="38"/>
      <c r="F151" s="4">
        <f>'[31]2018'!$G$16</f>
        <v>10</v>
      </c>
      <c r="G151" s="38"/>
      <c r="H151" s="4">
        <f>'[31]2019'!$G$16</f>
        <v>10</v>
      </c>
      <c r="I151" s="38"/>
      <c r="J151" s="4">
        <f>'[31]2020'!$G$16</f>
        <v>10</v>
      </c>
      <c r="K151" s="38"/>
      <c r="L151" s="4">
        <f>'[31]2021'!$G$16</f>
        <v>10</v>
      </c>
      <c r="M151" s="38"/>
      <c r="N151" s="4">
        <f>'[31]2022'!$G$16</f>
        <v>10</v>
      </c>
      <c r="O151" s="38"/>
    </row>
    <row r="152" spans="1:15" x14ac:dyDescent="0.2">
      <c r="A152" s="32" t="s">
        <v>74</v>
      </c>
      <c r="B152" s="9" t="s">
        <v>75</v>
      </c>
      <c r="C152" s="10" t="s">
        <v>76</v>
      </c>
      <c r="D152" s="32" t="s">
        <v>14</v>
      </c>
      <c r="E152" s="32" t="s">
        <v>23</v>
      </c>
      <c r="F152" s="11">
        <f>'[23]2018'!$G$17</f>
        <v>8</v>
      </c>
      <c r="G152" s="32">
        <f>AVERAGE(F152:F161)</f>
        <v>7.5</v>
      </c>
      <c r="H152" s="11">
        <f>'[23]2019'!$G$17</f>
        <v>8</v>
      </c>
      <c r="I152" s="32">
        <f>AVERAGE(H152:H161)</f>
        <v>8.3000000000000007</v>
      </c>
      <c r="J152" s="11">
        <f>'[23]2020'!$G$17</f>
        <v>8</v>
      </c>
      <c r="K152" s="32">
        <f>AVERAGE(J152:J161)</f>
        <v>7.9</v>
      </c>
      <c r="L152" s="11">
        <f>'[23]2021'!$G$17</f>
        <v>7</v>
      </c>
      <c r="M152" s="32">
        <f>AVERAGE(L152:L161)</f>
        <v>6.7</v>
      </c>
      <c r="N152" s="11">
        <f>'[23]2022'!$G$17</f>
        <v>8</v>
      </c>
      <c r="O152" s="32">
        <f>AVERAGE(N152:N161)</f>
        <v>7.5</v>
      </c>
    </row>
    <row r="153" spans="1:15" x14ac:dyDescent="0.2">
      <c r="A153" s="33"/>
      <c r="B153" s="9" t="s">
        <v>77</v>
      </c>
      <c r="C153" s="10" t="s">
        <v>78</v>
      </c>
      <c r="D153" s="33"/>
      <c r="E153" s="33"/>
      <c r="F153" s="11">
        <f>'[24]2018'!$G$17</f>
        <v>8</v>
      </c>
      <c r="G153" s="33"/>
      <c r="H153" s="11">
        <f>'[24]2019'!$G$17</f>
        <v>8</v>
      </c>
      <c r="I153" s="33"/>
      <c r="J153" s="11">
        <f>'[24]2020'!$G$17</f>
        <v>8</v>
      </c>
      <c r="K153" s="33"/>
      <c r="L153" s="11">
        <f>'[24]2021'!$G$17</f>
        <v>8</v>
      </c>
      <c r="M153" s="33"/>
      <c r="N153" s="11">
        <f>'[24]2022'!$G$17</f>
        <v>8</v>
      </c>
      <c r="O153" s="33"/>
    </row>
    <row r="154" spans="1:15" x14ac:dyDescent="0.2">
      <c r="A154" s="33"/>
      <c r="B154" s="9" t="s">
        <v>79</v>
      </c>
      <c r="C154" s="10" t="s">
        <v>80</v>
      </c>
      <c r="D154" s="33"/>
      <c r="E154" s="33"/>
      <c r="F154" s="11">
        <f>'[25]2018'!$G$17</f>
        <v>5</v>
      </c>
      <c r="G154" s="33"/>
      <c r="H154" s="11">
        <f>'[25]2019'!$G$17</f>
        <v>5</v>
      </c>
      <c r="I154" s="33"/>
      <c r="J154" s="11">
        <f>'[25]2020'!$G$2</f>
        <v>2</v>
      </c>
      <c r="K154" s="33"/>
      <c r="L154" s="11">
        <f>'[25]2021'!$G$2</f>
        <v>2</v>
      </c>
      <c r="M154" s="33"/>
      <c r="N154" s="11">
        <f>'[25]2022'!$G$2</f>
        <v>2</v>
      </c>
      <c r="O154" s="33"/>
    </row>
    <row r="155" spans="1:15" x14ac:dyDescent="0.2">
      <c r="A155" s="33"/>
      <c r="B155" s="9" t="s">
        <v>81</v>
      </c>
      <c r="C155" s="10" t="s">
        <v>82</v>
      </c>
      <c r="D155" s="33"/>
      <c r="E155" s="33"/>
      <c r="F155" s="11">
        <f>'[26]2018'!$H$17</f>
        <v>6</v>
      </c>
      <c r="G155" s="33"/>
      <c r="H155" s="11">
        <f>'[26]2019'!$H$17</f>
        <v>6</v>
      </c>
      <c r="I155" s="33"/>
      <c r="J155" s="11">
        <f>'[26]2020'!$H$17</f>
        <v>5</v>
      </c>
      <c r="K155" s="33"/>
      <c r="L155" s="11">
        <f>'[26]2021'!$H$17</f>
        <v>5</v>
      </c>
      <c r="M155" s="33"/>
      <c r="N155" s="11">
        <f>'[26]2022'!$H$17</f>
        <v>5</v>
      </c>
      <c r="O155" s="33"/>
    </row>
    <row r="156" spans="1:15" x14ac:dyDescent="0.2">
      <c r="A156" s="33"/>
      <c r="B156" s="9" t="s">
        <v>83</v>
      </c>
      <c r="C156" s="10" t="s">
        <v>84</v>
      </c>
      <c r="D156" s="33"/>
      <c r="E156" s="33"/>
      <c r="F156" s="11">
        <f>'[27]2018'!$G$17</f>
        <v>9</v>
      </c>
      <c r="G156" s="33"/>
      <c r="H156" s="11">
        <f>'[27]2019'!$G$17</f>
        <v>9</v>
      </c>
      <c r="I156" s="33"/>
      <c r="J156" s="11">
        <f>'[27]2020'!$G$17</f>
        <v>9</v>
      </c>
      <c r="K156" s="33"/>
      <c r="L156" s="11">
        <f>'[27]2021'!$G$17</f>
        <v>9</v>
      </c>
      <c r="M156" s="33"/>
      <c r="N156" s="11">
        <f>'[27]2022'!$G$17</f>
        <v>9</v>
      </c>
      <c r="O156" s="33"/>
    </row>
    <row r="157" spans="1:15" x14ac:dyDescent="0.2">
      <c r="A157" s="33"/>
      <c r="B157" s="9" t="s">
        <v>91</v>
      </c>
      <c r="C157" s="10" t="s">
        <v>86</v>
      </c>
      <c r="D157" s="33"/>
      <c r="E157" s="33"/>
      <c r="F157" s="11">
        <f>'[28]2018'!$G$17</f>
        <v>9</v>
      </c>
      <c r="G157" s="33"/>
      <c r="H157" s="11">
        <f>'[28]2019'!$G$17</f>
        <v>9</v>
      </c>
      <c r="I157" s="33"/>
      <c r="J157" s="11">
        <f>'[28]2020'!$G$17</f>
        <v>9</v>
      </c>
      <c r="K157" s="33"/>
      <c r="L157" s="11">
        <f>'[28]2021'!$G$17</f>
        <v>9</v>
      </c>
      <c r="M157" s="33"/>
      <c r="N157" s="11">
        <f>'[28]2022'!$G$17</f>
        <v>9</v>
      </c>
      <c r="O157" s="33"/>
    </row>
    <row r="158" spans="1:15" x14ac:dyDescent="0.2">
      <c r="A158" s="33"/>
      <c r="B158" s="9" t="s">
        <v>85</v>
      </c>
      <c r="C158" s="10" t="s">
        <v>88</v>
      </c>
      <c r="D158" s="33"/>
      <c r="E158" s="33"/>
      <c r="F158" s="11">
        <f>'[29]2018'!$G$17</f>
        <v>6</v>
      </c>
      <c r="G158" s="33"/>
      <c r="H158" s="11">
        <f>'[29]2019'!$G$17</f>
        <v>8</v>
      </c>
      <c r="I158" s="33"/>
      <c r="J158" s="11">
        <f>'[29]2020'!$G$17</f>
        <v>8</v>
      </c>
      <c r="K158" s="33"/>
      <c r="L158" s="11">
        <f>'[29]2021'!$G$17</f>
        <v>8</v>
      </c>
      <c r="M158" s="33"/>
      <c r="N158" s="11">
        <f>'[29]2022'!$G$17</f>
        <v>8</v>
      </c>
      <c r="O158" s="33"/>
    </row>
    <row r="159" spans="1:15" x14ac:dyDescent="0.2">
      <c r="A159" s="33"/>
      <c r="B159" s="9" t="s">
        <v>87</v>
      </c>
      <c r="C159" s="10" t="s">
        <v>120</v>
      </c>
      <c r="D159" s="33"/>
      <c r="E159" s="33"/>
      <c r="F159" s="11">
        <f>'[30]2018'!$G$17</f>
        <v>8</v>
      </c>
      <c r="G159" s="33"/>
      <c r="H159" s="11">
        <f>'[30]2019'!$G$17</f>
        <v>10</v>
      </c>
      <c r="I159" s="33"/>
      <c r="J159" s="11">
        <f>'[30]2020'!$G$17</f>
        <v>10</v>
      </c>
      <c r="K159" s="33"/>
      <c r="L159" s="11">
        <f>'[30]2021'!$G$17</f>
        <v>1</v>
      </c>
      <c r="M159" s="33"/>
      <c r="N159" s="11">
        <f>'[30]2022'!$G$17</f>
        <v>10</v>
      </c>
      <c r="O159" s="33"/>
    </row>
    <row r="160" spans="1:15" x14ac:dyDescent="0.2">
      <c r="A160" s="33"/>
      <c r="B160" s="9" t="s">
        <v>89</v>
      </c>
      <c r="C160" s="10" t="s">
        <v>90</v>
      </c>
      <c r="D160" s="33"/>
      <c r="E160" s="33"/>
      <c r="F160" s="11">
        <f>'[31]2018'!$G$17</f>
        <v>8</v>
      </c>
      <c r="G160" s="33"/>
      <c r="H160" s="11">
        <f>'[31]2019'!$G$17</f>
        <v>10</v>
      </c>
      <c r="I160" s="33"/>
      <c r="J160" s="11">
        <f>'[31]2020'!$G$17</f>
        <v>10</v>
      </c>
      <c r="K160" s="33"/>
      <c r="L160" s="11">
        <f>'[31]2021'!$G$17</f>
        <v>9</v>
      </c>
      <c r="M160" s="33"/>
      <c r="N160" s="11">
        <f>'[31]2022'!$G$17</f>
        <v>8</v>
      </c>
      <c r="O160" s="33"/>
    </row>
    <row r="161" spans="1:15" x14ac:dyDescent="0.2">
      <c r="A161" s="33"/>
      <c r="B161" s="9" t="s">
        <v>92</v>
      </c>
      <c r="C161" s="10" t="s">
        <v>122</v>
      </c>
      <c r="D161" s="33"/>
      <c r="E161" s="33"/>
      <c r="F161" s="11">
        <f>'[31]2018'!$G$17</f>
        <v>8</v>
      </c>
      <c r="G161" s="33"/>
      <c r="H161" s="11">
        <f>'[31]2019'!$G$17</f>
        <v>10</v>
      </c>
      <c r="I161" s="33"/>
      <c r="J161" s="11">
        <f>'[31]2020'!$G$17</f>
        <v>10</v>
      </c>
      <c r="K161" s="33"/>
      <c r="L161" s="11">
        <f>'[31]2021'!$G$17</f>
        <v>9</v>
      </c>
      <c r="M161" s="33"/>
      <c r="N161" s="11">
        <f>'[31]2022'!$G$17</f>
        <v>8</v>
      </c>
      <c r="O161" s="33"/>
    </row>
    <row r="162" spans="1:15" x14ac:dyDescent="0.2">
      <c r="A162" s="37" t="s">
        <v>74</v>
      </c>
      <c r="B162" s="2" t="s">
        <v>75</v>
      </c>
      <c r="C162" s="3" t="s">
        <v>76</v>
      </c>
      <c r="D162" s="37" t="s">
        <v>24</v>
      </c>
      <c r="E162" s="37" t="s">
        <v>25</v>
      </c>
      <c r="F162" s="4">
        <f>'[23]2018'!$G$18</f>
        <v>6</v>
      </c>
      <c r="G162" s="37">
        <f>AVERAGE(F162:F171)</f>
        <v>8</v>
      </c>
      <c r="H162" s="4">
        <f>'[23]2019'!$G$18</f>
        <v>5</v>
      </c>
      <c r="I162" s="37">
        <f>AVERAGE(H162:H171)</f>
        <v>8.3000000000000007</v>
      </c>
      <c r="J162" s="4">
        <f>'[23]2020'!$G$18</f>
        <v>4</v>
      </c>
      <c r="K162" s="37">
        <f>AVERAGE(J162:J171)</f>
        <v>7.2</v>
      </c>
      <c r="L162" s="4">
        <f>'[23]2021'!$G$18</f>
        <v>4</v>
      </c>
      <c r="M162" s="37">
        <f>AVERAGE(L162:L171)</f>
        <v>7.5</v>
      </c>
      <c r="N162" s="4">
        <f>'[23]2022'!$G$18</f>
        <v>5</v>
      </c>
      <c r="O162" s="37">
        <f>AVERAGE(N162:N171)</f>
        <v>7.3</v>
      </c>
    </row>
    <row r="163" spans="1:15" x14ac:dyDescent="0.2">
      <c r="A163" s="38"/>
      <c r="B163" s="2" t="s">
        <v>77</v>
      </c>
      <c r="C163" s="3" t="s">
        <v>78</v>
      </c>
      <c r="D163" s="38"/>
      <c r="E163" s="38"/>
      <c r="F163" s="4">
        <f>'[24]2018'!$G$18</f>
        <v>8</v>
      </c>
      <c r="G163" s="38"/>
      <c r="H163" s="4">
        <f>'[24]2019'!$G$18</f>
        <v>8</v>
      </c>
      <c r="I163" s="38"/>
      <c r="J163" s="4">
        <f>'[24]2020'!$G$18</f>
        <v>8</v>
      </c>
      <c r="K163" s="38"/>
      <c r="L163" s="4">
        <f>'[24]2021'!$G$18</f>
        <v>8</v>
      </c>
      <c r="M163" s="38"/>
      <c r="N163" s="4">
        <f>'[24]2022'!$G$18</f>
        <v>9</v>
      </c>
      <c r="O163" s="38"/>
    </row>
    <row r="164" spans="1:15" x14ac:dyDescent="0.2">
      <c r="A164" s="38"/>
      <c r="B164" s="2" t="s">
        <v>79</v>
      </c>
      <c r="C164" s="3" t="s">
        <v>80</v>
      </c>
      <c r="D164" s="38"/>
      <c r="E164" s="38"/>
      <c r="F164" s="4">
        <f>'[25]2018'!$G$18</f>
        <v>6</v>
      </c>
      <c r="G164" s="38"/>
      <c r="H164" s="4">
        <f>'[25]2019'!$G$18</f>
        <v>6</v>
      </c>
      <c r="I164" s="38"/>
      <c r="J164" s="4">
        <f>'[25]2020'!$G$2</f>
        <v>2</v>
      </c>
      <c r="K164" s="38"/>
      <c r="L164" s="4">
        <f>'[25]2021'!$G$2</f>
        <v>2</v>
      </c>
      <c r="M164" s="38"/>
      <c r="N164" s="4">
        <f>'[25]2022'!$G$2</f>
        <v>2</v>
      </c>
      <c r="O164" s="38"/>
    </row>
    <row r="165" spans="1:15" x14ac:dyDescent="0.2">
      <c r="A165" s="38"/>
      <c r="B165" s="2" t="s">
        <v>81</v>
      </c>
      <c r="C165" s="3" t="s">
        <v>82</v>
      </c>
      <c r="D165" s="38"/>
      <c r="E165" s="38"/>
      <c r="F165" s="4">
        <f>'[26]2018'!$H$18</f>
        <v>6</v>
      </c>
      <c r="G165" s="38"/>
      <c r="H165" s="4">
        <f>'[26]2019'!$H$18</f>
        <v>5</v>
      </c>
      <c r="I165" s="38"/>
      <c r="J165" s="4">
        <f>'[26]2020'!$H$18</f>
        <v>5</v>
      </c>
      <c r="K165" s="38"/>
      <c r="L165" s="4">
        <f>'[26]2021'!$H$18</f>
        <v>5</v>
      </c>
      <c r="M165" s="38"/>
      <c r="N165" s="4">
        <f>'[26]2022'!$H$18</f>
        <v>5</v>
      </c>
      <c r="O165" s="38"/>
    </row>
    <row r="166" spans="1:15" x14ac:dyDescent="0.2">
      <c r="A166" s="38"/>
      <c r="B166" s="2" t="s">
        <v>83</v>
      </c>
      <c r="C166" s="3" t="s">
        <v>84</v>
      </c>
      <c r="D166" s="38"/>
      <c r="E166" s="38"/>
      <c r="F166" s="4">
        <f>'[27]2018'!$G$18</f>
        <v>6</v>
      </c>
      <c r="G166" s="38"/>
      <c r="H166" s="4">
        <f>'[27]2019'!$G$18</f>
        <v>10</v>
      </c>
      <c r="I166" s="38"/>
      <c r="J166" s="4">
        <f>'[27]2020'!$G$18</f>
        <v>10</v>
      </c>
      <c r="K166" s="38"/>
      <c r="L166" s="4">
        <f>'[27]2021'!$G$18</f>
        <v>6</v>
      </c>
      <c r="M166" s="38"/>
      <c r="N166" s="4">
        <f>'[27]2022'!$G$18</f>
        <v>6</v>
      </c>
      <c r="O166" s="38"/>
    </row>
    <row r="167" spans="1:15" x14ac:dyDescent="0.2">
      <c r="A167" s="38"/>
      <c r="B167" s="2" t="s">
        <v>91</v>
      </c>
      <c r="C167" s="3" t="s">
        <v>86</v>
      </c>
      <c r="D167" s="38"/>
      <c r="E167" s="38"/>
      <c r="F167" s="4">
        <f>'[28]2018'!$G$18</f>
        <v>10</v>
      </c>
      <c r="G167" s="38"/>
      <c r="H167" s="4">
        <f>'[28]2019'!$G$18</f>
        <v>10</v>
      </c>
      <c r="I167" s="38"/>
      <c r="J167" s="4">
        <f>'[28]2020'!$G$18</f>
        <v>10</v>
      </c>
      <c r="K167" s="38"/>
      <c r="L167" s="4">
        <f>'[28]2021'!$G$18</f>
        <v>10</v>
      </c>
      <c r="M167" s="38"/>
      <c r="N167" s="4">
        <f>'[28]2022'!$G$18</f>
        <v>10</v>
      </c>
      <c r="O167" s="38"/>
    </row>
    <row r="168" spans="1:15" x14ac:dyDescent="0.2">
      <c r="A168" s="38"/>
      <c r="B168" s="2" t="s">
        <v>85</v>
      </c>
      <c r="C168" s="3" t="s">
        <v>88</v>
      </c>
      <c r="D168" s="38"/>
      <c r="E168" s="38"/>
      <c r="F168" s="4">
        <f>'[29]2018'!$G$18</f>
        <v>10</v>
      </c>
      <c r="G168" s="38"/>
      <c r="H168" s="4">
        <f>'[29]2019'!$G$18</f>
        <v>10</v>
      </c>
      <c r="I168" s="38"/>
      <c r="J168" s="4">
        <f>'[29]2020'!$G$18</f>
        <v>10</v>
      </c>
      <c r="K168" s="38"/>
      <c r="L168" s="4">
        <f>'[29]2021'!$G$18</f>
        <v>10</v>
      </c>
      <c r="M168" s="38"/>
      <c r="N168" s="4">
        <f>'[29]2022'!$G$18</f>
        <v>10</v>
      </c>
      <c r="O168" s="38"/>
    </row>
    <row r="169" spans="1:15" x14ac:dyDescent="0.2">
      <c r="A169" s="38"/>
      <c r="B169" s="2" t="s">
        <v>87</v>
      </c>
      <c r="C169" s="3" t="s">
        <v>120</v>
      </c>
      <c r="D169" s="38"/>
      <c r="E169" s="38"/>
      <c r="F169" s="4">
        <f>'[30]2018'!$G$18</f>
        <v>10</v>
      </c>
      <c r="G169" s="38"/>
      <c r="H169" s="4">
        <f>'[30]2019'!$G$18</f>
        <v>9</v>
      </c>
      <c r="I169" s="38"/>
      <c r="J169" s="4">
        <f>'[30]2020'!$G$18</f>
        <v>9</v>
      </c>
      <c r="K169" s="38"/>
      <c r="L169" s="4">
        <f>'[30]2021'!$G$18</f>
        <v>10</v>
      </c>
      <c r="M169" s="38"/>
      <c r="N169" s="4">
        <f>'[30]2022'!$G$18</f>
        <v>10</v>
      </c>
      <c r="O169" s="38"/>
    </row>
    <row r="170" spans="1:15" x14ac:dyDescent="0.2">
      <c r="A170" s="38"/>
      <c r="B170" s="2" t="s">
        <v>89</v>
      </c>
      <c r="C170" s="3" t="s">
        <v>90</v>
      </c>
      <c r="D170" s="38"/>
      <c r="E170" s="38"/>
      <c r="F170" s="4">
        <f>'[31]2018'!$G$18</f>
        <v>9</v>
      </c>
      <c r="G170" s="38"/>
      <c r="H170" s="4">
        <f>'[31]2019'!$G$18</f>
        <v>10</v>
      </c>
      <c r="I170" s="38"/>
      <c r="J170" s="4">
        <f>'[31]2020'!$G$18</f>
        <v>7</v>
      </c>
      <c r="K170" s="38"/>
      <c r="L170" s="4">
        <f>'[31]2021'!$G$18</f>
        <v>10</v>
      </c>
      <c r="M170" s="38"/>
      <c r="N170" s="4">
        <f>'[31]2022'!$G$18</f>
        <v>8</v>
      </c>
      <c r="O170" s="38"/>
    </row>
    <row r="171" spans="1:15" x14ac:dyDescent="0.2">
      <c r="A171" s="38"/>
      <c r="B171" s="2" t="s">
        <v>92</v>
      </c>
      <c r="C171" s="3" t="s">
        <v>122</v>
      </c>
      <c r="D171" s="38"/>
      <c r="E171" s="38"/>
      <c r="F171" s="4">
        <f>'[31]2018'!$G$18</f>
        <v>9</v>
      </c>
      <c r="G171" s="38"/>
      <c r="H171" s="4">
        <f>'[31]2019'!$G$18</f>
        <v>10</v>
      </c>
      <c r="I171" s="38"/>
      <c r="J171" s="4">
        <f>'[31]2020'!$G$18</f>
        <v>7</v>
      </c>
      <c r="K171" s="38"/>
      <c r="L171" s="4">
        <f>'[31]2021'!$G$18</f>
        <v>10</v>
      </c>
      <c r="M171" s="38"/>
      <c r="N171" s="4">
        <f>'[31]2022'!$G$18</f>
        <v>8</v>
      </c>
      <c r="O171" s="38"/>
    </row>
    <row r="172" spans="1:15" x14ac:dyDescent="0.2">
      <c r="A172" s="32" t="s">
        <v>74</v>
      </c>
      <c r="B172" s="9" t="s">
        <v>75</v>
      </c>
      <c r="C172" s="10" t="s">
        <v>76</v>
      </c>
      <c r="D172" s="32" t="s">
        <v>24</v>
      </c>
      <c r="E172" s="32" t="s">
        <v>26</v>
      </c>
      <c r="F172" s="11">
        <f>'[23]2018'!$G$19</f>
        <v>7</v>
      </c>
      <c r="G172" s="32">
        <f>AVERAGE(F172:F181)</f>
        <v>7.2</v>
      </c>
      <c r="H172" s="11">
        <f>'[23]2019'!$G$19</f>
        <v>5</v>
      </c>
      <c r="I172" s="32">
        <f>AVERAGE(H172:H181)</f>
        <v>7.8</v>
      </c>
      <c r="J172" s="11">
        <f>'[23]2020'!$G$19</f>
        <v>4</v>
      </c>
      <c r="K172" s="32">
        <f>AVERAGE(J172:J181)</f>
        <v>5.0999999999999996</v>
      </c>
      <c r="L172" s="11">
        <f>'[23]2021'!$G$19</f>
        <v>5</v>
      </c>
      <c r="M172" s="32">
        <f>AVERAGE(L172:L181)</f>
        <v>6.7</v>
      </c>
      <c r="N172" s="11">
        <f>'[23]2022'!$G$19</f>
        <v>5</v>
      </c>
      <c r="O172" s="32">
        <f>AVERAGE(N172:N181)</f>
        <v>5.2</v>
      </c>
    </row>
    <row r="173" spans="1:15" x14ac:dyDescent="0.2">
      <c r="A173" s="33"/>
      <c r="B173" s="9" t="s">
        <v>77</v>
      </c>
      <c r="C173" s="10" t="s">
        <v>78</v>
      </c>
      <c r="D173" s="33"/>
      <c r="E173" s="33"/>
      <c r="F173" s="11">
        <f>'[24]2018'!$G$19</f>
        <v>8</v>
      </c>
      <c r="G173" s="33"/>
      <c r="H173" s="11">
        <f>'[24]2019'!$G$19</f>
        <v>8</v>
      </c>
      <c r="I173" s="33"/>
      <c r="J173" s="11">
        <f>'[24]2020'!$G$19</f>
        <v>8</v>
      </c>
      <c r="K173" s="33"/>
      <c r="L173" s="11">
        <f>'[24]2021'!$G$19</f>
        <v>8</v>
      </c>
      <c r="M173" s="33"/>
      <c r="N173" s="11">
        <f>'[24]2022'!$G$19</f>
        <v>8</v>
      </c>
      <c r="O173" s="33"/>
    </row>
    <row r="174" spans="1:15" x14ac:dyDescent="0.2">
      <c r="A174" s="33"/>
      <c r="B174" s="9" t="s">
        <v>79</v>
      </c>
      <c r="C174" s="10" t="s">
        <v>80</v>
      </c>
      <c r="D174" s="33"/>
      <c r="E174" s="33"/>
      <c r="F174" s="11">
        <f>'[25]2018'!$G$19</f>
        <v>8</v>
      </c>
      <c r="G174" s="33"/>
      <c r="H174" s="11">
        <f>'[25]2019'!$G$19</f>
        <v>8</v>
      </c>
      <c r="I174" s="33"/>
      <c r="J174" s="11">
        <f>'[25]2020'!$G$2</f>
        <v>2</v>
      </c>
      <c r="K174" s="33"/>
      <c r="L174" s="11">
        <f>'[25]2021'!$G$2</f>
        <v>2</v>
      </c>
      <c r="M174" s="33"/>
      <c r="N174" s="11">
        <f>'[25]2022'!$G$2</f>
        <v>2</v>
      </c>
      <c r="O174" s="33"/>
    </row>
    <row r="175" spans="1:15" x14ac:dyDescent="0.2">
      <c r="A175" s="33"/>
      <c r="B175" s="9" t="s">
        <v>81</v>
      </c>
      <c r="C175" s="10" t="s">
        <v>82</v>
      </c>
      <c r="D175" s="33"/>
      <c r="E175" s="33"/>
      <c r="F175" s="11">
        <f>'[26]2018'!$H$19</f>
        <v>5</v>
      </c>
      <c r="G175" s="33"/>
      <c r="H175" s="11">
        <f>'[26]2019'!$H$19</f>
        <v>5</v>
      </c>
      <c r="I175" s="33"/>
      <c r="J175" s="11">
        <f>'[26]2020'!$H$19</f>
        <v>5</v>
      </c>
      <c r="K175" s="33"/>
      <c r="L175" s="11">
        <f>'[26]2021'!$H$19</f>
        <v>5</v>
      </c>
      <c r="M175" s="33"/>
      <c r="N175" s="11">
        <f>'[26]2022'!$H$19</f>
        <v>5</v>
      </c>
      <c r="O175" s="33"/>
    </row>
    <row r="176" spans="1:15" x14ac:dyDescent="0.2">
      <c r="A176" s="33"/>
      <c r="B176" s="9" t="s">
        <v>83</v>
      </c>
      <c r="C176" s="10" t="s">
        <v>84</v>
      </c>
      <c r="D176" s="33"/>
      <c r="E176" s="33"/>
      <c r="F176" s="11">
        <f>'[27]2018'!$G$19</f>
        <v>10</v>
      </c>
      <c r="G176" s="33"/>
      <c r="H176" s="11">
        <f>'[27]2019'!$G$19</f>
        <v>8</v>
      </c>
      <c r="I176" s="33"/>
      <c r="J176" s="11">
        <f>'[27]2020'!$G$19</f>
        <v>8</v>
      </c>
      <c r="K176" s="33"/>
      <c r="L176" s="11">
        <f>'[27]2021'!$G$19</f>
        <v>8</v>
      </c>
      <c r="M176" s="33"/>
      <c r="N176" s="11">
        <f>'[27]2022'!$G$19</f>
        <v>8</v>
      </c>
      <c r="O176" s="33"/>
    </row>
    <row r="177" spans="1:15" x14ac:dyDescent="0.2">
      <c r="A177" s="33"/>
      <c r="B177" s="9" t="s">
        <v>91</v>
      </c>
      <c r="C177" s="10" t="s">
        <v>86</v>
      </c>
      <c r="D177" s="33"/>
      <c r="E177" s="33"/>
      <c r="F177" s="11">
        <f>'[28]2018'!$G$19</f>
        <v>6</v>
      </c>
      <c r="G177" s="33"/>
      <c r="H177" s="11">
        <f>'[28]2019'!$G$19</f>
        <v>6</v>
      </c>
      <c r="I177" s="33"/>
      <c r="J177" s="11">
        <f>'[28]2020'!$G$19</f>
        <v>6</v>
      </c>
      <c r="K177" s="33"/>
      <c r="L177" s="11">
        <f>'[28]2021'!$G$19</f>
        <v>6</v>
      </c>
      <c r="M177" s="33"/>
      <c r="N177" s="11">
        <f>'[28]2022'!$G$19</f>
        <v>6</v>
      </c>
      <c r="O177" s="33"/>
    </row>
    <row r="178" spans="1:15" x14ac:dyDescent="0.2">
      <c r="A178" s="33"/>
      <c r="B178" s="9" t="s">
        <v>85</v>
      </c>
      <c r="C178" s="10" t="s">
        <v>88</v>
      </c>
      <c r="D178" s="33"/>
      <c r="E178" s="33"/>
      <c r="F178" s="11">
        <f>'[29]2018'!$G$19</f>
        <v>9</v>
      </c>
      <c r="G178" s="33"/>
      <c r="H178" s="11">
        <f>'[29]2019'!$G$19</f>
        <v>9</v>
      </c>
      <c r="I178" s="33"/>
      <c r="J178" s="11">
        <f>'[29]2020'!$G$19</f>
        <v>9</v>
      </c>
      <c r="K178" s="33"/>
      <c r="L178" s="11">
        <f>'[29]2021'!$G$19</f>
        <v>9</v>
      </c>
      <c r="M178" s="33"/>
      <c r="N178" s="11">
        <f>'[29]2022'!$G$19</f>
        <v>9</v>
      </c>
      <c r="O178" s="33"/>
    </row>
    <row r="179" spans="1:15" x14ac:dyDescent="0.2">
      <c r="A179" s="33"/>
      <c r="B179" s="9" t="s">
        <v>87</v>
      </c>
      <c r="C179" s="10" t="s">
        <v>120</v>
      </c>
      <c r="D179" s="33"/>
      <c r="E179" s="33"/>
      <c r="F179" s="11">
        <f>'[30]2018'!$G$19</f>
        <v>7</v>
      </c>
      <c r="G179" s="33"/>
      <c r="H179" s="11">
        <f>'[30]2019'!$G$19</f>
        <v>9</v>
      </c>
      <c r="I179" s="33"/>
      <c r="J179" s="11">
        <f>'[30]2020'!$G$19</f>
        <v>1</v>
      </c>
      <c r="K179" s="33"/>
      <c r="L179" s="11">
        <f>'[30]2021'!$G$19</f>
        <v>4</v>
      </c>
      <c r="M179" s="33"/>
      <c r="N179" s="11">
        <f>'[30]2022'!$G$19</f>
        <v>7</v>
      </c>
      <c r="O179" s="33"/>
    </row>
    <row r="180" spans="1:15" x14ac:dyDescent="0.2">
      <c r="A180" s="33"/>
      <c r="B180" s="9" t="s">
        <v>89</v>
      </c>
      <c r="C180" s="10" t="s">
        <v>90</v>
      </c>
      <c r="D180" s="33"/>
      <c r="E180" s="33"/>
      <c r="F180" s="11">
        <f>'[31]2018'!$G$19</f>
        <v>6</v>
      </c>
      <c r="G180" s="33"/>
      <c r="H180" s="11">
        <f>'[31]2019'!$G$19</f>
        <v>10</v>
      </c>
      <c r="I180" s="33"/>
      <c r="J180" s="11">
        <f>'[31]2020'!$G$19</f>
        <v>4</v>
      </c>
      <c r="K180" s="33"/>
      <c r="L180" s="11">
        <f>'[31]2021'!$G$19</f>
        <v>10</v>
      </c>
      <c r="M180" s="33"/>
      <c r="N180" s="11">
        <f>'[31]2022'!$G$19</f>
        <v>1</v>
      </c>
      <c r="O180" s="33"/>
    </row>
    <row r="181" spans="1:15" x14ac:dyDescent="0.2">
      <c r="A181" s="46"/>
      <c r="B181" s="9" t="s">
        <v>92</v>
      </c>
      <c r="C181" s="10" t="s">
        <v>122</v>
      </c>
      <c r="D181" s="46"/>
      <c r="E181" s="46"/>
      <c r="F181" s="11">
        <f>'[31]2018'!$G$19</f>
        <v>6</v>
      </c>
      <c r="G181" s="46"/>
      <c r="H181" s="11">
        <f>'[31]2019'!$G$19</f>
        <v>10</v>
      </c>
      <c r="I181" s="46"/>
      <c r="J181" s="11">
        <f>'[31]2020'!$G$19</f>
        <v>4</v>
      </c>
      <c r="K181" s="46"/>
      <c r="L181" s="11">
        <f>'[31]2021'!$G$19</f>
        <v>10</v>
      </c>
      <c r="M181" s="46"/>
      <c r="N181" s="11">
        <f>'[31]2022'!$G$19</f>
        <v>1</v>
      </c>
      <c r="O181" s="46"/>
    </row>
    <row r="182" spans="1:15" x14ac:dyDescent="0.2">
      <c r="A182" s="37" t="s">
        <v>74</v>
      </c>
      <c r="B182" s="2" t="s">
        <v>75</v>
      </c>
      <c r="C182" s="3" t="s">
        <v>76</v>
      </c>
      <c r="D182" s="37" t="s">
        <v>24</v>
      </c>
      <c r="E182" s="37" t="s">
        <v>27</v>
      </c>
      <c r="F182" s="4">
        <f>'[23]2018'!$G$20</f>
        <v>1</v>
      </c>
      <c r="G182" s="37">
        <f>AVERAGE(F182:F191)</f>
        <v>6.9</v>
      </c>
      <c r="H182" s="4">
        <f>'[23]2019'!$G$20</f>
        <v>1</v>
      </c>
      <c r="I182" s="37">
        <f>AVERAGE(H182:H191)</f>
        <v>7.3</v>
      </c>
      <c r="J182" s="4">
        <f>'[29]2020'!$G$2</f>
        <v>8</v>
      </c>
      <c r="K182" s="37">
        <f>AVERAGE(J182:J191)</f>
        <v>7.6</v>
      </c>
      <c r="L182" s="4">
        <f>'[23]2021'!$G$20</f>
        <v>1</v>
      </c>
      <c r="M182" s="37">
        <f>AVERAGE(L182:L191)</f>
        <v>7.1</v>
      </c>
      <c r="N182" s="4">
        <f>'[23]2022'!$G$20</f>
        <v>1</v>
      </c>
      <c r="O182" s="37">
        <f>AVERAGE(N182:N191)</f>
        <v>6</v>
      </c>
    </row>
    <row r="183" spans="1:15" x14ac:dyDescent="0.2">
      <c r="A183" s="38"/>
      <c r="B183" s="2" t="s">
        <v>77</v>
      </c>
      <c r="C183" s="3" t="s">
        <v>78</v>
      </c>
      <c r="D183" s="38"/>
      <c r="E183" s="38"/>
      <c r="F183" s="4">
        <f>'[24]2018'!$G$20</f>
        <v>9</v>
      </c>
      <c r="G183" s="38"/>
      <c r="H183" s="4">
        <f>'[24]2019'!$G$20</f>
        <v>9</v>
      </c>
      <c r="I183" s="38"/>
      <c r="J183" s="4">
        <f>'[29]2020'!$G$2</f>
        <v>8</v>
      </c>
      <c r="K183" s="38"/>
      <c r="L183" s="4">
        <f>'[24]2021'!$G$20</f>
        <v>9</v>
      </c>
      <c r="M183" s="38"/>
      <c r="N183" s="4">
        <f>'[24]2022'!$G$20</f>
        <v>9</v>
      </c>
      <c r="O183" s="38"/>
    </row>
    <row r="184" spans="1:15" x14ac:dyDescent="0.2">
      <c r="A184" s="38"/>
      <c r="B184" s="2" t="s">
        <v>79</v>
      </c>
      <c r="C184" s="3" t="s">
        <v>80</v>
      </c>
      <c r="D184" s="38"/>
      <c r="E184" s="38"/>
      <c r="F184" s="4">
        <f>'[25]2018'!$G$20</f>
        <v>8</v>
      </c>
      <c r="G184" s="38"/>
      <c r="H184" s="4">
        <f>'[25]2019'!$G$20</f>
        <v>7</v>
      </c>
      <c r="I184" s="38"/>
      <c r="J184" s="4">
        <f>'[29]2020'!$G$2</f>
        <v>8</v>
      </c>
      <c r="K184" s="38"/>
      <c r="L184" s="4">
        <f>'[25]2021'!$G$2</f>
        <v>2</v>
      </c>
      <c r="M184" s="38"/>
      <c r="N184" s="4">
        <f>'[25]2022'!$G$2</f>
        <v>2</v>
      </c>
      <c r="O184" s="38"/>
    </row>
    <row r="185" spans="1:15" x14ac:dyDescent="0.2">
      <c r="A185" s="38"/>
      <c r="B185" s="2" t="s">
        <v>81</v>
      </c>
      <c r="C185" s="3" t="s">
        <v>82</v>
      </c>
      <c r="D185" s="38"/>
      <c r="E185" s="38"/>
      <c r="F185" s="4">
        <f>'[26]2018'!$H$20</f>
        <v>4</v>
      </c>
      <c r="G185" s="38"/>
      <c r="H185" s="4">
        <f>'[26]2019'!$H$20</f>
        <v>5</v>
      </c>
      <c r="I185" s="38"/>
      <c r="J185" s="4">
        <f>'[29]2020'!$G$2</f>
        <v>8</v>
      </c>
      <c r="K185" s="38"/>
      <c r="L185" s="4">
        <f>'[26]2021'!$H$20</f>
        <v>5</v>
      </c>
      <c r="M185" s="38"/>
      <c r="N185" s="4">
        <f>'[26]2022'!$H$20</f>
        <v>5</v>
      </c>
      <c r="O185" s="38"/>
    </row>
    <row r="186" spans="1:15" x14ac:dyDescent="0.2">
      <c r="A186" s="38"/>
      <c r="B186" s="2" t="s">
        <v>83</v>
      </c>
      <c r="C186" s="3" t="s">
        <v>84</v>
      </c>
      <c r="D186" s="38"/>
      <c r="E186" s="38"/>
      <c r="F186" s="4">
        <f>'[27]2018'!$G$20</f>
        <v>10</v>
      </c>
      <c r="G186" s="38"/>
      <c r="H186" s="4">
        <f>'[27]2019'!$G$20</f>
        <v>10</v>
      </c>
      <c r="I186" s="38"/>
      <c r="J186" s="4">
        <f>'[29]2020'!$G$2</f>
        <v>8</v>
      </c>
      <c r="K186" s="38"/>
      <c r="L186" s="4">
        <f>'[27]2021'!$G$20</f>
        <v>9</v>
      </c>
      <c r="M186" s="38"/>
      <c r="N186" s="4">
        <f>'[27]2022'!$G$20</f>
        <v>1</v>
      </c>
      <c r="O186" s="38"/>
    </row>
    <row r="187" spans="1:15" x14ac:dyDescent="0.2">
      <c r="A187" s="38"/>
      <c r="B187" s="2" t="s">
        <v>91</v>
      </c>
      <c r="C187" s="3" t="s">
        <v>86</v>
      </c>
      <c r="D187" s="38"/>
      <c r="E187" s="38"/>
      <c r="F187" s="4">
        <f>'[28]2018'!$G$20</f>
        <v>8</v>
      </c>
      <c r="G187" s="38"/>
      <c r="H187" s="4">
        <f>'[28]2019'!$G$20</f>
        <v>8</v>
      </c>
      <c r="I187" s="38"/>
      <c r="J187" s="4">
        <f>'[29]2020'!$G$2</f>
        <v>8</v>
      </c>
      <c r="K187" s="38"/>
      <c r="L187" s="4">
        <f>'[28]2021'!$G$20</f>
        <v>7</v>
      </c>
      <c r="M187" s="38"/>
      <c r="N187" s="4">
        <f>'[28]2022'!$G$20</f>
        <v>7</v>
      </c>
      <c r="O187" s="38"/>
    </row>
    <row r="188" spans="1:15" x14ac:dyDescent="0.2">
      <c r="A188" s="38"/>
      <c r="B188" s="2" t="s">
        <v>85</v>
      </c>
      <c r="C188" s="3" t="s">
        <v>88</v>
      </c>
      <c r="D188" s="38"/>
      <c r="E188" s="38"/>
      <c r="F188" s="4">
        <f>'[29]2018'!$G$20</f>
        <v>10</v>
      </c>
      <c r="G188" s="38"/>
      <c r="H188" s="4">
        <f>'[29]2019'!$G$20</f>
        <v>10</v>
      </c>
      <c r="I188" s="38"/>
      <c r="J188" s="4">
        <f>'[29]2020'!$G$20</f>
        <v>10</v>
      </c>
      <c r="K188" s="38"/>
      <c r="L188" s="4">
        <f>'[29]2021'!$G$20</f>
        <v>10</v>
      </c>
      <c r="M188" s="38"/>
      <c r="N188" s="4">
        <f>'[29]2022'!$G$20</f>
        <v>10</v>
      </c>
      <c r="O188" s="38"/>
    </row>
    <row r="189" spans="1:15" x14ac:dyDescent="0.2">
      <c r="A189" s="38"/>
      <c r="B189" s="2" t="s">
        <v>87</v>
      </c>
      <c r="C189" s="3" t="s">
        <v>120</v>
      </c>
      <c r="D189" s="38"/>
      <c r="E189" s="38"/>
      <c r="F189" s="4">
        <f>'[30]2018'!$G$20</f>
        <v>1</v>
      </c>
      <c r="G189" s="38"/>
      <c r="H189" s="4">
        <f>'[30]2019'!$G$20</f>
        <v>5</v>
      </c>
      <c r="I189" s="38"/>
      <c r="J189" s="4">
        <f>'[30]2020'!$G$20</f>
        <v>8</v>
      </c>
      <c r="K189" s="38"/>
      <c r="L189" s="4">
        <f>'[30]2021'!$G$20</f>
        <v>8</v>
      </c>
      <c r="M189" s="38"/>
      <c r="N189" s="4">
        <f>'[30]2022'!$G$20</f>
        <v>9</v>
      </c>
      <c r="O189" s="38"/>
    </row>
    <row r="190" spans="1:15" x14ac:dyDescent="0.2">
      <c r="A190" s="38"/>
      <c r="B190" s="2" t="s">
        <v>89</v>
      </c>
      <c r="C190" s="3" t="s">
        <v>90</v>
      </c>
      <c r="D190" s="38"/>
      <c r="E190" s="38"/>
      <c r="F190" s="4">
        <f>'[31]2018'!$G$20</f>
        <v>9</v>
      </c>
      <c r="G190" s="38"/>
      <c r="H190" s="4">
        <f>'[31]2019'!$G$20</f>
        <v>9</v>
      </c>
      <c r="I190" s="38"/>
      <c r="J190" s="4">
        <f>'[31]2020'!$G$20</f>
        <v>5</v>
      </c>
      <c r="K190" s="38"/>
      <c r="L190" s="4">
        <f>'[31]2021'!$G$20</f>
        <v>10</v>
      </c>
      <c r="M190" s="38"/>
      <c r="N190" s="4">
        <f>'[31]2022'!$G$20</f>
        <v>8</v>
      </c>
      <c r="O190" s="38"/>
    </row>
    <row r="191" spans="1:15" x14ac:dyDescent="0.2">
      <c r="A191" s="38"/>
      <c r="B191" s="2" t="s">
        <v>92</v>
      </c>
      <c r="C191" s="3" t="s">
        <v>122</v>
      </c>
      <c r="D191" s="38"/>
      <c r="E191" s="38"/>
      <c r="F191" s="4">
        <f>'[31]2018'!$G$20</f>
        <v>9</v>
      </c>
      <c r="G191" s="38"/>
      <c r="H191" s="4">
        <f>'[31]2019'!$G$20</f>
        <v>9</v>
      </c>
      <c r="I191" s="38"/>
      <c r="J191" s="4">
        <f>'[31]2020'!$G$20</f>
        <v>5</v>
      </c>
      <c r="K191" s="38"/>
      <c r="L191" s="4">
        <f>'[31]2021'!$G$20</f>
        <v>10</v>
      </c>
      <c r="M191" s="38"/>
      <c r="N191" s="4">
        <f>'[31]2022'!$G$20</f>
        <v>8</v>
      </c>
      <c r="O191" s="38"/>
    </row>
    <row r="192" spans="1:15" x14ac:dyDescent="0.2">
      <c r="A192" s="32" t="s">
        <v>74</v>
      </c>
      <c r="B192" s="9" t="s">
        <v>75</v>
      </c>
      <c r="C192" s="10" t="s">
        <v>76</v>
      </c>
      <c r="D192" s="32" t="s">
        <v>24</v>
      </c>
      <c r="E192" s="32" t="s">
        <v>28</v>
      </c>
      <c r="F192" s="11">
        <f>'[23]2018'!$G$21</f>
        <v>4</v>
      </c>
      <c r="G192" s="32">
        <f>AVERAGE(F192:F201)</f>
        <v>7.6</v>
      </c>
      <c r="H192" s="11">
        <f>'[23]2019'!$G$21</f>
        <v>3</v>
      </c>
      <c r="I192" s="32">
        <f>AVERAGE(H192:H201)</f>
        <v>6.9</v>
      </c>
      <c r="J192" s="11">
        <f>'[23]2020'!$G$21</f>
        <v>1</v>
      </c>
      <c r="K192" s="32">
        <f>AVERAGE(J192:J201)</f>
        <v>5.4</v>
      </c>
      <c r="L192" s="11">
        <f>'[23]2021'!$G$21</f>
        <v>2</v>
      </c>
      <c r="M192" s="32">
        <f>AVERAGE(L192:L201)</f>
        <v>6.7</v>
      </c>
      <c r="N192" s="11">
        <f>'[23]2022'!$G$21</f>
        <v>3</v>
      </c>
      <c r="O192" s="32">
        <f>AVERAGE(N192:N201)</f>
        <v>6.3</v>
      </c>
    </row>
    <row r="193" spans="1:15" x14ac:dyDescent="0.2">
      <c r="A193" s="33"/>
      <c r="B193" s="9" t="s">
        <v>77</v>
      </c>
      <c r="C193" s="10" t="s">
        <v>78</v>
      </c>
      <c r="D193" s="33"/>
      <c r="E193" s="33"/>
      <c r="F193" s="11">
        <f>'[24]2018'!$G$21</f>
        <v>10</v>
      </c>
      <c r="G193" s="33"/>
      <c r="H193" s="11">
        <f>'[24]2019'!$G$21</f>
        <v>10</v>
      </c>
      <c r="I193" s="33"/>
      <c r="J193" s="11">
        <f>'[24]2020'!$G$21</f>
        <v>10</v>
      </c>
      <c r="K193" s="33"/>
      <c r="L193" s="11">
        <f>'[24]2021'!$G$21</f>
        <v>10</v>
      </c>
      <c r="M193" s="33"/>
      <c r="N193" s="11">
        <f>'[24]2022'!$G$21</f>
        <v>10</v>
      </c>
      <c r="O193" s="33"/>
    </row>
    <row r="194" spans="1:15" x14ac:dyDescent="0.2">
      <c r="A194" s="33"/>
      <c r="B194" s="9" t="s">
        <v>79</v>
      </c>
      <c r="C194" s="10" t="s">
        <v>80</v>
      </c>
      <c r="D194" s="33"/>
      <c r="E194" s="33"/>
      <c r="F194" s="11">
        <f>'[25]2018'!$G$21</f>
        <v>10</v>
      </c>
      <c r="G194" s="33"/>
      <c r="H194" s="11">
        <f>'[25]2019'!$G$21</f>
        <v>10</v>
      </c>
      <c r="I194" s="33"/>
      <c r="J194" s="11">
        <f>'[25]2020'!$G$2</f>
        <v>2</v>
      </c>
      <c r="K194" s="33"/>
      <c r="L194" s="11">
        <f>'[25]2021'!$G$2</f>
        <v>2</v>
      </c>
      <c r="M194" s="33"/>
      <c r="N194" s="11">
        <f>'[25]2022'!$G$2</f>
        <v>2</v>
      </c>
      <c r="O194" s="33"/>
    </row>
    <row r="195" spans="1:15" x14ac:dyDescent="0.2">
      <c r="A195" s="33"/>
      <c r="B195" s="9" t="s">
        <v>81</v>
      </c>
      <c r="C195" s="10" t="s">
        <v>82</v>
      </c>
      <c r="D195" s="33"/>
      <c r="E195" s="33"/>
      <c r="F195" s="11">
        <f>'[26]2018'!$H$21</f>
        <v>7</v>
      </c>
      <c r="G195" s="33"/>
      <c r="H195" s="11">
        <f>'[26]2019'!$H$21</f>
        <v>8</v>
      </c>
      <c r="I195" s="33"/>
      <c r="J195" s="11">
        <f>'[26]2020'!$H$21</f>
        <v>8</v>
      </c>
      <c r="K195" s="33"/>
      <c r="L195" s="11">
        <f>'[26]2021'!$H$21</f>
        <v>8</v>
      </c>
      <c r="M195" s="33"/>
      <c r="N195" s="11">
        <f>'[26]2022'!$H$21</f>
        <v>8</v>
      </c>
      <c r="O195" s="33"/>
    </row>
    <row r="196" spans="1:15" x14ac:dyDescent="0.2">
      <c r="A196" s="33"/>
      <c r="B196" s="9" t="s">
        <v>83</v>
      </c>
      <c r="C196" s="10" t="s">
        <v>84</v>
      </c>
      <c r="D196" s="33"/>
      <c r="E196" s="33"/>
      <c r="F196" s="11">
        <f>'[27]2018'!$G$21</f>
        <v>10</v>
      </c>
      <c r="G196" s="33"/>
      <c r="H196" s="11">
        <f>'[27]2019'!$G$21</f>
        <v>8</v>
      </c>
      <c r="I196" s="33"/>
      <c r="J196" s="11">
        <f>'[27]2020'!$G$21</f>
        <v>8</v>
      </c>
      <c r="K196" s="33"/>
      <c r="L196" s="11">
        <f>'[27]2021'!$G$21</f>
        <v>8</v>
      </c>
      <c r="M196" s="33"/>
      <c r="N196" s="11">
        <f>'[27]2022'!$G$21</f>
        <v>8</v>
      </c>
      <c r="O196" s="33"/>
    </row>
    <row r="197" spans="1:15" x14ac:dyDescent="0.2">
      <c r="A197" s="33"/>
      <c r="B197" s="9" t="s">
        <v>91</v>
      </c>
      <c r="C197" s="10" t="s">
        <v>86</v>
      </c>
      <c r="D197" s="33"/>
      <c r="E197" s="33"/>
      <c r="F197" s="11">
        <f>'[28]2018'!$G$21</f>
        <v>1</v>
      </c>
      <c r="G197" s="33"/>
      <c r="H197" s="11">
        <f>'[28]2019'!$G$21</f>
        <v>1</v>
      </c>
      <c r="I197" s="33"/>
      <c r="J197" s="11">
        <f>'[28]2020'!$G$21</f>
        <v>1</v>
      </c>
      <c r="K197" s="33"/>
      <c r="L197" s="11">
        <f>'[28]2021'!$G$21</f>
        <v>1</v>
      </c>
      <c r="M197" s="33"/>
      <c r="N197" s="11">
        <f>'[28]2022'!$G$21</f>
        <v>1</v>
      </c>
      <c r="O197" s="33"/>
    </row>
    <row r="198" spans="1:15" x14ac:dyDescent="0.2">
      <c r="A198" s="33"/>
      <c r="B198" s="9" t="s">
        <v>85</v>
      </c>
      <c r="C198" s="10" t="s">
        <v>88</v>
      </c>
      <c r="D198" s="33"/>
      <c r="E198" s="33"/>
      <c r="F198" s="11">
        <f>'[29]2018'!$G$21</f>
        <v>10</v>
      </c>
      <c r="G198" s="33"/>
      <c r="H198" s="11">
        <f>'[29]2019'!$G$21</f>
        <v>10</v>
      </c>
      <c r="I198" s="33"/>
      <c r="J198" s="11">
        <f>'[29]2020'!$G$21</f>
        <v>10</v>
      </c>
      <c r="K198" s="33"/>
      <c r="L198" s="11">
        <f>'[29]2021'!$G$21</f>
        <v>10</v>
      </c>
      <c r="M198" s="33"/>
      <c r="N198" s="11">
        <f>'[29]2022'!$G$21</f>
        <v>10</v>
      </c>
      <c r="O198" s="33"/>
    </row>
    <row r="199" spans="1:15" x14ac:dyDescent="0.2">
      <c r="A199" s="33"/>
      <c r="B199" s="9" t="s">
        <v>87</v>
      </c>
      <c r="C199" s="10" t="s">
        <v>120</v>
      </c>
      <c r="D199" s="33"/>
      <c r="E199" s="33"/>
      <c r="F199" s="11">
        <f>'[30]2018'!$G$21</f>
        <v>10</v>
      </c>
      <c r="G199" s="33"/>
      <c r="H199" s="11">
        <f>'[30]2019'!$G$21</f>
        <v>1</v>
      </c>
      <c r="I199" s="33"/>
      <c r="J199" s="11">
        <f>'[30]2020'!$G$21</f>
        <v>4</v>
      </c>
      <c r="K199" s="33"/>
      <c r="L199" s="11">
        <f>'[30]2021'!$G$21</f>
        <v>6</v>
      </c>
      <c r="M199" s="33"/>
      <c r="N199" s="11">
        <f>'[30]2022'!$G$21</f>
        <v>7</v>
      </c>
      <c r="O199" s="33"/>
    </row>
    <row r="200" spans="1:15" x14ac:dyDescent="0.2">
      <c r="A200" s="33"/>
      <c r="B200" s="9" t="s">
        <v>89</v>
      </c>
      <c r="C200" s="10" t="s">
        <v>90</v>
      </c>
      <c r="D200" s="33"/>
      <c r="E200" s="33"/>
      <c r="F200" s="11">
        <f>'[31]2018'!$G$21</f>
        <v>7</v>
      </c>
      <c r="G200" s="33"/>
      <c r="H200" s="11">
        <f>'[31]2019'!$G$21</f>
        <v>9</v>
      </c>
      <c r="I200" s="33"/>
      <c r="J200" s="11">
        <f>'[31]2020'!$G$21</f>
        <v>5</v>
      </c>
      <c r="K200" s="33"/>
      <c r="L200" s="11">
        <f>'[31]2021'!$G$21</f>
        <v>10</v>
      </c>
      <c r="M200" s="33"/>
      <c r="N200" s="11">
        <f>'[31]2022'!$G$21</f>
        <v>7</v>
      </c>
      <c r="O200" s="33"/>
    </row>
    <row r="201" spans="1:15" x14ac:dyDescent="0.2">
      <c r="A201" s="33"/>
      <c r="B201" s="9" t="s">
        <v>92</v>
      </c>
      <c r="C201" s="10" t="s">
        <v>122</v>
      </c>
      <c r="D201" s="33"/>
      <c r="E201" s="33"/>
      <c r="F201" s="11">
        <f>'[31]2018'!$G$21</f>
        <v>7</v>
      </c>
      <c r="G201" s="33"/>
      <c r="H201" s="11">
        <f>'[31]2019'!$G$21</f>
        <v>9</v>
      </c>
      <c r="I201" s="33"/>
      <c r="J201" s="11">
        <f>'[31]2020'!$G$21</f>
        <v>5</v>
      </c>
      <c r="K201" s="33"/>
      <c r="L201" s="11">
        <f>'[31]2021'!$G$21</f>
        <v>10</v>
      </c>
      <c r="M201" s="33"/>
      <c r="N201" s="11">
        <f>'[31]2022'!$G$21</f>
        <v>7</v>
      </c>
      <c r="O201" s="33"/>
    </row>
    <row r="202" spans="1:15" x14ac:dyDescent="0.2">
      <c r="A202" s="37" t="s">
        <v>74</v>
      </c>
      <c r="B202" s="2" t="s">
        <v>75</v>
      </c>
      <c r="C202" s="3" t="s">
        <v>76</v>
      </c>
      <c r="D202" s="37" t="s">
        <v>29</v>
      </c>
      <c r="E202" s="37" t="s">
        <v>30</v>
      </c>
      <c r="F202" s="4">
        <f>'[23]2018'!$G$22</f>
        <v>6</v>
      </c>
      <c r="G202" s="37">
        <f>AVERAGE(F202:F211)</f>
        <v>7.2</v>
      </c>
      <c r="H202" s="4">
        <f>'[23]2019'!$G$22</f>
        <v>5</v>
      </c>
      <c r="I202" s="37">
        <f>AVERAGE(H202:H211)</f>
        <v>7.6</v>
      </c>
      <c r="J202" s="4">
        <f>'[23]2020'!$G$22</f>
        <v>6</v>
      </c>
      <c r="K202" s="37">
        <f>AVERAGE(J202:J211)</f>
        <v>7.3</v>
      </c>
      <c r="L202" s="4">
        <f>'[23]2021'!$G$22</f>
        <v>6</v>
      </c>
      <c r="M202" s="37">
        <f>AVERAGE(L202:L211)</f>
        <v>7.8</v>
      </c>
      <c r="N202" s="4">
        <f>'[30]2022'!$G$2</f>
        <v>9</v>
      </c>
      <c r="O202" s="37">
        <f>AVERAGE(N202:N211)</f>
        <v>9.3000000000000007</v>
      </c>
    </row>
    <row r="203" spans="1:15" x14ac:dyDescent="0.2">
      <c r="A203" s="38"/>
      <c r="B203" s="2" t="s">
        <v>77</v>
      </c>
      <c r="C203" s="3" t="s">
        <v>78</v>
      </c>
      <c r="D203" s="38"/>
      <c r="E203" s="38"/>
      <c r="F203" s="4">
        <f>'[24]2018'!$G$22</f>
        <v>9</v>
      </c>
      <c r="G203" s="38"/>
      <c r="H203" s="4">
        <f>'[24]2019'!$G$22</f>
        <v>9</v>
      </c>
      <c r="I203" s="38"/>
      <c r="J203" s="4">
        <f>'[24]2020'!$G$22</f>
        <v>9</v>
      </c>
      <c r="K203" s="38"/>
      <c r="L203" s="4">
        <f>'[24]2021'!$G$22</f>
        <v>9</v>
      </c>
      <c r="M203" s="38"/>
      <c r="N203" s="4">
        <f>'[30]2022'!$G$2</f>
        <v>9</v>
      </c>
      <c r="O203" s="38"/>
    </row>
    <row r="204" spans="1:15" x14ac:dyDescent="0.2">
      <c r="A204" s="38"/>
      <c r="B204" s="2" t="s">
        <v>79</v>
      </c>
      <c r="C204" s="3" t="s">
        <v>80</v>
      </c>
      <c r="D204" s="38"/>
      <c r="E204" s="38"/>
      <c r="F204" s="4">
        <f>'[25]2018'!$G$22</f>
        <v>5</v>
      </c>
      <c r="G204" s="38"/>
      <c r="H204" s="4">
        <f>'[25]2019'!$G$22</f>
        <v>4</v>
      </c>
      <c r="I204" s="38"/>
      <c r="J204" s="4">
        <f>'[25]2020'!$G$2</f>
        <v>2</v>
      </c>
      <c r="K204" s="38"/>
      <c r="L204" s="4">
        <f>'[25]2021'!$G$2</f>
        <v>2</v>
      </c>
      <c r="M204" s="38"/>
      <c r="N204" s="4">
        <f>'[30]2022'!$G$2</f>
        <v>9</v>
      </c>
      <c r="O204" s="38"/>
    </row>
    <row r="205" spans="1:15" x14ac:dyDescent="0.2">
      <c r="A205" s="38"/>
      <c r="B205" s="2" t="s">
        <v>81</v>
      </c>
      <c r="C205" s="3" t="s">
        <v>82</v>
      </c>
      <c r="D205" s="38"/>
      <c r="E205" s="38"/>
      <c r="F205" s="4">
        <f>'[26]2018'!$H$22</f>
        <v>3</v>
      </c>
      <c r="G205" s="38"/>
      <c r="H205" s="4">
        <f>'[26]2019'!$H$22</f>
        <v>4</v>
      </c>
      <c r="I205" s="38"/>
      <c r="J205" s="4">
        <f>'[26]2020'!$H$22</f>
        <v>5</v>
      </c>
      <c r="K205" s="38"/>
      <c r="L205" s="4">
        <f>'[26]2021'!$H$22</f>
        <v>5</v>
      </c>
      <c r="M205" s="38"/>
      <c r="N205" s="4">
        <f>'[30]2022'!$G$2</f>
        <v>9</v>
      </c>
      <c r="O205" s="38"/>
    </row>
    <row r="206" spans="1:15" x14ac:dyDescent="0.2">
      <c r="A206" s="38"/>
      <c r="B206" s="2" t="s">
        <v>83</v>
      </c>
      <c r="C206" s="3" t="s">
        <v>84</v>
      </c>
      <c r="D206" s="38"/>
      <c r="E206" s="38"/>
      <c r="F206" s="4">
        <f>'[27]2018'!$G$22</f>
        <v>7</v>
      </c>
      <c r="G206" s="38"/>
      <c r="H206" s="4">
        <f>'[27]2019'!$G$22</f>
        <v>10</v>
      </c>
      <c r="I206" s="38"/>
      <c r="J206" s="4">
        <f>'[27]2020'!$G$22</f>
        <v>6</v>
      </c>
      <c r="K206" s="38"/>
      <c r="L206" s="4">
        <f>'[27]2021'!$G$22</f>
        <v>10</v>
      </c>
      <c r="M206" s="38"/>
      <c r="N206" s="4">
        <f>'[30]2022'!$G$2</f>
        <v>9</v>
      </c>
      <c r="O206" s="38"/>
    </row>
    <row r="207" spans="1:15" x14ac:dyDescent="0.2">
      <c r="A207" s="38"/>
      <c r="B207" s="2" t="s">
        <v>91</v>
      </c>
      <c r="C207" s="3" t="s">
        <v>86</v>
      </c>
      <c r="D207" s="38"/>
      <c r="E207" s="38"/>
      <c r="F207" s="4">
        <f>'[28]2018'!$G$22</f>
        <v>10</v>
      </c>
      <c r="G207" s="38"/>
      <c r="H207" s="4">
        <f>'[28]2019'!$G$22</f>
        <v>10</v>
      </c>
      <c r="I207" s="38"/>
      <c r="J207" s="4">
        <f>'[28]2020'!$G$22</f>
        <v>10</v>
      </c>
      <c r="K207" s="38"/>
      <c r="L207" s="4">
        <f>'[28]2021'!$G$22</f>
        <v>10</v>
      </c>
      <c r="M207" s="38"/>
      <c r="N207" s="4">
        <f>'[30]2022'!$G$2</f>
        <v>9</v>
      </c>
      <c r="O207" s="38"/>
    </row>
    <row r="208" spans="1:15" x14ac:dyDescent="0.2">
      <c r="A208" s="38"/>
      <c r="B208" s="2" t="s">
        <v>85</v>
      </c>
      <c r="C208" s="3" t="s">
        <v>88</v>
      </c>
      <c r="D208" s="38"/>
      <c r="E208" s="38"/>
      <c r="F208" s="4">
        <f>'[29]2018'!$G$22</f>
        <v>4</v>
      </c>
      <c r="G208" s="38"/>
      <c r="H208" s="4">
        <f>'[29]2019'!$G$22</f>
        <v>4</v>
      </c>
      <c r="I208" s="38"/>
      <c r="J208" s="4">
        <f>'[29]2020'!$G$22</f>
        <v>5</v>
      </c>
      <c r="K208" s="38"/>
      <c r="L208" s="4">
        <f>'[29]2021'!$G$22</f>
        <v>6</v>
      </c>
      <c r="M208" s="38"/>
      <c r="N208" s="4">
        <f>'[30]2022'!$G$2</f>
        <v>9</v>
      </c>
      <c r="O208" s="38"/>
    </row>
    <row r="209" spans="1:15" x14ac:dyDescent="0.2">
      <c r="A209" s="38"/>
      <c r="B209" s="2" t="s">
        <v>87</v>
      </c>
      <c r="C209" s="3" t="s">
        <v>120</v>
      </c>
      <c r="D209" s="38"/>
      <c r="E209" s="38"/>
      <c r="F209" s="4">
        <f>'[30]2018'!$G$22</f>
        <v>10</v>
      </c>
      <c r="G209" s="38"/>
      <c r="H209" s="4">
        <f>'[30]2019'!$G$22</f>
        <v>10</v>
      </c>
      <c r="I209" s="38"/>
      <c r="J209" s="4">
        <f>'[30]2020'!$G$22</f>
        <v>10</v>
      </c>
      <c r="K209" s="38"/>
      <c r="L209" s="4">
        <f>'[30]2021'!$G$22</f>
        <v>10</v>
      </c>
      <c r="M209" s="38"/>
      <c r="N209" s="4">
        <f>'[30]2022'!$G$22</f>
        <v>10</v>
      </c>
      <c r="O209" s="38"/>
    </row>
    <row r="210" spans="1:15" x14ac:dyDescent="0.2">
      <c r="A210" s="38"/>
      <c r="B210" s="2" t="s">
        <v>89</v>
      </c>
      <c r="C210" s="3" t="s">
        <v>90</v>
      </c>
      <c r="D210" s="38"/>
      <c r="E210" s="38"/>
      <c r="F210" s="4">
        <f>'[31]2018'!$G$22</f>
        <v>9</v>
      </c>
      <c r="G210" s="38"/>
      <c r="H210" s="4">
        <f>'[31]2019'!$G$22</f>
        <v>10</v>
      </c>
      <c r="I210" s="38"/>
      <c r="J210" s="4">
        <f>'[31]2020'!$G$22</f>
        <v>10</v>
      </c>
      <c r="K210" s="38"/>
      <c r="L210" s="4">
        <f>'[31]2021'!$G$22</f>
        <v>10</v>
      </c>
      <c r="M210" s="38"/>
      <c r="N210" s="4">
        <f>'[31]2022'!$G$22</f>
        <v>10</v>
      </c>
      <c r="O210" s="38"/>
    </row>
    <row r="211" spans="1:15" x14ac:dyDescent="0.2">
      <c r="A211" s="38"/>
      <c r="B211" s="2" t="s">
        <v>92</v>
      </c>
      <c r="C211" s="3" t="s">
        <v>122</v>
      </c>
      <c r="D211" s="38"/>
      <c r="E211" s="38"/>
      <c r="F211" s="4">
        <f>'[31]2018'!$G$22</f>
        <v>9</v>
      </c>
      <c r="G211" s="38"/>
      <c r="H211" s="4">
        <f>'[31]2019'!$G$22</f>
        <v>10</v>
      </c>
      <c r="I211" s="38"/>
      <c r="J211" s="4">
        <f>'[31]2020'!$G$22</f>
        <v>10</v>
      </c>
      <c r="K211" s="38"/>
      <c r="L211" s="4">
        <f>'[31]2021'!$G$22</f>
        <v>10</v>
      </c>
      <c r="M211" s="38"/>
      <c r="N211" s="4">
        <f>'[31]2022'!$G$22</f>
        <v>10</v>
      </c>
      <c r="O211" s="38"/>
    </row>
    <row r="212" spans="1:15" x14ac:dyDescent="0.2">
      <c r="A212" s="32" t="s">
        <v>74</v>
      </c>
      <c r="B212" s="9" t="s">
        <v>75</v>
      </c>
      <c r="C212" s="10" t="s">
        <v>76</v>
      </c>
      <c r="D212" s="32" t="s">
        <v>29</v>
      </c>
      <c r="E212" s="32" t="s">
        <v>31</v>
      </c>
      <c r="F212" s="11">
        <f>'[23]2018'!$G$23</f>
        <v>6</v>
      </c>
      <c r="G212" s="32">
        <f>AVERAGE(F212:F221)</f>
        <v>8.4</v>
      </c>
      <c r="H212" s="11">
        <f>'[23]2019'!$G$23</f>
        <v>5</v>
      </c>
      <c r="I212" s="32">
        <f>AVERAGE(H212:H221)</f>
        <v>8.4</v>
      </c>
      <c r="J212" s="11">
        <f>'[30]2020'!$G$2</f>
        <v>10</v>
      </c>
      <c r="K212" s="32">
        <f>AVERAGE(J212:J221)</f>
        <v>10</v>
      </c>
      <c r="L212" s="11">
        <f>'[23]2021'!$G$23</f>
        <v>1</v>
      </c>
      <c r="M212" s="32">
        <f>AVERAGE(L212:L221)</f>
        <v>6.7</v>
      </c>
      <c r="N212" s="11">
        <f>'[23]2022'!$G$23</f>
        <v>2</v>
      </c>
      <c r="O212" s="32">
        <f>AVERAGE(N212:N221)</f>
        <v>7.5</v>
      </c>
    </row>
    <row r="213" spans="1:15" x14ac:dyDescent="0.2">
      <c r="A213" s="33"/>
      <c r="B213" s="9" t="s">
        <v>77</v>
      </c>
      <c r="C213" s="10" t="s">
        <v>78</v>
      </c>
      <c r="D213" s="33"/>
      <c r="E213" s="33"/>
      <c r="F213" s="11">
        <f>'[24]2018'!$G$23</f>
        <v>9</v>
      </c>
      <c r="G213" s="33"/>
      <c r="H213" s="11">
        <f>'[24]2019'!$G$23</f>
        <v>8</v>
      </c>
      <c r="I213" s="33"/>
      <c r="J213" s="11">
        <f>'[30]2020'!$G$2</f>
        <v>10</v>
      </c>
      <c r="K213" s="33"/>
      <c r="L213" s="11">
        <f>'[24]2021'!$G$23</f>
        <v>8</v>
      </c>
      <c r="M213" s="33"/>
      <c r="N213" s="11">
        <f>'[24]2022'!$G$23</f>
        <v>9</v>
      </c>
      <c r="O213" s="33"/>
    </row>
    <row r="214" spans="1:15" x14ac:dyDescent="0.2">
      <c r="A214" s="33"/>
      <c r="B214" s="9" t="s">
        <v>79</v>
      </c>
      <c r="C214" s="10" t="s">
        <v>80</v>
      </c>
      <c r="D214" s="33"/>
      <c r="E214" s="33"/>
      <c r="F214" s="11">
        <f>'[25]2018'!$G$23</f>
        <v>6</v>
      </c>
      <c r="G214" s="33"/>
      <c r="H214" s="11">
        <f>'[25]2019'!$G$23</f>
        <v>6</v>
      </c>
      <c r="I214" s="33"/>
      <c r="J214" s="11">
        <f>'[30]2020'!$G$2</f>
        <v>10</v>
      </c>
      <c r="K214" s="33"/>
      <c r="L214" s="11">
        <f>'[25]2021'!$G$2</f>
        <v>2</v>
      </c>
      <c r="M214" s="33"/>
      <c r="N214" s="11">
        <f>'[25]2022'!$G$2</f>
        <v>2</v>
      </c>
      <c r="O214" s="33"/>
    </row>
    <row r="215" spans="1:15" x14ac:dyDescent="0.2">
      <c r="A215" s="33"/>
      <c r="B215" s="9" t="s">
        <v>81</v>
      </c>
      <c r="C215" s="10" t="s">
        <v>82</v>
      </c>
      <c r="D215" s="33"/>
      <c r="E215" s="33"/>
      <c r="F215" s="11">
        <f>'[26]2018'!$H$23</f>
        <v>5</v>
      </c>
      <c r="G215" s="33"/>
      <c r="H215" s="11">
        <f>'[26]2019'!$H$23</f>
        <v>6</v>
      </c>
      <c r="I215" s="33"/>
      <c r="J215" s="11">
        <f>'[30]2020'!$G$2</f>
        <v>10</v>
      </c>
      <c r="K215" s="33"/>
      <c r="L215" s="11">
        <f>'[26]2021'!$H$23</f>
        <v>4</v>
      </c>
      <c r="M215" s="33"/>
      <c r="N215" s="11">
        <f>'[26]2022'!$H$23</f>
        <v>4</v>
      </c>
      <c r="O215" s="33"/>
    </row>
    <row r="216" spans="1:15" x14ac:dyDescent="0.2">
      <c r="A216" s="33"/>
      <c r="B216" s="9" t="s">
        <v>83</v>
      </c>
      <c r="C216" s="10" t="s">
        <v>84</v>
      </c>
      <c r="D216" s="33"/>
      <c r="E216" s="33"/>
      <c r="F216" s="11">
        <f>'[27]2018'!$G$23</f>
        <v>10</v>
      </c>
      <c r="G216" s="33"/>
      <c r="H216" s="11">
        <f>'[27]2019'!$G$23</f>
        <v>9</v>
      </c>
      <c r="I216" s="33"/>
      <c r="J216" s="11">
        <f>'[30]2020'!$G$2</f>
        <v>10</v>
      </c>
      <c r="K216" s="33"/>
      <c r="L216" s="11">
        <f>'[27]2021'!$G$23</f>
        <v>9</v>
      </c>
      <c r="M216" s="33"/>
      <c r="N216" s="11">
        <f>'[27]2022'!$G$23</f>
        <v>9</v>
      </c>
      <c r="O216" s="33"/>
    </row>
    <row r="217" spans="1:15" x14ac:dyDescent="0.2">
      <c r="A217" s="33"/>
      <c r="B217" s="9" t="s">
        <v>91</v>
      </c>
      <c r="C217" s="10" t="s">
        <v>86</v>
      </c>
      <c r="D217" s="33"/>
      <c r="E217" s="33"/>
      <c r="F217" s="11">
        <f>'[28]2018'!$G$23</f>
        <v>10</v>
      </c>
      <c r="G217" s="33"/>
      <c r="H217" s="11">
        <f>'[28]2019'!$G$23</f>
        <v>10</v>
      </c>
      <c r="I217" s="33"/>
      <c r="J217" s="11">
        <f>'[30]2020'!$G$2</f>
        <v>10</v>
      </c>
      <c r="K217" s="33"/>
      <c r="L217" s="11">
        <f>'[28]2021'!$G$23</f>
        <v>10</v>
      </c>
      <c r="M217" s="33"/>
      <c r="N217" s="11">
        <f>'[28]2022'!$G$23</f>
        <v>10</v>
      </c>
      <c r="O217" s="33"/>
    </row>
    <row r="218" spans="1:15" x14ac:dyDescent="0.2">
      <c r="A218" s="33"/>
      <c r="B218" s="9" t="s">
        <v>85</v>
      </c>
      <c r="C218" s="10" t="s">
        <v>88</v>
      </c>
      <c r="D218" s="33"/>
      <c r="E218" s="33"/>
      <c r="F218" s="11">
        <f>'[29]2018'!$G$23</f>
        <v>10</v>
      </c>
      <c r="G218" s="33"/>
      <c r="H218" s="11">
        <f>'[29]2019'!$G$23</f>
        <v>10</v>
      </c>
      <c r="I218" s="33"/>
      <c r="J218" s="11">
        <f>'[30]2020'!$G$2</f>
        <v>10</v>
      </c>
      <c r="K218" s="33"/>
      <c r="L218" s="11">
        <f>'[29]2021'!$G$23</f>
        <v>9</v>
      </c>
      <c r="M218" s="33"/>
      <c r="N218" s="11">
        <f>'[29]2022'!$G$23</f>
        <v>9</v>
      </c>
      <c r="O218" s="33"/>
    </row>
    <row r="219" spans="1:15" x14ac:dyDescent="0.2">
      <c r="A219" s="33"/>
      <c r="B219" s="9" t="s">
        <v>87</v>
      </c>
      <c r="C219" s="10" t="s">
        <v>120</v>
      </c>
      <c r="D219" s="33"/>
      <c r="E219" s="33"/>
      <c r="F219" s="11">
        <f>'[30]2018'!$G$23</f>
        <v>10</v>
      </c>
      <c r="G219" s="33"/>
      <c r="H219" s="11">
        <f>'[30]2019'!$G$23</f>
        <v>10</v>
      </c>
      <c r="I219" s="33"/>
      <c r="J219" s="11">
        <f>'[30]2020'!$G$23</f>
        <v>10</v>
      </c>
      <c r="K219" s="33"/>
      <c r="L219" s="11">
        <f>'[30]2021'!$G$23</f>
        <v>4</v>
      </c>
      <c r="M219" s="33"/>
      <c r="N219" s="11">
        <f>'[30]2022'!$G$23</f>
        <v>10</v>
      </c>
      <c r="O219" s="33"/>
    </row>
    <row r="220" spans="1:15" x14ac:dyDescent="0.2">
      <c r="A220" s="33"/>
      <c r="B220" s="9" t="s">
        <v>89</v>
      </c>
      <c r="C220" s="10" t="s">
        <v>90</v>
      </c>
      <c r="D220" s="33"/>
      <c r="E220" s="33"/>
      <c r="F220" s="11">
        <f>'[31]2018'!$G$23</f>
        <v>9</v>
      </c>
      <c r="G220" s="33"/>
      <c r="H220" s="11">
        <f>'[31]2019'!$G$23</f>
        <v>10</v>
      </c>
      <c r="I220" s="33"/>
      <c r="J220" s="11">
        <f>'[31]2020'!$G$23</f>
        <v>10</v>
      </c>
      <c r="K220" s="33"/>
      <c r="L220" s="11">
        <f>'[31]2021'!$G$23</f>
        <v>10</v>
      </c>
      <c r="M220" s="33"/>
      <c r="N220" s="11">
        <f>'[31]2022'!$G$23</f>
        <v>10</v>
      </c>
      <c r="O220" s="33"/>
    </row>
    <row r="221" spans="1:15" x14ac:dyDescent="0.2">
      <c r="A221" s="33"/>
      <c r="B221" s="9" t="s">
        <v>92</v>
      </c>
      <c r="C221" s="10" t="s">
        <v>122</v>
      </c>
      <c r="D221" s="33"/>
      <c r="E221" s="33"/>
      <c r="F221" s="11">
        <f>'[31]2018'!$G$23</f>
        <v>9</v>
      </c>
      <c r="G221" s="33"/>
      <c r="H221" s="11">
        <f>'[31]2019'!$G$23</f>
        <v>10</v>
      </c>
      <c r="I221" s="33"/>
      <c r="J221" s="11">
        <f>'[31]2020'!$G$23</f>
        <v>10</v>
      </c>
      <c r="K221" s="33"/>
      <c r="L221" s="11">
        <f>'[31]2021'!$G$23</f>
        <v>10</v>
      </c>
      <c r="M221" s="33"/>
      <c r="N221" s="11">
        <f>'[31]2022'!$G$23</f>
        <v>10</v>
      </c>
      <c r="O221" s="33"/>
    </row>
    <row r="222" spans="1:15" x14ac:dyDescent="0.2">
      <c r="A222" s="37" t="s">
        <v>74</v>
      </c>
      <c r="B222" s="2" t="s">
        <v>75</v>
      </c>
      <c r="C222" s="3" t="s">
        <v>76</v>
      </c>
      <c r="D222" s="37" t="s">
        <v>29</v>
      </c>
      <c r="E222" s="37" t="s">
        <v>32</v>
      </c>
      <c r="F222" s="4">
        <f>'[23]2018'!$G$24</f>
        <v>7</v>
      </c>
      <c r="G222" s="37">
        <f>AVERAGE(F222:F231)</f>
        <v>8.3000000000000007</v>
      </c>
      <c r="H222" s="4">
        <f>'[23]2019'!$G$24</f>
        <v>6</v>
      </c>
      <c r="I222" s="37">
        <f>AVERAGE(H222:H231)</f>
        <v>8.5</v>
      </c>
      <c r="J222" s="4">
        <f>'[23]2020'!$G$24</f>
        <v>5</v>
      </c>
      <c r="K222" s="37">
        <f>AVERAGE(J222:J231)</f>
        <v>8.1</v>
      </c>
      <c r="L222" s="4">
        <f>'[23]2021'!$G$24</f>
        <v>5</v>
      </c>
      <c r="M222" s="37">
        <f>AVERAGE(L222:L231)</f>
        <v>8.1</v>
      </c>
      <c r="N222" s="4">
        <f>'[23]2022'!$G$24</f>
        <v>6</v>
      </c>
      <c r="O222" s="37">
        <f>AVERAGE(N222:N231)</f>
        <v>8.1999999999999993</v>
      </c>
    </row>
    <row r="223" spans="1:15" x14ac:dyDescent="0.2">
      <c r="A223" s="38"/>
      <c r="B223" s="2" t="s">
        <v>77</v>
      </c>
      <c r="C223" s="3" t="s">
        <v>78</v>
      </c>
      <c r="D223" s="38"/>
      <c r="E223" s="38"/>
      <c r="F223" s="4">
        <f>'[24]2018'!$G$24</f>
        <v>8</v>
      </c>
      <c r="G223" s="38"/>
      <c r="H223" s="4">
        <f>'[24]2019'!$G$24</f>
        <v>9</v>
      </c>
      <c r="I223" s="38"/>
      <c r="J223" s="4">
        <f>'[24]2020'!$G$24</f>
        <v>9</v>
      </c>
      <c r="K223" s="38"/>
      <c r="L223" s="4">
        <f>'[24]2021'!$G$24</f>
        <v>9</v>
      </c>
      <c r="M223" s="38"/>
      <c r="N223" s="4">
        <f>'[24]2022'!$G$24</f>
        <v>9</v>
      </c>
      <c r="O223" s="38"/>
    </row>
    <row r="224" spans="1:15" x14ac:dyDescent="0.2">
      <c r="A224" s="38"/>
      <c r="B224" s="2" t="s">
        <v>79</v>
      </c>
      <c r="C224" s="3" t="s">
        <v>80</v>
      </c>
      <c r="D224" s="38"/>
      <c r="E224" s="38"/>
      <c r="F224" s="4">
        <f>'[25]2018'!$G$24</f>
        <v>5</v>
      </c>
      <c r="G224" s="38"/>
      <c r="H224" s="4">
        <f>'[25]2019'!$G$24</f>
        <v>6</v>
      </c>
      <c r="I224" s="38"/>
      <c r="J224" s="4">
        <f>'[25]2020'!$G$2</f>
        <v>2</v>
      </c>
      <c r="K224" s="38"/>
      <c r="L224" s="4">
        <f>'[25]2021'!$G$2</f>
        <v>2</v>
      </c>
      <c r="M224" s="38"/>
      <c r="N224" s="4">
        <f>'[25]2022'!$G$2</f>
        <v>2</v>
      </c>
      <c r="O224" s="38"/>
    </row>
    <row r="225" spans="1:15" x14ac:dyDescent="0.2">
      <c r="A225" s="38"/>
      <c r="B225" s="2" t="s">
        <v>81</v>
      </c>
      <c r="C225" s="3" t="s">
        <v>82</v>
      </c>
      <c r="D225" s="38"/>
      <c r="E225" s="38"/>
      <c r="F225" s="4">
        <f>'[26]2018'!$H$24</f>
        <v>6</v>
      </c>
      <c r="G225" s="38"/>
      <c r="H225" s="4">
        <f>'[26]2019'!$H$24</f>
        <v>6</v>
      </c>
      <c r="I225" s="38"/>
      <c r="J225" s="4">
        <f>'[26]2020'!$H$24</f>
        <v>6</v>
      </c>
      <c r="K225" s="38"/>
      <c r="L225" s="4">
        <f>'[26]2021'!$H$24</f>
        <v>6</v>
      </c>
      <c r="M225" s="38"/>
      <c r="N225" s="4">
        <f>'[26]2022'!$H$24</f>
        <v>6</v>
      </c>
      <c r="O225" s="38"/>
    </row>
    <row r="226" spans="1:15" x14ac:dyDescent="0.2">
      <c r="A226" s="38"/>
      <c r="B226" s="2" t="s">
        <v>83</v>
      </c>
      <c r="C226" s="3" t="s">
        <v>84</v>
      </c>
      <c r="D226" s="38"/>
      <c r="E226" s="38"/>
      <c r="F226" s="4">
        <f>'[27]2018'!$G$24</f>
        <v>9</v>
      </c>
      <c r="G226" s="38"/>
      <c r="H226" s="4">
        <f>'[27]2019'!$G$24</f>
        <v>9</v>
      </c>
      <c r="I226" s="38"/>
      <c r="J226" s="4">
        <f>'[27]2020'!$G$24</f>
        <v>9</v>
      </c>
      <c r="K226" s="38"/>
      <c r="L226" s="4">
        <f>'[27]2021'!$G$24</f>
        <v>9</v>
      </c>
      <c r="M226" s="38"/>
      <c r="N226" s="4">
        <f>'[27]2022'!$G$24</f>
        <v>9</v>
      </c>
      <c r="O226" s="38"/>
    </row>
    <row r="227" spans="1:15" x14ac:dyDescent="0.2">
      <c r="A227" s="38"/>
      <c r="B227" s="2" t="s">
        <v>91</v>
      </c>
      <c r="C227" s="3" t="s">
        <v>86</v>
      </c>
      <c r="D227" s="38"/>
      <c r="E227" s="38"/>
      <c r="F227" s="4">
        <f>'[28]2018'!$G$24</f>
        <v>10</v>
      </c>
      <c r="G227" s="38"/>
      <c r="H227" s="4">
        <f>'[28]2019'!$G$24</f>
        <v>9</v>
      </c>
      <c r="I227" s="38"/>
      <c r="J227" s="4">
        <f>'[28]2020'!$G$24</f>
        <v>10</v>
      </c>
      <c r="K227" s="38"/>
      <c r="L227" s="4">
        <f>'[28]2021'!$G$24</f>
        <v>10</v>
      </c>
      <c r="M227" s="38"/>
      <c r="N227" s="4">
        <f>'[28]2022'!$G$24</f>
        <v>10</v>
      </c>
      <c r="O227" s="38"/>
    </row>
    <row r="228" spans="1:15" x14ac:dyDescent="0.2">
      <c r="A228" s="38"/>
      <c r="B228" s="2" t="s">
        <v>85</v>
      </c>
      <c r="C228" s="3" t="s">
        <v>88</v>
      </c>
      <c r="D228" s="38"/>
      <c r="E228" s="38"/>
      <c r="F228" s="4">
        <f>'[29]2018'!$G$24</f>
        <v>10</v>
      </c>
      <c r="G228" s="38"/>
      <c r="H228" s="4">
        <f>'[29]2019'!$G$24</f>
        <v>10</v>
      </c>
      <c r="I228" s="38"/>
      <c r="J228" s="4">
        <f>'[29]2020'!$G$24</f>
        <v>10</v>
      </c>
      <c r="K228" s="38"/>
      <c r="L228" s="4">
        <f>'[29]2021'!$G$24</f>
        <v>10</v>
      </c>
      <c r="M228" s="38"/>
      <c r="N228" s="4">
        <f>'[29]2022'!$G$24</f>
        <v>10</v>
      </c>
      <c r="O228" s="38"/>
    </row>
    <row r="229" spans="1:15" x14ac:dyDescent="0.2">
      <c r="A229" s="38"/>
      <c r="B229" s="2" t="s">
        <v>87</v>
      </c>
      <c r="C229" s="3" t="s">
        <v>120</v>
      </c>
      <c r="D229" s="38"/>
      <c r="E229" s="38"/>
      <c r="F229" s="4">
        <f>'[30]2018'!$G$24</f>
        <v>10</v>
      </c>
      <c r="G229" s="38"/>
      <c r="H229" s="4">
        <f>'[30]2019'!$G$24</f>
        <v>10</v>
      </c>
      <c r="I229" s="38"/>
      <c r="J229" s="4">
        <f>'[30]2020'!$G$24</f>
        <v>10</v>
      </c>
      <c r="K229" s="38"/>
      <c r="L229" s="4">
        <f>'[30]2021'!$G$24</f>
        <v>10</v>
      </c>
      <c r="M229" s="38"/>
      <c r="N229" s="4">
        <f>'[30]2022'!$G$24</f>
        <v>10</v>
      </c>
      <c r="O229" s="38"/>
    </row>
    <row r="230" spans="1:15" x14ac:dyDescent="0.2">
      <c r="A230" s="38"/>
      <c r="B230" s="2" t="s">
        <v>89</v>
      </c>
      <c r="C230" s="3" t="s">
        <v>90</v>
      </c>
      <c r="D230" s="38"/>
      <c r="E230" s="38"/>
      <c r="F230" s="4">
        <f>'[31]2018'!$G$24</f>
        <v>9</v>
      </c>
      <c r="G230" s="38"/>
      <c r="H230" s="4">
        <f>'[31]2019'!$G$24</f>
        <v>10</v>
      </c>
      <c r="I230" s="38"/>
      <c r="J230" s="4">
        <f>'[31]2020'!$G$24</f>
        <v>10</v>
      </c>
      <c r="K230" s="38"/>
      <c r="L230" s="4">
        <f>'[31]2021'!$G$24</f>
        <v>10</v>
      </c>
      <c r="M230" s="38"/>
      <c r="N230" s="4">
        <f>'[31]2022'!$G$24</f>
        <v>10</v>
      </c>
      <c r="O230" s="38"/>
    </row>
    <row r="231" spans="1:15" x14ac:dyDescent="0.2">
      <c r="A231" s="38"/>
      <c r="B231" s="2" t="s">
        <v>92</v>
      </c>
      <c r="C231" s="3" t="s">
        <v>122</v>
      </c>
      <c r="D231" s="38"/>
      <c r="E231" s="38"/>
      <c r="F231" s="4">
        <f>'[31]2018'!$G$24</f>
        <v>9</v>
      </c>
      <c r="G231" s="38"/>
      <c r="H231" s="4">
        <f>'[31]2019'!$G$24</f>
        <v>10</v>
      </c>
      <c r="I231" s="38"/>
      <c r="J231" s="4">
        <f>'[31]2020'!$G$24</f>
        <v>10</v>
      </c>
      <c r="K231" s="38"/>
      <c r="L231" s="4">
        <f>'[31]2021'!$G$24</f>
        <v>10</v>
      </c>
      <c r="M231" s="38"/>
      <c r="N231" s="4">
        <f>'[31]2022'!$G$24</f>
        <v>10</v>
      </c>
      <c r="O231" s="38"/>
    </row>
    <row r="232" spans="1:15" x14ac:dyDescent="0.2">
      <c r="A232" s="32" t="s">
        <v>74</v>
      </c>
      <c r="B232" s="9" t="s">
        <v>75</v>
      </c>
      <c r="C232" s="10" t="s">
        <v>76</v>
      </c>
      <c r="D232" s="32" t="s">
        <v>29</v>
      </c>
      <c r="E232" s="32" t="s">
        <v>33</v>
      </c>
      <c r="F232" s="11">
        <f>'[23]2018'!$G$25</f>
        <v>6</v>
      </c>
      <c r="G232" s="32">
        <f>AVERAGE(F232:F241)</f>
        <v>8.6999999999999993</v>
      </c>
      <c r="H232" s="11">
        <f>'[23]2019'!$G$25</f>
        <v>4</v>
      </c>
      <c r="I232" s="32">
        <f>AVERAGE(H232:H241)</f>
        <v>8.4</v>
      </c>
      <c r="J232" s="11">
        <f>'[23]2020'!$G$25</f>
        <v>4</v>
      </c>
      <c r="K232" s="32">
        <f>AVERAGE(J232:J241)</f>
        <v>8.6</v>
      </c>
      <c r="L232" s="11">
        <f>'[23]2021'!$G$25</f>
        <v>4</v>
      </c>
      <c r="M232" s="32">
        <f>AVERAGE(L232:L241)</f>
        <v>8.5</v>
      </c>
      <c r="N232" s="11">
        <f>'[27]2022'!$G$2</f>
        <v>10</v>
      </c>
      <c r="O232" s="32">
        <f>AVERAGE(N232:N241)</f>
        <v>9.9</v>
      </c>
    </row>
    <row r="233" spans="1:15" x14ac:dyDescent="0.2">
      <c r="A233" s="33"/>
      <c r="B233" s="9" t="s">
        <v>77</v>
      </c>
      <c r="C233" s="10" t="s">
        <v>78</v>
      </c>
      <c r="D233" s="33"/>
      <c r="E233" s="33"/>
      <c r="F233" s="11">
        <f>'[24]2018'!$G$25</f>
        <v>10</v>
      </c>
      <c r="G233" s="33"/>
      <c r="H233" s="11">
        <f>'[24]2019'!$G$25</f>
        <v>10</v>
      </c>
      <c r="I233" s="33"/>
      <c r="J233" s="11">
        <f>'[24]2020'!$G$25</f>
        <v>10</v>
      </c>
      <c r="K233" s="33"/>
      <c r="L233" s="11">
        <f>'[24]2021'!$G$25</f>
        <v>10</v>
      </c>
      <c r="M233" s="33"/>
      <c r="N233" s="11">
        <f>'[27]2022'!$G$2</f>
        <v>10</v>
      </c>
      <c r="O233" s="33"/>
    </row>
    <row r="234" spans="1:15" x14ac:dyDescent="0.2">
      <c r="A234" s="33"/>
      <c r="B234" s="9" t="s">
        <v>79</v>
      </c>
      <c r="C234" s="10" t="s">
        <v>80</v>
      </c>
      <c r="D234" s="33"/>
      <c r="E234" s="33"/>
      <c r="F234" s="11">
        <f>'[25]2018'!$G$25</f>
        <v>10</v>
      </c>
      <c r="G234" s="33"/>
      <c r="H234" s="11">
        <f>'[25]2019'!$G$25</f>
        <v>1</v>
      </c>
      <c r="I234" s="33"/>
      <c r="J234" s="11">
        <f>'[25]2020'!$G$2</f>
        <v>2</v>
      </c>
      <c r="K234" s="33"/>
      <c r="L234" s="11">
        <f>'[25]2021'!$G$2</f>
        <v>2</v>
      </c>
      <c r="M234" s="33"/>
      <c r="N234" s="11">
        <f>'[27]2022'!$G$2</f>
        <v>10</v>
      </c>
      <c r="O234" s="33"/>
    </row>
    <row r="235" spans="1:15" x14ac:dyDescent="0.2">
      <c r="A235" s="33"/>
      <c r="B235" s="9" t="s">
        <v>81</v>
      </c>
      <c r="C235" s="10" t="s">
        <v>82</v>
      </c>
      <c r="D235" s="33"/>
      <c r="E235" s="33"/>
      <c r="F235" s="11">
        <f>'[26]2018'!$H$25</f>
        <v>10</v>
      </c>
      <c r="G235" s="33"/>
      <c r="H235" s="11">
        <f>'[26]2019'!$H$25</f>
        <v>10</v>
      </c>
      <c r="I235" s="33"/>
      <c r="J235" s="11">
        <f>'[26]2020'!$H$25</f>
        <v>10</v>
      </c>
      <c r="K235" s="33"/>
      <c r="L235" s="11">
        <f>'[26]2021'!$H$25</f>
        <v>10</v>
      </c>
      <c r="M235" s="33"/>
      <c r="N235" s="11">
        <f>'[27]2022'!$G$2</f>
        <v>10</v>
      </c>
      <c r="O235" s="33"/>
    </row>
    <row r="236" spans="1:15" x14ac:dyDescent="0.2">
      <c r="A236" s="33"/>
      <c r="B236" s="9" t="s">
        <v>83</v>
      </c>
      <c r="C236" s="10" t="s">
        <v>84</v>
      </c>
      <c r="D236" s="33"/>
      <c r="E236" s="33"/>
      <c r="F236" s="11">
        <f>'[27]2018'!$G$25</f>
        <v>1</v>
      </c>
      <c r="G236" s="33"/>
      <c r="H236" s="11">
        <f>'[27]2019'!$G$25</f>
        <v>9</v>
      </c>
      <c r="I236" s="33"/>
      <c r="J236" s="11">
        <f>'[27]2020'!$G$25</f>
        <v>10</v>
      </c>
      <c r="K236" s="33"/>
      <c r="L236" s="11">
        <f>'[27]2021'!$G$25</f>
        <v>9</v>
      </c>
      <c r="M236" s="33"/>
      <c r="N236" s="11">
        <f>'[27]2022'!$G$25</f>
        <v>9</v>
      </c>
      <c r="O236" s="33"/>
    </row>
    <row r="237" spans="1:15" x14ac:dyDescent="0.2">
      <c r="A237" s="33"/>
      <c r="B237" s="9" t="s">
        <v>91</v>
      </c>
      <c r="C237" s="10" t="s">
        <v>86</v>
      </c>
      <c r="D237" s="33"/>
      <c r="E237" s="33"/>
      <c r="F237" s="11">
        <f>'[28]2018'!$G$25</f>
        <v>10</v>
      </c>
      <c r="G237" s="33"/>
      <c r="H237" s="11">
        <f>'[28]2019'!$G$25</f>
        <v>10</v>
      </c>
      <c r="I237" s="33"/>
      <c r="J237" s="11">
        <f>'[28]2020'!$G$25</f>
        <v>10</v>
      </c>
      <c r="K237" s="33"/>
      <c r="L237" s="11">
        <f>'[28]2021'!$G$25</f>
        <v>10</v>
      </c>
      <c r="M237" s="33"/>
      <c r="N237" s="11">
        <f>'[28]2022'!$G$25</f>
        <v>10</v>
      </c>
      <c r="O237" s="33"/>
    </row>
    <row r="238" spans="1:15" x14ac:dyDescent="0.2">
      <c r="A238" s="33"/>
      <c r="B238" s="9" t="s">
        <v>85</v>
      </c>
      <c r="C238" s="10" t="s">
        <v>88</v>
      </c>
      <c r="D238" s="33"/>
      <c r="E238" s="33"/>
      <c r="F238" s="11">
        <f>'[29]2018'!$G$25</f>
        <v>10</v>
      </c>
      <c r="G238" s="33"/>
      <c r="H238" s="11">
        <f>'[29]2019'!$G$25</f>
        <v>10</v>
      </c>
      <c r="I238" s="33"/>
      <c r="J238" s="11">
        <f>'[29]2020'!$G$25</f>
        <v>10</v>
      </c>
      <c r="K238" s="33"/>
      <c r="L238" s="11">
        <f>'[29]2021'!$G$25</f>
        <v>10</v>
      </c>
      <c r="M238" s="33"/>
      <c r="N238" s="11">
        <f>'[29]2022'!$G$25</f>
        <v>10</v>
      </c>
      <c r="O238" s="33"/>
    </row>
    <row r="239" spans="1:15" x14ac:dyDescent="0.2">
      <c r="A239" s="33"/>
      <c r="B239" s="9" t="s">
        <v>87</v>
      </c>
      <c r="C239" s="10" t="s">
        <v>120</v>
      </c>
      <c r="D239" s="33"/>
      <c r="E239" s="33"/>
      <c r="F239" s="11">
        <f>'[30]2018'!$G$25</f>
        <v>10</v>
      </c>
      <c r="G239" s="33"/>
      <c r="H239" s="11">
        <f>'[30]2019'!$G$25</f>
        <v>10</v>
      </c>
      <c r="I239" s="33"/>
      <c r="J239" s="11">
        <f>'[30]2020'!$G$25</f>
        <v>10</v>
      </c>
      <c r="K239" s="33"/>
      <c r="L239" s="11">
        <f>'[30]2021'!$G$25</f>
        <v>10</v>
      </c>
      <c r="M239" s="33"/>
      <c r="N239" s="11">
        <f>'[30]2022'!$G$25</f>
        <v>10</v>
      </c>
      <c r="O239" s="33"/>
    </row>
    <row r="240" spans="1:15" x14ac:dyDescent="0.2">
      <c r="A240" s="33"/>
      <c r="B240" s="9" t="s">
        <v>89</v>
      </c>
      <c r="C240" s="10" t="s">
        <v>90</v>
      </c>
      <c r="D240" s="33"/>
      <c r="E240" s="33"/>
      <c r="F240" s="11">
        <f>'[31]2018'!$G$25</f>
        <v>10</v>
      </c>
      <c r="G240" s="33"/>
      <c r="H240" s="11">
        <f>'[31]2019'!$G$25</f>
        <v>10</v>
      </c>
      <c r="I240" s="33"/>
      <c r="J240" s="11">
        <f>'[31]2020'!$G$25</f>
        <v>10</v>
      </c>
      <c r="K240" s="33"/>
      <c r="L240" s="11">
        <f>'[31]2021'!$G$25</f>
        <v>10</v>
      </c>
      <c r="M240" s="33"/>
      <c r="N240" s="11">
        <f>'[31]2022'!$G$25</f>
        <v>10</v>
      </c>
      <c r="O240" s="33"/>
    </row>
    <row r="241" spans="1:15" x14ac:dyDescent="0.2">
      <c r="A241" s="33"/>
      <c r="B241" s="9" t="s">
        <v>92</v>
      </c>
      <c r="C241" s="10" t="s">
        <v>122</v>
      </c>
      <c r="D241" s="33"/>
      <c r="E241" s="33"/>
      <c r="F241" s="11">
        <f>'[31]2018'!$G$25</f>
        <v>10</v>
      </c>
      <c r="G241" s="33"/>
      <c r="H241" s="11">
        <f>'[31]2019'!$G$25</f>
        <v>10</v>
      </c>
      <c r="I241" s="33"/>
      <c r="J241" s="11">
        <f>'[31]2020'!$G$25</f>
        <v>10</v>
      </c>
      <c r="K241" s="33"/>
      <c r="L241" s="11">
        <f>'[31]2021'!$G$25</f>
        <v>10</v>
      </c>
      <c r="M241" s="33"/>
      <c r="N241" s="11">
        <f>'[31]2022'!$G$25</f>
        <v>10</v>
      </c>
      <c r="O241" s="33"/>
    </row>
    <row r="242" spans="1:15" x14ac:dyDescent="0.2">
      <c r="A242" s="37" t="s">
        <v>74</v>
      </c>
      <c r="B242" s="2" t="s">
        <v>75</v>
      </c>
      <c r="C242" s="3" t="s">
        <v>76</v>
      </c>
      <c r="D242" s="37" t="s">
        <v>34</v>
      </c>
      <c r="E242" s="37" t="s">
        <v>35</v>
      </c>
      <c r="F242" s="4">
        <f>'[23]2018'!$G$26</f>
        <v>6</v>
      </c>
      <c r="G242" s="37">
        <f>AVERAGE(F242:F251)</f>
        <v>9</v>
      </c>
      <c r="H242" s="4">
        <f>'[23]2019'!$G$26</f>
        <v>5</v>
      </c>
      <c r="I242" s="37">
        <f>AVERAGE(H242:H251)</f>
        <v>9</v>
      </c>
      <c r="J242" s="4">
        <f>'[23]2020'!$G$26</f>
        <v>5</v>
      </c>
      <c r="K242" s="37">
        <f>AVERAGE(J242:J251)</f>
        <v>8.4</v>
      </c>
      <c r="L242" s="4">
        <f>'[23]2021'!$G$26</f>
        <v>5</v>
      </c>
      <c r="M242" s="37">
        <f>AVERAGE(L242:L251)</f>
        <v>8.3000000000000007</v>
      </c>
      <c r="N242" s="4">
        <f>'[23]2022'!$G$26</f>
        <v>6</v>
      </c>
      <c r="O242" s="37">
        <f>AVERAGE(N242:N251)</f>
        <v>8.4</v>
      </c>
    </row>
    <row r="243" spans="1:15" x14ac:dyDescent="0.2">
      <c r="A243" s="38"/>
      <c r="B243" s="2" t="s">
        <v>77</v>
      </c>
      <c r="C243" s="3" t="s">
        <v>78</v>
      </c>
      <c r="D243" s="38"/>
      <c r="E243" s="38"/>
      <c r="F243" s="4">
        <f>'[24]2018'!$G$26</f>
        <v>10</v>
      </c>
      <c r="G243" s="38"/>
      <c r="H243" s="4">
        <f>'[24]2019'!$G$26</f>
        <v>10</v>
      </c>
      <c r="I243" s="38"/>
      <c r="J243" s="4">
        <f>'[24]2020'!$G$26</f>
        <v>10</v>
      </c>
      <c r="K243" s="38"/>
      <c r="L243" s="4">
        <f>'[24]2021'!$G$26</f>
        <v>10</v>
      </c>
      <c r="M243" s="38"/>
      <c r="N243" s="4">
        <f>'[24]2022'!$G$26</f>
        <v>10</v>
      </c>
      <c r="O243" s="38"/>
    </row>
    <row r="244" spans="1:15" x14ac:dyDescent="0.2">
      <c r="A244" s="38"/>
      <c r="B244" s="2" t="s">
        <v>79</v>
      </c>
      <c r="C244" s="3" t="s">
        <v>80</v>
      </c>
      <c r="D244" s="38"/>
      <c r="E244" s="38"/>
      <c r="F244" s="4">
        <f>'[25]2018'!$G$26</f>
        <v>8</v>
      </c>
      <c r="G244" s="38"/>
      <c r="H244" s="4">
        <f>'[25]2019'!$G$26</f>
        <v>9</v>
      </c>
      <c r="I244" s="38"/>
      <c r="J244" s="4">
        <f>'[25]2020'!$G$2</f>
        <v>2</v>
      </c>
      <c r="K244" s="38"/>
      <c r="L244" s="4">
        <f>'[25]2021'!$G$2</f>
        <v>2</v>
      </c>
      <c r="M244" s="38"/>
      <c r="N244" s="4">
        <f>'[25]2022'!$G$2</f>
        <v>2</v>
      </c>
      <c r="O244" s="38"/>
    </row>
    <row r="245" spans="1:15" x14ac:dyDescent="0.2">
      <c r="A245" s="38"/>
      <c r="B245" s="2" t="s">
        <v>81</v>
      </c>
      <c r="C245" s="3" t="s">
        <v>82</v>
      </c>
      <c r="D245" s="38"/>
      <c r="E245" s="38"/>
      <c r="F245" s="4">
        <f>'[26]2018'!$H$26</f>
        <v>9</v>
      </c>
      <c r="G245" s="38"/>
      <c r="H245" s="4">
        <f>'[26]2019'!$H$26</f>
        <v>9</v>
      </c>
      <c r="I245" s="38"/>
      <c r="J245" s="4">
        <f>'[26]2020'!$H$26</f>
        <v>9</v>
      </c>
      <c r="K245" s="38"/>
      <c r="L245" s="4">
        <f>'[26]2021'!$H$26</f>
        <v>9</v>
      </c>
      <c r="M245" s="38"/>
      <c r="N245" s="4">
        <f>'[26]2022'!$H$26</f>
        <v>9</v>
      </c>
      <c r="O245" s="38"/>
    </row>
    <row r="246" spans="1:15" x14ac:dyDescent="0.2">
      <c r="A246" s="38"/>
      <c r="B246" s="2" t="s">
        <v>83</v>
      </c>
      <c r="C246" s="3" t="s">
        <v>84</v>
      </c>
      <c r="D246" s="38"/>
      <c r="E246" s="38"/>
      <c r="F246" s="4">
        <f>'[27]2018'!$G$26</f>
        <v>9</v>
      </c>
      <c r="G246" s="38"/>
      <c r="H246" s="4">
        <f>'[27]2019'!$G$26</f>
        <v>9</v>
      </c>
      <c r="I246" s="38"/>
      <c r="J246" s="4">
        <f>'[27]2020'!$G$26</f>
        <v>9</v>
      </c>
      <c r="K246" s="38"/>
      <c r="L246" s="4">
        <f>'[27]2021'!$G$26</f>
        <v>9</v>
      </c>
      <c r="M246" s="38"/>
      <c r="N246" s="4">
        <f>'[27]2022'!$G$26</f>
        <v>9</v>
      </c>
      <c r="O246" s="38"/>
    </row>
    <row r="247" spans="1:15" x14ac:dyDescent="0.2">
      <c r="A247" s="38"/>
      <c r="B247" s="2" t="s">
        <v>91</v>
      </c>
      <c r="C247" s="3" t="s">
        <v>86</v>
      </c>
      <c r="D247" s="38"/>
      <c r="E247" s="38"/>
      <c r="F247" s="4">
        <f>'[28]2018'!$G$26</f>
        <v>8</v>
      </c>
      <c r="G247" s="38"/>
      <c r="H247" s="4">
        <f>'[28]2019'!$G$26</f>
        <v>8</v>
      </c>
      <c r="I247" s="38"/>
      <c r="J247" s="4">
        <f>'[28]2020'!$G$26</f>
        <v>9</v>
      </c>
      <c r="K247" s="38"/>
      <c r="L247" s="4">
        <f>'[28]2021'!$G$26</f>
        <v>8</v>
      </c>
      <c r="M247" s="38"/>
      <c r="N247" s="4">
        <f>'[28]2022'!$G$26</f>
        <v>8</v>
      </c>
      <c r="O247" s="38"/>
    </row>
    <row r="248" spans="1:15" x14ac:dyDescent="0.2">
      <c r="A248" s="38"/>
      <c r="B248" s="2" t="s">
        <v>85</v>
      </c>
      <c r="C248" s="3" t="s">
        <v>88</v>
      </c>
      <c r="D248" s="38"/>
      <c r="E248" s="38"/>
      <c r="F248" s="4">
        <f>'[29]2018'!$G$26</f>
        <v>10</v>
      </c>
      <c r="G248" s="38"/>
      <c r="H248" s="4">
        <f>'[29]2019'!$G$26</f>
        <v>10</v>
      </c>
      <c r="I248" s="38"/>
      <c r="J248" s="4">
        <f>'[29]2020'!$G$26</f>
        <v>10</v>
      </c>
      <c r="K248" s="38"/>
      <c r="L248" s="4">
        <f>'[29]2021'!$G$26</f>
        <v>10</v>
      </c>
      <c r="M248" s="38"/>
      <c r="N248" s="4">
        <f>'[29]2022'!$G$26</f>
        <v>10</v>
      </c>
      <c r="O248" s="38"/>
    </row>
    <row r="249" spans="1:15" x14ac:dyDescent="0.2">
      <c r="A249" s="38"/>
      <c r="B249" s="2" t="s">
        <v>87</v>
      </c>
      <c r="C249" s="3" t="s">
        <v>120</v>
      </c>
      <c r="D249" s="38"/>
      <c r="E249" s="38"/>
      <c r="F249" s="4">
        <f>'[30]2018'!$G$26</f>
        <v>10</v>
      </c>
      <c r="G249" s="38"/>
      <c r="H249" s="4">
        <f>'[30]2019'!$G$26</f>
        <v>10</v>
      </c>
      <c r="I249" s="38"/>
      <c r="J249" s="4">
        <f>'[30]2020'!$G$26</f>
        <v>10</v>
      </c>
      <c r="K249" s="38"/>
      <c r="L249" s="4">
        <f>'[30]2021'!$G$26</f>
        <v>10</v>
      </c>
      <c r="M249" s="38"/>
      <c r="N249" s="4">
        <f>'[30]2022'!$G$26</f>
        <v>10</v>
      </c>
      <c r="O249" s="38"/>
    </row>
    <row r="250" spans="1:15" x14ac:dyDescent="0.2">
      <c r="A250" s="38"/>
      <c r="B250" s="2" t="s">
        <v>89</v>
      </c>
      <c r="C250" s="3" t="s">
        <v>90</v>
      </c>
      <c r="D250" s="38"/>
      <c r="E250" s="38"/>
      <c r="F250" s="4">
        <f>'[31]2018'!$G$26</f>
        <v>10</v>
      </c>
      <c r="G250" s="38"/>
      <c r="H250" s="4">
        <f>'[31]2019'!$G$26</f>
        <v>10</v>
      </c>
      <c r="I250" s="38"/>
      <c r="J250" s="4">
        <f>'[31]2020'!$G$26</f>
        <v>10</v>
      </c>
      <c r="K250" s="38"/>
      <c r="L250" s="4">
        <f>'[31]2021'!$G$26</f>
        <v>10</v>
      </c>
      <c r="M250" s="38"/>
      <c r="N250" s="4">
        <f>'[31]2022'!$G$26</f>
        <v>10</v>
      </c>
      <c r="O250" s="38"/>
    </row>
    <row r="251" spans="1:15" x14ac:dyDescent="0.2">
      <c r="A251" s="38"/>
      <c r="B251" s="2" t="s">
        <v>92</v>
      </c>
      <c r="C251" s="3" t="s">
        <v>122</v>
      </c>
      <c r="D251" s="38"/>
      <c r="E251" s="38"/>
      <c r="F251" s="4">
        <f>'[31]2018'!$G$26</f>
        <v>10</v>
      </c>
      <c r="G251" s="38"/>
      <c r="H251" s="4">
        <f>'[31]2019'!$G$26</f>
        <v>10</v>
      </c>
      <c r="I251" s="38"/>
      <c r="J251" s="4">
        <f>'[31]2020'!$G$26</f>
        <v>10</v>
      </c>
      <c r="K251" s="38"/>
      <c r="L251" s="4">
        <f>'[31]2021'!$G$26</f>
        <v>10</v>
      </c>
      <c r="M251" s="38"/>
      <c r="N251" s="4">
        <f>'[31]2022'!$G$26</f>
        <v>10</v>
      </c>
      <c r="O251" s="38"/>
    </row>
    <row r="252" spans="1:15" x14ac:dyDescent="0.2">
      <c r="A252" s="32" t="s">
        <v>74</v>
      </c>
      <c r="B252" s="9" t="s">
        <v>75</v>
      </c>
      <c r="C252" s="10" t="s">
        <v>76</v>
      </c>
      <c r="D252" s="32" t="s">
        <v>34</v>
      </c>
      <c r="E252" s="32" t="s">
        <v>36</v>
      </c>
      <c r="F252" s="11">
        <f>'[23]2018'!$G$27</f>
        <v>5</v>
      </c>
      <c r="G252" s="32">
        <f>AVERAGE(F252:F261)</f>
        <v>5.9</v>
      </c>
      <c r="H252" s="11">
        <f>'[23]2019'!$G$27</f>
        <v>4</v>
      </c>
      <c r="I252" s="32">
        <f>AVERAGE(H252:H261)</f>
        <v>7.3</v>
      </c>
      <c r="J252" s="11">
        <f>'[23]2020'!$G$27</f>
        <v>3</v>
      </c>
      <c r="K252" s="32">
        <f>AVERAGE(J252:J261)</f>
        <v>6.2</v>
      </c>
      <c r="L252" s="11">
        <f>'[23]2021'!$G$27</f>
        <v>3</v>
      </c>
      <c r="M252" s="32">
        <f>AVERAGE(L252:L261)</f>
        <v>6.6</v>
      </c>
      <c r="N252" s="11">
        <f>'[31]2022'!$G$2</f>
        <v>10</v>
      </c>
      <c r="O252" s="32">
        <f>AVERAGE(N252:N261)</f>
        <v>9.5</v>
      </c>
    </row>
    <row r="253" spans="1:15" x14ac:dyDescent="0.2">
      <c r="A253" s="33"/>
      <c r="B253" s="9" t="s">
        <v>77</v>
      </c>
      <c r="C253" s="10" t="s">
        <v>78</v>
      </c>
      <c r="D253" s="33"/>
      <c r="E253" s="33"/>
      <c r="F253" s="11">
        <f>'[24]2018'!$G$27</f>
        <v>9</v>
      </c>
      <c r="G253" s="33"/>
      <c r="H253" s="11">
        <f>'[24]2019'!$G$27</f>
        <v>9</v>
      </c>
      <c r="I253" s="33"/>
      <c r="J253" s="11">
        <f>'[24]2020'!$G$27</f>
        <v>9</v>
      </c>
      <c r="K253" s="33"/>
      <c r="L253" s="11">
        <f>'[24]2021'!$G$27</f>
        <v>9</v>
      </c>
      <c r="M253" s="33"/>
      <c r="N253" s="11">
        <f>'[31]2022'!$G$2</f>
        <v>10</v>
      </c>
      <c r="O253" s="33"/>
    </row>
    <row r="254" spans="1:15" x14ac:dyDescent="0.2">
      <c r="A254" s="33"/>
      <c r="B254" s="9" t="s">
        <v>79</v>
      </c>
      <c r="C254" s="10" t="s">
        <v>80</v>
      </c>
      <c r="D254" s="33"/>
      <c r="E254" s="33"/>
      <c r="F254" s="11">
        <f>'[25]2018'!$G$27</f>
        <v>3</v>
      </c>
      <c r="G254" s="33"/>
      <c r="H254" s="11">
        <f>'[25]2019'!$G$27</f>
        <v>3</v>
      </c>
      <c r="I254" s="33"/>
      <c r="J254" s="11">
        <f>'[25]2020'!$G$2</f>
        <v>2</v>
      </c>
      <c r="K254" s="33"/>
      <c r="L254" s="11">
        <f>'[25]2021'!$G$2</f>
        <v>2</v>
      </c>
      <c r="M254" s="33"/>
      <c r="N254" s="11">
        <f>'[31]2022'!$G$2</f>
        <v>10</v>
      </c>
      <c r="O254" s="33"/>
    </row>
    <row r="255" spans="1:15" x14ac:dyDescent="0.2">
      <c r="A255" s="33"/>
      <c r="B255" s="9" t="s">
        <v>81</v>
      </c>
      <c r="C255" s="10" t="s">
        <v>82</v>
      </c>
      <c r="D255" s="33"/>
      <c r="E255" s="33"/>
      <c r="F255" s="11">
        <f>'[26]2018'!$H$27</f>
        <v>3</v>
      </c>
      <c r="G255" s="33"/>
      <c r="H255" s="11">
        <f>'[26]2019'!$H$27</f>
        <v>3</v>
      </c>
      <c r="I255" s="33"/>
      <c r="J255" s="11">
        <f>'[26]2020'!$H$27</f>
        <v>3</v>
      </c>
      <c r="K255" s="33"/>
      <c r="L255" s="11">
        <f>'[26]2021'!$H$27</f>
        <v>3</v>
      </c>
      <c r="M255" s="33"/>
      <c r="N255" s="11">
        <f>'[31]2022'!$G$2</f>
        <v>10</v>
      </c>
      <c r="O255" s="33"/>
    </row>
    <row r="256" spans="1:15" x14ac:dyDescent="0.2">
      <c r="A256" s="33"/>
      <c r="B256" s="9" t="s">
        <v>83</v>
      </c>
      <c r="C256" s="10" t="s">
        <v>84</v>
      </c>
      <c r="D256" s="33"/>
      <c r="E256" s="33"/>
      <c r="F256" s="11">
        <f>'[27]2018'!$G$27</f>
        <v>10</v>
      </c>
      <c r="G256" s="33"/>
      <c r="H256" s="11">
        <f>'[27]2019'!$G$27</f>
        <v>10</v>
      </c>
      <c r="I256" s="33"/>
      <c r="J256" s="11">
        <f>'[27]2020'!$G$27</f>
        <v>2</v>
      </c>
      <c r="K256" s="33"/>
      <c r="L256" s="11">
        <f>'[27]2021'!$G$27</f>
        <v>3</v>
      </c>
      <c r="M256" s="33"/>
      <c r="N256" s="11">
        <f>'[31]2022'!$G$2</f>
        <v>10</v>
      </c>
      <c r="O256" s="33"/>
    </row>
    <row r="257" spans="1:15" x14ac:dyDescent="0.2">
      <c r="A257" s="33"/>
      <c r="B257" s="9" t="s">
        <v>91</v>
      </c>
      <c r="C257" s="10" t="s">
        <v>86</v>
      </c>
      <c r="D257" s="33"/>
      <c r="E257" s="33"/>
      <c r="F257" s="11">
        <f>'[28]2018'!$G$27</f>
        <v>9</v>
      </c>
      <c r="G257" s="33"/>
      <c r="H257" s="11">
        <f>'[28]2019'!$G$27</f>
        <v>9</v>
      </c>
      <c r="I257" s="33"/>
      <c r="J257" s="11">
        <f>'[28]2020'!$G$27</f>
        <v>9</v>
      </c>
      <c r="K257" s="33"/>
      <c r="L257" s="11">
        <f>'[28]2021'!$G$27</f>
        <v>9</v>
      </c>
      <c r="M257" s="33"/>
      <c r="N257" s="11">
        <f>'[31]2022'!$G$2</f>
        <v>10</v>
      </c>
      <c r="O257" s="33"/>
    </row>
    <row r="258" spans="1:15" x14ac:dyDescent="0.2">
      <c r="A258" s="33"/>
      <c r="B258" s="9" t="s">
        <v>85</v>
      </c>
      <c r="C258" s="10" t="s">
        <v>88</v>
      </c>
      <c r="D258" s="33"/>
      <c r="E258" s="33"/>
      <c r="F258" s="11">
        <f>'[29]2018'!$G$27</f>
        <v>10</v>
      </c>
      <c r="G258" s="33"/>
      <c r="H258" s="11">
        <f>'[29]2019'!$G$27</f>
        <v>10</v>
      </c>
      <c r="I258" s="33"/>
      <c r="J258" s="11">
        <f>'[29]2020'!$G$27</f>
        <v>10</v>
      </c>
      <c r="K258" s="33"/>
      <c r="L258" s="11">
        <f>'[29]2021'!$G$27</f>
        <v>10</v>
      </c>
      <c r="M258" s="33"/>
      <c r="N258" s="11">
        <f>'[31]2022'!$G$2</f>
        <v>10</v>
      </c>
      <c r="O258" s="33"/>
    </row>
    <row r="259" spans="1:15" x14ac:dyDescent="0.2">
      <c r="A259" s="33"/>
      <c r="B259" s="9" t="s">
        <v>87</v>
      </c>
      <c r="C259" s="10" t="s">
        <v>120</v>
      </c>
      <c r="D259" s="33"/>
      <c r="E259" s="33"/>
      <c r="F259" s="11">
        <f>'[30]2018'!$G$27</f>
        <v>6</v>
      </c>
      <c r="G259" s="33"/>
      <c r="H259" s="11">
        <f>'[30]2019'!$G$27</f>
        <v>7</v>
      </c>
      <c r="I259" s="33"/>
      <c r="J259" s="11">
        <f>'[30]2020'!$G$27</f>
        <v>6</v>
      </c>
      <c r="K259" s="33"/>
      <c r="L259" s="11">
        <f>'[30]2021'!$G$27</f>
        <v>7</v>
      </c>
      <c r="M259" s="33"/>
      <c r="N259" s="11">
        <f>'[31]2022'!$G$2</f>
        <v>10</v>
      </c>
      <c r="O259" s="33"/>
    </row>
    <row r="260" spans="1:15" x14ac:dyDescent="0.2">
      <c r="A260" s="33"/>
      <c r="B260" s="9" t="s">
        <v>89</v>
      </c>
      <c r="C260" s="10" t="s">
        <v>90</v>
      </c>
      <c r="D260" s="33"/>
      <c r="E260" s="33"/>
      <c r="F260" s="11">
        <f>'[31]2018'!$G$27</f>
        <v>2</v>
      </c>
      <c r="G260" s="33"/>
      <c r="H260" s="11">
        <f>'[31]2019'!$G$27</f>
        <v>9</v>
      </c>
      <c r="I260" s="33"/>
      <c r="J260" s="11">
        <f>'[31]2020'!$G$27</f>
        <v>9</v>
      </c>
      <c r="K260" s="33"/>
      <c r="L260" s="11">
        <f>'[31]2021'!$G$27</f>
        <v>10</v>
      </c>
      <c r="M260" s="33"/>
      <c r="N260" s="11">
        <f>'[31]2022'!$G$2</f>
        <v>10</v>
      </c>
      <c r="O260" s="33"/>
    </row>
    <row r="261" spans="1:15" x14ac:dyDescent="0.2">
      <c r="A261" s="33"/>
      <c r="B261" s="9" t="s">
        <v>92</v>
      </c>
      <c r="C261" s="10" t="s">
        <v>122</v>
      </c>
      <c r="D261" s="33"/>
      <c r="E261" s="33"/>
      <c r="F261" s="11">
        <f>'[31]2018'!$G$27</f>
        <v>2</v>
      </c>
      <c r="G261" s="33"/>
      <c r="H261" s="11">
        <f>'[31]2019'!$G$27</f>
        <v>9</v>
      </c>
      <c r="I261" s="33"/>
      <c r="J261" s="11">
        <f>'[31]2020'!$G$27</f>
        <v>9</v>
      </c>
      <c r="K261" s="33"/>
      <c r="L261" s="11">
        <f>'[31]2021'!$G$27</f>
        <v>10</v>
      </c>
      <c r="M261" s="33"/>
      <c r="N261" s="11">
        <f>'[31]2022'!$G$27</f>
        <v>5</v>
      </c>
      <c r="O261" s="33"/>
    </row>
    <row r="262" spans="1:15" x14ac:dyDescent="0.2">
      <c r="A262" s="37" t="s">
        <v>74</v>
      </c>
      <c r="B262" s="2" t="s">
        <v>75</v>
      </c>
      <c r="C262" s="3" t="s">
        <v>76</v>
      </c>
      <c r="D262" s="37" t="s">
        <v>34</v>
      </c>
      <c r="E262" s="37" t="s">
        <v>37</v>
      </c>
      <c r="F262" s="4">
        <f>'[23]2018'!$G$28</f>
        <v>6</v>
      </c>
      <c r="G262" s="37">
        <f>AVERAGE(F262:F271)</f>
        <v>7.3</v>
      </c>
      <c r="H262" s="4">
        <f>'[23]2019'!$G$28</f>
        <v>5</v>
      </c>
      <c r="I262" s="37">
        <f>AVERAGE(H262:H271)</f>
        <v>7.1</v>
      </c>
      <c r="J262" s="4">
        <f>'[23]2020'!$G$28</f>
        <v>5</v>
      </c>
      <c r="K262" s="37">
        <f>AVERAGE(J262:J271)</f>
        <v>7.3</v>
      </c>
      <c r="L262" s="4">
        <f>'[23]2021'!$G$28</f>
        <v>5</v>
      </c>
      <c r="M262" s="37">
        <f>AVERAGE(L262:L271)</f>
        <v>7.3</v>
      </c>
      <c r="N262" s="4">
        <f>'[23]2022'!$G$28</f>
        <v>5</v>
      </c>
      <c r="O262" s="37">
        <f>AVERAGE(N262:N271)</f>
        <v>7.3</v>
      </c>
    </row>
    <row r="263" spans="1:15" x14ac:dyDescent="0.2">
      <c r="A263" s="38"/>
      <c r="B263" s="2" t="s">
        <v>77</v>
      </c>
      <c r="C263" s="3" t="s">
        <v>78</v>
      </c>
      <c r="D263" s="38"/>
      <c r="E263" s="38"/>
      <c r="F263" s="4">
        <f>'[24]2018'!$G$28</f>
        <v>9</v>
      </c>
      <c r="G263" s="38"/>
      <c r="H263" s="4">
        <f>'[24]2019'!$G$28</f>
        <v>9</v>
      </c>
      <c r="I263" s="38"/>
      <c r="J263" s="4">
        <f>'[24]2020'!$G$28</f>
        <v>9</v>
      </c>
      <c r="K263" s="38"/>
      <c r="L263" s="4">
        <f>'[24]2021'!$G$28</f>
        <v>9</v>
      </c>
      <c r="M263" s="38"/>
      <c r="N263" s="4">
        <f>'[24]2022'!$G$28</f>
        <v>9</v>
      </c>
      <c r="O263" s="38"/>
    </row>
    <row r="264" spans="1:15" x14ac:dyDescent="0.2">
      <c r="A264" s="38"/>
      <c r="B264" s="2" t="s">
        <v>79</v>
      </c>
      <c r="C264" s="3" t="s">
        <v>80</v>
      </c>
      <c r="D264" s="38"/>
      <c r="E264" s="38"/>
      <c r="F264" s="4">
        <f>'[25]2018'!$G$28</f>
        <v>4</v>
      </c>
      <c r="G264" s="38"/>
      <c r="H264" s="4">
        <f>'[25]2019'!$G$28</f>
        <v>4</v>
      </c>
      <c r="I264" s="38"/>
      <c r="J264" s="4">
        <f>'[25]2020'!$G$2</f>
        <v>2</v>
      </c>
      <c r="K264" s="38"/>
      <c r="L264" s="4">
        <f>'[25]2021'!$G$2</f>
        <v>2</v>
      </c>
      <c r="M264" s="38"/>
      <c r="N264" s="4">
        <f>'[25]2022'!$G$2</f>
        <v>2</v>
      </c>
      <c r="O264" s="38"/>
    </row>
    <row r="265" spans="1:15" x14ac:dyDescent="0.2">
      <c r="A265" s="38"/>
      <c r="B265" s="2" t="s">
        <v>81</v>
      </c>
      <c r="C265" s="3" t="s">
        <v>82</v>
      </c>
      <c r="D265" s="38"/>
      <c r="E265" s="38"/>
      <c r="F265" s="4">
        <f>'[26]2018'!$H$28</f>
        <v>3</v>
      </c>
      <c r="G265" s="38"/>
      <c r="H265" s="4">
        <f>'[26]2019'!$H$28</f>
        <v>3</v>
      </c>
      <c r="I265" s="38"/>
      <c r="J265" s="4">
        <f>'[26]2020'!$H$28</f>
        <v>3</v>
      </c>
      <c r="K265" s="38"/>
      <c r="L265" s="4">
        <f>'[26]2021'!$H$28</f>
        <v>3</v>
      </c>
      <c r="M265" s="38"/>
      <c r="N265" s="4">
        <f>'[26]2022'!$H$28</f>
        <v>3</v>
      </c>
      <c r="O265" s="38"/>
    </row>
    <row r="266" spans="1:15" x14ac:dyDescent="0.2">
      <c r="A266" s="38"/>
      <c r="B266" s="2" t="s">
        <v>83</v>
      </c>
      <c r="C266" s="3" t="s">
        <v>84</v>
      </c>
      <c r="D266" s="38"/>
      <c r="E266" s="38"/>
      <c r="F266" s="4">
        <f>'[27]2018'!$G$28</f>
        <v>9</v>
      </c>
      <c r="G266" s="38"/>
      <c r="H266" s="4">
        <f>'[27]2019'!$G$28</f>
        <v>10</v>
      </c>
      <c r="I266" s="38"/>
      <c r="J266" s="4">
        <f>'[27]2020'!$G$28</f>
        <v>9</v>
      </c>
      <c r="K266" s="38"/>
      <c r="L266" s="4">
        <f>'[27]2021'!$G$28</f>
        <v>9</v>
      </c>
      <c r="M266" s="38"/>
      <c r="N266" s="4">
        <f>'[27]2022'!$G$28</f>
        <v>9</v>
      </c>
      <c r="O266" s="38"/>
    </row>
    <row r="267" spans="1:15" x14ac:dyDescent="0.2">
      <c r="A267" s="38"/>
      <c r="B267" s="2" t="s">
        <v>91</v>
      </c>
      <c r="C267" s="3" t="s">
        <v>86</v>
      </c>
      <c r="D267" s="38"/>
      <c r="E267" s="38"/>
      <c r="F267" s="4">
        <f>'[28]2018'!$G$28</f>
        <v>7</v>
      </c>
      <c r="G267" s="38"/>
      <c r="H267" s="4">
        <f>'[28]2019'!$G$28</f>
        <v>7</v>
      </c>
      <c r="I267" s="38"/>
      <c r="J267" s="4">
        <f>'[28]2020'!$G$28</f>
        <v>8</v>
      </c>
      <c r="K267" s="38"/>
      <c r="L267" s="4">
        <f>'[28]2021'!$G$28</f>
        <v>7</v>
      </c>
      <c r="M267" s="38"/>
      <c r="N267" s="4">
        <f>'[28]2022'!$G$28</f>
        <v>7</v>
      </c>
      <c r="O267" s="38"/>
    </row>
    <row r="268" spans="1:15" x14ac:dyDescent="0.2">
      <c r="A268" s="38"/>
      <c r="B268" s="2" t="s">
        <v>85</v>
      </c>
      <c r="C268" s="3" t="s">
        <v>88</v>
      </c>
      <c r="D268" s="38"/>
      <c r="E268" s="38"/>
      <c r="F268" s="4">
        <f>'[29]2018'!$G$28</f>
        <v>8</v>
      </c>
      <c r="G268" s="38"/>
      <c r="H268" s="4">
        <f>'[29]2019'!$G$28</f>
        <v>7</v>
      </c>
      <c r="I268" s="38"/>
      <c r="J268" s="4">
        <f>'[29]2020'!$G$28</f>
        <v>7</v>
      </c>
      <c r="K268" s="38"/>
      <c r="L268" s="4">
        <f>'[29]2021'!$G$28</f>
        <v>8</v>
      </c>
      <c r="M268" s="38"/>
      <c r="N268" s="4">
        <f>'[29]2022'!$G$28</f>
        <v>8</v>
      </c>
      <c r="O268" s="38"/>
    </row>
    <row r="269" spans="1:15" x14ac:dyDescent="0.2">
      <c r="A269" s="38"/>
      <c r="B269" s="2" t="s">
        <v>87</v>
      </c>
      <c r="C269" s="3" t="s">
        <v>120</v>
      </c>
      <c r="D269" s="38"/>
      <c r="E269" s="38"/>
      <c r="F269" s="4">
        <f>'[30]2018'!$G$28</f>
        <v>9</v>
      </c>
      <c r="G269" s="38"/>
      <c r="H269" s="4">
        <f>'[30]2019'!$G$28</f>
        <v>8</v>
      </c>
      <c r="I269" s="38"/>
      <c r="J269" s="4">
        <f>'[30]2020'!$G$28</f>
        <v>10</v>
      </c>
      <c r="K269" s="38"/>
      <c r="L269" s="4">
        <f>'[30]2021'!$G$28</f>
        <v>10</v>
      </c>
      <c r="M269" s="38"/>
      <c r="N269" s="4">
        <f>'[30]2022'!$G$28</f>
        <v>10</v>
      </c>
      <c r="O269" s="38"/>
    </row>
    <row r="270" spans="1:15" x14ac:dyDescent="0.2">
      <c r="A270" s="38"/>
      <c r="B270" s="2" t="s">
        <v>89</v>
      </c>
      <c r="C270" s="3" t="s">
        <v>90</v>
      </c>
      <c r="D270" s="38"/>
      <c r="E270" s="38"/>
      <c r="F270" s="4">
        <f>'[31]2018'!$G$28</f>
        <v>9</v>
      </c>
      <c r="G270" s="38"/>
      <c r="H270" s="4">
        <f>'[31]2019'!$G$28</f>
        <v>9</v>
      </c>
      <c r="I270" s="38"/>
      <c r="J270" s="4">
        <f>'[31]2020'!$G$28</f>
        <v>10</v>
      </c>
      <c r="K270" s="38"/>
      <c r="L270" s="4">
        <f>'[31]2021'!$G$28</f>
        <v>10</v>
      </c>
      <c r="M270" s="38"/>
      <c r="N270" s="4">
        <f>'[31]2022'!$G$28</f>
        <v>10</v>
      </c>
      <c r="O270" s="38"/>
    </row>
    <row r="271" spans="1:15" x14ac:dyDescent="0.2">
      <c r="A271" s="40"/>
      <c r="B271" s="2" t="s">
        <v>92</v>
      </c>
      <c r="C271" s="3" t="s">
        <v>122</v>
      </c>
      <c r="D271" s="40"/>
      <c r="E271" s="40"/>
      <c r="F271" s="4">
        <f>'[31]2018'!$G$28</f>
        <v>9</v>
      </c>
      <c r="G271" s="40"/>
      <c r="H271" s="4">
        <f>'[31]2019'!$G$28</f>
        <v>9</v>
      </c>
      <c r="I271" s="40"/>
      <c r="J271" s="4">
        <f>'[31]2020'!$G$28</f>
        <v>10</v>
      </c>
      <c r="K271" s="40"/>
      <c r="L271" s="4">
        <f>'[31]2021'!$G$28</f>
        <v>10</v>
      </c>
      <c r="M271" s="40"/>
      <c r="N271" s="4">
        <f>'[31]2022'!$G$28</f>
        <v>10</v>
      </c>
      <c r="O271" s="40"/>
    </row>
  </sheetData>
  <autoFilter ref="A1:O271" xr:uid="{AB49C291-3894-457F-8B21-BD7253D933A7}"/>
  <mergeCells count="216">
    <mergeCell ref="M262:M271"/>
    <mergeCell ref="O262:O271"/>
    <mergeCell ref="A262:A271"/>
    <mergeCell ref="D262:D271"/>
    <mergeCell ref="E262:E271"/>
    <mergeCell ref="G262:G271"/>
    <mergeCell ref="I262:I271"/>
    <mergeCell ref="K262:K271"/>
    <mergeCell ref="M242:M251"/>
    <mergeCell ref="O242:O251"/>
    <mergeCell ref="A252:A261"/>
    <mergeCell ref="D252:D261"/>
    <mergeCell ref="E252:E261"/>
    <mergeCell ref="G252:G261"/>
    <mergeCell ref="I252:I261"/>
    <mergeCell ref="K252:K261"/>
    <mergeCell ref="M252:M261"/>
    <mergeCell ref="O252:O261"/>
    <mergeCell ref="A242:A251"/>
    <mergeCell ref="D242:D251"/>
    <mergeCell ref="E242:E251"/>
    <mergeCell ref="G242:G251"/>
    <mergeCell ref="I242:I251"/>
    <mergeCell ref="K242:K251"/>
    <mergeCell ref="M222:M231"/>
    <mergeCell ref="O222:O231"/>
    <mergeCell ref="A232:A241"/>
    <mergeCell ref="D232:D241"/>
    <mergeCell ref="E232:E241"/>
    <mergeCell ref="G232:G241"/>
    <mergeCell ref="I232:I241"/>
    <mergeCell ref="K232:K241"/>
    <mergeCell ref="M232:M241"/>
    <mergeCell ref="O232:O241"/>
    <mergeCell ref="A222:A231"/>
    <mergeCell ref="D222:D231"/>
    <mergeCell ref="E222:E231"/>
    <mergeCell ref="G222:G231"/>
    <mergeCell ref="I222:I231"/>
    <mergeCell ref="K222:K231"/>
    <mergeCell ref="M202:M211"/>
    <mergeCell ref="O202:O211"/>
    <mergeCell ref="A212:A221"/>
    <mergeCell ref="D212:D221"/>
    <mergeCell ref="E212:E221"/>
    <mergeCell ref="G212:G221"/>
    <mergeCell ref="I212:I221"/>
    <mergeCell ref="K212:K221"/>
    <mergeCell ref="M212:M221"/>
    <mergeCell ref="O212:O221"/>
    <mergeCell ref="A202:A211"/>
    <mergeCell ref="D202:D211"/>
    <mergeCell ref="E202:E211"/>
    <mergeCell ref="G202:G211"/>
    <mergeCell ref="I202:I211"/>
    <mergeCell ref="K202:K211"/>
    <mergeCell ref="M182:M191"/>
    <mergeCell ref="O182:O191"/>
    <mergeCell ref="A192:A201"/>
    <mergeCell ref="D192:D201"/>
    <mergeCell ref="E192:E201"/>
    <mergeCell ref="G192:G201"/>
    <mergeCell ref="I192:I201"/>
    <mergeCell ref="K192:K201"/>
    <mergeCell ref="M192:M201"/>
    <mergeCell ref="O192:O201"/>
    <mergeCell ref="A182:A191"/>
    <mergeCell ref="D182:D191"/>
    <mergeCell ref="E182:E191"/>
    <mergeCell ref="G182:G191"/>
    <mergeCell ref="I182:I191"/>
    <mergeCell ref="K182:K191"/>
    <mergeCell ref="M162:M171"/>
    <mergeCell ref="O162:O171"/>
    <mergeCell ref="A172:A181"/>
    <mergeCell ref="D172:D181"/>
    <mergeCell ref="E172:E181"/>
    <mergeCell ref="G172:G181"/>
    <mergeCell ref="I172:I181"/>
    <mergeCell ref="K172:K181"/>
    <mergeCell ref="M172:M181"/>
    <mergeCell ref="O172:O181"/>
    <mergeCell ref="A162:A171"/>
    <mergeCell ref="D162:D171"/>
    <mergeCell ref="E162:E171"/>
    <mergeCell ref="G162:G171"/>
    <mergeCell ref="I162:I171"/>
    <mergeCell ref="K162:K171"/>
    <mergeCell ref="M142:M151"/>
    <mergeCell ref="O142:O151"/>
    <mergeCell ref="A152:A161"/>
    <mergeCell ref="D152:D161"/>
    <mergeCell ref="E152:E161"/>
    <mergeCell ref="G152:G161"/>
    <mergeCell ref="I152:I161"/>
    <mergeCell ref="K152:K161"/>
    <mergeCell ref="M152:M161"/>
    <mergeCell ref="O152:O161"/>
    <mergeCell ref="A142:A151"/>
    <mergeCell ref="D142:D151"/>
    <mergeCell ref="E142:E151"/>
    <mergeCell ref="G142:G151"/>
    <mergeCell ref="I142:I151"/>
    <mergeCell ref="K142:K151"/>
    <mergeCell ref="M122:M131"/>
    <mergeCell ref="O122:O131"/>
    <mergeCell ref="A132:A141"/>
    <mergeCell ref="D132:D141"/>
    <mergeCell ref="E132:E141"/>
    <mergeCell ref="G132:G141"/>
    <mergeCell ref="I132:I141"/>
    <mergeCell ref="K132:K141"/>
    <mergeCell ref="M132:M141"/>
    <mergeCell ref="O132:O141"/>
    <mergeCell ref="A122:A131"/>
    <mergeCell ref="D122:D131"/>
    <mergeCell ref="E122:E131"/>
    <mergeCell ref="G122:G131"/>
    <mergeCell ref="I122:I131"/>
    <mergeCell ref="K122:K131"/>
    <mergeCell ref="M102:M111"/>
    <mergeCell ref="O102:O111"/>
    <mergeCell ref="A112:A121"/>
    <mergeCell ref="D112:D121"/>
    <mergeCell ref="E112:E121"/>
    <mergeCell ref="G112:G121"/>
    <mergeCell ref="I112:I121"/>
    <mergeCell ref="K112:K121"/>
    <mergeCell ref="M112:M121"/>
    <mergeCell ref="O112:O121"/>
    <mergeCell ref="A102:A111"/>
    <mergeCell ref="D102:D111"/>
    <mergeCell ref="E102:E111"/>
    <mergeCell ref="G102:G111"/>
    <mergeCell ref="I102:I111"/>
    <mergeCell ref="K102:K111"/>
    <mergeCell ref="M82:M91"/>
    <mergeCell ref="O82:O91"/>
    <mergeCell ref="A92:A101"/>
    <mergeCell ref="D92:D101"/>
    <mergeCell ref="E92:E101"/>
    <mergeCell ref="G92:G101"/>
    <mergeCell ref="I92:I101"/>
    <mergeCell ref="K92:K101"/>
    <mergeCell ref="M92:M101"/>
    <mergeCell ref="O92:O101"/>
    <mergeCell ref="A82:A91"/>
    <mergeCell ref="D82:D91"/>
    <mergeCell ref="E82:E91"/>
    <mergeCell ref="G82:G91"/>
    <mergeCell ref="I82:I91"/>
    <mergeCell ref="K82:K91"/>
    <mergeCell ref="M62:M71"/>
    <mergeCell ref="O62:O71"/>
    <mergeCell ref="A72:A81"/>
    <mergeCell ref="D72:D81"/>
    <mergeCell ref="E72:E81"/>
    <mergeCell ref="G72:G81"/>
    <mergeCell ref="I72:I81"/>
    <mergeCell ref="K72:K81"/>
    <mergeCell ref="M72:M81"/>
    <mergeCell ref="O72:O81"/>
    <mergeCell ref="A62:A71"/>
    <mergeCell ref="D62:D71"/>
    <mergeCell ref="E62:E71"/>
    <mergeCell ref="G62:G71"/>
    <mergeCell ref="I62:I71"/>
    <mergeCell ref="K62:K71"/>
    <mergeCell ref="M42:M51"/>
    <mergeCell ref="O42:O51"/>
    <mergeCell ref="A52:A61"/>
    <mergeCell ref="D52:D61"/>
    <mergeCell ref="E52:E61"/>
    <mergeCell ref="G52:G61"/>
    <mergeCell ref="I52:I61"/>
    <mergeCell ref="K52:K61"/>
    <mergeCell ref="M52:M61"/>
    <mergeCell ref="O52:O61"/>
    <mergeCell ref="A42:A51"/>
    <mergeCell ref="D42:D51"/>
    <mergeCell ref="E42:E51"/>
    <mergeCell ref="G42:G51"/>
    <mergeCell ref="I42:I51"/>
    <mergeCell ref="K42:K51"/>
    <mergeCell ref="M22:M31"/>
    <mergeCell ref="O22:O31"/>
    <mergeCell ref="A32:A41"/>
    <mergeCell ref="D32:D41"/>
    <mergeCell ref="E32:E41"/>
    <mergeCell ref="G32:G41"/>
    <mergeCell ref="I32:I41"/>
    <mergeCell ref="K32:K41"/>
    <mergeCell ref="M32:M41"/>
    <mergeCell ref="O32:O41"/>
    <mergeCell ref="A22:A31"/>
    <mergeCell ref="D22:D31"/>
    <mergeCell ref="E22:E31"/>
    <mergeCell ref="G22:G31"/>
    <mergeCell ref="I22:I31"/>
    <mergeCell ref="K22:K31"/>
    <mergeCell ref="M2:M11"/>
    <mergeCell ref="O2:O11"/>
    <mergeCell ref="A12:A21"/>
    <mergeCell ref="D12:D21"/>
    <mergeCell ref="E12:E21"/>
    <mergeCell ref="G12:G21"/>
    <mergeCell ref="I12:I21"/>
    <mergeCell ref="K12:K21"/>
    <mergeCell ref="M12:M21"/>
    <mergeCell ref="O12:O21"/>
    <mergeCell ref="A2:A11"/>
    <mergeCell ref="D2:D11"/>
    <mergeCell ref="E2:E11"/>
    <mergeCell ref="G2:G11"/>
    <mergeCell ref="I2:I11"/>
    <mergeCell ref="K2:K11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G2" evalError="1"/>
    <ignoredError sqref="N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FE5D-C6F0-4EAD-A978-D95A57717E77}">
  <dimension ref="A1:V28"/>
  <sheetViews>
    <sheetView tabSelected="1" zoomScaleNormal="100" workbookViewId="0">
      <selection activeCell="A2" sqref="A2"/>
    </sheetView>
  </sheetViews>
  <sheetFormatPr defaultColWidth="20.7109375" defaultRowHeight="12.75" outlineLevelCol="1" x14ac:dyDescent="0.2"/>
  <cols>
    <col min="1" max="2" width="20.7109375" style="1"/>
    <col min="3" max="5" width="20.7109375" style="1" customWidth="1" outlineLevel="1"/>
    <col min="6" max="6" width="20.7109375" style="1"/>
    <col min="7" max="9" width="20.7109375" style="1" customWidth="1" outlineLevel="1"/>
    <col min="10" max="10" width="20.7109375" style="1"/>
    <col min="11" max="13" width="20.7109375" style="1" customWidth="1" outlineLevel="1"/>
    <col min="14" max="14" width="20.7109375" style="1"/>
    <col min="15" max="17" width="20.7109375" style="1" customWidth="1" outlineLevel="1"/>
    <col min="18" max="18" width="20.7109375" style="1"/>
    <col min="19" max="21" width="20.7109375" style="1" customWidth="1" outlineLevel="1"/>
    <col min="22" max="16384" width="20.7109375" style="1"/>
  </cols>
  <sheetData>
    <row r="1" spans="1:22" x14ac:dyDescent="0.2">
      <c r="A1" s="5" t="s">
        <v>6</v>
      </c>
      <c r="B1" s="5" t="s">
        <v>3</v>
      </c>
      <c r="C1" s="5" t="s">
        <v>105</v>
      </c>
      <c r="D1" s="5" t="s">
        <v>106</v>
      </c>
      <c r="E1" s="5" t="s">
        <v>107</v>
      </c>
      <c r="F1" s="5" t="s">
        <v>68</v>
      </c>
      <c r="G1" s="5" t="s">
        <v>108</v>
      </c>
      <c r="H1" s="5" t="s">
        <v>109</v>
      </c>
      <c r="I1" s="5" t="s">
        <v>110</v>
      </c>
      <c r="J1" s="5" t="s">
        <v>69</v>
      </c>
      <c r="K1" s="5" t="s">
        <v>111</v>
      </c>
      <c r="L1" s="5" t="s">
        <v>112</v>
      </c>
      <c r="M1" s="5" t="s">
        <v>113</v>
      </c>
      <c r="N1" s="5" t="s">
        <v>70</v>
      </c>
      <c r="O1" s="5" t="s">
        <v>114</v>
      </c>
      <c r="P1" s="5" t="s">
        <v>115</v>
      </c>
      <c r="Q1" s="5" t="s">
        <v>116</v>
      </c>
      <c r="R1" s="5" t="s">
        <v>71</v>
      </c>
      <c r="S1" s="5" t="s">
        <v>117</v>
      </c>
      <c r="T1" s="5" t="s">
        <v>118</v>
      </c>
      <c r="U1" s="5" t="s">
        <v>119</v>
      </c>
      <c r="V1" s="5" t="s">
        <v>72</v>
      </c>
    </row>
    <row r="2" spans="1:22" x14ac:dyDescent="0.2">
      <c r="A2" s="28" t="s">
        <v>7</v>
      </c>
      <c r="B2" s="6" t="s">
        <v>8</v>
      </c>
      <c r="C2" s="18">
        <v>4.2222222222222223</v>
      </c>
      <c r="D2" s="21">
        <v>2.4444444444444446</v>
      </c>
      <c r="E2" s="21">
        <v>8.1</v>
      </c>
      <c r="F2" s="18">
        <f>AVERAGE('Equidade Energética'!G2:G10,'Segurança Energética'!G2:G10,Ambiental!G2)</f>
        <v>4.9222222222222216</v>
      </c>
      <c r="G2" s="21">
        <v>4.2222222222222223</v>
      </c>
      <c r="H2" s="21">
        <v>2.4444444444444446</v>
      </c>
      <c r="I2" s="21">
        <v>7.5</v>
      </c>
      <c r="J2" s="18">
        <f>AVERAGE('Equidade Energética'!I2:I10,'Segurança Energética'!I2:I10,Ambiental!I2)</f>
        <v>4.7222222222222223</v>
      </c>
      <c r="K2" s="21">
        <v>4</v>
      </c>
      <c r="L2" s="21">
        <v>2.5555555555555554</v>
      </c>
      <c r="M2" s="21">
        <v>7.8</v>
      </c>
      <c r="N2" s="18">
        <f>AVERAGE('Equidade Energética'!K2:K10,'Segurança Energética'!K2:K10,Ambiental!K2)</f>
        <v>4.7851851851851848</v>
      </c>
      <c r="O2" s="21">
        <v>3.8888888888888888</v>
      </c>
      <c r="P2" s="21">
        <v>2.3333333333333335</v>
      </c>
      <c r="Q2" s="21">
        <v>6.7</v>
      </c>
      <c r="R2" s="18">
        <f>AVERAGE('Equidade Energética'!M2:M10,'Segurança Energética'!M2:M10,Ambiental!M2)</f>
        <v>4.3074074074074078</v>
      </c>
      <c r="S2" s="21">
        <v>4.1111111111111107</v>
      </c>
      <c r="T2" s="21">
        <v>1.7777777777777777</v>
      </c>
      <c r="U2" s="21">
        <v>7.5</v>
      </c>
      <c r="V2" s="18">
        <f>AVERAGE('Equidade Energética'!O2:O10,'Segurança Energética'!O2:O10,Ambiental!O2)</f>
        <v>4.4629629629629628</v>
      </c>
    </row>
    <row r="3" spans="1:22" x14ac:dyDescent="0.2">
      <c r="A3" s="28" t="s">
        <v>7</v>
      </c>
      <c r="B3" s="8" t="s">
        <v>9</v>
      </c>
      <c r="C3" s="19">
        <v>4.7777777777777777</v>
      </c>
      <c r="D3" s="22">
        <v>3.7777777777777777</v>
      </c>
      <c r="E3" s="22">
        <v>6.9</v>
      </c>
      <c r="F3" s="19">
        <f>AVERAGE('Equidade Energética'!G11:G19,'Segurança Energética'!G11:G19,Ambiental!G12)</f>
        <v>5.1518518518518519</v>
      </c>
      <c r="G3" s="22">
        <v>5.2222222222222223</v>
      </c>
      <c r="H3" s="22">
        <v>3.8888888888888888</v>
      </c>
      <c r="I3" s="22">
        <v>7.4</v>
      </c>
      <c r="J3" s="19">
        <f>AVERAGE('Equidade Energética'!I11:I19,'Segurança Energética'!I11:I19,Ambiental!I12)</f>
        <v>5.503703703703704</v>
      </c>
      <c r="K3" s="22">
        <v>5.333333333333333</v>
      </c>
      <c r="L3" s="22">
        <v>4</v>
      </c>
      <c r="M3" s="22">
        <v>7.4</v>
      </c>
      <c r="N3" s="19">
        <f>AVERAGE('Equidade Energética'!K11:K19,'Segurança Energética'!K11:K19,Ambiental!K12)</f>
        <v>5.5777777777777784</v>
      </c>
      <c r="O3" s="22">
        <v>4.4444444444444446</v>
      </c>
      <c r="P3" s="22">
        <v>3.8888888888888888</v>
      </c>
      <c r="Q3" s="22">
        <v>7.1</v>
      </c>
      <c r="R3" s="19">
        <f>AVERAGE('Equidade Energética'!M11:M19,'Segurança Energética'!M11:M19,Ambiental!M12)</f>
        <v>5.1444444444444448</v>
      </c>
      <c r="S3" s="22">
        <v>4.2222222222222223</v>
      </c>
      <c r="T3" s="22">
        <v>4.4444444444444446</v>
      </c>
      <c r="U3" s="22">
        <v>7.5</v>
      </c>
      <c r="V3" s="19">
        <f>AVERAGE('Equidade Energética'!O11:O19,'Segurança Energética'!O11:O19,Ambiental!O12)</f>
        <v>5.3888888888888893</v>
      </c>
    </row>
    <row r="4" spans="1:22" x14ac:dyDescent="0.2">
      <c r="A4" s="28" t="s">
        <v>7</v>
      </c>
      <c r="B4" s="6" t="s">
        <v>10</v>
      </c>
      <c r="C4" s="18">
        <v>2.8888888888888888</v>
      </c>
      <c r="D4" s="21">
        <v>4.5555555555555554</v>
      </c>
      <c r="E4" s="21">
        <v>4.8</v>
      </c>
      <c r="F4" s="18">
        <f>AVERAGE('Equidade Energética'!G20:G28,'Segurança Energética'!G20:G28,Ambiental!G22)</f>
        <v>4.0814814814814815</v>
      </c>
      <c r="G4" s="21">
        <v>3.4444444444444446</v>
      </c>
      <c r="H4" s="21">
        <v>4.666666666666667</v>
      </c>
      <c r="I4" s="21">
        <v>5.9</v>
      </c>
      <c r="J4" s="18">
        <f>AVERAGE('Equidade Energética'!I20:I28,'Segurança Energética'!I20:I28,Ambiental!I22)</f>
        <v>4.6703703703703701</v>
      </c>
      <c r="K4" s="21">
        <v>3.5555555555555554</v>
      </c>
      <c r="L4" s="21">
        <v>4.7777777777777777</v>
      </c>
      <c r="M4" s="21">
        <v>5.4</v>
      </c>
      <c r="N4" s="18">
        <f>AVERAGE('Equidade Energética'!K20:K28,'Segurança Energética'!K20:K28,Ambiental!K22)</f>
        <v>4.5777777777777775</v>
      </c>
      <c r="O4" s="21">
        <v>3</v>
      </c>
      <c r="P4" s="21">
        <v>4.666666666666667</v>
      </c>
      <c r="Q4" s="21">
        <v>6.6</v>
      </c>
      <c r="R4" s="18">
        <f>AVERAGE('Equidade Energética'!M20:M28,'Segurança Energética'!M20:M28,Ambiental!M22)</f>
        <v>4.7555555555555555</v>
      </c>
      <c r="S4" s="21">
        <v>3</v>
      </c>
      <c r="T4" s="21">
        <v>4</v>
      </c>
      <c r="U4" s="21">
        <v>6.1</v>
      </c>
      <c r="V4" s="18">
        <f>AVERAGE('Equidade Energética'!O20:O28,'Segurança Energética'!O20:O28,Ambiental!O22)</f>
        <v>4.3666666666666663</v>
      </c>
    </row>
    <row r="5" spans="1:22" x14ac:dyDescent="0.2">
      <c r="A5" s="28" t="s">
        <v>7</v>
      </c>
      <c r="B5" s="8" t="s">
        <v>11</v>
      </c>
      <c r="C5" s="19">
        <v>4.8888888888888893</v>
      </c>
      <c r="D5" s="22">
        <v>5.2222222222222223</v>
      </c>
      <c r="E5" s="22">
        <v>7.7</v>
      </c>
      <c r="F5" s="19">
        <f>AVERAGE('Equidade Energética'!G29:G37,'Segurança Energética'!G29:G37,Ambiental!G32)</f>
        <v>5.9370370370370367</v>
      </c>
      <c r="G5" s="22">
        <v>5.4444444444444446</v>
      </c>
      <c r="H5" s="22">
        <v>5</v>
      </c>
      <c r="I5" s="22">
        <v>7.8</v>
      </c>
      <c r="J5" s="19">
        <f>AVERAGE('Equidade Energética'!I29:I37,'Segurança Energética'!I29:I37,Ambiental!I32)</f>
        <v>6.0814814814814815</v>
      </c>
      <c r="K5" s="22">
        <v>6.4444444444444446</v>
      </c>
      <c r="L5" s="22">
        <v>5.1111111111111107</v>
      </c>
      <c r="M5" s="22">
        <v>7.6</v>
      </c>
      <c r="N5" s="19">
        <f>AVERAGE('Equidade Energética'!K29:K37,'Segurança Energética'!K29:K37,Ambiental!K32)</f>
        <v>6.3851851851851853</v>
      </c>
      <c r="O5" s="22">
        <v>5.7777777777777777</v>
      </c>
      <c r="P5" s="22">
        <v>5.333333333333333</v>
      </c>
      <c r="Q5" s="22">
        <v>7.6</v>
      </c>
      <c r="R5" s="19">
        <f>AVERAGE('Equidade Energética'!M29:M37,'Segurança Energética'!M29:M37,Ambiental!M32)</f>
        <v>6.2370370370370365</v>
      </c>
      <c r="S5" s="22">
        <v>6</v>
      </c>
      <c r="T5" s="22">
        <v>5.4444444444444446</v>
      </c>
      <c r="U5" s="22">
        <v>7.6</v>
      </c>
      <c r="V5" s="19">
        <f>AVERAGE('Equidade Energética'!O29:O37,'Segurança Energética'!O29:O37,Ambiental!O32)</f>
        <v>6.3481481481481481</v>
      </c>
    </row>
    <row r="6" spans="1:22" x14ac:dyDescent="0.2">
      <c r="A6" s="28" t="s">
        <v>7</v>
      </c>
      <c r="B6" s="6" t="s">
        <v>12</v>
      </c>
      <c r="C6" s="18">
        <v>5.1111111111111107</v>
      </c>
      <c r="D6" s="21">
        <v>1.8888888888888888</v>
      </c>
      <c r="E6" s="21">
        <v>8.8000000000000007</v>
      </c>
      <c r="F6" s="18">
        <f>AVERAGE('Equidade Energética'!G38:G46,'Segurança Energética'!G38:G46,Ambiental!G42)</f>
        <v>5.2666666666666666</v>
      </c>
      <c r="G6" s="21">
        <v>4.8888888888888893</v>
      </c>
      <c r="H6" s="21">
        <v>1.5555555555555556</v>
      </c>
      <c r="I6" s="21">
        <v>9</v>
      </c>
      <c r="J6" s="18">
        <f>AVERAGE('Equidade Energética'!I38:I46,'Segurança Energética'!I38:I46,Ambiental!I42)</f>
        <v>5.1481481481481479</v>
      </c>
      <c r="K6" s="21">
        <v>4.8888888888888893</v>
      </c>
      <c r="L6" s="21">
        <v>2.1111111111111112</v>
      </c>
      <c r="M6" s="21">
        <v>8</v>
      </c>
      <c r="N6" s="18">
        <f>AVERAGE('Equidade Energética'!K38:K46,'Segurança Energética'!K38:K46,Ambiental!K42)</f>
        <v>5</v>
      </c>
      <c r="O6" s="21">
        <v>4.4444444444444446</v>
      </c>
      <c r="P6" s="21">
        <v>2.2222222222222223</v>
      </c>
      <c r="Q6" s="21">
        <v>8.6</v>
      </c>
      <c r="R6" s="18">
        <f>AVERAGE('Equidade Energética'!M38:M46,'Segurança Energética'!M38:M46,Ambiental!M42)</f>
        <v>5.0888888888888886</v>
      </c>
      <c r="S6" s="21">
        <v>4.5555555555555554</v>
      </c>
      <c r="T6" s="21">
        <v>1.6666666666666667</v>
      </c>
      <c r="U6" s="21">
        <v>8.4</v>
      </c>
      <c r="V6" s="18">
        <f>AVERAGE('Equidade Energética'!O38:O46,'Segurança Energética'!O38:O46,Ambiental!O42)</f>
        <v>4.8740740740740742</v>
      </c>
    </row>
    <row r="7" spans="1:22" x14ac:dyDescent="0.2">
      <c r="A7" s="28" t="s">
        <v>7</v>
      </c>
      <c r="B7" s="8" t="s">
        <v>13</v>
      </c>
      <c r="C7" s="19">
        <v>4.1111111111111107</v>
      </c>
      <c r="D7" s="22">
        <v>2.4444444444444446</v>
      </c>
      <c r="E7" s="22">
        <v>7.4</v>
      </c>
      <c r="F7" s="19">
        <f>AVERAGE('Equidade Energética'!G47:G55,'Segurança Energética'!G47:G55,Ambiental!G52)</f>
        <v>4.6518518518518519</v>
      </c>
      <c r="G7" s="22">
        <v>4.666666666666667</v>
      </c>
      <c r="H7" s="22">
        <v>1.8888888888888888</v>
      </c>
      <c r="I7" s="22">
        <v>6.2</v>
      </c>
      <c r="J7" s="19">
        <f>AVERAGE('Equidade Energética'!I47:I55,'Segurança Energética'!I47:I55,Ambiental!I52)</f>
        <v>4.2518518518518524</v>
      </c>
      <c r="K7" s="22">
        <v>4.5555555555555554</v>
      </c>
      <c r="L7" s="22">
        <v>2.1111111111111112</v>
      </c>
      <c r="M7" s="22">
        <v>6.7</v>
      </c>
      <c r="N7" s="19">
        <f>AVERAGE('Equidade Energética'!K47:K55,'Segurança Energética'!K47:K55,Ambiental!K52)</f>
        <v>4.4555555555555557</v>
      </c>
      <c r="O7" s="22">
        <v>5.2222222222222223</v>
      </c>
      <c r="P7" s="22">
        <v>2.1111111111111112</v>
      </c>
      <c r="Q7" s="22">
        <v>6.5</v>
      </c>
      <c r="R7" s="19">
        <f>AVERAGE('Equidade Energética'!M47:M55,'Segurança Energética'!M47:M55,Ambiental!M52)</f>
        <v>4.6111111111111116</v>
      </c>
      <c r="S7" s="22">
        <v>5.1111111111111107</v>
      </c>
      <c r="T7" s="22">
        <v>2</v>
      </c>
      <c r="U7" s="22">
        <v>7.5</v>
      </c>
      <c r="V7" s="19">
        <f>AVERAGE('Equidade Energética'!O47:O55,'Segurança Energética'!O47:O55,Ambiental!O52)</f>
        <v>4.8703703703703702</v>
      </c>
    </row>
    <row r="8" spans="1:22" x14ac:dyDescent="0.2">
      <c r="A8" s="28" t="s">
        <v>7</v>
      </c>
      <c r="B8" s="6" t="s">
        <v>73</v>
      </c>
      <c r="C8" s="18">
        <v>4.7777777777777777</v>
      </c>
      <c r="D8" s="21">
        <v>6.7777777777777777</v>
      </c>
      <c r="E8" s="21">
        <v>7.2</v>
      </c>
      <c r="F8" s="18">
        <f>AVERAGE('Equidade Energética'!G56:G64,'Segurança Energética'!G56:G64,Ambiental!G62)</f>
        <v>6.2518518518518524</v>
      </c>
      <c r="G8" s="21">
        <v>4.8888888888888893</v>
      </c>
      <c r="H8" s="21">
        <v>5.8888888888888893</v>
      </c>
      <c r="I8" s="21">
        <v>6.9</v>
      </c>
      <c r="J8" s="18">
        <f>AVERAGE('Equidade Energética'!I56:I64,'Segurança Energética'!I56:I64,Ambiental!I62)</f>
        <v>5.8925925925925924</v>
      </c>
      <c r="K8" s="21">
        <v>5.2222222222222223</v>
      </c>
      <c r="L8" s="21">
        <v>6.2222222222222223</v>
      </c>
      <c r="M8" s="21">
        <v>7.1</v>
      </c>
      <c r="N8" s="18">
        <f>AVERAGE('Equidade Energética'!K56:K64,'Segurança Energética'!K56:K64,Ambiental!K62)</f>
        <v>6.1814814814814811</v>
      </c>
      <c r="O8" s="21">
        <v>4.8888888888888893</v>
      </c>
      <c r="P8" s="21">
        <v>6.2222222222222223</v>
      </c>
      <c r="Q8" s="21">
        <v>7.2</v>
      </c>
      <c r="R8" s="18">
        <f>AVERAGE('Equidade Energética'!M56:M64,'Segurança Energética'!M56:M64,Ambiental!M62)</f>
        <v>6.1037037037037036</v>
      </c>
      <c r="S8" s="21">
        <v>5</v>
      </c>
      <c r="T8" s="21">
        <v>6</v>
      </c>
      <c r="U8" s="21">
        <v>7.2</v>
      </c>
      <c r="V8" s="18">
        <f>AVERAGE('Equidade Energética'!O56:O64,'Segurança Energética'!O56:O64,Ambiental!O62)</f>
        <v>6.0666666666666664</v>
      </c>
    </row>
    <row r="9" spans="1:22" x14ac:dyDescent="0.2">
      <c r="A9" s="29" t="s">
        <v>14</v>
      </c>
      <c r="B9" s="8" t="s">
        <v>15</v>
      </c>
      <c r="C9" s="19">
        <v>4.1111111111111107</v>
      </c>
      <c r="D9" s="22">
        <v>3.4444444444444446</v>
      </c>
      <c r="E9" s="22">
        <v>7.3</v>
      </c>
      <c r="F9" s="19">
        <f>AVERAGE('Equidade Energética'!G65:G73,'Segurança Energética'!G65:G73,Ambiental!G72)</f>
        <v>4.9518518518518517</v>
      </c>
      <c r="G9" s="22">
        <v>4.333333333333333</v>
      </c>
      <c r="H9" s="22">
        <v>3.3333333333333335</v>
      </c>
      <c r="I9" s="22">
        <v>5.8</v>
      </c>
      <c r="J9" s="19">
        <f>AVERAGE('Equidade Energética'!I65:I73,'Segurança Energética'!I65:I73,Ambiental!I72)</f>
        <v>4.488888888888888</v>
      </c>
      <c r="K9" s="22">
        <v>4.666666666666667</v>
      </c>
      <c r="L9" s="22">
        <v>3.6666666666666665</v>
      </c>
      <c r="M9" s="22">
        <v>6.9</v>
      </c>
      <c r="N9" s="19">
        <f>AVERAGE('Equidade Energética'!K65:K73,'Segurança Energética'!K65:K73,Ambiental!K72)</f>
        <v>5.0777777777777784</v>
      </c>
      <c r="O9" s="22">
        <v>4.2222222222222223</v>
      </c>
      <c r="P9" s="22">
        <v>3.6666666666666665</v>
      </c>
      <c r="Q9" s="22">
        <v>7.3</v>
      </c>
      <c r="R9" s="19">
        <f>AVERAGE('Equidade Energética'!M65:M73,'Segurança Energética'!M65:M73,Ambiental!M72)</f>
        <v>5.0629629629629633</v>
      </c>
      <c r="S9" s="22">
        <v>5.1111111111111107</v>
      </c>
      <c r="T9" s="22">
        <v>3.5555555555555554</v>
      </c>
      <c r="U9" s="22">
        <v>7.1</v>
      </c>
      <c r="V9" s="19">
        <f>AVERAGE('Equidade Energética'!O65:O73,'Segurança Energética'!O65:O73,Ambiental!O72)</f>
        <v>5.2555555555555555</v>
      </c>
    </row>
    <row r="10" spans="1:22" x14ac:dyDescent="0.2">
      <c r="A10" s="29" t="s">
        <v>14</v>
      </c>
      <c r="B10" s="6" t="s">
        <v>16</v>
      </c>
      <c r="C10" s="18">
        <v>4.666666666666667</v>
      </c>
      <c r="D10" s="21">
        <v>6.7777777777777777</v>
      </c>
      <c r="E10" s="21">
        <v>7.6</v>
      </c>
      <c r="F10" s="18">
        <f>AVERAGE('Equidade Energética'!G74:G82,'Segurança Energética'!G74:G82,Ambiental!G82)</f>
        <v>6.3481481481481481</v>
      </c>
      <c r="G10" s="21">
        <v>4.8888888888888893</v>
      </c>
      <c r="H10" s="21">
        <v>6.2222222222222223</v>
      </c>
      <c r="I10" s="21">
        <v>7.1</v>
      </c>
      <c r="J10" s="18">
        <f>AVERAGE('Equidade Energética'!I74:I82,'Segurança Energética'!I74:I82,Ambiental!I82)</f>
        <v>6.0703703703703695</v>
      </c>
      <c r="K10" s="21">
        <v>4.7777777777777777</v>
      </c>
      <c r="L10" s="21">
        <v>6.2222222222222223</v>
      </c>
      <c r="M10" s="21">
        <v>7.3</v>
      </c>
      <c r="N10" s="18">
        <f>AVERAGE('Equidade Energética'!K74:K82,'Segurança Energética'!K74:K82,Ambiental!K82)</f>
        <v>6.1000000000000005</v>
      </c>
      <c r="O10" s="21">
        <v>5.2222222222222223</v>
      </c>
      <c r="P10" s="21">
        <v>6.2222222222222223</v>
      </c>
      <c r="Q10" s="21">
        <v>7.4</v>
      </c>
      <c r="R10" s="18">
        <f>AVERAGE('Equidade Energética'!M74:M82,'Segurança Energética'!M74:M82,Ambiental!M82)</f>
        <v>6.2814814814814817</v>
      </c>
      <c r="S10" s="21">
        <v>4.8888888888888893</v>
      </c>
      <c r="T10" s="21">
        <v>6.4444444444444446</v>
      </c>
      <c r="U10" s="21">
        <v>7.5</v>
      </c>
      <c r="V10" s="18">
        <f>AVERAGE('Equidade Energética'!O74:O82,'Segurança Energética'!O74:O82,Ambiental!O82)</f>
        <v>6.2777777777777786</v>
      </c>
    </row>
    <row r="11" spans="1:22" x14ac:dyDescent="0.2">
      <c r="A11" s="29" t="s">
        <v>14</v>
      </c>
      <c r="B11" s="8" t="s">
        <v>17</v>
      </c>
      <c r="C11" s="19">
        <v>6.2222222222222223</v>
      </c>
      <c r="D11" s="22">
        <v>4.333333333333333</v>
      </c>
      <c r="E11" s="22">
        <v>9</v>
      </c>
      <c r="F11" s="19">
        <f>AVERAGE('Equidade Energética'!G83:G91,'Segurança Energética'!G83:G91,Ambiental!G92)</f>
        <v>6.518518518518519</v>
      </c>
      <c r="G11" s="22">
        <v>6.4444444444444446</v>
      </c>
      <c r="H11" s="22">
        <v>4.2222222222222223</v>
      </c>
      <c r="I11" s="22">
        <v>7.4</v>
      </c>
      <c r="J11" s="19">
        <f>AVERAGE('Equidade Energética'!I83:I91,'Segurança Energética'!I83:I91,Ambiental!I92)</f>
        <v>6.022222222222223</v>
      </c>
      <c r="K11" s="22">
        <v>6</v>
      </c>
      <c r="L11" s="22">
        <v>4.666666666666667</v>
      </c>
      <c r="M11" s="22">
        <v>7.8</v>
      </c>
      <c r="N11" s="19">
        <f>AVERAGE('Equidade Energética'!K83:K91,'Segurança Energética'!K83:K91,Ambiental!K92)</f>
        <v>6.1555555555555559</v>
      </c>
      <c r="O11" s="22">
        <v>6.1111111111111107</v>
      </c>
      <c r="P11" s="22">
        <v>4.333333333333333</v>
      </c>
      <c r="Q11" s="22">
        <v>7.5</v>
      </c>
      <c r="R11" s="19">
        <f>AVERAGE('Equidade Energética'!M83:M91,'Segurança Energética'!M83:M91,Ambiental!M92)</f>
        <v>5.981481481481481</v>
      </c>
      <c r="S11" s="22">
        <v>6.2222222222222223</v>
      </c>
      <c r="T11" s="22">
        <v>5</v>
      </c>
      <c r="U11" s="22">
        <v>7.9</v>
      </c>
      <c r="V11" s="19">
        <f>AVERAGE('Equidade Energética'!O83:O91,'Segurança Energética'!O83:O91,Ambiental!O92)</f>
        <v>6.3740740740740733</v>
      </c>
    </row>
    <row r="12" spans="1:22" x14ac:dyDescent="0.2">
      <c r="A12" s="29" t="s">
        <v>14</v>
      </c>
      <c r="B12" s="6" t="s">
        <v>18</v>
      </c>
      <c r="C12" s="18">
        <v>5.5555555555555554</v>
      </c>
      <c r="D12" s="21">
        <v>6.5555555555555554</v>
      </c>
      <c r="E12" s="21">
        <v>10</v>
      </c>
      <c r="F12" s="18">
        <f>AVERAGE('Equidade Energética'!G92:G100,'Segurança Energética'!G92:G100,Ambiental!G102)</f>
        <v>7.3703703703703702</v>
      </c>
      <c r="G12" s="21">
        <v>5.1111111111111107</v>
      </c>
      <c r="H12" s="21">
        <v>6.333333333333333</v>
      </c>
      <c r="I12" s="21">
        <v>8.1999999999999993</v>
      </c>
      <c r="J12" s="18">
        <f>AVERAGE('Equidade Energética'!I92:I100,'Segurança Energética'!I92:I100,Ambiental!I102)</f>
        <v>6.5481481481481474</v>
      </c>
      <c r="K12" s="21">
        <v>6.666666666666667</v>
      </c>
      <c r="L12" s="21">
        <v>6.5555555555555554</v>
      </c>
      <c r="M12" s="21">
        <v>8</v>
      </c>
      <c r="N12" s="18">
        <f>AVERAGE('Equidade Energética'!K92:K100,'Segurança Energética'!K92:K100,Ambiental!K102)</f>
        <v>7.0740740740740735</v>
      </c>
      <c r="O12" s="21">
        <v>5.2222222222222223</v>
      </c>
      <c r="P12" s="21">
        <v>6.5555555555555554</v>
      </c>
      <c r="Q12" s="21">
        <v>7.9</v>
      </c>
      <c r="R12" s="18">
        <f>AVERAGE('Equidade Energética'!M92:M100,'Segurança Energética'!M92:M100,Ambiental!M102)</f>
        <v>6.5592592592592593</v>
      </c>
      <c r="S12" s="21">
        <v>5.5555555555555554</v>
      </c>
      <c r="T12" s="21">
        <v>6.666666666666667</v>
      </c>
      <c r="U12" s="21">
        <v>8.3000000000000007</v>
      </c>
      <c r="V12" s="18">
        <f>AVERAGE('Equidade Energética'!O92:O100,'Segurança Energética'!O92:O100,Ambiental!O102)</f>
        <v>6.840740740740741</v>
      </c>
    </row>
    <row r="13" spans="1:22" x14ac:dyDescent="0.2">
      <c r="A13" s="29" t="s">
        <v>14</v>
      </c>
      <c r="B13" s="8" t="s">
        <v>19</v>
      </c>
      <c r="C13" s="19">
        <v>5.2222222222222223</v>
      </c>
      <c r="D13" s="22">
        <v>4.2222222222222223</v>
      </c>
      <c r="E13" s="22">
        <v>8.5</v>
      </c>
      <c r="F13" s="19">
        <f>AVERAGE('Equidade Energética'!G101:G109,'Segurança Energética'!G101:G109,Ambiental!G112)</f>
        <v>5.981481481481481</v>
      </c>
      <c r="G13" s="22">
        <v>6.1111111111111107</v>
      </c>
      <c r="H13" s="22">
        <v>5</v>
      </c>
      <c r="I13" s="22">
        <v>8.3000000000000007</v>
      </c>
      <c r="J13" s="19">
        <f>AVERAGE('Equidade Energética'!I101:I109,'Segurança Energética'!I101:I109,Ambiental!I112)</f>
        <v>6.4703703703703708</v>
      </c>
      <c r="K13" s="22">
        <v>6.8888888888888893</v>
      </c>
      <c r="L13" s="22">
        <v>5.2222222222222223</v>
      </c>
      <c r="M13" s="22">
        <v>8.1999999999999993</v>
      </c>
      <c r="N13" s="19">
        <f>AVERAGE('Equidade Energética'!K101:K109,'Segurança Energética'!K101:K109,Ambiental!K112)</f>
        <v>6.7703703703703697</v>
      </c>
      <c r="O13" s="22">
        <v>6.2222222222222223</v>
      </c>
      <c r="P13" s="22">
        <v>4.333333333333333</v>
      </c>
      <c r="Q13" s="22">
        <v>8.1</v>
      </c>
      <c r="R13" s="19">
        <f>AVERAGE('Equidade Energética'!M101:M109,'Segurança Energética'!M101:M109,Ambiental!M112)</f>
        <v>6.2185185185185183</v>
      </c>
      <c r="S13" s="22">
        <v>6</v>
      </c>
      <c r="T13" s="22">
        <v>5.7777777777777777</v>
      </c>
      <c r="U13" s="22">
        <v>8.3000000000000007</v>
      </c>
      <c r="V13" s="19">
        <f>AVERAGE('Equidade Energética'!O101:O109,'Segurança Energética'!O101:O109,Ambiental!O112)</f>
        <v>6.6925925925925931</v>
      </c>
    </row>
    <row r="14" spans="1:22" x14ac:dyDescent="0.2">
      <c r="A14" s="29" t="s">
        <v>14</v>
      </c>
      <c r="B14" s="6" t="s">
        <v>20</v>
      </c>
      <c r="C14" s="18">
        <v>5.333333333333333</v>
      </c>
      <c r="D14" s="21">
        <v>4</v>
      </c>
      <c r="E14" s="21">
        <v>8</v>
      </c>
      <c r="F14" s="18">
        <f>AVERAGE('Equidade Energética'!G110:G118,'Segurança Energética'!G110:G118,Ambiental!G122)</f>
        <v>5.7777777777777777</v>
      </c>
      <c r="G14" s="21">
        <v>5.5555555555555554</v>
      </c>
      <c r="H14" s="21">
        <v>4</v>
      </c>
      <c r="I14" s="21">
        <v>7.2</v>
      </c>
      <c r="J14" s="18">
        <f>AVERAGE('Equidade Energética'!I110:I118,'Segurança Energética'!I110:I118,Ambiental!I122)</f>
        <v>5.5851851851851855</v>
      </c>
      <c r="K14" s="21">
        <v>5.4444444444444446</v>
      </c>
      <c r="L14" s="21">
        <v>4.2222222222222223</v>
      </c>
      <c r="M14" s="21">
        <v>8.1999999999999993</v>
      </c>
      <c r="N14" s="18">
        <f>AVERAGE('Equidade Energética'!K110:K118,'Segurança Energética'!K110:K118,Ambiental!K122)</f>
        <v>5.9555555555555557</v>
      </c>
      <c r="O14" s="21">
        <v>5.666666666666667</v>
      </c>
      <c r="P14" s="21">
        <v>3.8888888888888888</v>
      </c>
      <c r="Q14" s="21">
        <v>8.1999999999999993</v>
      </c>
      <c r="R14" s="18">
        <f>AVERAGE('Equidade Energética'!M110:M118,'Segurança Energética'!M110:M118,Ambiental!M122)</f>
        <v>5.9185185185185176</v>
      </c>
      <c r="S14" s="21">
        <v>6</v>
      </c>
      <c r="T14" s="21">
        <v>4.8888888888888893</v>
      </c>
      <c r="U14" s="21">
        <v>5.6</v>
      </c>
      <c r="V14" s="18">
        <f>AVERAGE('Equidade Energética'!O110:O118,'Segurança Energética'!O110:O118,Ambiental!O122)</f>
        <v>5.496296296296296</v>
      </c>
    </row>
    <row r="15" spans="1:22" x14ac:dyDescent="0.2">
      <c r="A15" s="29" t="s">
        <v>14</v>
      </c>
      <c r="B15" s="8" t="s">
        <v>21</v>
      </c>
      <c r="C15" s="19">
        <v>4.8888888888888893</v>
      </c>
      <c r="D15" s="22">
        <v>4.7777777777777777</v>
      </c>
      <c r="E15" s="22">
        <v>7.5</v>
      </c>
      <c r="F15" s="19">
        <f>AVERAGE('Equidade Energética'!G119:G127,'Segurança Energética'!G119:G127,Ambiental!G132)</f>
        <v>5.7222222222222223</v>
      </c>
      <c r="G15" s="22">
        <v>5.1111111111111107</v>
      </c>
      <c r="H15" s="22">
        <v>4.666666666666667</v>
      </c>
      <c r="I15" s="22">
        <v>5.9</v>
      </c>
      <c r="J15" s="19">
        <f>AVERAGE('Equidade Energética'!I119:I127,'Segurança Energética'!I119:I127,Ambiental!I132)</f>
        <v>5.2259259259259263</v>
      </c>
      <c r="K15" s="22">
        <v>5.1111111111111107</v>
      </c>
      <c r="L15" s="22">
        <v>4.8888888888888893</v>
      </c>
      <c r="M15" s="22">
        <v>5.8</v>
      </c>
      <c r="N15" s="19">
        <f>AVERAGE('Equidade Energética'!K119:K127,'Segurança Energética'!K119:K127,Ambiental!K132)</f>
        <v>5.2666666666666666</v>
      </c>
      <c r="O15" s="22">
        <v>4.2222222222222223</v>
      </c>
      <c r="P15" s="22">
        <v>5</v>
      </c>
      <c r="Q15" s="22">
        <v>6.4</v>
      </c>
      <c r="R15" s="19">
        <f>AVERAGE('Equidade Energética'!M119:M127,'Segurança Energética'!M119:M127,Ambiental!M132)</f>
        <v>5.2074074074074073</v>
      </c>
      <c r="S15" s="22">
        <v>4.8888888888888893</v>
      </c>
      <c r="T15" s="22">
        <v>5.4444444444444446</v>
      </c>
      <c r="U15" s="22">
        <v>9.6999999999999993</v>
      </c>
      <c r="V15" s="19">
        <f>AVERAGE('Equidade Energética'!O119:O127,'Segurança Energética'!O119:O127,Ambiental!O132)</f>
        <v>6.6777777777777771</v>
      </c>
    </row>
    <row r="16" spans="1:22" x14ac:dyDescent="0.2">
      <c r="A16" s="29" t="s">
        <v>14</v>
      </c>
      <c r="B16" s="6" t="s">
        <v>22</v>
      </c>
      <c r="C16" s="18">
        <v>4.666666666666667</v>
      </c>
      <c r="D16" s="21">
        <v>5</v>
      </c>
      <c r="E16" s="21">
        <v>8.4</v>
      </c>
      <c r="F16" s="18">
        <f>AVERAGE('Equidade Energética'!G128:G136,'Segurança Energética'!G128:G136,Ambiental!G142)</f>
        <v>6.022222222222223</v>
      </c>
      <c r="G16" s="21">
        <v>5.666666666666667</v>
      </c>
      <c r="H16" s="21">
        <v>4.666666666666667</v>
      </c>
      <c r="I16" s="21">
        <v>7.8</v>
      </c>
      <c r="J16" s="18">
        <f>AVERAGE('Equidade Energética'!I128:I136,'Segurança Energética'!I128:I136,Ambiental!I142)</f>
        <v>6.0444444444444443</v>
      </c>
      <c r="K16" s="21">
        <v>5.5555555555555554</v>
      </c>
      <c r="L16" s="21">
        <v>2.1111111111111112</v>
      </c>
      <c r="M16" s="21">
        <v>8</v>
      </c>
      <c r="N16" s="18">
        <f>AVERAGE('Equidade Energética'!K128:K136,'Segurança Energética'!K128:K136,Ambiental!K142)</f>
        <v>5.2222222222222223</v>
      </c>
      <c r="O16" s="21">
        <v>5.2222222222222223</v>
      </c>
      <c r="P16" s="21">
        <v>4.4444444444444446</v>
      </c>
      <c r="Q16" s="21">
        <v>8.1</v>
      </c>
      <c r="R16" s="18">
        <f>AVERAGE('Equidade Energética'!M128:M136,'Segurança Energética'!M128:M136,Ambiental!M142)</f>
        <v>5.9222222222222216</v>
      </c>
      <c r="S16" s="21">
        <v>5.1111111111111107</v>
      </c>
      <c r="T16" s="21">
        <v>4.666666666666667</v>
      </c>
      <c r="U16" s="21">
        <v>8.1999999999999993</v>
      </c>
      <c r="V16" s="18">
        <f>AVERAGE('Equidade Energética'!O128:O136,'Segurança Energética'!O128:O136,Ambiental!O142)</f>
        <v>5.9925925925925929</v>
      </c>
    </row>
    <row r="17" spans="1:22" x14ac:dyDescent="0.2">
      <c r="A17" s="29" t="s">
        <v>14</v>
      </c>
      <c r="B17" s="8" t="s">
        <v>23</v>
      </c>
      <c r="C17" s="19">
        <v>4.8888888888888893</v>
      </c>
      <c r="D17" s="22">
        <v>5.2222222222222223</v>
      </c>
      <c r="E17" s="22">
        <v>7.5</v>
      </c>
      <c r="F17" s="19">
        <f>AVERAGE('Equidade Energética'!G137:G145,'Segurança Energética'!G137:G145,Ambiental!G152)</f>
        <v>5.8703703703703702</v>
      </c>
      <c r="G17" s="22">
        <v>5</v>
      </c>
      <c r="H17" s="22">
        <v>3.4444444444444446</v>
      </c>
      <c r="I17" s="22">
        <v>8.3000000000000007</v>
      </c>
      <c r="J17" s="19">
        <f>AVERAGE('Equidade Energética'!I137:I145,'Segurança Energética'!I137:I145,Ambiental!I152)</f>
        <v>5.5814814814814824</v>
      </c>
      <c r="K17" s="22">
        <v>5.2222222222222223</v>
      </c>
      <c r="L17" s="22">
        <v>5.2222222222222223</v>
      </c>
      <c r="M17" s="22">
        <v>7.9</v>
      </c>
      <c r="N17" s="19">
        <f>AVERAGE('Equidade Energética'!K137:K145,'Segurança Energética'!K137:K145,Ambiental!K152)</f>
        <v>6.1148148148148147</v>
      </c>
      <c r="O17" s="22">
        <v>4.8888888888888893</v>
      </c>
      <c r="P17" s="22">
        <v>5.4444444444444446</v>
      </c>
      <c r="Q17" s="22">
        <v>6.7</v>
      </c>
      <c r="R17" s="19">
        <f>AVERAGE('Equidade Energética'!M137:M145,'Segurança Energética'!M137:M145,Ambiental!M152)</f>
        <v>5.677777777777778</v>
      </c>
      <c r="S17" s="22">
        <v>5.1111111111111107</v>
      </c>
      <c r="T17" s="22">
        <v>4.8888888888888893</v>
      </c>
      <c r="U17" s="22">
        <v>7.5</v>
      </c>
      <c r="V17" s="19">
        <f>AVERAGE('Equidade Energética'!O137:O145,'Segurança Energética'!O137:O145,Ambiental!O152)</f>
        <v>5.833333333333333</v>
      </c>
    </row>
    <row r="18" spans="1:22" x14ac:dyDescent="0.2">
      <c r="A18" s="28" t="s">
        <v>24</v>
      </c>
      <c r="B18" s="6" t="s">
        <v>25</v>
      </c>
      <c r="C18" s="18">
        <v>7</v>
      </c>
      <c r="D18" s="21">
        <v>3.4444444444444446</v>
      </c>
      <c r="E18" s="21">
        <v>8</v>
      </c>
      <c r="F18" s="18">
        <f>AVERAGE('Equidade Energética'!G146:G154,'Segurança Energética'!G146:G154,Ambiental!G162)</f>
        <v>6.1481481481481479</v>
      </c>
      <c r="G18" s="21">
        <v>7</v>
      </c>
      <c r="H18" s="21">
        <v>3.3333333333333335</v>
      </c>
      <c r="I18" s="21">
        <v>8.3000000000000007</v>
      </c>
      <c r="J18" s="18">
        <f>AVERAGE('Equidade Energética'!I146:I154,'Segurança Energética'!I146:I154,Ambiental!I162)</f>
        <v>6.2111111111111112</v>
      </c>
      <c r="K18" s="21">
        <v>7.1111111111111107</v>
      </c>
      <c r="L18" s="21">
        <v>3.4444444444444446</v>
      </c>
      <c r="M18" s="21">
        <v>7.2</v>
      </c>
      <c r="N18" s="18">
        <f>AVERAGE('Equidade Energética'!K146:K154,'Segurança Energética'!K146:K154,Ambiental!K162)</f>
        <v>5.9185185185185185</v>
      </c>
      <c r="O18" s="21">
        <v>6.8888888888888893</v>
      </c>
      <c r="P18" s="21">
        <v>3.6666666666666665</v>
      </c>
      <c r="Q18" s="21">
        <v>7.5</v>
      </c>
      <c r="R18" s="18">
        <f>AVERAGE('Equidade Energética'!M146:M154,'Segurança Energética'!M146:M154,Ambiental!M162)</f>
        <v>6.018518518518519</v>
      </c>
      <c r="S18" s="21">
        <v>7.4444444444444446</v>
      </c>
      <c r="T18" s="21">
        <v>2.8888888888888888</v>
      </c>
      <c r="U18" s="21">
        <v>7.3</v>
      </c>
      <c r="V18" s="18">
        <f>AVERAGE('Equidade Energética'!O146:O154,'Segurança Energética'!O146:O154,Ambiental!O162)</f>
        <v>5.8777777777777773</v>
      </c>
    </row>
    <row r="19" spans="1:22" x14ac:dyDescent="0.2">
      <c r="A19" s="28" t="s">
        <v>24</v>
      </c>
      <c r="B19" s="8" t="s">
        <v>26</v>
      </c>
      <c r="C19" s="19">
        <v>8.8888888888888893</v>
      </c>
      <c r="D19" s="22">
        <v>5.1111111111111107</v>
      </c>
      <c r="E19" s="22">
        <v>7.2</v>
      </c>
      <c r="F19" s="19">
        <f>AVERAGE('Equidade Energética'!G155:G163,'Segurança Energética'!G155:G163,Ambiental!G172)</f>
        <v>7.0666666666666664</v>
      </c>
      <c r="G19" s="22">
        <v>8.8888888888888893</v>
      </c>
      <c r="H19" s="22">
        <v>5.1111111111111107</v>
      </c>
      <c r="I19" s="22">
        <v>7.8</v>
      </c>
      <c r="J19" s="19">
        <f>AVERAGE('Equidade Energética'!I155:I163,'Segurança Energética'!I155:I163,Ambiental!I172)</f>
        <v>7.2666666666666666</v>
      </c>
      <c r="K19" s="22">
        <v>8.5555555555555554</v>
      </c>
      <c r="L19" s="22">
        <v>5.1111111111111107</v>
      </c>
      <c r="M19" s="22">
        <v>5.0999999999999996</v>
      </c>
      <c r="N19" s="19">
        <f>AVERAGE('Equidade Energética'!K155:K163,'Segurança Energética'!K155:K163,Ambiental!K172)</f>
        <v>6.2555555555555555</v>
      </c>
      <c r="O19" s="22">
        <v>8.6666666666666661</v>
      </c>
      <c r="P19" s="22">
        <v>5.1111111111111107</v>
      </c>
      <c r="Q19" s="22">
        <v>6.7</v>
      </c>
      <c r="R19" s="19">
        <f>AVERAGE('Equidade Energética'!M155:M163,'Segurança Energética'!M155:M163,Ambiental!M172)</f>
        <v>6.825925925925926</v>
      </c>
      <c r="S19" s="22">
        <v>8.7777777777777786</v>
      </c>
      <c r="T19" s="22">
        <v>4.1111111111111107</v>
      </c>
      <c r="U19" s="22">
        <v>5.2</v>
      </c>
      <c r="V19" s="19">
        <f>AVERAGE('Equidade Energética'!O155:O163,'Segurança Energética'!O155:O163,Ambiental!O172)</f>
        <v>6.0296296296296292</v>
      </c>
    </row>
    <row r="20" spans="1:22" x14ac:dyDescent="0.2">
      <c r="A20" s="28" t="s">
        <v>24</v>
      </c>
      <c r="B20" s="6" t="s">
        <v>27</v>
      </c>
      <c r="C20" s="18">
        <v>7.5555555555555554</v>
      </c>
      <c r="D20" s="21">
        <v>3.1111111111111112</v>
      </c>
      <c r="E20" s="21">
        <v>6.9</v>
      </c>
      <c r="F20" s="18">
        <f>AVERAGE('Equidade Energética'!G164:G172,'Segurança Energética'!G164:G172,Ambiental!G182)</f>
        <v>5.8555555555555552</v>
      </c>
      <c r="G20" s="21">
        <v>7.4444444444444446</v>
      </c>
      <c r="H20" s="21">
        <v>2.7777777777777777</v>
      </c>
      <c r="I20" s="21">
        <v>7.3</v>
      </c>
      <c r="J20" s="18">
        <f>AVERAGE('Equidade Energética'!I164:I172,'Segurança Energética'!I164:I172,Ambiental!I182)</f>
        <v>5.840740740740741</v>
      </c>
      <c r="K20" s="21">
        <v>6.8888888888888893</v>
      </c>
      <c r="L20" s="21">
        <v>3</v>
      </c>
      <c r="M20" s="21">
        <v>7.6</v>
      </c>
      <c r="N20" s="18">
        <f>AVERAGE('Equidade Energética'!K164:K172,'Segurança Energética'!K164:K172,Ambiental!K182)</f>
        <v>5.8296296296296291</v>
      </c>
      <c r="O20" s="21">
        <v>6.7777777777777777</v>
      </c>
      <c r="P20" s="21">
        <v>2.8888888888888888</v>
      </c>
      <c r="Q20" s="21">
        <v>7.1</v>
      </c>
      <c r="R20" s="18">
        <f>AVERAGE('Equidade Energética'!M164:M172,'Segurança Energética'!M164:M172,Ambiental!M182)</f>
        <v>5.5888888888888886</v>
      </c>
      <c r="S20" s="21">
        <v>7.333333333333333</v>
      </c>
      <c r="T20" s="21">
        <v>2.1111111111111112</v>
      </c>
      <c r="U20" s="21">
        <v>6</v>
      </c>
      <c r="V20" s="18">
        <f>AVERAGE('Equidade Energética'!O164:O172,'Segurança Energética'!O164:O172,Ambiental!O182)</f>
        <v>5.1481481481481479</v>
      </c>
    </row>
    <row r="21" spans="1:22" x14ac:dyDescent="0.2">
      <c r="A21" s="28" t="s">
        <v>24</v>
      </c>
      <c r="B21" s="8" t="s">
        <v>28</v>
      </c>
      <c r="C21" s="19">
        <v>7.4444444444444446</v>
      </c>
      <c r="D21" s="22">
        <v>4.1111111111111107</v>
      </c>
      <c r="E21" s="22">
        <v>7.6</v>
      </c>
      <c r="F21" s="19">
        <f>AVERAGE('Equidade Energética'!G173:G181,'Segurança Energética'!G173:G181,Ambiental!G192)</f>
        <v>6.3851851851851853</v>
      </c>
      <c r="G21" s="22">
        <v>7.5555555555555554</v>
      </c>
      <c r="H21" s="22">
        <v>4.1111111111111107</v>
      </c>
      <c r="I21" s="22">
        <v>6.9</v>
      </c>
      <c r="J21" s="19">
        <f>AVERAGE('Equidade Energética'!I173:I181,'Segurança Energética'!I173:I181,Ambiental!I192)</f>
        <v>6.1888888888888891</v>
      </c>
      <c r="K21" s="22">
        <v>7.5555555555555554</v>
      </c>
      <c r="L21" s="22">
        <v>3.7777777777777777</v>
      </c>
      <c r="M21" s="22">
        <v>5.4</v>
      </c>
      <c r="N21" s="19">
        <f>AVERAGE('Equidade Energética'!K173:K181,'Segurança Energética'!K173:K181,Ambiental!K192)</f>
        <v>5.5777777777777784</v>
      </c>
      <c r="O21" s="22">
        <v>7.666666666666667</v>
      </c>
      <c r="P21" s="22">
        <v>3.5555555555555554</v>
      </c>
      <c r="Q21" s="22">
        <v>6.7</v>
      </c>
      <c r="R21" s="19">
        <f>AVERAGE('Equidade Energética'!M173:M181,'Segurança Energética'!M173:M181,Ambiental!M192)</f>
        <v>5.9740740740740739</v>
      </c>
      <c r="S21" s="22">
        <v>6.4444444444444446</v>
      </c>
      <c r="T21" s="22">
        <v>3</v>
      </c>
      <c r="U21" s="22">
        <v>6.3</v>
      </c>
      <c r="V21" s="19">
        <f>AVERAGE('Equidade Energética'!O173:O181,'Segurança Energética'!O173:O181,Ambiental!O192)</f>
        <v>5.2481481481481476</v>
      </c>
    </row>
    <row r="22" spans="1:22" x14ac:dyDescent="0.2">
      <c r="A22" s="29" t="s">
        <v>29</v>
      </c>
      <c r="B22" s="6" t="s">
        <v>30</v>
      </c>
      <c r="C22" s="18">
        <v>6.2222222222222223</v>
      </c>
      <c r="D22" s="21">
        <v>5.2222222222222223</v>
      </c>
      <c r="E22" s="21">
        <v>7.2</v>
      </c>
      <c r="F22" s="18">
        <f>AVERAGE('Equidade Energética'!G182:G190,'Segurança Energética'!G182:G190,Ambiental!G202)</f>
        <v>6.2148148148148152</v>
      </c>
      <c r="G22" s="21">
        <v>6.666666666666667</v>
      </c>
      <c r="H22" s="21">
        <v>5</v>
      </c>
      <c r="I22" s="21">
        <v>7.6</v>
      </c>
      <c r="J22" s="18">
        <f>AVERAGE('Equidade Energética'!I182:I190,'Segurança Energética'!I182:I190,Ambiental!I202)</f>
        <v>6.4222222222222216</v>
      </c>
      <c r="K22" s="21">
        <v>5.8888888888888893</v>
      </c>
      <c r="L22" s="21">
        <v>4.666666666666667</v>
      </c>
      <c r="M22" s="21">
        <v>7.3</v>
      </c>
      <c r="N22" s="18">
        <f>AVERAGE('Equidade Energética'!K182:K190,'Segurança Energética'!K182:K190,Ambiental!K202)</f>
        <v>5.9518518518518526</v>
      </c>
      <c r="O22" s="21">
        <v>6.4444444444444446</v>
      </c>
      <c r="P22" s="21">
        <v>4.4444444444444446</v>
      </c>
      <c r="Q22" s="21">
        <v>7.8</v>
      </c>
      <c r="R22" s="18">
        <f>AVERAGE('Equidade Energética'!M182:M190,'Segurança Energética'!M182:M190,Ambiental!M202)</f>
        <v>6.2296296296296303</v>
      </c>
      <c r="S22" s="21">
        <v>7</v>
      </c>
      <c r="T22" s="21">
        <v>4.2222222222222223</v>
      </c>
      <c r="U22" s="21">
        <v>9.3000000000000007</v>
      </c>
      <c r="V22" s="18">
        <f>AVERAGE('Equidade Energética'!O182:O190,'Segurança Energética'!O182:O190,Ambiental!O202)</f>
        <v>6.840740740740741</v>
      </c>
    </row>
    <row r="23" spans="1:22" x14ac:dyDescent="0.2">
      <c r="A23" s="29" t="s">
        <v>29</v>
      </c>
      <c r="B23" s="8" t="s">
        <v>31</v>
      </c>
      <c r="C23" s="19">
        <v>6.1111111111111107</v>
      </c>
      <c r="D23" s="22">
        <v>5.2222222222222223</v>
      </c>
      <c r="E23" s="22">
        <v>8.4</v>
      </c>
      <c r="F23" s="19">
        <f>AVERAGE('Equidade Energética'!G191:G199,'Segurança Energética'!G191:G199,Ambiental!G212)</f>
        <v>6.5777777777777784</v>
      </c>
      <c r="G23" s="22">
        <v>6.5555555555555554</v>
      </c>
      <c r="H23" s="22">
        <v>5</v>
      </c>
      <c r="I23" s="22">
        <v>8.4</v>
      </c>
      <c r="J23" s="19">
        <f>AVERAGE('Equidade Energética'!I191:I199,'Segurança Energética'!I191:I199,Ambiental!I212)</f>
        <v>6.6518518518518519</v>
      </c>
      <c r="K23" s="22">
        <v>6.7777777777777777</v>
      </c>
      <c r="L23" s="22">
        <v>5</v>
      </c>
      <c r="M23" s="22">
        <v>10</v>
      </c>
      <c r="N23" s="19">
        <f>AVERAGE('Equidade Energética'!K191:K199,'Segurança Energética'!K191:K199,Ambiental!K212)</f>
        <v>7.2592592592592595</v>
      </c>
      <c r="O23" s="22">
        <v>7.1111111111111107</v>
      </c>
      <c r="P23" s="22">
        <v>5</v>
      </c>
      <c r="Q23" s="22">
        <v>6.7</v>
      </c>
      <c r="R23" s="19">
        <f>AVERAGE('Equidade Energética'!M191:M199,'Segurança Energética'!M191:M199,Ambiental!M212)</f>
        <v>6.2703703703703697</v>
      </c>
      <c r="S23" s="22">
        <v>6.7777777777777777</v>
      </c>
      <c r="T23" s="22">
        <v>4.2222222222222223</v>
      </c>
      <c r="U23" s="22">
        <v>7.5</v>
      </c>
      <c r="V23" s="19">
        <f>AVERAGE('Equidade Energética'!O191:O199,'Segurança Energética'!O191:O199,Ambiental!O212)</f>
        <v>6.166666666666667</v>
      </c>
    </row>
    <row r="24" spans="1:22" x14ac:dyDescent="0.2">
      <c r="A24" s="29" t="s">
        <v>29</v>
      </c>
      <c r="B24" s="6" t="s">
        <v>32</v>
      </c>
      <c r="C24" s="18">
        <v>6.8888888888888893</v>
      </c>
      <c r="D24" s="21">
        <v>4.8888888888888893</v>
      </c>
      <c r="E24" s="21">
        <v>8.3000000000000007</v>
      </c>
      <c r="F24" s="18">
        <f>AVERAGE('Equidade Energética'!G200:G208,'Segurança Energética'!G200:G208,Ambiental!G222)</f>
        <v>6.6925925925925931</v>
      </c>
      <c r="G24" s="21">
        <v>7.4444444444444446</v>
      </c>
      <c r="H24" s="21">
        <v>4.5555555555555554</v>
      </c>
      <c r="I24" s="21">
        <v>8.5</v>
      </c>
      <c r="J24" s="18">
        <f>AVERAGE('Equidade Energética'!I200:I208,'Segurança Energética'!I200:I208,Ambiental!I222)</f>
        <v>6.833333333333333</v>
      </c>
      <c r="K24" s="21">
        <v>6.333333333333333</v>
      </c>
      <c r="L24" s="21">
        <v>4.333333333333333</v>
      </c>
      <c r="M24" s="21">
        <v>8.1</v>
      </c>
      <c r="N24" s="18">
        <f>AVERAGE('Equidade Energética'!K200:K208,'Segurança Energética'!K200:K208,Ambiental!K222)</f>
        <v>6.2555555555555555</v>
      </c>
      <c r="O24" s="21">
        <v>7.333333333333333</v>
      </c>
      <c r="P24" s="21">
        <v>4.666666666666667</v>
      </c>
      <c r="Q24" s="21">
        <v>8.1</v>
      </c>
      <c r="R24" s="18">
        <f>AVERAGE('Equidade Energética'!M200:M208,'Segurança Energética'!M200:M208,Ambiental!M222)</f>
        <v>6.7</v>
      </c>
      <c r="S24" s="21">
        <v>7.5555555555555554</v>
      </c>
      <c r="T24" s="21">
        <v>3.8888888888888888</v>
      </c>
      <c r="U24" s="21">
        <v>8.1999999999999993</v>
      </c>
      <c r="V24" s="18">
        <f>AVERAGE('Equidade Energética'!O200:O208,'Segurança Energética'!O200:O208,Ambiental!O222)</f>
        <v>6.5481481481481483</v>
      </c>
    </row>
    <row r="25" spans="1:22" x14ac:dyDescent="0.2">
      <c r="A25" s="29" t="s">
        <v>29</v>
      </c>
      <c r="B25" s="8" t="s">
        <v>33</v>
      </c>
      <c r="C25" s="19">
        <v>7.666666666666667</v>
      </c>
      <c r="D25" s="22">
        <v>5.333333333333333</v>
      </c>
      <c r="E25" s="22">
        <v>8.6999999999999993</v>
      </c>
      <c r="F25" s="19">
        <f>AVERAGE('Equidade Energética'!G209:G217,'Segurança Energética'!G209:G217,Ambiental!G232)</f>
        <v>7.2333333333333334</v>
      </c>
      <c r="G25" s="22">
        <v>8.5555555555555554</v>
      </c>
      <c r="H25" s="22">
        <v>5.333333333333333</v>
      </c>
      <c r="I25" s="22">
        <v>8.4</v>
      </c>
      <c r="J25" s="19">
        <f>AVERAGE('Equidade Energética'!I209:I217,'Segurança Energética'!I209:I217,Ambiental!I232)</f>
        <v>7.4296296296296305</v>
      </c>
      <c r="K25" s="22">
        <v>8.7777777777777786</v>
      </c>
      <c r="L25" s="22">
        <v>5.5555555555555554</v>
      </c>
      <c r="M25" s="22">
        <v>8.6</v>
      </c>
      <c r="N25" s="19">
        <f>AVERAGE('Equidade Energética'!K209:K217,'Segurança Energética'!K209:K217,Ambiental!K232)</f>
        <v>7.6444444444444448</v>
      </c>
      <c r="O25" s="22">
        <v>8.6666666666666661</v>
      </c>
      <c r="P25" s="22">
        <v>5.4444444444444446</v>
      </c>
      <c r="Q25" s="22">
        <v>8.5</v>
      </c>
      <c r="R25" s="19">
        <f>AVERAGE('Equidade Energética'!M209:M217,'Segurança Energética'!M209:M217,Ambiental!M232)</f>
        <v>7.5370370370370372</v>
      </c>
      <c r="S25" s="22">
        <v>8.7777777777777786</v>
      </c>
      <c r="T25" s="22">
        <v>4.7777777777777777</v>
      </c>
      <c r="U25" s="22">
        <v>9.9</v>
      </c>
      <c r="V25" s="19">
        <f>AVERAGE('Equidade Energética'!O209:O217,'Segurança Energética'!O209:O217,Ambiental!O232)</f>
        <v>7.8185185185185189</v>
      </c>
    </row>
    <row r="26" spans="1:22" x14ac:dyDescent="0.2">
      <c r="A26" s="28" t="s">
        <v>34</v>
      </c>
      <c r="B26" s="6" t="s">
        <v>35</v>
      </c>
      <c r="C26" s="18">
        <v>6.666666666666667</v>
      </c>
      <c r="D26" s="21">
        <v>5.5555555555555554</v>
      </c>
      <c r="E26" s="21">
        <v>9</v>
      </c>
      <c r="F26" s="18">
        <f>AVERAGE('Equidade Energética'!G218:G226,'Segurança Energética'!G218:G226,Ambiental!G242)</f>
        <v>7.0740740740740735</v>
      </c>
      <c r="G26" s="21">
        <v>7</v>
      </c>
      <c r="H26" s="21">
        <v>5.5555555555555554</v>
      </c>
      <c r="I26" s="21">
        <v>9</v>
      </c>
      <c r="J26" s="18">
        <f>AVERAGE('Equidade Energética'!I218:I226,'Segurança Energética'!I218:I226,Ambiental!I242)</f>
        <v>7.185185185185186</v>
      </c>
      <c r="K26" s="21">
        <v>7.333333333333333</v>
      </c>
      <c r="L26" s="21">
        <v>5.4444444444444446</v>
      </c>
      <c r="M26" s="21">
        <v>8.4</v>
      </c>
      <c r="N26" s="18">
        <f>AVERAGE('Equidade Energética'!K218:K226,'Segurança Energética'!K218:K226,Ambiental!K242)</f>
        <v>7.0592592592592593</v>
      </c>
      <c r="O26" s="21">
        <v>7.4444444444444446</v>
      </c>
      <c r="P26" s="21">
        <v>5.333333333333333</v>
      </c>
      <c r="Q26" s="21">
        <v>8.3000000000000007</v>
      </c>
      <c r="R26" s="18">
        <f>AVERAGE('Equidade Energética'!M218:M226,'Segurança Energética'!M218:M226,Ambiental!M242)</f>
        <v>7.0259259259259261</v>
      </c>
      <c r="S26" s="21">
        <v>7.5555555555555554</v>
      </c>
      <c r="T26" s="21">
        <v>2.1111111111111112</v>
      </c>
      <c r="U26" s="21">
        <v>8.4</v>
      </c>
      <c r="V26" s="18">
        <f>AVERAGE('Equidade Energética'!O218:O226,'Segurança Energética'!O218:O226,Ambiental!O242)</f>
        <v>6.0222222222222221</v>
      </c>
    </row>
    <row r="27" spans="1:22" x14ac:dyDescent="0.2">
      <c r="A27" s="28" t="s">
        <v>34</v>
      </c>
      <c r="B27" s="8" t="s">
        <v>36</v>
      </c>
      <c r="C27" s="19">
        <v>8.1111111111111107</v>
      </c>
      <c r="D27" s="22">
        <v>4.7777777777777777</v>
      </c>
      <c r="E27" s="22">
        <v>5.9</v>
      </c>
      <c r="F27" s="19">
        <f>AVERAGE('Equidade Energética'!G227:G235,'Segurança Energética'!G227:G235,Ambiental!G252)</f>
        <v>6.2629629629629635</v>
      </c>
      <c r="G27" s="22">
        <v>8.6666666666666661</v>
      </c>
      <c r="H27" s="22">
        <v>4.7777777777777777</v>
      </c>
      <c r="I27" s="22">
        <v>7.3</v>
      </c>
      <c r="J27" s="19">
        <f>AVERAGE('Equidade Energética'!I227:I235,'Segurança Energética'!I227:I235,Ambiental!I252)</f>
        <v>6.9148148148148145</v>
      </c>
      <c r="K27" s="22">
        <v>8.2222222222222214</v>
      </c>
      <c r="L27" s="22">
        <v>4.7777777777777777</v>
      </c>
      <c r="M27" s="22">
        <v>6.2</v>
      </c>
      <c r="N27" s="19">
        <f>AVERAGE('Equidade Energética'!K227:K235,'Segurança Energética'!K227:K235,Ambiental!K252)</f>
        <v>6.3999999999999995</v>
      </c>
      <c r="O27" s="22">
        <v>8</v>
      </c>
      <c r="P27" s="22">
        <v>4.7777777777777777</v>
      </c>
      <c r="Q27" s="22">
        <v>6.6</v>
      </c>
      <c r="R27" s="19">
        <f>AVERAGE('Equidade Energética'!M227:M235,'Segurança Energética'!M227:M235,Ambiental!M252)</f>
        <v>6.4592592592592597</v>
      </c>
      <c r="S27" s="22">
        <v>8.3333333333333339</v>
      </c>
      <c r="T27" s="22">
        <v>4</v>
      </c>
      <c r="U27" s="22">
        <v>9.5</v>
      </c>
      <c r="V27" s="19">
        <f>AVERAGE('Equidade Energética'!O227:O235,'Segurança Energética'!O227:O235,Ambiental!O252)</f>
        <v>7.2777777777777786</v>
      </c>
    </row>
    <row r="28" spans="1:22" x14ac:dyDescent="0.2">
      <c r="A28" s="28" t="s">
        <v>34</v>
      </c>
      <c r="B28" s="2" t="s">
        <v>37</v>
      </c>
      <c r="C28" s="20">
        <v>7.7777777777777777</v>
      </c>
      <c r="D28" s="23">
        <v>5</v>
      </c>
      <c r="E28" s="23">
        <v>7.3</v>
      </c>
      <c r="F28" s="20">
        <f>AVERAGE('Equidade Energética'!G236:G244,'Segurança Energética'!G236:G244,Ambiental!G262)</f>
        <v>6.6925925925925931</v>
      </c>
      <c r="G28" s="23">
        <v>8.5555555555555554</v>
      </c>
      <c r="H28" s="23">
        <v>4.8888888888888893</v>
      </c>
      <c r="I28" s="23">
        <v>7.1</v>
      </c>
      <c r="J28" s="20">
        <f>AVERAGE('Equidade Energética'!I236:I244,'Segurança Energética'!I236:I244,Ambiental!I262)</f>
        <v>6.8481481481481481</v>
      </c>
      <c r="K28" s="23">
        <v>8.2222222222222214</v>
      </c>
      <c r="L28" s="23">
        <v>4.7777777777777777</v>
      </c>
      <c r="M28" s="23">
        <v>7.3</v>
      </c>
      <c r="N28" s="20">
        <f>AVERAGE('Equidade Energética'!K236:K244,'Segurança Energética'!K236:K244,Ambiental!K262)</f>
        <v>6.7666666666666666</v>
      </c>
      <c r="O28" s="23">
        <v>8.3333333333333339</v>
      </c>
      <c r="P28" s="23">
        <v>4.8888888888888893</v>
      </c>
      <c r="Q28" s="23">
        <v>7.3</v>
      </c>
      <c r="R28" s="20">
        <f>AVERAGE('Equidade Energética'!M236:M244,'Segurança Energética'!M236:M244,Ambiental!M262)</f>
        <v>6.840740740740741</v>
      </c>
      <c r="S28" s="23">
        <v>8.7777777777777786</v>
      </c>
      <c r="T28" s="23">
        <v>4.4444444444444446</v>
      </c>
      <c r="U28" s="23">
        <v>7.3</v>
      </c>
      <c r="V28" s="20">
        <f>AVERAGE('Equidade Energética'!O236:O244,'Segurança Energética'!O236:O244,Ambiental!O262)</f>
        <v>6.840740740740741</v>
      </c>
    </row>
  </sheetData>
  <autoFilter ref="A1:V28" xr:uid="{A948FE5D-C6F0-4EAD-A978-D95A57717E77}"/>
  <conditionalFormatting sqref="C2:C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I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Q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Equidade Energética</vt:lpstr>
      <vt:lpstr>Segurança Energética</vt:lpstr>
      <vt:lpstr>Ambiental</vt:lpstr>
      <vt:lpstr>Trilema energético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Antonio</dc:creator>
  <cp:lastModifiedBy>Samael Rocha</cp:lastModifiedBy>
  <dcterms:created xsi:type="dcterms:W3CDTF">2024-02-26T22:09:01Z</dcterms:created>
  <dcterms:modified xsi:type="dcterms:W3CDTF">2024-10-04T18:34:50Z</dcterms:modified>
</cp:coreProperties>
</file>