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amson_afolabi_students_plymouth_ac_uk/Documents/AINT308/AINT308/Assessment 2/Task II/"/>
    </mc:Choice>
  </mc:AlternateContent>
  <xr:revisionPtr revIDLastSave="202" documentId="13_ncr:1_{368C21AC-CE6D-4E8A-9CC4-376795744B11}" xr6:coauthVersionLast="45" xr6:coauthVersionMax="45" xr10:uidLastSave="{7C1CC5F1-ECF0-47DB-BF23-5639A41B092F}"/>
  <bookViews>
    <workbookView xWindow="-120" yWindow="-120" windowWidth="20730" windowHeight="11160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3" i="1"/>
  <c r="F3" i="1" s="1"/>
  <c r="F16" i="1" l="1"/>
  <c r="G4" i="1"/>
  <c r="G6" i="1"/>
  <c r="G8" i="1"/>
  <c r="G10" i="1"/>
  <c r="G12" i="1"/>
  <c r="G14" i="1"/>
  <c r="G3" i="1"/>
  <c r="G5" i="1"/>
  <c r="G7" i="1"/>
  <c r="G9" i="1"/>
  <c r="G11" i="1"/>
  <c r="G13" i="1"/>
  <c r="G15" i="1"/>
</calcChain>
</file>

<file path=xl/sharedStrings.xml><?xml version="1.0" encoding="utf-8"?>
<sst xmlns="http://schemas.openxmlformats.org/spreadsheetml/2006/main" count="18" uniqueCount="8">
  <si>
    <t>Distance</t>
  </si>
  <si>
    <t>Target</t>
  </si>
  <si>
    <t>Average</t>
  </si>
  <si>
    <t>Distance-</t>
  </si>
  <si>
    <t>Disparity</t>
  </si>
  <si>
    <t>Estimate</t>
  </si>
  <si>
    <t>Constant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</si>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</sst>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4" xfId="0" applyFill="1" applyBorder="1"/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11" xfId="0" applyFill="1" applyBorder="1"/>
    <xf numFmtId="0" fontId="0" fillId="2" borderId="12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2" borderId="16" xfId="0" applyFill="1" applyBorder="1"/>
    <xf numFmtId="0" fontId="0" fillId="2" borderId="2" xfId="0" applyFill="1" applyBorder="1" applyAlignment="1">
      <alignment horizontal="right"/>
    </xf>
  </cellXfs>
  <cellStyles count="1">
    <cellStyle name="Normal" xfId="0" builtinId="0"/>
  </cellStyles>
  <dxfs count="1">
    <dxf>
      <border outline="0">
        <left style="medium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True Distance vs Estimated</a:t>
            </a:r>
            <a:r>
              <a:rPr lang="en-GB" baseline="0"/>
              <a:t>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Estimate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Sheet1!$G$3:$G$15</c:f>
              <c:numCache>
                <c:formatCode>General</c:formatCode>
                <c:ptCount val="13"/>
                <c:pt idx="0">
                  <c:v>28.880953248551542</c:v>
                </c:pt>
                <c:pt idx="1">
                  <c:v>38.636053426927951</c:v>
                </c:pt>
                <c:pt idx="2">
                  <c:v>49.426584765052539</c:v>
                </c:pt>
                <c:pt idx="3">
                  <c:v>58.934453656541621</c:v>
                </c:pt>
                <c:pt idx="4">
                  <c:v>70.037555781381172</c:v>
                </c:pt>
                <c:pt idx="5">
                  <c:v>80.01009489198465</c:v>
                </c:pt>
                <c:pt idx="6">
                  <c:v>91.611859215164998</c:v>
                </c:pt>
                <c:pt idx="7">
                  <c:v>99.865179865179854</c:v>
                </c:pt>
                <c:pt idx="8">
                  <c:v>109.4572572849054</c:v>
                </c:pt>
                <c:pt idx="9">
                  <c:v>120.48951048951048</c:v>
                </c:pt>
                <c:pt idx="10">
                  <c:v>131.11331679073615</c:v>
                </c:pt>
                <c:pt idx="11">
                  <c:v>148.88325349863811</c:v>
                </c:pt>
                <c:pt idx="12">
                  <c:v>152.99295434803591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3B-4440-871A-BE296EFF58E5}"/>
            </c:ext>
          </c:extLst>
        </c:ser>
        <c:ser>
          <c:idx val="0"/>
          <c:order val="1"/>
          <c:tx>
            <c:v>Ground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Sheet1!$A$3:$A$15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2-4271-88AC-D76D9A30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66952"/>
        <c:axId val="375871544"/>
        <c:extLst/>
      </c:lineChart>
      <c:catAx>
        <c:axId val="37586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1544"/>
        <c:crosses val="autoZero"/>
        <c:auto val="1"/>
        <c:lblAlgn val="ctr"/>
        <c:lblOffset val="100"/>
        <c:noMultiLvlLbl val="0"/>
      </c:catAx>
      <c:valAx>
        <c:axId val="3758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</xdr:row>
      <xdr:rowOff>71437</xdr:rowOff>
    </xdr:from>
    <xdr:to>
      <xdr:col>16</xdr:col>
      <xdr:colOff>76199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7066F4-1165-4008-997A-F962F92A6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87A124-A8AE-4DE0-8C96-3EA106A792B6}" name="Table2" displayName="Table2" ref="F1:G15" totalsRowShown="0" tableBorderDxfId="0">
  <autoFilter ref="F1:G15" xr:uid="{2F7C59E3-5EE4-48B7-BEAB-7DECD641AF0D}"/>
  <tableColumns count="2">
    <tableColumn id="1" xr3:uid="{A9802E01-7BF9-4064-A5C4-2FA97926F56A}" name="Distance-">
      <calculatedColumnFormula>E2*A2</calculatedColumnFormula>
    </tableColumn>
    <tableColumn id="2" xr3:uid="{9EAD787E-0EFD-4587-9B4D-B4125D3AC631}" name="Distance">
      <calculatedColumnFormula>$F$16/E2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E15" sqref="A1:E15"/>
    </sheetView>
  </sheetViews>
  <sheetFormatPr defaultRowHeight="15" x14ac:dyDescent="0.25"/>
  <cols>
    <col min="6" max="6" width="11.42578125" customWidth="1"/>
    <col min="7" max="7" width="10.7109375" customWidth="1"/>
    <col min="8" max="11" width="9.140625" customWidth="1"/>
  </cols>
  <sheetData>
    <row r="1" spans="1:7" ht="16.5" thickTop="1" thickBot="1" x14ac:dyDescent="0.3">
      <c r="A1" s="11" t="s">
        <v>0</v>
      </c>
      <c r="B1" s="8" t="s">
        <v>1</v>
      </c>
      <c r="C1" s="8" t="s">
        <v>1</v>
      </c>
      <c r="D1" s="8" t="s">
        <v>1</v>
      </c>
      <c r="E1" s="14" t="s">
        <v>2</v>
      </c>
      <c r="F1" s="13" t="s">
        <v>3</v>
      </c>
      <c r="G1" t="s">
        <v>0</v>
      </c>
    </row>
    <row r="2" spans="1:7" ht="15.75" thickBot="1" x14ac:dyDescent="0.3">
      <c r="A2" s="12"/>
      <c r="B2" s="7">
        <v>1</v>
      </c>
      <c r="C2" s="7">
        <v>2</v>
      </c>
      <c r="D2" s="7">
        <v>3</v>
      </c>
      <c r="E2" s="15"/>
      <c r="F2" t="s">
        <v>4</v>
      </c>
      <c r="G2" t="s">
        <v>5</v>
      </c>
    </row>
    <row r="3" spans="1:7" ht="15.75" thickTop="1" x14ac:dyDescent="0.25">
      <c r="A3" s="1">
        <v>30</v>
      </c>
      <c r="B3" s="4">
        <v>2094</v>
      </c>
      <c r="C3" s="4">
        <v>2128</v>
      </c>
      <c r="D3" s="4">
        <v>2066</v>
      </c>
      <c r="E3" s="16">
        <f>(C3+B3)/2</f>
        <v>2111</v>
      </c>
      <c r="F3">
        <f>E3*A3</f>
        <v>63330</v>
      </c>
      <c r="G3">
        <f t="shared" ref="G3:G15" si="0">$F$16/E3</f>
        <v>28.880953248551542</v>
      </c>
    </row>
    <row r="4" spans="1:7" x14ac:dyDescent="0.25">
      <c r="A4" s="2">
        <v>40</v>
      </c>
      <c r="B4" s="5">
        <v>1565</v>
      </c>
      <c r="C4" s="5">
        <v>1591</v>
      </c>
      <c r="D4" s="5">
        <v>1582</v>
      </c>
      <c r="E4" s="16">
        <f t="shared" ref="E4:E15" si="1">(C4+B4)/2</f>
        <v>1578</v>
      </c>
      <c r="F4">
        <f t="shared" ref="F4:F15" si="2">E4*A4</f>
        <v>63120</v>
      </c>
      <c r="G4">
        <f t="shared" si="0"/>
        <v>38.636053426927951</v>
      </c>
    </row>
    <row r="5" spans="1:7" x14ac:dyDescent="0.25">
      <c r="A5" s="2">
        <v>50</v>
      </c>
      <c r="B5" s="5">
        <v>1215</v>
      </c>
      <c r="C5" s="5">
        <v>1252</v>
      </c>
      <c r="D5" s="17" t="s">
        <v>7</v>
      </c>
      <c r="E5" s="16">
        <f t="shared" si="1"/>
        <v>1233.5</v>
      </c>
      <c r="F5">
        <f t="shared" si="2"/>
        <v>61675</v>
      </c>
      <c r="G5">
        <f t="shared" si="0"/>
        <v>49.426584765052539</v>
      </c>
    </row>
    <row r="6" spans="1:7" x14ac:dyDescent="0.25">
      <c r="A6" s="2">
        <v>60</v>
      </c>
      <c r="B6" s="5">
        <v>1028</v>
      </c>
      <c r="C6" s="5">
        <v>1041</v>
      </c>
      <c r="D6" s="5">
        <v>990</v>
      </c>
      <c r="E6" s="16">
        <f t="shared" si="1"/>
        <v>1034.5</v>
      </c>
      <c r="F6">
        <f t="shared" si="2"/>
        <v>62070</v>
      </c>
      <c r="G6">
        <f t="shared" si="0"/>
        <v>58.934453656541621</v>
      </c>
    </row>
    <row r="7" spans="1:7" x14ac:dyDescent="0.25">
      <c r="A7" s="2">
        <v>70</v>
      </c>
      <c r="B7" s="5">
        <v>884</v>
      </c>
      <c r="C7" s="5">
        <v>857</v>
      </c>
      <c r="D7" s="5">
        <v>865</v>
      </c>
      <c r="E7" s="16">
        <f t="shared" si="1"/>
        <v>870.5</v>
      </c>
      <c r="F7">
        <f t="shared" si="2"/>
        <v>60935</v>
      </c>
      <c r="G7">
        <f t="shared" si="0"/>
        <v>70.037555781381172</v>
      </c>
    </row>
    <row r="8" spans="1:7" x14ac:dyDescent="0.25">
      <c r="A8" s="2">
        <v>80</v>
      </c>
      <c r="B8" s="5">
        <v>783</v>
      </c>
      <c r="C8" s="5">
        <v>741</v>
      </c>
      <c r="D8" s="5">
        <v>757</v>
      </c>
      <c r="E8" s="16">
        <f t="shared" si="1"/>
        <v>762</v>
      </c>
      <c r="F8">
        <f t="shared" si="2"/>
        <v>60960</v>
      </c>
      <c r="G8">
        <f t="shared" si="0"/>
        <v>80.01009489198465</v>
      </c>
    </row>
    <row r="9" spans="1:7" x14ac:dyDescent="0.25">
      <c r="A9" s="2">
        <v>90</v>
      </c>
      <c r="B9" s="5">
        <v>691</v>
      </c>
      <c r="C9" s="5">
        <v>640</v>
      </c>
      <c r="D9" s="5">
        <v>269</v>
      </c>
      <c r="E9" s="16">
        <f t="shared" si="1"/>
        <v>665.5</v>
      </c>
      <c r="F9">
        <f t="shared" si="2"/>
        <v>59895</v>
      </c>
      <c r="G9">
        <f t="shared" si="0"/>
        <v>91.611859215164998</v>
      </c>
    </row>
    <row r="10" spans="1:7" x14ac:dyDescent="0.25">
      <c r="A10" s="2">
        <v>100</v>
      </c>
      <c r="B10" s="5">
        <v>628</v>
      </c>
      <c r="C10" s="5">
        <v>593</v>
      </c>
      <c r="D10" s="17" t="s">
        <v>7</v>
      </c>
      <c r="E10" s="16">
        <f t="shared" si="1"/>
        <v>610.5</v>
      </c>
      <c r="F10">
        <f t="shared" si="2"/>
        <v>61050</v>
      </c>
      <c r="G10">
        <f t="shared" si="0"/>
        <v>99.865179865179854</v>
      </c>
    </row>
    <row r="11" spans="1:7" x14ac:dyDescent="0.25">
      <c r="A11" s="2">
        <v>110</v>
      </c>
      <c r="B11" s="5">
        <v>579</v>
      </c>
      <c r="C11" s="5">
        <v>535</v>
      </c>
      <c r="D11" s="17" t="s">
        <v>7</v>
      </c>
      <c r="E11" s="16">
        <f t="shared" si="1"/>
        <v>557</v>
      </c>
      <c r="F11">
        <f t="shared" si="2"/>
        <v>61270</v>
      </c>
      <c r="G11">
        <f t="shared" si="0"/>
        <v>109.4572572849054</v>
      </c>
    </row>
    <row r="12" spans="1:7" x14ac:dyDescent="0.25">
      <c r="A12" s="2">
        <v>120</v>
      </c>
      <c r="B12" s="5">
        <v>515</v>
      </c>
      <c r="C12" s="5">
        <v>497</v>
      </c>
      <c r="D12" s="17" t="s">
        <v>7</v>
      </c>
      <c r="E12" s="16">
        <f t="shared" si="1"/>
        <v>506</v>
      </c>
      <c r="F12">
        <f t="shared" si="2"/>
        <v>60720</v>
      </c>
      <c r="G12">
        <f t="shared" si="0"/>
        <v>120.48951048951048</v>
      </c>
    </row>
    <row r="13" spans="1:7" x14ac:dyDescent="0.25">
      <c r="A13" s="2">
        <v>130</v>
      </c>
      <c r="B13" s="5">
        <v>468</v>
      </c>
      <c r="C13" s="5">
        <v>462</v>
      </c>
      <c r="D13" s="5">
        <v>394</v>
      </c>
      <c r="E13" s="16">
        <f t="shared" si="1"/>
        <v>465</v>
      </c>
      <c r="F13">
        <f t="shared" si="2"/>
        <v>60450</v>
      </c>
      <c r="G13">
        <f t="shared" si="0"/>
        <v>131.11331679073615</v>
      </c>
    </row>
    <row r="14" spans="1:7" x14ac:dyDescent="0.25">
      <c r="A14" s="9">
        <v>140</v>
      </c>
      <c r="B14" s="10">
        <v>399</v>
      </c>
      <c r="C14" s="10">
        <v>420</v>
      </c>
      <c r="D14" s="17" t="s">
        <v>7</v>
      </c>
      <c r="E14" s="16">
        <f t="shared" si="1"/>
        <v>409.5</v>
      </c>
      <c r="F14">
        <f t="shared" si="2"/>
        <v>57330</v>
      </c>
      <c r="G14">
        <f t="shared" si="0"/>
        <v>148.88325349863811</v>
      </c>
    </row>
    <row r="15" spans="1:7" ht="15.75" thickBot="1" x14ac:dyDescent="0.3">
      <c r="A15" s="3">
        <v>150</v>
      </c>
      <c r="B15" s="6">
        <v>397</v>
      </c>
      <c r="C15" s="6">
        <v>400</v>
      </c>
      <c r="D15" s="17" t="s">
        <v>7</v>
      </c>
      <c r="E15" s="16">
        <f t="shared" si="1"/>
        <v>398.5</v>
      </c>
      <c r="F15">
        <f t="shared" si="2"/>
        <v>59775</v>
      </c>
      <c r="G15">
        <f t="shared" si="0"/>
        <v>152.99295434803591</v>
      </c>
    </row>
    <row r="16" spans="1:7" ht="15.75" thickTop="1" x14ac:dyDescent="0.25">
      <c r="E16" t="s">
        <v>3</v>
      </c>
      <c r="F16">
        <f>AVERAGE(F3:F15)</f>
        <v>60967.692307692305</v>
      </c>
    </row>
    <row r="17" spans="5:5" x14ac:dyDescent="0.25">
      <c r="E17" t="s">
        <v>4</v>
      </c>
    </row>
    <row r="18" spans="5:5" x14ac:dyDescent="0.25">
      <c r="E18" t="s">
        <v>6</v>
      </c>
    </row>
  </sheetData>
  <mergeCells count="1">
    <mergeCell ref="A1:A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Rogers</dc:creator>
  <cp:lastModifiedBy>Samson Afolabi</cp:lastModifiedBy>
  <dcterms:created xsi:type="dcterms:W3CDTF">2020-03-19T09:24:54Z</dcterms:created>
  <dcterms:modified xsi:type="dcterms:W3CDTF">2020-05-11T23:26:28Z</dcterms:modified>
</cp:coreProperties>
</file>