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k2281\DataWarehouse\GithubReposOther\break-policy-comparison\Data\"/>
    </mc:Choice>
  </mc:AlternateContent>
  <xr:revisionPtr revIDLastSave="0" documentId="13_ncr:1_{5DB0A84C-2B74-4B87-BFA6-7FEF04D4E79F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2" sheetId="2" r:id="rId1"/>
    <sheet name="Sheet1" sheetId="3" r:id="rId2"/>
  </sheets>
  <definedNames>
    <definedName name="_xlnm._FilterDatabase" localSheetId="1" hidden="1">Sheet1!$A$2:$AP$3377</definedName>
    <definedName name="_xlnm._FilterDatabase" localSheetId="0" hidden="1">Sheet2!$A$1:$AA$1200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C2" i="2"/>
  <c r="AB2" i="2"/>
  <c r="AA953" i="2" l="1"/>
  <c r="Y953" i="2" s="1"/>
  <c r="Z953" i="2"/>
  <c r="X953" i="2" s="1"/>
  <c r="W953" i="2"/>
  <c r="V953" i="2"/>
  <c r="U953" i="2"/>
  <c r="U950" i="2"/>
  <c r="AA950" i="2"/>
  <c r="Y950" i="2" s="1"/>
  <c r="Z950" i="2"/>
  <c r="X950" i="2" s="1"/>
  <c r="W950" i="2"/>
  <c r="V950" i="2"/>
  <c r="AA1191" i="2" l="1"/>
  <c r="Y1191" i="2" s="1"/>
  <c r="AA1200" i="2"/>
  <c r="Y1200" i="2" s="1"/>
  <c r="AA1199" i="2"/>
  <c r="Y1199" i="2" s="1"/>
  <c r="AA1198" i="2"/>
  <c r="Y1198" i="2" s="1"/>
  <c r="AA1197" i="2"/>
  <c r="Y1197" i="2" s="1"/>
  <c r="AA1196" i="2"/>
  <c r="Y1196" i="2" s="1"/>
  <c r="AA1195" i="2"/>
  <c r="Y1195" i="2" s="1"/>
  <c r="AA1194" i="2"/>
  <c r="Y1194" i="2" s="1"/>
  <c r="AA1193" i="2"/>
  <c r="Y1193" i="2" s="1"/>
  <c r="AA1192" i="2"/>
  <c r="Y1192" i="2" s="1"/>
  <c r="AA1190" i="2"/>
  <c r="Y1190" i="2" s="1"/>
  <c r="AA1189" i="2"/>
  <c r="Y1189" i="2" s="1"/>
  <c r="AA1188" i="2"/>
  <c r="Y1188" i="2" s="1"/>
  <c r="AA1187" i="2"/>
  <c r="Y1187" i="2" s="1"/>
  <c r="AA1186" i="2"/>
  <c r="Y1186" i="2" s="1"/>
  <c r="Z1200" i="2"/>
  <c r="X1200" i="2" s="1"/>
  <c r="Z1199" i="2"/>
  <c r="X1199" i="2" s="1"/>
  <c r="Z1198" i="2"/>
  <c r="X1198" i="2" s="1"/>
  <c r="Z1197" i="2"/>
  <c r="X1197" i="2" s="1"/>
  <c r="Z1196" i="2"/>
  <c r="X1196" i="2" s="1"/>
  <c r="Z1195" i="2"/>
  <c r="X1195" i="2" s="1"/>
  <c r="Z1194" i="2"/>
  <c r="X1194" i="2" s="1"/>
  <c r="Z1193" i="2"/>
  <c r="X1193" i="2" s="1"/>
  <c r="Z1192" i="2"/>
  <c r="X1192" i="2" s="1"/>
  <c r="Z1191" i="2"/>
  <c r="X1191" i="2" s="1"/>
  <c r="Z1190" i="2"/>
  <c r="X1190" i="2" s="1"/>
  <c r="Z1189" i="2"/>
  <c r="X1189" i="2" s="1"/>
  <c r="Z1188" i="2"/>
  <c r="X1188" i="2" s="1"/>
  <c r="Z1187" i="2"/>
  <c r="X1187" i="2" s="1"/>
  <c r="Z1186" i="2"/>
  <c r="X1186" i="2" s="1"/>
  <c r="AA3" i="2" l="1"/>
  <c r="Y3" i="2" s="1"/>
  <c r="AA4" i="2"/>
  <c r="Y4" i="2" s="1"/>
  <c r="AA5" i="2"/>
  <c r="Y5" i="2" s="1"/>
  <c r="AA6" i="2"/>
  <c r="Y6" i="2" s="1"/>
  <c r="AA7" i="2"/>
  <c r="Y7" i="2" s="1"/>
  <c r="AA8" i="2"/>
  <c r="Y8" i="2" s="1"/>
  <c r="AA9" i="2"/>
  <c r="Y9" i="2" s="1"/>
  <c r="AA10" i="2"/>
  <c r="Y10" i="2" s="1"/>
  <c r="AA11" i="2"/>
  <c r="Y11" i="2" s="1"/>
  <c r="AA12" i="2"/>
  <c r="Y12" i="2" s="1"/>
  <c r="AA13" i="2"/>
  <c r="Y13" i="2" s="1"/>
  <c r="AA14" i="2"/>
  <c r="Y14" i="2" s="1"/>
  <c r="AA15" i="2"/>
  <c r="Y15" i="2" s="1"/>
  <c r="AA16" i="2"/>
  <c r="Y16" i="2" s="1"/>
  <c r="AA17" i="2"/>
  <c r="Y17" i="2" s="1"/>
  <c r="AA18" i="2"/>
  <c r="Y18" i="2" s="1"/>
  <c r="AA19" i="2"/>
  <c r="Y19" i="2" s="1"/>
  <c r="AA20" i="2"/>
  <c r="Y20" i="2" s="1"/>
  <c r="AA21" i="2"/>
  <c r="Y21" i="2" s="1"/>
  <c r="AA22" i="2"/>
  <c r="Y22" i="2" s="1"/>
  <c r="AA23" i="2"/>
  <c r="Y23" i="2" s="1"/>
  <c r="AA24" i="2"/>
  <c r="Y24" i="2" s="1"/>
  <c r="AA25" i="2"/>
  <c r="Y25" i="2" s="1"/>
  <c r="AA26" i="2"/>
  <c r="Y26" i="2" s="1"/>
  <c r="AA27" i="2"/>
  <c r="Y27" i="2" s="1"/>
  <c r="AA28" i="2"/>
  <c r="Y28" i="2" s="1"/>
  <c r="AA29" i="2"/>
  <c r="Y29" i="2" s="1"/>
  <c r="AA30" i="2"/>
  <c r="Y30" i="2" s="1"/>
  <c r="AA31" i="2"/>
  <c r="Y31" i="2" s="1"/>
  <c r="AA32" i="2"/>
  <c r="Y32" i="2" s="1"/>
  <c r="AA33" i="2"/>
  <c r="Y33" i="2" s="1"/>
  <c r="AA34" i="2"/>
  <c r="Y34" i="2" s="1"/>
  <c r="AA35" i="2"/>
  <c r="Y35" i="2" s="1"/>
  <c r="AA36" i="2"/>
  <c r="Y36" i="2" s="1"/>
  <c r="AA37" i="2"/>
  <c r="Y37" i="2" s="1"/>
  <c r="AA38" i="2"/>
  <c r="Y38" i="2" s="1"/>
  <c r="AA39" i="2"/>
  <c r="Y39" i="2" s="1"/>
  <c r="AA40" i="2"/>
  <c r="Y40" i="2" s="1"/>
  <c r="AA41" i="2"/>
  <c r="Y41" i="2" s="1"/>
  <c r="AA42" i="2"/>
  <c r="Y42" i="2" s="1"/>
  <c r="AA43" i="2"/>
  <c r="Y43" i="2" s="1"/>
  <c r="AA44" i="2"/>
  <c r="Y44" i="2" s="1"/>
  <c r="AA45" i="2"/>
  <c r="Y45" i="2" s="1"/>
  <c r="AA46" i="2"/>
  <c r="Y46" i="2" s="1"/>
  <c r="AA47" i="2"/>
  <c r="Y47" i="2" s="1"/>
  <c r="AA48" i="2"/>
  <c r="Y48" i="2" s="1"/>
  <c r="AA49" i="2"/>
  <c r="Y49" i="2" s="1"/>
  <c r="AA50" i="2"/>
  <c r="Y50" i="2" s="1"/>
  <c r="AA51" i="2"/>
  <c r="Y51" i="2" s="1"/>
  <c r="AA52" i="2"/>
  <c r="Y52" i="2" s="1"/>
  <c r="AA53" i="2"/>
  <c r="Y53" i="2" s="1"/>
  <c r="AA54" i="2"/>
  <c r="Y54" i="2" s="1"/>
  <c r="AA55" i="2"/>
  <c r="Y55" i="2" s="1"/>
  <c r="AA56" i="2"/>
  <c r="Y56" i="2" s="1"/>
  <c r="AA57" i="2"/>
  <c r="Y57" i="2" s="1"/>
  <c r="AA58" i="2"/>
  <c r="Y58" i="2" s="1"/>
  <c r="AA59" i="2"/>
  <c r="Y59" i="2" s="1"/>
  <c r="AA60" i="2"/>
  <c r="Y60" i="2" s="1"/>
  <c r="AA61" i="2"/>
  <c r="Y61" i="2" s="1"/>
  <c r="AA62" i="2"/>
  <c r="Y62" i="2" s="1"/>
  <c r="AA63" i="2"/>
  <c r="Y63" i="2" s="1"/>
  <c r="AA64" i="2"/>
  <c r="Y64" i="2" s="1"/>
  <c r="AA65" i="2"/>
  <c r="Y65" i="2" s="1"/>
  <c r="AA66" i="2"/>
  <c r="Y66" i="2" s="1"/>
  <c r="AA67" i="2"/>
  <c r="Y67" i="2" s="1"/>
  <c r="AA68" i="2"/>
  <c r="Y68" i="2" s="1"/>
  <c r="AA69" i="2"/>
  <c r="Y69" i="2" s="1"/>
  <c r="AA70" i="2"/>
  <c r="Y70" i="2" s="1"/>
  <c r="AA71" i="2"/>
  <c r="Y71" i="2" s="1"/>
  <c r="AA72" i="2"/>
  <c r="Y72" i="2" s="1"/>
  <c r="AA73" i="2"/>
  <c r="Y73" i="2" s="1"/>
  <c r="AA74" i="2"/>
  <c r="Y74" i="2" s="1"/>
  <c r="AA75" i="2"/>
  <c r="Y75" i="2" s="1"/>
  <c r="AA76" i="2"/>
  <c r="Y76" i="2" s="1"/>
  <c r="AA77" i="2"/>
  <c r="Y77" i="2" s="1"/>
  <c r="AA78" i="2"/>
  <c r="Y78" i="2" s="1"/>
  <c r="AA79" i="2"/>
  <c r="Y79" i="2" s="1"/>
  <c r="AA80" i="2"/>
  <c r="Y80" i="2" s="1"/>
  <c r="AA81" i="2"/>
  <c r="Y81" i="2" s="1"/>
  <c r="AA82" i="2"/>
  <c r="Y82" i="2" s="1"/>
  <c r="AA83" i="2"/>
  <c r="Y83" i="2" s="1"/>
  <c r="AA84" i="2"/>
  <c r="Y84" i="2" s="1"/>
  <c r="AA85" i="2"/>
  <c r="Y85" i="2" s="1"/>
  <c r="AA86" i="2"/>
  <c r="Y86" i="2" s="1"/>
  <c r="AA87" i="2"/>
  <c r="Y87" i="2" s="1"/>
  <c r="AA88" i="2"/>
  <c r="Y88" i="2" s="1"/>
  <c r="AA89" i="2"/>
  <c r="Y89" i="2" s="1"/>
  <c r="AA90" i="2"/>
  <c r="Y90" i="2" s="1"/>
  <c r="AA91" i="2"/>
  <c r="Y91" i="2" s="1"/>
  <c r="AA92" i="2"/>
  <c r="Y92" i="2" s="1"/>
  <c r="AA93" i="2"/>
  <c r="Y93" i="2" s="1"/>
  <c r="AA94" i="2"/>
  <c r="Y94" i="2" s="1"/>
  <c r="AA95" i="2"/>
  <c r="Y95" i="2" s="1"/>
  <c r="AA96" i="2"/>
  <c r="Y96" i="2" s="1"/>
  <c r="AA97" i="2"/>
  <c r="Y97" i="2" s="1"/>
  <c r="AA98" i="2"/>
  <c r="Y98" i="2" s="1"/>
  <c r="AA99" i="2"/>
  <c r="Y99" i="2" s="1"/>
  <c r="AA100" i="2"/>
  <c r="Y100" i="2" s="1"/>
  <c r="AA101" i="2"/>
  <c r="Y101" i="2" s="1"/>
  <c r="AA102" i="2"/>
  <c r="Y102" i="2" s="1"/>
  <c r="AA103" i="2"/>
  <c r="Y103" i="2" s="1"/>
  <c r="AA104" i="2"/>
  <c r="Y104" i="2" s="1"/>
  <c r="AA105" i="2"/>
  <c r="Y105" i="2" s="1"/>
  <c r="AA106" i="2"/>
  <c r="Y106" i="2" s="1"/>
  <c r="AA107" i="2"/>
  <c r="Y107" i="2" s="1"/>
  <c r="AA108" i="2"/>
  <c r="Y108" i="2" s="1"/>
  <c r="AA109" i="2"/>
  <c r="Y109" i="2" s="1"/>
  <c r="AA110" i="2"/>
  <c r="Y110" i="2" s="1"/>
  <c r="AA111" i="2"/>
  <c r="Y111" i="2" s="1"/>
  <c r="AA112" i="2"/>
  <c r="Y112" i="2" s="1"/>
  <c r="AA113" i="2"/>
  <c r="Y113" i="2" s="1"/>
  <c r="AA114" i="2"/>
  <c r="Y114" i="2" s="1"/>
  <c r="AA115" i="2"/>
  <c r="Y115" i="2" s="1"/>
  <c r="AA116" i="2"/>
  <c r="Y116" i="2" s="1"/>
  <c r="AA117" i="2"/>
  <c r="Y117" i="2" s="1"/>
  <c r="AA118" i="2"/>
  <c r="Y118" i="2" s="1"/>
  <c r="AA119" i="2"/>
  <c r="Y119" i="2" s="1"/>
  <c r="AA120" i="2"/>
  <c r="Y120" i="2" s="1"/>
  <c r="AA121" i="2"/>
  <c r="Y121" i="2" s="1"/>
  <c r="AA122" i="2"/>
  <c r="Y122" i="2" s="1"/>
  <c r="AA123" i="2"/>
  <c r="Y123" i="2" s="1"/>
  <c r="AA124" i="2"/>
  <c r="Y124" i="2" s="1"/>
  <c r="AA125" i="2"/>
  <c r="Y125" i="2" s="1"/>
  <c r="AA126" i="2"/>
  <c r="Y126" i="2" s="1"/>
  <c r="AA127" i="2"/>
  <c r="Y127" i="2" s="1"/>
  <c r="AA128" i="2"/>
  <c r="Y128" i="2" s="1"/>
  <c r="AA129" i="2"/>
  <c r="Y129" i="2" s="1"/>
  <c r="AA130" i="2"/>
  <c r="Y130" i="2" s="1"/>
  <c r="AA131" i="2"/>
  <c r="Y131" i="2" s="1"/>
  <c r="AA132" i="2"/>
  <c r="Y132" i="2" s="1"/>
  <c r="AA133" i="2"/>
  <c r="Y133" i="2" s="1"/>
  <c r="AA134" i="2"/>
  <c r="Y134" i="2" s="1"/>
  <c r="AA135" i="2"/>
  <c r="Y135" i="2" s="1"/>
  <c r="AA136" i="2"/>
  <c r="Y136" i="2" s="1"/>
  <c r="AA137" i="2"/>
  <c r="Y137" i="2" s="1"/>
  <c r="AA138" i="2"/>
  <c r="Y138" i="2" s="1"/>
  <c r="AA139" i="2"/>
  <c r="Y139" i="2" s="1"/>
  <c r="AA140" i="2"/>
  <c r="Y140" i="2" s="1"/>
  <c r="AA141" i="2"/>
  <c r="Y141" i="2" s="1"/>
  <c r="AA142" i="2"/>
  <c r="Y142" i="2" s="1"/>
  <c r="AA143" i="2"/>
  <c r="Y143" i="2" s="1"/>
  <c r="AA144" i="2"/>
  <c r="Y144" i="2" s="1"/>
  <c r="AA145" i="2"/>
  <c r="Y145" i="2" s="1"/>
  <c r="AA146" i="2"/>
  <c r="Y146" i="2" s="1"/>
  <c r="AA147" i="2"/>
  <c r="Y147" i="2" s="1"/>
  <c r="AA148" i="2"/>
  <c r="Y148" i="2" s="1"/>
  <c r="AA149" i="2"/>
  <c r="Y149" i="2" s="1"/>
  <c r="AA150" i="2"/>
  <c r="Y150" i="2" s="1"/>
  <c r="AA151" i="2"/>
  <c r="Y151" i="2" s="1"/>
  <c r="AA152" i="2"/>
  <c r="Y152" i="2" s="1"/>
  <c r="AA153" i="2"/>
  <c r="Y153" i="2" s="1"/>
  <c r="AA154" i="2"/>
  <c r="Y154" i="2" s="1"/>
  <c r="AA155" i="2"/>
  <c r="Y155" i="2" s="1"/>
  <c r="AA156" i="2"/>
  <c r="Y156" i="2" s="1"/>
  <c r="AA157" i="2"/>
  <c r="Y157" i="2" s="1"/>
  <c r="AA158" i="2"/>
  <c r="Y158" i="2" s="1"/>
  <c r="AA159" i="2"/>
  <c r="Y159" i="2" s="1"/>
  <c r="AA160" i="2"/>
  <c r="Y160" i="2" s="1"/>
  <c r="AA161" i="2"/>
  <c r="Y161" i="2" s="1"/>
  <c r="AA162" i="2"/>
  <c r="Y162" i="2" s="1"/>
  <c r="AA163" i="2"/>
  <c r="Y163" i="2" s="1"/>
  <c r="AA164" i="2"/>
  <c r="Y164" i="2" s="1"/>
  <c r="AA165" i="2"/>
  <c r="Y165" i="2" s="1"/>
  <c r="AA166" i="2"/>
  <c r="Y166" i="2" s="1"/>
  <c r="AA167" i="2"/>
  <c r="Y167" i="2" s="1"/>
  <c r="AA168" i="2"/>
  <c r="Y168" i="2" s="1"/>
  <c r="AA169" i="2"/>
  <c r="Y169" i="2" s="1"/>
  <c r="AA170" i="2"/>
  <c r="Y170" i="2" s="1"/>
  <c r="AA171" i="2"/>
  <c r="Y171" i="2" s="1"/>
  <c r="AA172" i="2"/>
  <c r="Y172" i="2" s="1"/>
  <c r="AA173" i="2"/>
  <c r="Y173" i="2" s="1"/>
  <c r="AA174" i="2"/>
  <c r="Y174" i="2" s="1"/>
  <c r="AA175" i="2"/>
  <c r="Y175" i="2" s="1"/>
  <c r="AA176" i="2"/>
  <c r="Y176" i="2" s="1"/>
  <c r="AA177" i="2"/>
  <c r="Y177" i="2" s="1"/>
  <c r="AA178" i="2"/>
  <c r="Y178" i="2" s="1"/>
  <c r="AA179" i="2"/>
  <c r="Y179" i="2" s="1"/>
  <c r="AA180" i="2"/>
  <c r="Y180" i="2" s="1"/>
  <c r="AA181" i="2"/>
  <c r="Y181" i="2" s="1"/>
  <c r="AA182" i="2"/>
  <c r="Y182" i="2" s="1"/>
  <c r="AA183" i="2"/>
  <c r="Y183" i="2" s="1"/>
  <c r="AA184" i="2"/>
  <c r="Y184" i="2" s="1"/>
  <c r="AA185" i="2"/>
  <c r="Y185" i="2" s="1"/>
  <c r="AA186" i="2"/>
  <c r="Y186" i="2" s="1"/>
  <c r="AA187" i="2"/>
  <c r="Y187" i="2" s="1"/>
  <c r="AA188" i="2"/>
  <c r="Y188" i="2" s="1"/>
  <c r="AA189" i="2"/>
  <c r="Y189" i="2" s="1"/>
  <c r="AA190" i="2"/>
  <c r="Y190" i="2" s="1"/>
  <c r="AA191" i="2"/>
  <c r="Y191" i="2" s="1"/>
  <c r="AA192" i="2"/>
  <c r="Y192" i="2" s="1"/>
  <c r="AA193" i="2"/>
  <c r="Y193" i="2" s="1"/>
  <c r="AA194" i="2"/>
  <c r="Y194" i="2" s="1"/>
  <c r="AA195" i="2"/>
  <c r="Y195" i="2" s="1"/>
  <c r="AA196" i="2"/>
  <c r="Y196" i="2" s="1"/>
  <c r="AA197" i="2"/>
  <c r="Y197" i="2" s="1"/>
  <c r="AA198" i="2"/>
  <c r="Y198" i="2" s="1"/>
  <c r="AA199" i="2"/>
  <c r="Y199" i="2" s="1"/>
  <c r="AA200" i="2"/>
  <c r="Y200" i="2" s="1"/>
  <c r="AA201" i="2"/>
  <c r="Y201" i="2" s="1"/>
  <c r="AA202" i="2"/>
  <c r="Y202" i="2" s="1"/>
  <c r="AA203" i="2"/>
  <c r="Y203" i="2" s="1"/>
  <c r="AA204" i="2"/>
  <c r="Y204" i="2" s="1"/>
  <c r="AA205" i="2"/>
  <c r="Y205" i="2" s="1"/>
  <c r="AA206" i="2"/>
  <c r="Y206" i="2" s="1"/>
  <c r="AA207" i="2"/>
  <c r="Y207" i="2" s="1"/>
  <c r="AA208" i="2"/>
  <c r="Y208" i="2" s="1"/>
  <c r="AA209" i="2"/>
  <c r="Y209" i="2" s="1"/>
  <c r="AA210" i="2"/>
  <c r="Y210" i="2" s="1"/>
  <c r="AA211" i="2"/>
  <c r="Y211" i="2" s="1"/>
  <c r="AA212" i="2"/>
  <c r="Y212" i="2" s="1"/>
  <c r="AA213" i="2"/>
  <c r="Y213" i="2" s="1"/>
  <c r="AA214" i="2"/>
  <c r="Y214" i="2" s="1"/>
  <c r="AA215" i="2"/>
  <c r="Y215" i="2" s="1"/>
  <c r="AA216" i="2"/>
  <c r="Y216" i="2" s="1"/>
  <c r="AA217" i="2"/>
  <c r="Y217" i="2" s="1"/>
  <c r="AA218" i="2"/>
  <c r="Y218" i="2" s="1"/>
  <c r="AA219" i="2"/>
  <c r="Y219" i="2" s="1"/>
  <c r="AA220" i="2"/>
  <c r="Y220" i="2" s="1"/>
  <c r="AA221" i="2"/>
  <c r="Y221" i="2" s="1"/>
  <c r="AA222" i="2"/>
  <c r="Y222" i="2" s="1"/>
  <c r="AA223" i="2"/>
  <c r="Y223" i="2" s="1"/>
  <c r="AA224" i="2"/>
  <c r="Y224" i="2" s="1"/>
  <c r="AA225" i="2"/>
  <c r="Y225" i="2" s="1"/>
  <c r="AA226" i="2"/>
  <c r="Y226" i="2" s="1"/>
  <c r="AA227" i="2"/>
  <c r="Y227" i="2" s="1"/>
  <c r="AA228" i="2"/>
  <c r="Y228" i="2" s="1"/>
  <c r="AA229" i="2"/>
  <c r="Y229" i="2" s="1"/>
  <c r="AA230" i="2"/>
  <c r="Y230" i="2" s="1"/>
  <c r="AA231" i="2"/>
  <c r="Y231" i="2" s="1"/>
  <c r="AA232" i="2"/>
  <c r="Y232" i="2" s="1"/>
  <c r="AA233" i="2"/>
  <c r="Y233" i="2" s="1"/>
  <c r="AA234" i="2"/>
  <c r="Y234" i="2" s="1"/>
  <c r="AA235" i="2"/>
  <c r="Y235" i="2" s="1"/>
  <c r="AA236" i="2"/>
  <c r="Y236" i="2" s="1"/>
  <c r="AA237" i="2"/>
  <c r="Y237" i="2" s="1"/>
  <c r="AA238" i="2"/>
  <c r="Y238" i="2" s="1"/>
  <c r="AA239" i="2"/>
  <c r="Y239" i="2" s="1"/>
  <c r="AA240" i="2"/>
  <c r="Y240" i="2" s="1"/>
  <c r="AA241" i="2"/>
  <c r="Y241" i="2" s="1"/>
  <c r="AA242" i="2"/>
  <c r="Y242" i="2" s="1"/>
  <c r="AA243" i="2"/>
  <c r="Y243" i="2" s="1"/>
  <c r="AA244" i="2"/>
  <c r="Y244" i="2" s="1"/>
  <c r="AA245" i="2"/>
  <c r="Y245" i="2" s="1"/>
  <c r="AA246" i="2"/>
  <c r="Y246" i="2" s="1"/>
  <c r="AA247" i="2"/>
  <c r="Y247" i="2" s="1"/>
  <c r="AA248" i="2"/>
  <c r="Y248" i="2" s="1"/>
  <c r="AA249" i="2"/>
  <c r="Y249" i="2" s="1"/>
  <c r="AA250" i="2"/>
  <c r="Y250" i="2" s="1"/>
  <c r="AA251" i="2"/>
  <c r="Y251" i="2" s="1"/>
  <c r="AA252" i="2"/>
  <c r="Y252" i="2" s="1"/>
  <c r="AA253" i="2"/>
  <c r="Y253" i="2" s="1"/>
  <c r="AA254" i="2"/>
  <c r="Y254" i="2" s="1"/>
  <c r="AA255" i="2"/>
  <c r="Y255" i="2" s="1"/>
  <c r="AA256" i="2"/>
  <c r="Y256" i="2" s="1"/>
  <c r="AA257" i="2"/>
  <c r="Y257" i="2" s="1"/>
  <c r="AA258" i="2"/>
  <c r="Y258" i="2" s="1"/>
  <c r="AA259" i="2"/>
  <c r="Y259" i="2" s="1"/>
  <c r="AA260" i="2"/>
  <c r="Y260" i="2" s="1"/>
  <c r="AA261" i="2"/>
  <c r="Y261" i="2" s="1"/>
  <c r="AA262" i="2"/>
  <c r="Y262" i="2" s="1"/>
  <c r="AA263" i="2"/>
  <c r="Y263" i="2" s="1"/>
  <c r="AA264" i="2"/>
  <c r="Y264" i="2" s="1"/>
  <c r="AA265" i="2"/>
  <c r="Y265" i="2" s="1"/>
  <c r="AA266" i="2"/>
  <c r="Y266" i="2" s="1"/>
  <c r="AA267" i="2"/>
  <c r="Y267" i="2" s="1"/>
  <c r="AA268" i="2"/>
  <c r="Y268" i="2" s="1"/>
  <c r="AA269" i="2"/>
  <c r="Y269" i="2" s="1"/>
  <c r="AA270" i="2"/>
  <c r="Y270" i="2" s="1"/>
  <c r="AA271" i="2"/>
  <c r="Y271" i="2" s="1"/>
  <c r="AA272" i="2"/>
  <c r="Y272" i="2" s="1"/>
  <c r="AA273" i="2"/>
  <c r="Y273" i="2" s="1"/>
  <c r="AA274" i="2"/>
  <c r="Y274" i="2" s="1"/>
  <c r="AA275" i="2"/>
  <c r="Y275" i="2" s="1"/>
  <c r="AA276" i="2"/>
  <c r="Y276" i="2" s="1"/>
  <c r="AA277" i="2"/>
  <c r="Y277" i="2" s="1"/>
  <c r="AA278" i="2"/>
  <c r="Y278" i="2" s="1"/>
  <c r="AA279" i="2"/>
  <c r="Y279" i="2" s="1"/>
  <c r="AA280" i="2"/>
  <c r="Y280" i="2" s="1"/>
  <c r="AA281" i="2"/>
  <c r="Y281" i="2" s="1"/>
  <c r="AA282" i="2"/>
  <c r="Y282" i="2" s="1"/>
  <c r="AA283" i="2"/>
  <c r="Y283" i="2" s="1"/>
  <c r="AA284" i="2"/>
  <c r="Y284" i="2" s="1"/>
  <c r="AA285" i="2"/>
  <c r="Y285" i="2" s="1"/>
  <c r="AA286" i="2"/>
  <c r="Y286" i="2" s="1"/>
  <c r="AA287" i="2"/>
  <c r="Y287" i="2" s="1"/>
  <c r="AA288" i="2"/>
  <c r="Y288" i="2" s="1"/>
  <c r="AA289" i="2"/>
  <c r="Y289" i="2" s="1"/>
  <c r="AA290" i="2"/>
  <c r="Y290" i="2" s="1"/>
  <c r="AA291" i="2"/>
  <c r="Y291" i="2" s="1"/>
  <c r="AA292" i="2"/>
  <c r="Y292" i="2" s="1"/>
  <c r="AA293" i="2"/>
  <c r="Y293" i="2" s="1"/>
  <c r="AA294" i="2"/>
  <c r="Y294" i="2" s="1"/>
  <c r="AA295" i="2"/>
  <c r="Y295" i="2" s="1"/>
  <c r="AA296" i="2"/>
  <c r="Y296" i="2" s="1"/>
  <c r="AA297" i="2"/>
  <c r="Y297" i="2" s="1"/>
  <c r="AA298" i="2"/>
  <c r="Y298" i="2" s="1"/>
  <c r="AA299" i="2"/>
  <c r="Y299" i="2" s="1"/>
  <c r="AA300" i="2"/>
  <c r="Y300" i="2" s="1"/>
  <c r="AA301" i="2"/>
  <c r="Y301" i="2" s="1"/>
  <c r="AA302" i="2"/>
  <c r="Y302" i="2" s="1"/>
  <c r="AA303" i="2"/>
  <c r="Y303" i="2" s="1"/>
  <c r="AA304" i="2"/>
  <c r="Y304" i="2" s="1"/>
  <c r="AA305" i="2"/>
  <c r="Y305" i="2" s="1"/>
  <c r="AA306" i="2"/>
  <c r="Y306" i="2" s="1"/>
  <c r="AA307" i="2"/>
  <c r="Y307" i="2" s="1"/>
  <c r="AA308" i="2"/>
  <c r="Y308" i="2" s="1"/>
  <c r="AA309" i="2"/>
  <c r="Y309" i="2" s="1"/>
  <c r="AA310" i="2"/>
  <c r="Y310" i="2" s="1"/>
  <c r="AA311" i="2"/>
  <c r="Y311" i="2" s="1"/>
  <c r="AA312" i="2"/>
  <c r="Y312" i="2" s="1"/>
  <c r="AA313" i="2"/>
  <c r="Y313" i="2" s="1"/>
  <c r="AA314" i="2"/>
  <c r="Y314" i="2" s="1"/>
  <c r="AA315" i="2"/>
  <c r="Y315" i="2" s="1"/>
  <c r="AA316" i="2"/>
  <c r="Y316" i="2" s="1"/>
  <c r="AA317" i="2"/>
  <c r="Y317" i="2" s="1"/>
  <c r="AA318" i="2"/>
  <c r="Y318" i="2" s="1"/>
  <c r="AA319" i="2"/>
  <c r="Y319" i="2" s="1"/>
  <c r="AA320" i="2"/>
  <c r="Y320" i="2" s="1"/>
  <c r="AA321" i="2"/>
  <c r="Y321" i="2" s="1"/>
  <c r="AA322" i="2"/>
  <c r="Y322" i="2" s="1"/>
  <c r="AA323" i="2"/>
  <c r="Y323" i="2" s="1"/>
  <c r="AA324" i="2"/>
  <c r="Y324" i="2" s="1"/>
  <c r="AA325" i="2"/>
  <c r="Y325" i="2" s="1"/>
  <c r="AA326" i="2"/>
  <c r="Y326" i="2" s="1"/>
  <c r="AA327" i="2"/>
  <c r="Y327" i="2" s="1"/>
  <c r="AA328" i="2"/>
  <c r="Y328" i="2" s="1"/>
  <c r="AA329" i="2"/>
  <c r="Y329" i="2" s="1"/>
  <c r="AA330" i="2"/>
  <c r="Y330" i="2" s="1"/>
  <c r="AA331" i="2"/>
  <c r="Y331" i="2" s="1"/>
  <c r="AA332" i="2"/>
  <c r="Y332" i="2" s="1"/>
  <c r="AA333" i="2"/>
  <c r="Y333" i="2" s="1"/>
  <c r="AA334" i="2"/>
  <c r="Y334" i="2" s="1"/>
  <c r="AA335" i="2"/>
  <c r="Y335" i="2" s="1"/>
  <c r="AA336" i="2"/>
  <c r="Y336" i="2" s="1"/>
  <c r="AA337" i="2"/>
  <c r="Y337" i="2" s="1"/>
  <c r="AA338" i="2"/>
  <c r="Y338" i="2" s="1"/>
  <c r="AA339" i="2"/>
  <c r="Y339" i="2" s="1"/>
  <c r="AA340" i="2"/>
  <c r="Y340" i="2" s="1"/>
  <c r="AA341" i="2"/>
  <c r="Y341" i="2" s="1"/>
  <c r="AA342" i="2"/>
  <c r="Y342" i="2" s="1"/>
  <c r="AA343" i="2"/>
  <c r="Y343" i="2" s="1"/>
  <c r="AA344" i="2"/>
  <c r="Y344" i="2" s="1"/>
  <c r="AA345" i="2"/>
  <c r="Y345" i="2" s="1"/>
  <c r="AA346" i="2"/>
  <c r="Y346" i="2" s="1"/>
  <c r="AA347" i="2"/>
  <c r="Y347" i="2" s="1"/>
  <c r="AA348" i="2"/>
  <c r="Y348" i="2" s="1"/>
  <c r="AA349" i="2"/>
  <c r="Y349" i="2" s="1"/>
  <c r="AA350" i="2"/>
  <c r="Y350" i="2" s="1"/>
  <c r="AA351" i="2"/>
  <c r="Y351" i="2" s="1"/>
  <c r="AA352" i="2"/>
  <c r="Y352" i="2" s="1"/>
  <c r="AA353" i="2"/>
  <c r="Y353" i="2" s="1"/>
  <c r="AA354" i="2"/>
  <c r="Y354" i="2" s="1"/>
  <c r="AA355" i="2"/>
  <c r="Y355" i="2" s="1"/>
  <c r="AA356" i="2"/>
  <c r="Y356" i="2" s="1"/>
  <c r="AA357" i="2"/>
  <c r="Y357" i="2" s="1"/>
  <c r="AA358" i="2"/>
  <c r="Y358" i="2" s="1"/>
  <c r="AA359" i="2"/>
  <c r="Y359" i="2" s="1"/>
  <c r="AA360" i="2"/>
  <c r="Y360" i="2" s="1"/>
  <c r="AA361" i="2"/>
  <c r="Y361" i="2" s="1"/>
  <c r="AA362" i="2"/>
  <c r="Y362" i="2" s="1"/>
  <c r="AA363" i="2"/>
  <c r="Y363" i="2" s="1"/>
  <c r="AA364" i="2"/>
  <c r="Y364" i="2" s="1"/>
  <c r="AA365" i="2"/>
  <c r="Y365" i="2" s="1"/>
  <c r="AA366" i="2"/>
  <c r="Y366" i="2" s="1"/>
  <c r="AA367" i="2"/>
  <c r="Y367" i="2" s="1"/>
  <c r="AA368" i="2"/>
  <c r="Y368" i="2" s="1"/>
  <c r="AA369" i="2"/>
  <c r="Y369" i="2" s="1"/>
  <c r="AA370" i="2"/>
  <c r="Y370" i="2" s="1"/>
  <c r="AA371" i="2"/>
  <c r="Y371" i="2" s="1"/>
  <c r="AA372" i="2"/>
  <c r="Y372" i="2" s="1"/>
  <c r="AA373" i="2"/>
  <c r="Y373" i="2" s="1"/>
  <c r="AA374" i="2"/>
  <c r="Y374" i="2" s="1"/>
  <c r="AA375" i="2"/>
  <c r="Y375" i="2" s="1"/>
  <c r="AA376" i="2"/>
  <c r="Y376" i="2" s="1"/>
  <c r="AA377" i="2"/>
  <c r="Y377" i="2" s="1"/>
  <c r="AA378" i="2"/>
  <c r="Y378" i="2" s="1"/>
  <c r="AA379" i="2"/>
  <c r="Y379" i="2" s="1"/>
  <c r="AA380" i="2"/>
  <c r="Y380" i="2" s="1"/>
  <c r="AA381" i="2"/>
  <c r="Y381" i="2" s="1"/>
  <c r="AA382" i="2"/>
  <c r="Y382" i="2" s="1"/>
  <c r="AA383" i="2"/>
  <c r="Y383" i="2" s="1"/>
  <c r="AA384" i="2"/>
  <c r="Y384" i="2" s="1"/>
  <c r="AA385" i="2"/>
  <c r="Y385" i="2" s="1"/>
  <c r="AA386" i="2"/>
  <c r="Y386" i="2" s="1"/>
  <c r="AA387" i="2"/>
  <c r="Y387" i="2" s="1"/>
  <c r="AA388" i="2"/>
  <c r="Y388" i="2" s="1"/>
  <c r="AA389" i="2"/>
  <c r="Y389" i="2" s="1"/>
  <c r="AA390" i="2"/>
  <c r="Y390" i="2" s="1"/>
  <c r="AA391" i="2"/>
  <c r="Y391" i="2" s="1"/>
  <c r="AA392" i="2"/>
  <c r="Y392" i="2" s="1"/>
  <c r="AA393" i="2"/>
  <c r="Y393" i="2" s="1"/>
  <c r="AA394" i="2"/>
  <c r="Y394" i="2" s="1"/>
  <c r="AA395" i="2"/>
  <c r="Y395" i="2" s="1"/>
  <c r="AA396" i="2"/>
  <c r="Y396" i="2" s="1"/>
  <c r="AA397" i="2"/>
  <c r="Y397" i="2" s="1"/>
  <c r="AA398" i="2"/>
  <c r="Y398" i="2" s="1"/>
  <c r="AA399" i="2"/>
  <c r="Y399" i="2" s="1"/>
  <c r="AA400" i="2"/>
  <c r="Y400" i="2" s="1"/>
  <c r="AA401" i="2"/>
  <c r="Y401" i="2" s="1"/>
  <c r="AA402" i="2"/>
  <c r="Y402" i="2" s="1"/>
  <c r="AA403" i="2"/>
  <c r="Y403" i="2" s="1"/>
  <c r="AA404" i="2"/>
  <c r="Y404" i="2" s="1"/>
  <c r="AA405" i="2"/>
  <c r="Y405" i="2" s="1"/>
  <c r="AA406" i="2"/>
  <c r="Y406" i="2" s="1"/>
  <c r="AA407" i="2"/>
  <c r="Y407" i="2" s="1"/>
  <c r="AA408" i="2"/>
  <c r="Y408" i="2" s="1"/>
  <c r="AA409" i="2"/>
  <c r="Y409" i="2" s="1"/>
  <c r="AA410" i="2"/>
  <c r="Y410" i="2" s="1"/>
  <c r="AA411" i="2"/>
  <c r="Y411" i="2" s="1"/>
  <c r="AA412" i="2"/>
  <c r="Y412" i="2" s="1"/>
  <c r="AA413" i="2"/>
  <c r="Y413" i="2" s="1"/>
  <c r="AA414" i="2"/>
  <c r="Y414" i="2" s="1"/>
  <c r="AA415" i="2"/>
  <c r="Y415" i="2" s="1"/>
  <c r="AA416" i="2"/>
  <c r="Y416" i="2" s="1"/>
  <c r="AA417" i="2"/>
  <c r="Y417" i="2" s="1"/>
  <c r="AA418" i="2"/>
  <c r="Y418" i="2" s="1"/>
  <c r="AA419" i="2"/>
  <c r="Y419" i="2" s="1"/>
  <c r="AA420" i="2"/>
  <c r="Y420" i="2" s="1"/>
  <c r="AA421" i="2"/>
  <c r="Y421" i="2" s="1"/>
  <c r="AA422" i="2"/>
  <c r="Y422" i="2" s="1"/>
  <c r="AA423" i="2"/>
  <c r="Y423" i="2" s="1"/>
  <c r="AA424" i="2"/>
  <c r="Y424" i="2" s="1"/>
  <c r="AA425" i="2"/>
  <c r="Y425" i="2" s="1"/>
  <c r="AA426" i="2"/>
  <c r="Y426" i="2" s="1"/>
  <c r="AA427" i="2"/>
  <c r="Y427" i="2" s="1"/>
  <c r="AA428" i="2"/>
  <c r="Y428" i="2" s="1"/>
  <c r="AA429" i="2"/>
  <c r="Y429" i="2" s="1"/>
  <c r="AA430" i="2"/>
  <c r="Y430" i="2" s="1"/>
  <c r="AA431" i="2"/>
  <c r="Y431" i="2" s="1"/>
  <c r="AA432" i="2"/>
  <c r="Y432" i="2" s="1"/>
  <c r="AA433" i="2"/>
  <c r="Y433" i="2" s="1"/>
  <c r="AA434" i="2"/>
  <c r="Y434" i="2" s="1"/>
  <c r="AA435" i="2"/>
  <c r="Y435" i="2" s="1"/>
  <c r="AA436" i="2"/>
  <c r="Y436" i="2" s="1"/>
  <c r="AA437" i="2"/>
  <c r="Y437" i="2" s="1"/>
  <c r="AA438" i="2"/>
  <c r="Y438" i="2" s="1"/>
  <c r="AA439" i="2"/>
  <c r="Y439" i="2" s="1"/>
  <c r="AA440" i="2"/>
  <c r="Y440" i="2" s="1"/>
  <c r="AA441" i="2"/>
  <c r="Y441" i="2" s="1"/>
  <c r="AA442" i="2"/>
  <c r="Y442" i="2" s="1"/>
  <c r="AA443" i="2"/>
  <c r="Y443" i="2" s="1"/>
  <c r="AA444" i="2"/>
  <c r="Y444" i="2" s="1"/>
  <c r="AA445" i="2"/>
  <c r="Y445" i="2" s="1"/>
  <c r="AA446" i="2"/>
  <c r="Y446" i="2" s="1"/>
  <c r="AA447" i="2"/>
  <c r="Y447" i="2" s="1"/>
  <c r="AA448" i="2"/>
  <c r="Y448" i="2" s="1"/>
  <c r="AA449" i="2"/>
  <c r="Y449" i="2" s="1"/>
  <c r="AA450" i="2"/>
  <c r="Y450" i="2" s="1"/>
  <c r="AA451" i="2"/>
  <c r="Y451" i="2" s="1"/>
  <c r="AA452" i="2"/>
  <c r="Y452" i="2" s="1"/>
  <c r="AA453" i="2"/>
  <c r="Y453" i="2" s="1"/>
  <c r="AA454" i="2"/>
  <c r="Y454" i="2" s="1"/>
  <c r="AA455" i="2"/>
  <c r="Y455" i="2" s="1"/>
  <c r="AA456" i="2"/>
  <c r="Y456" i="2" s="1"/>
  <c r="AA457" i="2"/>
  <c r="Y457" i="2" s="1"/>
  <c r="AA458" i="2"/>
  <c r="Y458" i="2" s="1"/>
  <c r="AA459" i="2"/>
  <c r="Y459" i="2" s="1"/>
  <c r="AA460" i="2"/>
  <c r="Y460" i="2" s="1"/>
  <c r="AA461" i="2"/>
  <c r="Y461" i="2" s="1"/>
  <c r="AA462" i="2"/>
  <c r="Y462" i="2" s="1"/>
  <c r="AA463" i="2"/>
  <c r="Y463" i="2" s="1"/>
  <c r="AA464" i="2"/>
  <c r="Y464" i="2" s="1"/>
  <c r="AA465" i="2"/>
  <c r="Y465" i="2" s="1"/>
  <c r="AA466" i="2"/>
  <c r="Y466" i="2" s="1"/>
  <c r="AA467" i="2"/>
  <c r="Y467" i="2" s="1"/>
  <c r="AA468" i="2"/>
  <c r="Y468" i="2" s="1"/>
  <c r="AA469" i="2"/>
  <c r="Y469" i="2" s="1"/>
  <c r="AA470" i="2"/>
  <c r="Y470" i="2" s="1"/>
  <c r="AA471" i="2"/>
  <c r="Y471" i="2" s="1"/>
  <c r="AA472" i="2"/>
  <c r="Y472" i="2" s="1"/>
  <c r="AA473" i="2"/>
  <c r="Y473" i="2" s="1"/>
  <c r="AA474" i="2"/>
  <c r="Y474" i="2" s="1"/>
  <c r="AA475" i="2"/>
  <c r="Y475" i="2" s="1"/>
  <c r="AA476" i="2"/>
  <c r="Y476" i="2" s="1"/>
  <c r="AA477" i="2"/>
  <c r="Y477" i="2" s="1"/>
  <c r="AA478" i="2"/>
  <c r="Y478" i="2" s="1"/>
  <c r="AA479" i="2"/>
  <c r="Y479" i="2" s="1"/>
  <c r="AA480" i="2"/>
  <c r="Y480" i="2" s="1"/>
  <c r="AA481" i="2"/>
  <c r="Y481" i="2" s="1"/>
  <c r="AA482" i="2"/>
  <c r="Y482" i="2" s="1"/>
  <c r="AA483" i="2"/>
  <c r="Y483" i="2" s="1"/>
  <c r="AA484" i="2"/>
  <c r="Y484" i="2" s="1"/>
  <c r="AA485" i="2"/>
  <c r="Y485" i="2" s="1"/>
  <c r="AA486" i="2"/>
  <c r="Y486" i="2" s="1"/>
  <c r="AA487" i="2"/>
  <c r="Y487" i="2" s="1"/>
  <c r="AA488" i="2"/>
  <c r="Y488" i="2" s="1"/>
  <c r="AA489" i="2"/>
  <c r="Y489" i="2" s="1"/>
  <c r="AA490" i="2"/>
  <c r="Y490" i="2" s="1"/>
  <c r="AA491" i="2"/>
  <c r="Y491" i="2" s="1"/>
  <c r="AA492" i="2"/>
  <c r="Y492" i="2" s="1"/>
  <c r="AA493" i="2"/>
  <c r="Y493" i="2" s="1"/>
  <c r="AA494" i="2"/>
  <c r="Y494" i="2" s="1"/>
  <c r="AA495" i="2"/>
  <c r="Y495" i="2" s="1"/>
  <c r="AA496" i="2"/>
  <c r="Y496" i="2" s="1"/>
  <c r="AA497" i="2"/>
  <c r="Y497" i="2" s="1"/>
  <c r="AA498" i="2"/>
  <c r="Y498" i="2" s="1"/>
  <c r="AA499" i="2"/>
  <c r="Y499" i="2" s="1"/>
  <c r="AA500" i="2"/>
  <c r="Y500" i="2" s="1"/>
  <c r="AA501" i="2"/>
  <c r="Y501" i="2" s="1"/>
  <c r="AA502" i="2"/>
  <c r="Y502" i="2" s="1"/>
  <c r="AA503" i="2"/>
  <c r="Y503" i="2" s="1"/>
  <c r="AA504" i="2"/>
  <c r="Y504" i="2" s="1"/>
  <c r="AA505" i="2"/>
  <c r="Y505" i="2" s="1"/>
  <c r="AA506" i="2"/>
  <c r="Y506" i="2" s="1"/>
  <c r="AA507" i="2"/>
  <c r="Y507" i="2" s="1"/>
  <c r="AA508" i="2"/>
  <c r="Y508" i="2" s="1"/>
  <c r="AA509" i="2"/>
  <c r="Y509" i="2" s="1"/>
  <c r="AA510" i="2"/>
  <c r="Y510" i="2" s="1"/>
  <c r="AA511" i="2"/>
  <c r="Y511" i="2" s="1"/>
  <c r="AA512" i="2"/>
  <c r="Y512" i="2" s="1"/>
  <c r="AA513" i="2"/>
  <c r="Y513" i="2" s="1"/>
  <c r="AA514" i="2"/>
  <c r="Y514" i="2" s="1"/>
  <c r="AA515" i="2"/>
  <c r="Y515" i="2" s="1"/>
  <c r="AA516" i="2"/>
  <c r="Y516" i="2" s="1"/>
  <c r="AA517" i="2"/>
  <c r="Y517" i="2" s="1"/>
  <c r="AA518" i="2"/>
  <c r="Y518" i="2" s="1"/>
  <c r="AA519" i="2"/>
  <c r="Y519" i="2" s="1"/>
  <c r="AA520" i="2"/>
  <c r="Y520" i="2" s="1"/>
  <c r="AA521" i="2"/>
  <c r="Y521" i="2" s="1"/>
  <c r="AA522" i="2"/>
  <c r="Y522" i="2" s="1"/>
  <c r="AA523" i="2"/>
  <c r="Y523" i="2" s="1"/>
  <c r="AA524" i="2"/>
  <c r="Y524" i="2" s="1"/>
  <c r="AA525" i="2"/>
  <c r="Y525" i="2" s="1"/>
  <c r="AA526" i="2"/>
  <c r="Y526" i="2" s="1"/>
  <c r="AA527" i="2"/>
  <c r="Y527" i="2" s="1"/>
  <c r="AA528" i="2"/>
  <c r="Y528" i="2" s="1"/>
  <c r="AA529" i="2"/>
  <c r="Y529" i="2" s="1"/>
  <c r="AA530" i="2"/>
  <c r="Y530" i="2" s="1"/>
  <c r="AA531" i="2"/>
  <c r="Y531" i="2" s="1"/>
  <c r="AA532" i="2"/>
  <c r="Y532" i="2" s="1"/>
  <c r="AA533" i="2"/>
  <c r="Y533" i="2" s="1"/>
  <c r="AA534" i="2"/>
  <c r="Y534" i="2" s="1"/>
  <c r="AA535" i="2"/>
  <c r="Y535" i="2" s="1"/>
  <c r="AA536" i="2"/>
  <c r="Y536" i="2" s="1"/>
  <c r="AA537" i="2"/>
  <c r="Y537" i="2" s="1"/>
  <c r="AA538" i="2"/>
  <c r="Y538" i="2" s="1"/>
  <c r="AA539" i="2"/>
  <c r="Y539" i="2" s="1"/>
  <c r="AA540" i="2"/>
  <c r="Y540" i="2" s="1"/>
  <c r="AA541" i="2"/>
  <c r="Y541" i="2" s="1"/>
  <c r="AA542" i="2"/>
  <c r="Y542" i="2" s="1"/>
  <c r="AA543" i="2"/>
  <c r="Y543" i="2" s="1"/>
  <c r="AA544" i="2"/>
  <c r="Y544" i="2" s="1"/>
  <c r="AA545" i="2"/>
  <c r="Y545" i="2" s="1"/>
  <c r="AA546" i="2"/>
  <c r="Y546" i="2" s="1"/>
  <c r="AA547" i="2"/>
  <c r="Y547" i="2" s="1"/>
  <c r="AA548" i="2"/>
  <c r="Y548" i="2" s="1"/>
  <c r="AA549" i="2"/>
  <c r="Y549" i="2" s="1"/>
  <c r="AA550" i="2"/>
  <c r="Y550" i="2" s="1"/>
  <c r="AA551" i="2"/>
  <c r="Y551" i="2" s="1"/>
  <c r="AA552" i="2"/>
  <c r="Y552" i="2" s="1"/>
  <c r="AA553" i="2"/>
  <c r="Y553" i="2" s="1"/>
  <c r="AA554" i="2"/>
  <c r="Y554" i="2" s="1"/>
  <c r="AA555" i="2"/>
  <c r="Y555" i="2" s="1"/>
  <c r="AA556" i="2"/>
  <c r="Y556" i="2" s="1"/>
  <c r="AA557" i="2"/>
  <c r="Y557" i="2" s="1"/>
  <c r="AA558" i="2"/>
  <c r="Y558" i="2" s="1"/>
  <c r="AA559" i="2"/>
  <c r="Y559" i="2" s="1"/>
  <c r="AA560" i="2"/>
  <c r="Y560" i="2" s="1"/>
  <c r="AA561" i="2"/>
  <c r="Y561" i="2" s="1"/>
  <c r="AA562" i="2"/>
  <c r="Y562" i="2" s="1"/>
  <c r="AA563" i="2"/>
  <c r="Y563" i="2" s="1"/>
  <c r="AA564" i="2"/>
  <c r="Y564" i="2" s="1"/>
  <c r="AA565" i="2"/>
  <c r="Y565" i="2" s="1"/>
  <c r="AA566" i="2"/>
  <c r="Y566" i="2" s="1"/>
  <c r="AA567" i="2"/>
  <c r="Y567" i="2" s="1"/>
  <c r="AA568" i="2"/>
  <c r="Y568" i="2" s="1"/>
  <c r="AA569" i="2"/>
  <c r="Y569" i="2" s="1"/>
  <c r="AA570" i="2"/>
  <c r="Y570" i="2" s="1"/>
  <c r="AA571" i="2"/>
  <c r="Y571" i="2" s="1"/>
  <c r="AA572" i="2"/>
  <c r="Y572" i="2" s="1"/>
  <c r="AA573" i="2"/>
  <c r="Y573" i="2" s="1"/>
  <c r="AA574" i="2"/>
  <c r="Y574" i="2" s="1"/>
  <c r="AA575" i="2"/>
  <c r="Y575" i="2" s="1"/>
  <c r="AA576" i="2"/>
  <c r="Y576" i="2" s="1"/>
  <c r="AA577" i="2"/>
  <c r="Y577" i="2" s="1"/>
  <c r="AA578" i="2"/>
  <c r="Y578" i="2" s="1"/>
  <c r="AA579" i="2"/>
  <c r="Y579" i="2" s="1"/>
  <c r="AA580" i="2"/>
  <c r="Y580" i="2" s="1"/>
  <c r="AA581" i="2"/>
  <c r="Y581" i="2" s="1"/>
  <c r="AA582" i="2"/>
  <c r="Y582" i="2" s="1"/>
  <c r="AA583" i="2"/>
  <c r="Y583" i="2" s="1"/>
  <c r="AA584" i="2"/>
  <c r="Y584" i="2" s="1"/>
  <c r="AA585" i="2"/>
  <c r="Y585" i="2" s="1"/>
  <c r="AA586" i="2"/>
  <c r="Y586" i="2" s="1"/>
  <c r="AA587" i="2"/>
  <c r="Y587" i="2" s="1"/>
  <c r="AA588" i="2"/>
  <c r="Y588" i="2" s="1"/>
  <c r="AA589" i="2"/>
  <c r="Y589" i="2" s="1"/>
  <c r="AA590" i="2"/>
  <c r="Y590" i="2" s="1"/>
  <c r="AA591" i="2"/>
  <c r="Y591" i="2" s="1"/>
  <c r="AA592" i="2"/>
  <c r="Y592" i="2" s="1"/>
  <c r="AA593" i="2"/>
  <c r="Y593" i="2" s="1"/>
  <c r="AA594" i="2"/>
  <c r="Y594" i="2" s="1"/>
  <c r="AA595" i="2"/>
  <c r="Y595" i="2" s="1"/>
  <c r="AA596" i="2"/>
  <c r="Y596" i="2" s="1"/>
  <c r="AA597" i="2"/>
  <c r="Y597" i="2" s="1"/>
  <c r="AA598" i="2"/>
  <c r="Y598" i="2" s="1"/>
  <c r="AA599" i="2"/>
  <c r="Y599" i="2" s="1"/>
  <c r="AA600" i="2"/>
  <c r="Y600" i="2" s="1"/>
  <c r="AA601" i="2"/>
  <c r="Y601" i="2" s="1"/>
  <c r="AA602" i="2"/>
  <c r="Y602" i="2" s="1"/>
  <c r="AA603" i="2"/>
  <c r="Y603" i="2" s="1"/>
  <c r="AA604" i="2"/>
  <c r="Y604" i="2" s="1"/>
  <c r="AA605" i="2"/>
  <c r="Y605" i="2" s="1"/>
  <c r="AA606" i="2"/>
  <c r="Y606" i="2" s="1"/>
  <c r="AA607" i="2"/>
  <c r="Y607" i="2" s="1"/>
  <c r="AA608" i="2"/>
  <c r="Y608" i="2" s="1"/>
  <c r="AA609" i="2"/>
  <c r="Y609" i="2" s="1"/>
  <c r="AA610" i="2"/>
  <c r="Y610" i="2" s="1"/>
  <c r="AA611" i="2"/>
  <c r="Y611" i="2" s="1"/>
  <c r="AA612" i="2"/>
  <c r="Y612" i="2" s="1"/>
  <c r="AA613" i="2"/>
  <c r="Y613" i="2" s="1"/>
  <c r="AA614" i="2"/>
  <c r="Y614" i="2" s="1"/>
  <c r="AA615" i="2"/>
  <c r="Y615" i="2" s="1"/>
  <c r="AA616" i="2"/>
  <c r="Y616" i="2" s="1"/>
  <c r="AA617" i="2"/>
  <c r="Y617" i="2" s="1"/>
  <c r="AA618" i="2"/>
  <c r="Y618" i="2" s="1"/>
  <c r="AA619" i="2"/>
  <c r="Y619" i="2" s="1"/>
  <c r="AA620" i="2"/>
  <c r="Y620" i="2" s="1"/>
  <c r="AA621" i="2"/>
  <c r="Y621" i="2" s="1"/>
  <c r="AA622" i="2"/>
  <c r="Y622" i="2" s="1"/>
  <c r="AA623" i="2"/>
  <c r="Y623" i="2" s="1"/>
  <c r="AA624" i="2"/>
  <c r="Y624" i="2" s="1"/>
  <c r="AA625" i="2"/>
  <c r="Y625" i="2" s="1"/>
  <c r="AA626" i="2"/>
  <c r="Y626" i="2" s="1"/>
  <c r="AA627" i="2"/>
  <c r="Y627" i="2" s="1"/>
  <c r="AA628" i="2"/>
  <c r="Y628" i="2" s="1"/>
  <c r="AA629" i="2"/>
  <c r="Y629" i="2" s="1"/>
  <c r="AA630" i="2"/>
  <c r="Y630" i="2" s="1"/>
  <c r="AA631" i="2"/>
  <c r="Y631" i="2" s="1"/>
  <c r="AA632" i="2"/>
  <c r="Y632" i="2" s="1"/>
  <c r="AA633" i="2"/>
  <c r="Y633" i="2" s="1"/>
  <c r="AA634" i="2"/>
  <c r="Y634" i="2" s="1"/>
  <c r="AA635" i="2"/>
  <c r="Y635" i="2" s="1"/>
  <c r="AA636" i="2"/>
  <c r="Y636" i="2" s="1"/>
  <c r="AA637" i="2"/>
  <c r="Y637" i="2" s="1"/>
  <c r="AA638" i="2"/>
  <c r="Y638" i="2" s="1"/>
  <c r="AA639" i="2"/>
  <c r="Y639" i="2" s="1"/>
  <c r="AA640" i="2"/>
  <c r="Y640" i="2" s="1"/>
  <c r="AA641" i="2"/>
  <c r="Y641" i="2" s="1"/>
  <c r="AA642" i="2"/>
  <c r="Y642" i="2" s="1"/>
  <c r="AA643" i="2"/>
  <c r="Y643" i="2" s="1"/>
  <c r="AA644" i="2"/>
  <c r="Y644" i="2" s="1"/>
  <c r="AA645" i="2"/>
  <c r="Y645" i="2" s="1"/>
  <c r="AA646" i="2"/>
  <c r="Y646" i="2" s="1"/>
  <c r="AA647" i="2"/>
  <c r="Y647" i="2" s="1"/>
  <c r="AA648" i="2"/>
  <c r="Y648" i="2" s="1"/>
  <c r="AA649" i="2"/>
  <c r="Y649" i="2" s="1"/>
  <c r="AA650" i="2"/>
  <c r="Y650" i="2" s="1"/>
  <c r="AA651" i="2"/>
  <c r="Y651" i="2" s="1"/>
  <c r="AA652" i="2"/>
  <c r="Y652" i="2" s="1"/>
  <c r="AA653" i="2"/>
  <c r="Y653" i="2" s="1"/>
  <c r="AA654" i="2"/>
  <c r="Y654" i="2" s="1"/>
  <c r="AA655" i="2"/>
  <c r="Y655" i="2" s="1"/>
  <c r="AA656" i="2"/>
  <c r="Y656" i="2" s="1"/>
  <c r="AA657" i="2"/>
  <c r="Y657" i="2" s="1"/>
  <c r="AA658" i="2"/>
  <c r="Y658" i="2" s="1"/>
  <c r="AA659" i="2"/>
  <c r="Y659" i="2" s="1"/>
  <c r="AA660" i="2"/>
  <c r="Y660" i="2" s="1"/>
  <c r="AA661" i="2"/>
  <c r="Y661" i="2" s="1"/>
  <c r="AA662" i="2"/>
  <c r="Y662" i="2" s="1"/>
  <c r="AA663" i="2"/>
  <c r="Y663" i="2" s="1"/>
  <c r="AA664" i="2"/>
  <c r="Y664" i="2" s="1"/>
  <c r="AA665" i="2"/>
  <c r="Y665" i="2" s="1"/>
  <c r="AA666" i="2"/>
  <c r="Y666" i="2" s="1"/>
  <c r="AA667" i="2"/>
  <c r="Y667" i="2" s="1"/>
  <c r="AA668" i="2"/>
  <c r="Y668" i="2" s="1"/>
  <c r="AA669" i="2"/>
  <c r="Y669" i="2" s="1"/>
  <c r="AA670" i="2"/>
  <c r="Y670" i="2" s="1"/>
  <c r="AA671" i="2"/>
  <c r="Y671" i="2" s="1"/>
  <c r="AA672" i="2"/>
  <c r="Y672" i="2" s="1"/>
  <c r="AA673" i="2"/>
  <c r="Y673" i="2" s="1"/>
  <c r="AA674" i="2"/>
  <c r="Y674" i="2" s="1"/>
  <c r="AA675" i="2"/>
  <c r="Y675" i="2" s="1"/>
  <c r="AA676" i="2"/>
  <c r="Y676" i="2" s="1"/>
  <c r="AA677" i="2"/>
  <c r="Y677" i="2" s="1"/>
  <c r="AA678" i="2"/>
  <c r="Y678" i="2" s="1"/>
  <c r="AA679" i="2"/>
  <c r="Y679" i="2" s="1"/>
  <c r="AA680" i="2"/>
  <c r="Y680" i="2" s="1"/>
  <c r="AA681" i="2"/>
  <c r="Y681" i="2" s="1"/>
  <c r="AA682" i="2"/>
  <c r="Y682" i="2" s="1"/>
  <c r="AA683" i="2"/>
  <c r="Y683" i="2" s="1"/>
  <c r="AA684" i="2"/>
  <c r="Y684" i="2" s="1"/>
  <c r="AA685" i="2"/>
  <c r="Y685" i="2" s="1"/>
  <c r="AA686" i="2"/>
  <c r="Y686" i="2" s="1"/>
  <c r="AA687" i="2"/>
  <c r="Y687" i="2" s="1"/>
  <c r="AA688" i="2"/>
  <c r="Y688" i="2" s="1"/>
  <c r="AA689" i="2"/>
  <c r="Y689" i="2" s="1"/>
  <c r="AA690" i="2"/>
  <c r="Y690" i="2" s="1"/>
  <c r="AA691" i="2"/>
  <c r="Y691" i="2" s="1"/>
  <c r="AA692" i="2"/>
  <c r="Y692" i="2" s="1"/>
  <c r="AA693" i="2"/>
  <c r="Y693" i="2" s="1"/>
  <c r="AA694" i="2"/>
  <c r="Y694" i="2" s="1"/>
  <c r="AA695" i="2"/>
  <c r="Y695" i="2" s="1"/>
  <c r="AA696" i="2"/>
  <c r="Y696" i="2" s="1"/>
  <c r="AA697" i="2"/>
  <c r="Y697" i="2" s="1"/>
  <c r="AA698" i="2"/>
  <c r="Y698" i="2" s="1"/>
  <c r="AA699" i="2"/>
  <c r="Y699" i="2" s="1"/>
  <c r="AA700" i="2"/>
  <c r="Y700" i="2" s="1"/>
  <c r="AA701" i="2"/>
  <c r="Y701" i="2" s="1"/>
  <c r="AA702" i="2"/>
  <c r="Y702" i="2" s="1"/>
  <c r="AA703" i="2"/>
  <c r="Y703" i="2" s="1"/>
  <c r="AA704" i="2"/>
  <c r="Y704" i="2" s="1"/>
  <c r="AA705" i="2"/>
  <c r="Y705" i="2" s="1"/>
  <c r="AA706" i="2"/>
  <c r="Y706" i="2" s="1"/>
  <c r="AA707" i="2"/>
  <c r="Y707" i="2" s="1"/>
  <c r="AA708" i="2"/>
  <c r="Y708" i="2" s="1"/>
  <c r="AA709" i="2"/>
  <c r="Y709" i="2" s="1"/>
  <c r="AA710" i="2"/>
  <c r="Y710" i="2" s="1"/>
  <c r="AA711" i="2"/>
  <c r="Y711" i="2" s="1"/>
  <c r="AA712" i="2"/>
  <c r="Y712" i="2" s="1"/>
  <c r="AA713" i="2"/>
  <c r="Y713" i="2" s="1"/>
  <c r="AA714" i="2"/>
  <c r="Y714" i="2" s="1"/>
  <c r="AA715" i="2"/>
  <c r="Y715" i="2" s="1"/>
  <c r="AA716" i="2"/>
  <c r="Y716" i="2" s="1"/>
  <c r="AA717" i="2"/>
  <c r="Y717" i="2" s="1"/>
  <c r="AA718" i="2"/>
  <c r="Y718" i="2" s="1"/>
  <c r="AA719" i="2"/>
  <c r="Y719" i="2" s="1"/>
  <c r="AA720" i="2"/>
  <c r="Y720" i="2" s="1"/>
  <c r="AA721" i="2"/>
  <c r="Y721" i="2" s="1"/>
  <c r="AA722" i="2"/>
  <c r="Y722" i="2" s="1"/>
  <c r="AA723" i="2"/>
  <c r="Y723" i="2" s="1"/>
  <c r="AA724" i="2"/>
  <c r="Y724" i="2" s="1"/>
  <c r="AA725" i="2"/>
  <c r="Y725" i="2" s="1"/>
  <c r="AA726" i="2"/>
  <c r="Y726" i="2" s="1"/>
  <c r="AA727" i="2"/>
  <c r="Y727" i="2" s="1"/>
  <c r="AA728" i="2"/>
  <c r="Y728" i="2" s="1"/>
  <c r="AA729" i="2"/>
  <c r="Y729" i="2" s="1"/>
  <c r="AA730" i="2"/>
  <c r="Y730" i="2" s="1"/>
  <c r="AA731" i="2"/>
  <c r="Y731" i="2" s="1"/>
  <c r="AA732" i="2"/>
  <c r="Y732" i="2" s="1"/>
  <c r="AA733" i="2"/>
  <c r="Y733" i="2" s="1"/>
  <c r="AA734" i="2"/>
  <c r="Y734" i="2" s="1"/>
  <c r="AA735" i="2"/>
  <c r="Y735" i="2" s="1"/>
  <c r="AA736" i="2"/>
  <c r="Y736" i="2" s="1"/>
  <c r="AA737" i="2"/>
  <c r="Y737" i="2" s="1"/>
  <c r="AA738" i="2"/>
  <c r="Y738" i="2" s="1"/>
  <c r="AA739" i="2"/>
  <c r="Y739" i="2" s="1"/>
  <c r="AA740" i="2"/>
  <c r="Y740" i="2" s="1"/>
  <c r="AA741" i="2"/>
  <c r="Y741" i="2" s="1"/>
  <c r="AA742" i="2"/>
  <c r="Y742" i="2" s="1"/>
  <c r="AA743" i="2"/>
  <c r="Y743" i="2" s="1"/>
  <c r="AA744" i="2"/>
  <c r="Y744" i="2" s="1"/>
  <c r="AA745" i="2"/>
  <c r="Y745" i="2" s="1"/>
  <c r="AA746" i="2"/>
  <c r="Y746" i="2" s="1"/>
  <c r="AA747" i="2"/>
  <c r="Y747" i="2" s="1"/>
  <c r="AA748" i="2"/>
  <c r="Y748" i="2" s="1"/>
  <c r="AA749" i="2"/>
  <c r="Y749" i="2" s="1"/>
  <c r="AA750" i="2"/>
  <c r="Y750" i="2" s="1"/>
  <c r="AA751" i="2"/>
  <c r="Y751" i="2" s="1"/>
  <c r="AA752" i="2"/>
  <c r="Y752" i="2" s="1"/>
  <c r="AA753" i="2"/>
  <c r="Y753" i="2" s="1"/>
  <c r="AA754" i="2"/>
  <c r="Y754" i="2" s="1"/>
  <c r="AA755" i="2"/>
  <c r="Y755" i="2" s="1"/>
  <c r="AA756" i="2"/>
  <c r="Y756" i="2" s="1"/>
  <c r="AA757" i="2"/>
  <c r="Y757" i="2" s="1"/>
  <c r="AA758" i="2"/>
  <c r="Y758" i="2" s="1"/>
  <c r="AA759" i="2"/>
  <c r="Y759" i="2" s="1"/>
  <c r="AA760" i="2"/>
  <c r="Y760" i="2" s="1"/>
  <c r="AA761" i="2"/>
  <c r="Y761" i="2" s="1"/>
  <c r="AA762" i="2"/>
  <c r="Y762" i="2" s="1"/>
  <c r="AA763" i="2"/>
  <c r="Y763" i="2" s="1"/>
  <c r="AA764" i="2"/>
  <c r="Y764" i="2" s="1"/>
  <c r="AA765" i="2"/>
  <c r="Y765" i="2" s="1"/>
  <c r="AA766" i="2"/>
  <c r="Y766" i="2" s="1"/>
  <c r="AA767" i="2"/>
  <c r="Y767" i="2" s="1"/>
  <c r="AA768" i="2"/>
  <c r="Y768" i="2" s="1"/>
  <c r="AA769" i="2"/>
  <c r="Y769" i="2" s="1"/>
  <c r="AA770" i="2"/>
  <c r="Y770" i="2" s="1"/>
  <c r="AA771" i="2"/>
  <c r="Y771" i="2" s="1"/>
  <c r="AA772" i="2"/>
  <c r="Y772" i="2" s="1"/>
  <c r="AA773" i="2"/>
  <c r="Y773" i="2" s="1"/>
  <c r="AA774" i="2"/>
  <c r="Y774" i="2" s="1"/>
  <c r="AA775" i="2"/>
  <c r="Y775" i="2" s="1"/>
  <c r="AA776" i="2"/>
  <c r="Y776" i="2" s="1"/>
  <c r="AA777" i="2"/>
  <c r="Y777" i="2" s="1"/>
  <c r="AA778" i="2"/>
  <c r="Y778" i="2" s="1"/>
  <c r="AA779" i="2"/>
  <c r="Y779" i="2" s="1"/>
  <c r="AA780" i="2"/>
  <c r="Y780" i="2" s="1"/>
  <c r="AA781" i="2"/>
  <c r="Y781" i="2" s="1"/>
  <c r="AA782" i="2"/>
  <c r="Y782" i="2" s="1"/>
  <c r="AA783" i="2"/>
  <c r="Y783" i="2" s="1"/>
  <c r="AA784" i="2"/>
  <c r="Y784" i="2" s="1"/>
  <c r="AA785" i="2"/>
  <c r="Y785" i="2" s="1"/>
  <c r="AA786" i="2"/>
  <c r="Y786" i="2" s="1"/>
  <c r="AA787" i="2"/>
  <c r="Y787" i="2" s="1"/>
  <c r="AA788" i="2"/>
  <c r="Y788" i="2" s="1"/>
  <c r="AA789" i="2"/>
  <c r="Y789" i="2" s="1"/>
  <c r="AA790" i="2"/>
  <c r="Y790" i="2" s="1"/>
  <c r="AA791" i="2"/>
  <c r="Y791" i="2" s="1"/>
  <c r="AA792" i="2"/>
  <c r="Y792" i="2" s="1"/>
  <c r="AA793" i="2"/>
  <c r="Y793" i="2" s="1"/>
  <c r="AA794" i="2"/>
  <c r="Y794" i="2" s="1"/>
  <c r="AA795" i="2"/>
  <c r="Y795" i="2" s="1"/>
  <c r="AA796" i="2"/>
  <c r="Y796" i="2" s="1"/>
  <c r="AA797" i="2"/>
  <c r="Y797" i="2" s="1"/>
  <c r="AA798" i="2"/>
  <c r="Y798" i="2" s="1"/>
  <c r="AA799" i="2"/>
  <c r="Y799" i="2" s="1"/>
  <c r="AA800" i="2"/>
  <c r="Y800" i="2" s="1"/>
  <c r="AA801" i="2"/>
  <c r="Y801" i="2" s="1"/>
  <c r="AA802" i="2"/>
  <c r="Y802" i="2" s="1"/>
  <c r="AA803" i="2"/>
  <c r="Y803" i="2" s="1"/>
  <c r="AA804" i="2"/>
  <c r="Y804" i="2" s="1"/>
  <c r="AA805" i="2"/>
  <c r="Y805" i="2" s="1"/>
  <c r="AA806" i="2"/>
  <c r="Y806" i="2" s="1"/>
  <c r="AA807" i="2"/>
  <c r="Y807" i="2" s="1"/>
  <c r="AA808" i="2"/>
  <c r="Y808" i="2" s="1"/>
  <c r="AA809" i="2"/>
  <c r="Y809" i="2" s="1"/>
  <c r="AA810" i="2"/>
  <c r="Y810" i="2" s="1"/>
  <c r="AA811" i="2"/>
  <c r="Y811" i="2" s="1"/>
  <c r="AA812" i="2"/>
  <c r="Y812" i="2" s="1"/>
  <c r="AA813" i="2"/>
  <c r="Y813" i="2" s="1"/>
  <c r="AA814" i="2"/>
  <c r="Y814" i="2" s="1"/>
  <c r="AA815" i="2"/>
  <c r="Y815" i="2" s="1"/>
  <c r="AA816" i="2"/>
  <c r="Y816" i="2" s="1"/>
  <c r="AA817" i="2"/>
  <c r="Y817" i="2" s="1"/>
  <c r="AA818" i="2"/>
  <c r="Y818" i="2" s="1"/>
  <c r="AA819" i="2"/>
  <c r="Y819" i="2" s="1"/>
  <c r="AA820" i="2"/>
  <c r="Y820" i="2" s="1"/>
  <c r="AA821" i="2"/>
  <c r="Y821" i="2" s="1"/>
  <c r="AA822" i="2"/>
  <c r="Y822" i="2" s="1"/>
  <c r="AA823" i="2"/>
  <c r="Y823" i="2" s="1"/>
  <c r="AA824" i="2"/>
  <c r="Y824" i="2" s="1"/>
  <c r="AA825" i="2"/>
  <c r="Y825" i="2" s="1"/>
  <c r="AA826" i="2"/>
  <c r="Y826" i="2" s="1"/>
  <c r="AA827" i="2"/>
  <c r="Y827" i="2" s="1"/>
  <c r="AA828" i="2"/>
  <c r="Y828" i="2" s="1"/>
  <c r="AA829" i="2"/>
  <c r="Y829" i="2" s="1"/>
  <c r="AA830" i="2"/>
  <c r="Y830" i="2" s="1"/>
  <c r="AA831" i="2"/>
  <c r="Y831" i="2" s="1"/>
  <c r="AA832" i="2"/>
  <c r="Y832" i="2" s="1"/>
  <c r="AA833" i="2"/>
  <c r="Y833" i="2" s="1"/>
  <c r="AA834" i="2"/>
  <c r="Y834" i="2" s="1"/>
  <c r="AA835" i="2"/>
  <c r="Y835" i="2" s="1"/>
  <c r="AA836" i="2"/>
  <c r="Y836" i="2" s="1"/>
  <c r="AA837" i="2"/>
  <c r="Y837" i="2" s="1"/>
  <c r="AA838" i="2"/>
  <c r="Y838" i="2" s="1"/>
  <c r="AA839" i="2"/>
  <c r="Y839" i="2" s="1"/>
  <c r="AA840" i="2"/>
  <c r="Y840" i="2" s="1"/>
  <c r="AA841" i="2"/>
  <c r="Y841" i="2" s="1"/>
  <c r="AA842" i="2"/>
  <c r="Y842" i="2" s="1"/>
  <c r="AA843" i="2"/>
  <c r="Y843" i="2" s="1"/>
  <c r="AA844" i="2"/>
  <c r="Y844" i="2" s="1"/>
  <c r="AA845" i="2"/>
  <c r="Y845" i="2" s="1"/>
  <c r="AA846" i="2"/>
  <c r="Y846" i="2" s="1"/>
  <c r="AA847" i="2"/>
  <c r="Y847" i="2" s="1"/>
  <c r="AA848" i="2"/>
  <c r="Y848" i="2" s="1"/>
  <c r="AA849" i="2"/>
  <c r="Y849" i="2" s="1"/>
  <c r="AA850" i="2"/>
  <c r="Y850" i="2" s="1"/>
  <c r="AA851" i="2"/>
  <c r="Y851" i="2" s="1"/>
  <c r="AA852" i="2"/>
  <c r="Y852" i="2" s="1"/>
  <c r="AA853" i="2"/>
  <c r="Y853" i="2" s="1"/>
  <c r="AA854" i="2"/>
  <c r="Y854" i="2" s="1"/>
  <c r="AA855" i="2"/>
  <c r="Y855" i="2" s="1"/>
  <c r="AA856" i="2"/>
  <c r="Y856" i="2" s="1"/>
  <c r="AA857" i="2"/>
  <c r="Y857" i="2" s="1"/>
  <c r="AA858" i="2"/>
  <c r="Y858" i="2" s="1"/>
  <c r="AA859" i="2"/>
  <c r="Y859" i="2" s="1"/>
  <c r="AA860" i="2"/>
  <c r="Y860" i="2" s="1"/>
  <c r="AA861" i="2"/>
  <c r="Y861" i="2" s="1"/>
  <c r="AA862" i="2"/>
  <c r="Y862" i="2" s="1"/>
  <c r="AA863" i="2"/>
  <c r="Y863" i="2" s="1"/>
  <c r="AA864" i="2"/>
  <c r="Y864" i="2" s="1"/>
  <c r="AA865" i="2"/>
  <c r="Y865" i="2" s="1"/>
  <c r="AA866" i="2"/>
  <c r="Y866" i="2" s="1"/>
  <c r="AA867" i="2"/>
  <c r="Y867" i="2" s="1"/>
  <c r="AA868" i="2"/>
  <c r="Y868" i="2" s="1"/>
  <c r="AA869" i="2"/>
  <c r="Y869" i="2" s="1"/>
  <c r="AA870" i="2"/>
  <c r="Y870" i="2" s="1"/>
  <c r="AA871" i="2"/>
  <c r="Y871" i="2" s="1"/>
  <c r="AA872" i="2"/>
  <c r="Y872" i="2" s="1"/>
  <c r="AA873" i="2"/>
  <c r="Y873" i="2" s="1"/>
  <c r="AA874" i="2"/>
  <c r="Y874" i="2" s="1"/>
  <c r="AA875" i="2"/>
  <c r="Y875" i="2" s="1"/>
  <c r="AA876" i="2"/>
  <c r="Y876" i="2" s="1"/>
  <c r="AA877" i="2"/>
  <c r="Y877" i="2" s="1"/>
  <c r="AA878" i="2"/>
  <c r="Y878" i="2" s="1"/>
  <c r="AA879" i="2"/>
  <c r="Y879" i="2" s="1"/>
  <c r="AA880" i="2"/>
  <c r="Y880" i="2" s="1"/>
  <c r="AA881" i="2"/>
  <c r="Y881" i="2" s="1"/>
  <c r="AA882" i="2"/>
  <c r="Y882" i="2" s="1"/>
  <c r="AA883" i="2"/>
  <c r="Y883" i="2" s="1"/>
  <c r="AA884" i="2"/>
  <c r="Y884" i="2" s="1"/>
  <c r="AA885" i="2"/>
  <c r="Y885" i="2" s="1"/>
  <c r="AA886" i="2"/>
  <c r="Y886" i="2" s="1"/>
  <c r="AA887" i="2"/>
  <c r="Y887" i="2" s="1"/>
  <c r="AA888" i="2"/>
  <c r="Y888" i="2" s="1"/>
  <c r="AA889" i="2"/>
  <c r="Y889" i="2" s="1"/>
  <c r="AA890" i="2"/>
  <c r="Y890" i="2" s="1"/>
  <c r="AA891" i="2"/>
  <c r="Y891" i="2" s="1"/>
  <c r="AA892" i="2"/>
  <c r="Y892" i="2" s="1"/>
  <c r="AA893" i="2"/>
  <c r="Y893" i="2" s="1"/>
  <c r="AA894" i="2"/>
  <c r="Y894" i="2" s="1"/>
  <c r="AA895" i="2"/>
  <c r="Y895" i="2" s="1"/>
  <c r="AA896" i="2"/>
  <c r="Y896" i="2" s="1"/>
  <c r="AA897" i="2"/>
  <c r="Y897" i="2" s="1"/>
  <c r="AA898" i="2"/>
  <c r="Y898" i="2" s="1"/>
  <c r="AA899" i="2"/>
  <c r="Y899" i="2" s="1"/>
  <c r="AA900" i="2"/>
  <c r="Y900" i="2" s="1"/>
  <c r="AA901" i="2"/>
  <c r="Y901" i="2" s="1"/>
  <c r="AA902" i="2"/>
  <c r="Y902" i="2" s="1"/>
  <c r="AA903" i="2"/>
  <c r="Y903" i="2" s="1"/>
  <c r="AA904" i="2"/>
  <c r="Y904" i="2" s="1"/>
  <c r="AA905" i="2"/>
  <c r="Y905" i="2" s="1"/>
  <c r="AA906" i="2"/>
  <c r="Y906" i="2" s="1"/>
  <c r="AA907" i="2"/>
  <c r="Y907" i="2" s="1"/>
  <c r="AA908" i="2"/>
  <c r="Y908" i="2" s="1"/>
  <c r="AA909" i="2"/>
  <c r="Y909" i="2" s="1"/>
  <c r="AA910" i="2"/>
  <c r="Y910" i="2" s="1"/>
  <c r="AA911" i="2"/>
  <c r="Y911" i="2" s="1"/>
  <c r="AA912" i="2"/>
  <c r="Y912" i="2" s="1"/>
  <c r="AA913" i="2"/>
  <c r="Y913" i="2" s="1"/>
  <c r="AA914" i="2"/>
  <c r="Y914" i="2" s="1"/>
  <c r="AA915" i="2"/>
  <c r="Y915" i="2" s="1"/>
  <c r="AA916" i="2"/>
  <c r="Y916" i="2" s="1"/>
  <c r="AA917" i="2"/>
  <c r="Y917" i="2" s="1"/>
  <c r="AA918" i="2"/>
  <c r="Y918" i="2" s="1"/>
  <c r="AA919" i="2"/>
  <c r="Y919" i="2" s="1"/>
  <c r="AA920" i="2"/>
  <c r="Y920" i="2" s="1"/>
  <c r="AA921" i="2"/>
  <c r="Y921" i="2" s="1"/>
  <c r="AA922" i="2"/>
  <c r="Y922" i="2" s="1"/>
  <c r="AA923" i="2"/>
  <c r="Y923" i="2" s="1"/>
  <c r="AA924" i="2"/>
  <c r="Y924" i="2" s="1"/>
  <c r="AA925" i="2"/>
  <c r="Y925" i="2" s="1"/>
  <c r="AA926" i="2"/>
  <c r="Y926" i="2" s="1"/>
  <c r="AA927" i="2"/>
  <c r="Y927" i="2" s="1"/>
  <c r="AA928" i="2"/>
  <c r="Y928" i="2" s="1"/>
  <c r="AA929" i="2"/>
  <c r="Y929" i="2" s="1"/>
  <c r="AA930" i="2"/>
  <c r="Y930" i="2" s="1"/>
  <c r="AA931" i="2"/>
  <c r="Y931" i="2" s="1"/>
  <c r="AA932" i="2"/>
  <c r="Y932" i="2" s="1"/>
  <c r="AA933" i="2"/>
  <c r="Y933" i="2" s="1"/>
  <c r="AA934" i="2"/>
  <c r="Y934" i="2" s="1"/>
  <c r="AA935" i="2"/>
  <c r="Y935" i="2" s="1"/>
  <c r="AA936" i="2"/>
  <c r="Y936" i="2" s="1"/>
  <c r="AA937" i="2"/>
  <c r="Y937" i="2" s="1"/>
  <c r="AA938" i="2"/>
  <c r="Y938" i="2" s="1"/>
  <c r="AA939" i="2"/>
  <c r="Y939" i="2" s="1"/>
  <c r="AA940" i="2"/>
  <c r="Y940" i="2" s="1"/>
  <c r="AA941" i="2"/>
  <c r="Y941" i="2" s="1"/>
  <c r="AA942" i="2"/>
  <c r="Y942" i="2" s="1"/>
  <c r="AA943" i="2"/>
  <c r="Y943" i="2" s="1"/>
  <c r="AA944" i="2"/>
  <c r="Y944" i="2" s="1"/>
  <c r="AA945" i="2"/>
  <c r="Y945" i="2" s="1"/>
  <c r="AA946" i="2"/>
  <c r="Y946" i="2" s="1"/>
  <c r="AA947" i="2"/>
  <c r="Y947" i="2" s="1"/>
  <c r="AA948" i="2"/>
  <c r="Y948" i="2" s="1"/>
  <c r="AA949" i="2"/>
  <c r="Y949" i="2" s="1"/>
  <c r="AA951" i="2"/>
  <c r="Y951" i="2" s="1"/>
  <c r="AA952" i="2"/>
  <c r="Y952" i="2" s="1"/>
  <c r="AA954" i="2"/>
  <c r="Y954" i="2" s="1"/>
  <c r="AA955" i="2"/>
  <c r="Y955" i="2" s="1"/>
  <c r="AA956" i="2"/>
  <c r="Y956" i="2" s="1"/>
  <c r="AA957" i="2"/>
  <c r="Y957" i="2" s="1"/>
  <c r="AA958" i="2"/>
  <c r="Y958" i="2" s="1"/>
  <c r="AA959" i="2"/>
  <c r="Y959" i="2" s="1"/>
  <c r="AA960" i="2"/>
  <c r="Y960" i="2" s="1"/>
  <c r="AA961" i="2"/>
  <c r="Y961" i="2" s="1"/>
  <c r="AA962" i="2"/>
  <c r="Y962" i="2" s="1"/>
  <c r="AA963" i="2"/>
  <c r="Y963" i="2" s="1"/>
  <c r="AA964" i="2"/>
  <c r="Y964" i="2" s="1"/>
  <c r="AA965" i="2"/>
  <c r="Y965" i="2" s="1"/>
  <c r="AA966" i="2"/>
  <c r="Y966" i="2" s="1"/>
  <c r="AA967" i="2"/>
  <c r="Y967" i="2" s="1"/>
  <c r="AA968" i="2"/>
  <c r="Y968" i="2" s="1"/>
  <c r="AA969" i="2"/>
  <c r="Y969" i="2" s="1"/>
  <c r="AA970" i="2"/>
  <c r="Y970" i="2" s="1"/>
  <c r="AA971" i="2"/>
  <c r="Y971" i="2" s="1"/>
  <c r="AA972" i="2"/>
  <c r="Y972" i="2" s="1"/>
  <c r="AA973" i="2"/>
  <c r="Y973" i="2" s="1"/>
  <c r="AA974" i="2"/>
  <c r="Y974" i="2" s="1"/>
  <c r="AA975" i="2"/>
  <c r="Y975" i="2" s="1"/>
  <c r="AA976" i="2"/>
  <c r="Y976" i="2" s="1"/>
  <c r="AA977" i="2"/>
  <c r="Y977" i="2" s="1"/>
  <c r="AA978" i="2"/>
  <c r="Y978" i="2" s="1"/>
  <c r="AA979" i="2"/>
  <c r="Y979" i="2" s="1"/>
  <c r="AA980" i="2"/>
  <c r="Y980" i="2" s="1"/>
  <c r="AA981" i="2"/>
  <c r="Y981" i="2" s="1"/>
  <c r="AA982" i="2"/>
  <c r="Y982" i="2" s="1"/>
  <c r="AA983" i="2"/>
  <c r="Y983" i="2" s="1"/>
  <c r="AA984" i="2"/>
  <c r="Y984" i="2" s="1"/>
  <c r="AA985" i="2"/>
  <c r="Y985" i="2" s="1"/>
  <c r="AA986" i="2"/>
  <c r="Y986" i="2" s="1"/>
  <c r="AA987" i="2"/>
  <c r="Y987" i="2" s="1"/>
  <c r="AA988" i="2"/>
  <c r="Y988" i="2" s="1"/>
  <c r="AA989" i="2"/>
  <c r="Y989" i="2" s="1"/>
  <c r="AA990" i="2"/>
  <c r="Y990" i="2" s="1"/>
  <c r="AA991" i="2"/>
  <c r="Y991" i="2" s="1"/>
  <c r="AA992" i="2"/>
  <c r="Y992" i="2" s="1"/>
  <c r="AA993" i="2"/>
  <c r="Y993" i="2" s="1"/>
  <c r="AA994" i="2"/>
  <c r="Y994" i="2" s="1"/>
  <c r="AA995" i="2"/>
  <c r="Y995" i="2" s="1"/>
  <c r="AA996" i="2"/>
  <c r="Y996" i="2" s="1"/>
  <c r="AA997" i="2"/>
  <c r="Y997" i="2" s="1"/>
  <c r="AA998" i="2"/>
  <c r="Y998" i="2" s="1"/>
  <c r="AA999" i="2"/>
  <c r="Y999" i="2" s="1"/>
  <c r="AA1000" i="2"/>
  <c r="Y1000" i="2" s="1"/>
  <c r="AA1001" i="2"/>
  <c r="Y1001" i="2" s="1"/>
  <c r="AA1002" i="2"/>
  <c r="Y1002" i="2" s="1"/>
  <c r="AA1003" i="2"/>
  <c r="Y1003" i="2" s="1"/>
  <c r="AA1004" i="2"/>
  <c r="Y1004" i="2" s="1"/>
  <c r="AA1005" i="2"/>
  <c r="Y1005" i="2" s="1"/>
  <c r="AA1006" i="2"/>
  <c r="Y1006" i="2" s="1"/>
  <c r="AA1007" i="2"/>
  <c r="Y1007" i="2" s="1"/>
  <c r="AA1008" i="2"/>
  <c r="Y1008" i="2" s="1"/>
  <c r="AA1009" i="2"/>
  <c r="Y1009" i="2" s="1"/>
  <c r="AA1010" i="2"/>
  <c r="Y1010" i="2" s="1"/>
  <c r="AA1011" i="2"/>
  <c r="Y1011" i="2" s="1"/>
  <c r="AA1012" i="2"/>
  <c r="Y1012" i="2" s="1"/>
  <c r="AA1013" i="2"/>
  <c r="Y1013" i="2" s="1"/>
  <c r="AA1014" i="2"/>
  <c r="Y1014" i="2" s="1"/>
  <c r="AA1015" i="2"/>
  <c r="Y1015" i="2" s="1"/>
  <c r="AA1016" i="2"/>
  <c r="Y1016" i="2" s="1"/>
  <c r="AA1017" i="2"/>
  <c r="Y1017" i="2" s="1"/>
  <c r="AA1018" i="2"/>
  <c r="Y1018" i="2" s="1"/>
  <c r="AA1019" i="2"/>
  <c r="Y1019" i="2" s="1"/>
  <c r="AA1020" i="2"/>
  <c r="Y1020" i="2" s="1"/>
  <c r="AA1021" i="2"/>
  <c r="Y1021" i="2" s="1"/>
  <c r="AA1022" i="2"/>
  <c r="Y1022" i="2" s="1"/>
  <c r="AA1023" i="2"/>
  <c r="Y1023" i="2" s="1"/>
  <c r="AA1024" i="2"/>
  <c r="Y1024" i="2" s="1"/>
  <c r="AA1025" i="2"/>
  <c r="Y1025" i="2" s="1"/>
  <c r="AA1026" i="2"/>
  <c r="Y1026" i="2" s="1"/>
  <c r="AA1027" i="2"/>
  <c r="Y1027" i="2" s="1"/>
  <c r="AA1028" i="2"/>
  <c r="Y1028" i="2" s="1"/>
  <c r="AA1029" i="2"/>
  <c r="Y1029" i="2" s="1"/>
  <c r="AA1030" i="2"/>
  <c r="Y1030" i="2" s="1"/>
  <c r="AA1031" i="2"/>
  <c r="Y1031" i="2" s="1"/>
  <c r="AA1032" i="2"/>
  <c r="Y1032" i="2" s="1"/>
  <c r="AA1033" i="2"/>
  <c r="Y1033" i="2" s="1"/>
  <c r="AA1034" i="2"/>
  <c r="Y1034" i="2" s="1"/>
  <c r="AA1035" i="2"/>
  <c r="Y1035" i="2" s="1"/>
  <c r="AA1036" i="2"/>
  <c r="Y1036" i="2" s="1"/>
  <c r="AA1037" i="2"/>
  <c r="Y1037" i="2" s="1"/>
  <c r="AA1038" i="2"/>
  <c r="Y1038" i="2" s="1"/>
  <c r="AA1039" i="2"/>
  <c r="Y1039" i="2" s="1"/>
  <c r="AA1040" i="2"/>
  <c r="Y1040" i="2" s="1"/>
  <c r="AA1041" i="2"/>
  <c r="Y1041" i="2" s="1"/>
  <c r="AA1042" i="2"/>
  <c r="Y1042" i="2" s="1"/>
  <c r="AA1043" i="2"/>
  <c r="Y1043" i="2" s="1"/>
  <c r="AA1044" i="2"/>
  <c r="Y1044" i="2" s="1"/>
  <c r="AA1045" i="2"/>
  <c r="Y1045" i="2" s="1"/>
  <c r="AA1046" i="2"/>
  <c r="Y1046" i="2" s="1"/>
  <c r="AA1047" i="2"/>
  <c r="Y1047" i="2" s="1"/>
  <c r="AA1048" i="2"/>
  <c r="Y1048" i="2" s="1"/>
  <c r="AA1049" i="2"/>
  <c r="Y1049" i="2" s="1"/>
  <c r="AA1050" i="2"/>
  <c r="Y1050" i="2" s="1"/>
  <c r="AA1051" i="2"/>
  <c r="Y1051" i="2" s="1"/>
  <c r="AA1052" i="2"/>
  <c r="Y1052" i="2" s="1"/>
  <c r="AA1053" i="2"/>
  <c r="Y1053" i="2" s="1"/>
  <c r="AA1054" i="2"/>
  <c r="Y1054" i="2" s="1"/>
  <c r="AA1055" i="2"/>
  <c r="Y1055" i="2" s="1"/>
  <c r="AA1056" i="2"/>
  <c r="Y1056" i="2" s="1"/>
  <c r="AA1057" i="2"/>
  <c r="Y1057" i="2" s="1"/>
  <c r="AA1058" i="2"/>
  <c r="Y1058" i="2" s="1"/>
  <c r="AA1059" i="2"/>
  <c r="Y1059" i="2" s="1"/>
  <c r="AA1060" i="2"/>
  <c r="Y1060" i="2" s="1"/>
  <c r="AA1061" i="2"/>
  <c r="Y1061" i="2" s="1"/>
  <c r="AA1062" i="2"/>
  <c r="Y1062" i="2" s="1"/>
  <c r="AA1063" i="2"/>
  <c r="Y1063" i="2" s="1"/>
  <c r="AA1064" i="2"/>
  <c r="Y1064" i="2" s="1"/>
  <c r="AA1065" i="2"/>
  <c r="Y1065" i="2" s="1"/>
  <c r="AA1066" i="2"/>
  <c r="Y1066" i="2" s="1"/>
  <c r="AA1067" i="2"/>
  <c r="Y1067" i="2" s="1"/>
  <c r="AA1068" i="2"/>
  <c r="Y1068" i="2" s="1"/>
  <c r="AA1069" i="2"/>
  <c r="Y1069" i="2" s="1"/>
  <c r="AA1070" i="2"/>
  <c r="Y1070" i="2" s="1"/>
  <c r="AA1071" i="2"/>
  <c r="Y1071" i="2" s="1"/>
  <c r="AA1072" i="2"/>
  <c r="Y1072" i="2" s="1"/>
  <c r="AA1073" i="2"/>
  <c r="Y1073" i="2" s="1"/>
  <c r="AA1074" i="2"/>
  <c r="Y1074" i="2" s="1"/>
  <c r="AA1075" i="2"/>
  <c r="Y1075" i="2" s="1"/>
  <c r="AA1076" i="2"/>
  <c r="Y1076" i="2" s="1"/>
  <c r="AA1077" i="2"/>
  <c r="Y1077" i="2" s="1"/>
  <c r="AA1078" i="2"/>
  <c r="Y1078" i="2" s="1"/>
  <c r="AA1079" i="2"/>
  <c r="Y1079" i="2" s="1"/>
  <c r="AA1080" i="2"/>
  <c r="Y1080" i="2" s="1"/>
  <c r="AA1081" i="2"/>
  <c r="Y1081" i="2" s="1"/>
  <c r="AA1082" i="2"/>
  <c r="Y1082" i="2" s="1"/>
  <c r="AA1083" i="2"/>
  <c r="Y1083" i="2" s="1"/>
  <c r="AA1084" i="2"/>
  <c r="Y1084" i="2" s="1"/>
  <c r="AA1085" i="2"/>
  <c r="Y1085" i="2" s="1"/>
  <c r="AA1086" i="2"/>
  <c r="Y1086" i="2" s="1"/>
  <c r="AA1087" i="2"/>
  <c r="Y1087" i="2" s="1"/>
  <c r="AA1088" i="2"/>
  <c r="Y1088" i="2" s="1"/>
  <c r="AA1089" i="2"/>
  <c r="Y1089" i="2" s="1"/>
  <c r="AA1090" i="2"/>
  <c r="Y1090" i="2" s="1"/>
  <c r="AA1091" i="2"/>
  <c r="Y1091" i="2" s="1"/>
  <c r="AA1092" i="2"/>
  <c r="Y1092" i="2" s="1"/>
  <c r="AA1093" i="2"/>
  <c r="Y1093" i="2" s="1"/>
  <c r="AA1094" i="2"/>
  <c r="Y1094" i="2" s="1"/>
  <c r="AA1095" i="2"/>
  <c r="Y1095" i="2" s="1"/>
  <c r="AA1096" i="2"/>
  <c r="Y1096" i="2" s="1"/>
  <c r="AA1097" i="2"/>
  <c r="Y1097" i="2" s="1"/>
  <c r="AA1098" i="2"/>
  <c r="Y1098" i="2" s="1"/>
  <c r="AA1099" i="2"/>
  <c r="Y1099" i="2" s="1"/>
  <c r="AA1100" i="2"/>
  <c r="Y1100" i="2" s="1"/>
  <c r="AA1101" i="2"/>
  <c r="Y1101" i="2" s="1"/>
  <c r="AA1102" i="2"/>
  <c r="Y1102" i="2" s="1"/>
  <c r="AA1103" i="2"/>
  <c r="Y1103" i="2" s="1"/>
  <c r="AA1104" i="2"/>
  <c r="Y1104" i="2" s="1"/>
  <c r="AA1105" i="2"/>
  <c r="Y1105" i="2" s="1"/>
  <c r="AA1106" i="2"/>
  <c r="Y1106" i="2" s="1"/>
  <c r="AA1107" i="2"/>
  <c r="Y1107" i="2" s="1"/>
  <c r="AA1108" i="2"/>
  <c r="Y1108" i="2" s="1"/>
  <c r="AA1109" i="2"/>
  <c r="Y1109" i="2" s="1"/>
  <c r="AA1110" i="2"/>
  <c r="Y1110" i="2" s="1"/>
  <c r="AA1111" i="2"/>
  <c r="Y1111" i="2" s="1"/>
  <c r="AA1112" i="2"/>
  <c r="Y1112" i="2" s="1"/>
  <c r="AA1113" i="2"/>
  <c r="Y1113" i="2" s="1"/>
  <c r="AA1114" i="2"/>
  <c r="Y1114" i="2" s="1"/>
  <c r="AA1115" i="2"/>
  <c r="Y1115" i="2" s="1"/>
  <c r="AA1116" i="2"/>
  <c r="Y1116" i="2" s="1"/>
  <c r="AA1117" i="2"/>
  <c r="Y1117" i="2" s="1"/>
  <c r="AA1118" i="2"/>
  <c r="Y1118" i="2" s="1"/>
  <c r="AA1119" i="2"/>
  <c r="Y1119" i="2" s="1"/>
  <c r="AA1120" i="2"/>
  <c r="Y1120" i="2" s="1"/>
  <c r="AA1121" i="2"/>
  <c r="Y1121" i="2" s="1"/>
  <c r="AA1122" i="2"/>
  <c r="Y1122" i="2" s="1"/>
  <c r="AA1123" i="2"/>
  <c r="Y1123" i="2" s="1"/>
  <c r="AA1124" i="2"/>
  <c r="Y1124" i="2" s="1"/>
  <c r="AA1125" i="2"/>
  <c r="Y1125" i="2" s="1"/>
  <c r="AA1126" i="2"/>
  <c r="Y1126" i="2" s="1"/>
  <c r="AA1127" i="2"/>
  <c r="Y1127" i="2" s="1"/>
  <c r="AA1128" i="2"/>
  <c r="Y1128" i="2" s="1"/>
  <c r="AA1129" i="2"/>
  <c r="Y1129" i="2" s="1"/>
  <c r="AA1130" i="2"/>
  <c r="Y1130" i="2" s="1"/>
  <c r="AA1131" i="2"/>
  <c r="Y1131" i="2" s="1"/>
  <c r="AA1132" i="2"/>
  <c r="Y1132" i="2" s="1"/>
  <c r="AA1133" i="2"/>
  <c r="Y1133" i="2" s="1"/>
  <c r="AA1134" i="2"/>
  <c r="Y1134" i="2" s="1"/>
  <c r="AA1135" i="2"/>
  <c r="Y1135" i="2" s="1"/>
  <c r="AA1136" i="2"/>
  <c r="Y1136" i="2" s="1"/>
  <c r="AA1137" i="2"/>
  <c r="Y1137" i="2" s="1"/>
  <c r="AA1138" i="2"/>
  <c r="Y1138" i="2" s="1"/>
  <c r="AA1139" i="2"/>
  <c r="Y1139" i="2" s="1"/>
  <c r="AA1140" i="2"/>
  <c r="Y1140" i="2" s="1"/>
  <c r="AA1141" i="2"/>
  <c r="Y1141" i="2" s="1"/>
  <c r="AA1142" i="2"/>
  <c r="Y1142" i="2" s="1"/>
  <c r="AA1143" i="2"/>
  <c r="Y1143" i="2" s="1"/>
  <c r="AA1144" i="2"/>
  <c r="Y1144" i="2" s="1"/>
  <c r="AA1145" i="2"/>
  <c r="Y1145" i="2" s="1"/>
  <c r="AA1146" i="2"/>
  <c r="Y1146" i="2" s="1"/>
  <c r="AA1147" i="2"/>
  <c r="Y1147" i="2" s="1"/>
  <c r="AA1148" i="2"/>
  <c r="Y1148" i="2" s="1"/>
  <c r="AA1149" i="2"/>
  <c r="Y1149" i="2" s="1"/>
  <c r="AA1150" i="2"/>
  <c r="Y1150" i="2" s="1"/>
  <c r="AA1151" i="2"/>
  <c r="Y1151" i="2" s="1"/>
  <c r="AA1152" i="2"/>
  <c r="Y1152" i="2" s="1"/>
  <c r="AA1153" i="2"/>
  <c r="Y1153" i="2" s="1"/>
  <c r="AA1154" i="2"/>
  <c r="Y1154" i="2" s="1"/>
  <c r="AA1155" i="2"/>
  <c r="Y1155" i="2" s="1"/>
  <c r="AA1156" i="2"/>
  <c r="Y1156" i="2" s="1"/>
  <c r="AA1157" i="2"/>
  <c r="Y1157" i="2" s="1"/>
  <c r="AA1158" i="2"/>
  <c r="Y1158" i="2" s="1"/>
  <c r="AA1159" i="2"/>
  <c r="Y1159" i="2" s="1"/>
  <c r="AA1160" i="2"/>
  <c r="Y1160" i="2" s="1"/>
  <c r="AA1161" i="2"/>
  <c r="Y1161" i="2" s="1"/>
  <c r="AA1162" i="2"/>
  <c r="Y1162" i="2" s="1"/>
  <c r="AA1163" i="2"/>
  <c r="Y1163" i="2" s="1"/>
  <c r="AA1164" i="2"/>
  <c r="Y1164" i="2" s="1"/>
  <c r="AA1165" i="2"/>
  <c r="Y1165" i="2" s="1"/>
  <c r="AA1166" i="2"/>
  <c r="Y1166" i="2" s="1"/>
  <c r="AA1167" i="2"/>
  <c r="Y1167" i="2" s="1"/>
  <c r="AA1168" i="2"/>
  <c r="Y1168" i="2" s="1"/>
  <c r="AA1169" i="2"/>
  <c r="Y1169" i="2" s="1"/>
  <c r="AA1170" i="2"/>
  <c r="Y1170" i="2" s="1"/>
  <c r="AA1171" i="2"/>
  <c r="Y1171" i="2" s="1"/>
  <c r="AA1172" i="2"/>
  <c r="Y1172" i="2" s="1"/>
  <c r="AA1173" i="2"/>
  <c r="Y1173" i="2" s="1"/>
  <c r="AA1174" i="2"/>
  <c r="Y1174" i="2" s="1"/>
  <c r="AA1175" i="2"/>
  <c r="Y1175" i="2" s="1"/>
  <c r="AA1176" i="2"/>
  <c r="Y1176" i="2" s="1"/>
  <c r="AA1177" i="2"/>
  <c r="Y1177" i="2" s="1"/>
  <c r="AA1178" i="2"/>
  <c r="Y1178" i="2" s="1"/>
  <c r="AA1179" i="2"/>
  <c r="Y1179" i="2" s="1"/>
  <c r="AA1180" i="2"/>
  <c r="Y1180" i="2" s="1"/>
  <c r="AA1181" i="2"/>
  <c r="Y1181" i="2" s="1"/>
  <c r="AA1182" i="2"/>
  <c r="Y1182" i="2" s="1"/>
  <c r="AA1183" i="2"/>
  <c r="Y1183" i="2" s="1"/>
  <c r="AA1184" i="2"/>
  <c r="Y1184" i="2" s="1"/>
  <c r="AA1185" i="2"/>
  <c r="Y1185" i="2" s="1"/>
  <c r="AA2" i="2"/>
  <c r="Y2" i="2" s="1"/>
  <c r="Z3" i="2"/>
  <c r="X3" i="2" s="1"/>
  <c r="Z4" i="2"/>
  <c r="X4" i="2" s="1"/>
  <c r="Z5" i="2"/>
  <c r="X5" i="2" s="1"/>
  <c r="Z6" i="2"/>
  <c r="X6" i="2" s="1"/>
  <c r="Z7" i="2"/>
  <c r="X7" i="2" s="1"/>
  <c r="Z8" i="2"/>
  <c r="X8" i="2" s="1"/>
  <c r="Z9" i="2"/>
  <c r="X9" i="2" s="1"/>
  <c r="Z10" i="2"/>
  <c r="X10" i="2" s="1"/>
  <c r="Z11" i="2"/>
  <c r="X11" i="2" s="1"/>
  <c r="Z12" i="2"/>
  <c r="X12" i="2" s="1"/>
  <c r="Z13" i="2"/>
  <c r="X13" i="2" s="1"/>
  <c r="Z14" i="2"/>
  <c r="X14" i="2" s="1"/>
  <c r="Z15" i="2"/>
  <c r="X15" i="2" s="1"/>
  <c r="Z16" i="2"/>
  <c r="X16" i="2" s="1"/>
  <c r="Z17" i="2"/>
  <c r="X17" i="2" s="1"/>
  <c r="Z18" i="2"/>
  <c r="X18" i="2" s="1"/>
  <c r="Z19" i="2"/>
  <c r="X19" i="2" s="1"/>
  <c r="Z20" i="2"/>
  <c r="X20" i="2" s="1"/>
  <c r="Z21" i="2"/>
  <c r="X21" i="2" s="1"/>
  <c r="Z22" i="2"/>
  <c r="X22" i="2" s="1"/>
  <c r="Z23" i="2"/>
  <c r="X23" i="2" s="1"/>
  <c r="Z24" i="2"/>
  <c r="X24" i="2" s="1"/>
  <c r="Z25" i="2"/>
  <c r="X25" i="2" s="1"/>
  <c r="Z26" i="2"/>
  <c r="X26" i="2" s="1"/>
  <c r="Z27" i="2"/>
  <c r="X27" i="2" s="1"/>
  <c r="Z28" i="2"/>
  <c r="X28" i="2" s="1"/>
  <c r="Z29" i="2"/>
  <c r="X29" i="2" s="1"/>
  <c r="Z30" i="2"/>
  <c r="X30" i="2" s="1"/>
  <c r="Z31" i="2"/>
  <c r="X31" i="2" s="1"/>
  <c r="Z32" i="2"/>
  <c r="X32" i="2" s="1"/>
  <c r="Z33" i="2"/>
  <c r="X33" i="2" s="1"/>
  <c r="Z34" i="2"/>
  <c r="X34" i="2" s="1"/>
  <c r="Z35" i="2"/>
  <c r="X35" i="2" s="1"/>
  <c r="Z36" i="2"/>
  <c r="X36" i="2" s="1"/>
  <c r="Z37" i="2"/>
  <c r="X37" i="2" s="1"/>
  <c r="Z38" i="2"/>
  <c r="X38" i="2" s="1"/>
  <c r="Z39" i="2"/>
  <c r="X39" i="2" s="1"/>
  <c r="Z40" i="2"/>
  <c r="X40" i="2" s="1"/>
  <c r="Z41" i="2"/>
  <c r="X41" i="2" s="1"/>
  <c r="Z42" i="2"/>
  <c r="X42" i="2" s="1"/>
  <c r="Z43" i="2"/>
  <c r="X43" i="2" s="1"/>
  <c r="Z44" i="2"/>
  <c r="X44" i="2" s="1"/>
  <c r="Z45" i="2"/>
  <c r="X45" i="2" s="1"/>
  <c r="Z46" i="2"/>
  <c r="X46" i="2" s="1"/>
  <c r="Z47" i="2"/>
  <c r="X47" i="2" s="1"/>
  <c r="Z48" i="2"/>
  <c r="X48" i="2" s="1"/>
  <c r="Z49" i="2"/>
  <c r="X49" i="2" s="1"/>
  <c r="Z50" i="2"/>
  <c r="X50" i="2" s="1"/>
  <c r="Z51" i="2"/>
  <c r="X51" i="2" s="1"/>
  <c r="Z52" i="2"/>
  <c r="X52" i="2" s="1"/>
  <c r="Z53" i="2"/>
  <c r="X53" i="2" s="1"/>
  <c r="Z54" i="2"/>
  <c r="X54" i="2" s="1"/>
  <c r="Z55" i="2"/>
  <c r="X55" i="2" s="1"/>
  <c r="Z56" i="2"/>
  <c r="X56" i="2" s="1"/>
  <c r="Z57" i="2"/>
  <c r="X57" i="2" s="1"/>
  <c r="Z58" i="2"/>
  <c r="X58" i="2" s="1"/>
  <c r="Z59" i="2"/>
  <c r="X59" i="2" s="1"/>
  <c r="Z60" i="2"/>
  <c r="X60" i="2" s="1"/>
  <c r="Z61" i="2"/>
  <c r="X61" i="2" s="1"/>
  <c r="Z62" i="2"/>
  <c r="X62" i="2" s="1"/>
  <c r="Z63" i="2"/>
  <c r="X63" i="2" s="1"/>
  <c r="Z64" i="2"/>
  <c r="X64" i="2" s="1"/>
  <c r="Z65" i="2"/>
  <c r="X65" i="2" s="1"/>
  <c r="Z66" i="2"/>
  <c r="X66" i="2" s="1"/>
  <c r="Z67" i="2"/>
  <c r="X67" i="2" s="1"/>
  <c r="Z68" i="2"/>
  <c r="X68" i="2" s="1"/>
  <c r="Z69" i="2"/>
  <c r="X69" i="2" s="1"/>
  <c r="Z70" i="2"/>
  <c r="X70" i="2" s="1"/>
  <c r="Z71" i="2"/>
  <c r="X71" i="2" s="1"/>
  <c r="Z72" i="2"/>
  <c r="X72" i="2" s="1"/>
  <c r="Z73" i="2"/>
  <c r="X73" i="2" s="1"/>
  <c r="Z74" i="2"/>
  <c r="X74" i="2" s="1"/>
  <c r="Z75" i="2"/>
  <c r="X75" i="2" s="1"/>
  <c r="Z76" i="2"/>
  <c r="X76" i="2" s="1"/>
  <c r="Z77" i="2"/>
  <c r="X77" i="2" s="1"/>
  <c r="Z78" i="2"/>
  <c r="X78" i="2" s="1"/>
  <c r="Z79" i="2"/>
  <c r="X79" i="2" s="1"/>
  <c r="Z80" i="2"/>
  <c r="X80" i="2" s="1"/>
  <c r="Z81" i="2"/>
  <c r="X81" i="2" s="1"/>
  <c r="Z82" i="2"/>
  <c r="X82" i="2" s="1"/>
  <c r="Z83" i="2"/>
  <c r="X83" i="2" s="1"/>
  <c r="Z84" i="2"/>
  <c r="X84" i="2" s="1"/>
  <c r="Z85" i="2"/>
  <c r="X85" i="2" s="1"/>
  <c r="Z86" i="2"/>
  <c r="X86" i="2" s="1"/>
  <c r="Z87" i="2"/>
  <c r="X87" i="2" s="1"/>
  <c r="Z88" i="2"/>
  <c r="X88" i="2" s="1"/>
  <c r="Z89" i="2"/>
  <c r="X89" i="2" s="1"/>
  <c r="Z90" i="2"/>
  <c r="X90" i="2" s="1"/>
  <c r="Z91" i="2"/>
  <c r="X91" i="2" s="1"/>
  <c r="Z92" i="2"/>
  <c r="X92" i="2" s="1"/>
  <c r="Z93" i="2"/>
  <c r="X93" i="2" s="1"/>
  <c r="Z94" i="2"/>
  <c r="X94" i="2" s="1"/>
  <c r="Z95" i="2"/>
  <c r="X95" i="2" s="1"/>
  <c r="Z96" i="2"/>
  <c r="X96" i="2" s="1"/>
  <c r="Z97" i="2"/>
  <c r="X97" i="2" s="1"/>
  <c r="Z98" i="2"/>
  <c r="X98" i="2" s="1"/>
  <c r="Z99" i="2"/>
  <c r="X99" i="2" s="1"/>
  <c r="Z100" i="2"/>
  <c r="X100" i="2" s="1"/>
  <c r="Z101" i="2"/>
  <c r="X101" i="2" s="1"/>
  <c r="Z102" i="2"/>
  <c r="X102" i="2" s="1"/>
  <c r="Z103" i="2"/>
  <c r="X103" i="2" s="1"/>
  <c r="Z104" i="2"/>
  <c r="X104" i="2" s="1"/>
  <c r="Z105" i="2"/>
  <c r="X105" i="2" s="1"/>
  <c r="Z106" i="2"/>
  <c r="X106" i="2" s="1"/>
  <c r="Z107" i="2"/>
  <c r="X107" i="2" s="1"/>
  <c r="Z108" i="2"/>
  <c r="X108" i="2" s="1"/>
  <c r="Z109" i="2"/>
  <c r="X109" i="2" s="1"/>
  <c r="Z110" i="2"/>
  <c r="X110" i="2" s="1"/>
  <c r="Z111" i="2"/>
  <c r="X111" i="2" s="1"/>
  <c r="Z112" i="2"/>
  <c r="X112" i="2" s="1"/>
  <c r="Z113" i="2"/>
  <c r="X113" i="2" s="1"/>
  <c r="Z114" i="2"/>
  <c r="X114" i="2" s="1"/>
  <c r="Z115" i="2"/>
  <c r="X115" i="2" s="1"/>
  <c r="Z116" i="2"/>
  <c r="X116" i="2" s="1"/>
  <c r="Z117" i="2"/>
  <c r="X117" i="2" s="1"/>
  <c r="Z118" i="2"/>
  <c r="X118" i="2" s="1"/>
  <c r="Z119" i="2"/>
  <c r="X119" i="2" s="1"/>
  <c r="Z120" i="2"/>
  <c r="X120" i="2" s="1"/>
  <c r="Z121" i="2"/>
  <c r="X121" i="2" s="1"/>
  <c r="Z122" i="2"/>
  <c r="X122" i="2" s="1"/>
  <c r="Z123" i="2"/>
  <c r="X123" i="2" s="1"/>
  <c r="Z124" i="2"/>
  <c r="X124" i="2" s="1"/>
  <c r="Z125" i="2"/>
  <c r="X125" i="2" s="1"/>
  <c r="Z126" i="2"/>
  <c r="X126" i="2" s="1"/>
  <c r="Z127" i="2"/>
  <c r="X127" i="2" s="1"/>
  <c r="Z128" i="2"/>
  <c r="X128" i="2" s="1"/>
  <c r="Z129" i="2"/>
  <c r="X129" i="2" s="1"/>
  <c r="Z130" i="2"/>
  <c r="X130" i="2" s="1"/>
  <c r="Z131" i="2"/>
  <c r="X131" i="2" s="1"/>
  <c r="Z132" i="2"/>
  <c r="X132" i="2" s="1"/>
  <c r="Z133" i="2"/>
  <c r="X133" i="2" s="1"/>
  <c r="Z134" i="2"/>
  <c r="X134" i="2" s="1"/>
  <c r="Z135" i="2"/>
  <c r="X135" i="2" s="1"/>
  <c r="Z136" i="2"/>
  <c r="X136" i="2" s="1"/>
  <c r="Z137" i="2"/>
  <c r="X137" i="2" s="1"/>
  <c r="Z138" i="2"/>
  <c r="X138" i="2" s="1"/>
  <c r="Z139" i="2"/>
  <c r="X139" i="2" s="1"/>
  <c r="Z140" i="2"/>
  <c r="X140" i="2" s="1"/>
  <c r="Z141" i="2"/>
  <c r="X141" i="2" s="1"/>
  <c r="Z142" i="2"/>
  <c r="X142" i="2" s="1"/>
  <c r="Z143" i="2"/>
  <c r="X143" i="2" s="1"/>
  <c r="Z144" i="2"/>
  <c r="X144" i="2" s="1"/>
  <c r="Z145" i="2"/>
  <c r="X145" i="2" s="1"/>
  <c r="Z146" i="2"/>
  <c r="X146" i="2" s="1"/>
  <c r="Z147" i="2"/>
  <c r="X147" i="2" s="1"/>
  <c r="Z148" i="2"/>
  <c r="X148" i="2" s="1"/>
  <c r="Z149" i="2"/>
  <c r="X149" i="2" s="1"/>
  <c r="Z150" i="2"/>
  <c r="X150" i="2" s="1"/>
  <c r="Z151" i="2"/>
  <c r="X151" i="2" s="1"/>
  <c r="Z152" i="2"/>
  <c r="X152" i="2" s="1"/>
  <c r="Z153" i="2"/>
  <c r="X153" i="2" s="1"/>
  <c r="Z154" i="2"/>
  <c r="X154" i="2" s="1"/>
  <c r="Z155" i="2"/>
  <c r="X155" i="2" s="1"/>
  <c r="Z156" i="2"/>
  <c r="X156" i="2" s="1"/>
  <c r="Z157" i="2"/>
  <c r="X157" i="2" s="1"/>
  <c r="Z158" i="2"/>
  <c r="X158" i="2" s="1"/>
  <c r="Z159" i="2"/>
  <c r="X159" i="2" s="1"/>
  <c r="Z160" i="2"/>
  <c r="X160" i="2" s="1"/>
  <c r="Z161" i="2"/>
  <c r="X161" i="2" s="1"/>
  <c r="Z162" i="2"/>
  <c r="X162" i="2" s="1"/>
  <c r="Z163" i="2"/>
  <c r="X163" i="2" s="1"/>
  <c r="Z164" i="2"/>
  <c r="X164" i="2" s="1"/>
  <c r="Z165" i="2"/>
  <c r="X165" i="2" s="1"/>
  <c r="Z166" i="2"/>
  <c r="X166" i="2" s="1"/>
  <c r="Z167" i="2"/>
  <c r="X167" i="2" s="1"/>
  <c r="Z168" i="2"/>
  <c r="X168" i="2" s="1"/>
  <c r="Z169" i="2"/>
  <c r="X169" i="2" s="1"/>
  <c r="Z170" i="2"/>
  <c r="X170" i="2" s="1"/>
  <c r="Z171" i="2"/>
  <c r="X171" i="2" s="1"/>
  <c r="Z172" i="2"/>
  <c r="X172" i="2" s="1"/>
  <c r="Z173" i="2"/>
  <c r="X173" i="2" s="1"/>
  <c r="Z174" i="2"/>
  <c r="X174" i="2" s="1"/>
  <c r="Z175" i="2"/>
  <c r="X175" i="2" s="1"/>
  <c r="Z176" i="2"/>
  <c r="X176" i="2" s="1"/>
  <c r="Z177" i="2"/>
  <c r="X177" i="2" s="1"/>
  <c r="Z178" i="2"/>
  <c r="X178" i="2" s="1"/>
  <c r="Z179" i="2"/>
  <c r="X179" i="2" s="1"/>
  <c r="Z180" i="2"/>
  <c r="X180" i="2" s="1"/>
  <c r="Z181" i="2"/>
  <c r="X181" i="2" s="1"/>
  <c r="Z182" i="2"/>
  <c r="X182" i="2" s="1"/>
  <c r="Z183" i="2"/>
  <c r="X183" i="2" s="1"/>
  <c r="Z184" i="2"/>
  <c r="X184" i="2" s="1"/>
  <c r="Z185" i="2"/>
  <c r="X185" i="2" s="1"/>
  <c r="Z186" i="2"/>
  <c r="X186" i="2" s="1"/>
  <c r="Z187" i="2"/>
  <c r="X187" i="2" s="1"/>
  <c r="Z188" i="2"/>
  <c r="X188" i="2" s="1"/>
  <c r="Z189" i="2"/>
  <c r="X189" i="2" s="1"/>
  <c r="Z190" i="2"/>
  <c r="X190" i="2" s="1"/>
  <c r="Z191" i="2"/>
  <c r="X191" i="2" s="1"/>
  <c r="Z192" i="2"/>
  <c r="X192" i="2" s="1"/>
  <c r="Z193" i="2"/>
  <c r="X193" i="2" s="1"/>
  <c r="Z194" i="2"/>
  <c r="X194" i="2" s="1"/>
  <c r="Z195" i="2"/>
  <c r="X195" i="2" s="1"/>
  <c r="Z196" i="2"/>
  <c r="X196" i="2" s="1"/>
  <c r="Z197" i="2"/>
  <c r="X197" i="2" s="1"/>
  <c r="Z198" i="2"/>
  <c r="X198" i="2" s="1"/>
  <c r="Z199" i="2"/>
  <c r="X199" i="2" s="1"/>
  <c r="Z200" i="2"/>
  <c r="X200" i="2" s="1"/>
  <c r="Z201" i="2"/>
  <c r="X201" i="2" s="1"/>
  <c r="Z202" i="2"/>
  <c r="X202" i="2" s="1"/>
  <c r="Z203" i="2"/>
  <c r="X203" i="2" s="1"/>
  <c r="Z204" i="2"/>
  <c r="X204" i="2" s="1"/>
  <c r="Z205" i="2"/>
  <c r="X205" i="2" s="1"/>
  <c r="Z206" i="2"/>
  <c r="X206" i="2" s="1"/>
  <c r="Z207" i="2"/>
  <c r="X207" i="2" s="1"/>
  <c r="Z208" i="2"/>
  <c r="X208" i="2" s="1"/>
  <c r="Z209" i="2"/>
  <c r="X209" i="2" s="1"/>
  <c r="Z210" i="2"/>
  <c r="X210" i="2" s="1"/>
  <c r="Z211" i="2"/>
  <c r="X211" i="2" s="1"/>
  <c r="Z212" i="2"/>
  <c r="X212" i="2" s="1"/>
  <c r="Z213" i="2"/>
  <c r="X213" i="2" s="1"/>
  <c r="Z214" i="2"/>
  <c r="X214" i="2" s="1"/>
  <c r="Z215" i="2"/>
  <c r="X215" i="2" s="1"/>
  <c r="Z216" i="2"/>
  <c r="X216" i="2" s="1"/>
  <c r="Z217" i="2"/>
  <c r="X217" i="2" s="1"/>
  <c r="Z218" i="2"/>
  <c r="X218" i="2" s="1"/>
  <c r="Z219" i="2"/>
  <c r="X219" i="2" s="1"/>
  <c r="Z220" i="2"/>
  <c r="X220" i="2" s="1"/>
  <c r="Z221" i="2"/>
  <c r="X221" i="2" s="1"/>
  <c r="Z222" i="2"/>
  <c r="X222" i="2" s="1"/>
  <c r="Z223" i="2"/>
  <c r="X223" i="2" s="1"/>
  <c r="Z224" i="2"/>
  <c r="X224" i="2" s="1"/>
  <c r="Z225" i="2"/>
  <c r="X225" i="2" s="1"/>
  <c r="Z226" i="2"/>
  <c r="X226" i="2" s="1"/>
  <c r="Z227" i="2"/>
  <c r="X227" i="2" s="1"/>
  <c r="Z228" i="2"/>
  <c r="X228" i="2" s="1"/>
  <c r="Z229" i="2"/>
  <c r="X229" i="2" s="1"/>
  <c r="Z230" i="2"/>
  <c r="X230" i="2" s="1"/>
  <c r="Z231" i="2"/>
  <c r="X231" i="2" s="1"/>
  <c r="Z232" i="2"/>
  <c r="X232" i="2" s="1"/>
  <c r="Z233" i="2"/>
  <c r="X233" i="2" s="1"/>
  <c r="Z234" i="2"/>
  <c r="X234" i="2" s="1"/>
  <c r="Z235" i="2"/>
  <c r="X235" i="2" s="1"/>
  <c r="Z236" i="2"/>
  <c r="X236" i="2" s="1"/>
  <c r="Z237" i="2"/>
  <c r="X237" i="2" s="1"/>
  <c r="Z238" i="2"/>
  <c r="X238" i="2" s="1"/>
  <c r="Z239" i="2"/>
  <c r="X239" i="2" s="1"/>
  <c r="Z240" i="2"/>
  <c r="X240" i="2" s="1"/>
  <c r="Z241" i="2"/>
  <c r="X241" i="2" s="1"/>
  <c r="Z242" i="2"/>
  <c r="X242" i="2" s="1"/>
  <c r="Z243" i="2"/>
  <c r="X243" i="2" s="1"/>
  <c r="Z244" i="2"/>
  <c r="X244" i="2" s="1"/>
  <c r="Z245" i="2"/>
  <c r="X245" i="2" s="1"/>
  <c r="Z246" i="2"/>
  <c r="X246" i="2" s="1"/>
  <c r="Z247" i="2"/>
  <c r="X247" i="2" s="1"/>
  <c r="Z248" i="2"/>
  <c r="X248" i="2" s="1"/>
  <c r="Z249" i="2"/>
  <c r="X249" i="2" s="1"/>
  <c r="Z250" i="2"/>
  <c r="X250" i="2" s="1"/>
  <c r="Z251" i="2"/>
  <c r="X251" i="2" s="1"/>
  <c r="Z252" i="2"/>
  <c r="X252" i="2" s="1"/>
  <c r="Z253" i="2"/>
  <c r="X253" i="2" s="1"/>
  <c r="Z254" i="2"/>
  <c r="X254" i="2" s="1"/>
  <c r="Z255" i="2"/>
  <c r="X255" i="2" s="1"/>
  <c r="Z256" i="2"/>
  <c r="X256" i="2" s="1"/>
  <c r="Z257" i="2"/>
  <c r="X257" i="2" s="1"/>
  <c r="Z258" i="2"/>
  <c r="X258" i="2" s="1"/>
  <c r="Z259" i="2"/>
  <c r="X259" i="2" s="1"/>
  <c r="Z260" i="2"/>
  <c r="X260" i="2" s="1"/>
  <c r="Z261" i="2"/>
  <c r="X261" i="2" s="1"/>
  <c r="Z262" i="2"/>
  <c r="X262" i="2" s="1"/>
  <c r="Z263" i="2"/>
  <c r="X263" i="2" s="1"/>
  <c r="Z264" i="2"/>
  <c r="X264" i="2" s="1"/>
  <c r="Z265" i="2"/>
  <c r="X265" i="2" s="1"/>
  <c r="Z266" i="2"/>
  <c r="X266" i="2" s="1"/>
  <c r="Z267" i="2"/>
  <c r="X267" i="2" s="1"/>
  <c r="Z268" i="2"/>
  <c r="X268" i="2" s="1"/>
  <c r="Z269" i="2"/>
  <c r="X269" i="2" s="1"/>
  <c r="Z270" i="2"/>
  <c r="X270" i="2" s="1"/>
  <c r="Z271" i="2"/>
  <c r="X271" i="2" s="1"/>
  <c r="Z272" i="2"/>
  <c r="X272" i="2" s="1"/>
  <c r="Z273" i="2"/>
  <c r="X273" i="2" s="1"/>
  <c r="Z274" i="2"/>
  <c r="X274" i="2" s="1"/>
  <c r="Z275" i="2"/>
  <c r="X275" i="2" s="1"/>
  <c r="Z276" i="2"/>
  <c r="X276" i="2" s="1"/>
  <c r="Z277" i="2"/>
  <c r="X277" i="2" s="1"/>
  <c r="Z278" i="2"/>
  <c r="X278" i="2" s="1"/>
  <c r="Z279" i="2"/>
  <c r="X279" i="2" s="1"/>
  <c r="Z280" i="2"/>
  <c r="X280" i="2" s="1"/>
  <c r="Z281" i="2"/>
  <c r="X281" i="2" s="1"/>
  <c r="Z282" i="2"/>
  <c r="X282" i="2" s="1"/>
  <c r="Z283" i="2"/>
  <c r="X283" i="2" s="1"/>
  <c r="Z284" i="2"/>
  <c r="X284" i="2" s="1"/>
  <c r="Z285" i="2"/>
  <c r="X285" i="2" s="1"/>
  <c r="Z286" i="2"/>
  <c r="X286" i="2" s="1"/>
  <c r="Z287" i="2"/>
  <c r="X287" i="2" s="1"/>
  <c r="Z288" i="2"/>
  <c r="X288" i="2" s="1"/>
  <c r="Z289" i="2"/>
  <c r="X289" i="2" s="1"/>
  <c r="Z290" i="2"/>
  <c r="X290" i="2" s="1"/>
  <c r="Z291" i="2"/>
  <c r="X291" i="2" s="1"/>
  <c r="Z292" i="2"/>
  <c r="X292" i="2" s="1"/>
  <c r="Z293" i="2"/>
  <c r="X293" i="2" s="1"/>
  <c r="Z294" i="2"/>
  <c r="X294" i="2" s="1"/>
  <c r="Z295" i="2"/>
  <c r="X295" i="2" s="1"/>
  <c r="Z296" i="2"/>
  <c r="X296" i="2" s="1"/>
  <c r="Z297" i="2"/>
  <c r="X297" i="2" s="1"/>
  <c r="Z298" i="2"/>
  <c r="X298" i="2" s="1"/>
  <c r="Z299" i="2"/>
  <c r="X299" i="2" s="1"/>
  <c r="Z300" i="2"/>
  <c r="X300" i="2" s="1"/>
  <c r="Z301" i="2"/>
  <c r="X301" i="2" s="1"/>
  <c r="Z302" i="2"/>
  <c r="X302" i="2" s="1"/>
  <c r="Z303" i="2"/>
  <c r="X303" i="2" s="1"/>
  <c r="Z304" i="2"/>
  <c r="X304" i="2" s="1"/>
  <c r="Z305" i="2"/>
  <c r="X305" i="2" s="1"/>
  <c r="Z306" i="2"/>
  <c r="X306" i="2" s="1"/>
  <c r="Z307" i="2"/>
  <c r="X307" i="2" s="1"/>
  <c r="Z308" i="2"/>
  <c r="X308" i="2" s="1"/>
  <c r="Z309" i="2"/>
  <c r="X309" i="2" s="1"/>
  <c r="Z310" i="2"/>
  <c r="X310" i="2" s="1"/>
  <c r="Z311" i="2"/>
  <c r="X311" i="2" s="1"/>
  <c r="Z312" i="2"/>
  <c r="X312" i="2" s="1"/>
  <c r="Z313" i="2"/>
  <c r="X313" i="2" s="1"/>
  <c r="Z314" i="2"/>
  <c r="X314" i="2" s="1"/>
  <c r="Z315" i="2"/>
  <c r="X315" i="2" s="1"/>
  <c r="Z316" i="2"/>
  <c r="X316" i="2" s="1"/>
  <c r="Z317" i="2"/>
  <c r="X317" i="2" s="1"/>
  <c r="Z318" i="2"/>
  <c r="X318" i="2" s="1"/>
  <c r="Z319" i="2"/>
  <c r="X319" i="2" s="1"/>
  <c r="Z320" i="2"/>
  <c r="X320" i="2" s="1"/>
  <c r="Z321" i="2"/>
  <c r="X321" i="2" s="1"/>
  <c r="Z322" i="2"/>
  <c r="X322" i="2" s="1"/>
  <c r="Z323" i="2"/>
  <c r="X323" i="2" s="1"/>
  <c r="Z324" i="2"/>
  <c r="X324" i="2" s="1"/>
  <c r="Z325" i="2"/>
  <c r="X325" i="2" s="1"/>
  <c r="Z326" i="2"/>
  <c r="X326" i="2" s="1"/>
  <c r="Z327" i="2"/>
  <c r="X327" i="2" s="1"/>
  <c r="Z328" i="2"/>
  <c r="X328" i="2" s="1"/>
  <c r="Z329" i="2"/>
  <c r="X329" i="2" s="1"/>
  <c r="Z330" i="2"/>
  <c r="X330" i="2" s="1"/>
  <c r="Z331" i="2"/>
  <c r="X331" i="2" s="1"/>
  <c r="Z332" i="2"/>
  <c r="X332" i="2" s="1"/>
  <c r="Z333" i="2"/>
  <c r="X333" i="2" s="1"/>
  <c r="Z334" i="2"/>
  <c r="X334" i="2" s="1"/>
  <c r="Z335" i="2"/>
  <c r="X335" i="2" s="1"/>
  <c r="Z336" i="2"/>
  <c r="X336" i="2" s="1"/>
  <c r="Z337" i="2"/>
  <c r="X337" i="2" s="1"/>
  <c r="Z338" i="2"/>
  <c r="X338" i="2" s="1"/>
  <c r="Z339" i="2"/>
  <c r="X339" i="2" s="1"/>
  <c r="Z340" i="2"/>
  <c r="X340" i="2" s="1"/>
  <c r="Z341" i="2"/>
  <c r="X341" i="2" s="1"/>
  <c r="Z342" i="2"/>
  <c r="X342" i="2" s="1"/>
  <c r="Z343" i="2"/>
  <c r="X343" i="2" s="1"/>
  <c r="Z344" i="2"/>
  <c r="X344" i="2" s="1"/>
  <c r="Z345" i="2"/>
  <c r="X345" i="2" s="1"/>
  <c r="Z346" i="2"/>
  <c r="X346" i="2" s="1"/>
  <c r="Z347" i="2"/>
  <c r="X347" i="2" s="1"/>
  <c r="Z348" i="2"/>
  <c r="X348" i="2" s="1"/>
  <c r="Z349" i="2"/>
  <c r="X349" i="2" s="1"/>
  <c r="Z350" i="2"/>
  <c r="X350" i="2" s="1"/>
  <c r="Z351" i="2"/>
  <c r="X351" i="2" s="1"/>
  <c r="Z352" i="2"/>
  <c r="X352" i="2" s="1"/>
  <c r="Z353" i="2"/>
  <c r="X353" i="2" s="1"/>
  <c r="Z354" i="2"/>
  <c r="X354" i="2" s="1"/>
  <c r="Z355" i="2"/>
  <c r="X355" i="2" s="1"/>
  <c r="Z356" i="2"/>
  <c r="X356" i="2" s="1"/>
  <c r="Z357" i="2"/>
  <c r="X357" i="2" s="1"/>
  <c r="Z358" i="2"/>
  <c r="X358" i="2" s="1"/>
  <c r="Z359" i="2"/>
  <c r="X359" i="2" s="1"/>
  <c r="Z360" i="2"/>
  <c r="X360" i="2" s="1"/>
  <c r="Z361" i="2"/>
  <c r="X361" i="2" s="1"/>
  <c r="Z362" i="2"/>
  <c r="X362" i="2" s="1"/>
  <c r="Z363" i="2"/>
  <c r="X363" i="2" s="1"/>
  <c r="Z364" i="2"/>
  <c r="X364" i="2" s="1"/>
  <c r="Z365" i="2"/>
  <c r="X365" i="2" s="1"/>
  <c r="Z366" i="2"/>
  <c r="X366" i="2" s="1"/>
  <c r="Z367" i="2"/>
  <c r="X367" i="2" s="1"/>
  <c r="Z368" i="2"/>
  <c r="X368" i="2" s="1"/>
  <c r="Z369" i="2"/>
  <c r="X369" i="2" s="1"/>
  <c r="Z370" i="2"/>
  <c r="X370" i="2" s="1"/>
  <c r="Z371" i="2"/>
  <c r="X371" i="2" s="1"/>
  <c r="Z372" i="2"/>
  <c r="X372" i="2" s="1"/>
  <c r="Z373" i="2"/>
  <c r="X373" i="2" s="1"/>
  <c r="Z374" i="2"/>
  <c r="X374" i="2" s="1"/>
  <c r="Z375" i="2"/>
  <c r="X375" i="2" s="1"/>
  <c r="Z376" i="2"/>
  <c r="X376" i="2" s="1"/>
  <c r="Z377" i="2"/>
  <c r="X377" i="2" s="1"/>
  <c r="Z378" i="2"/>
  <c r="X378" i="2" s="1"/>
  <c r="Z379" i="2"/>
  <c r="X379" i="2" s="1"/>
  <c r="Z380" i="2"/>
  <c r="X380" i="2" s="1"/>
  <c r="Z381" i="2"/>
  <c r="X381" i="2" s="1"/>
  <c r="Z382" i="2"/>
  <c r="X382" i="2" s="1"/>
  <c r="Z383" i="2"/>
  <c r="X383" i="2" s="1"/>
  <c r="Z384" i="2"/>
  <c r="X384" i="2" s="1"/>
  <c r="Z385" i="2"/>
  <c r="X385" i="2" s="1"/>
  <c r="Z386" i="2"/>
  <c r="X386" i="2" s="1"/>
  <c r="Z387" i="2"/>
  <c r="X387" i="2" s="1"/>
  <c r="Z388" i="2"/>
  <c r="X388" i="2" s="1"/>
  <c r="Z389" i="2"/>
  <c r="X389" i="2" s="1"/>
  <c r="Z390" i="2"/>
  <c r="X390" i="2" s="1"/>
  <c r="Z391" i="2"/>
  <c r="X391" i="2" s="1"/>
  <c r="Z392" i="2"/>
  <c r="X392" i="2" s="1"/>
  <c r="Z393" i="2"/>
  <c r="X393" i="2" s="1"/>
  <c r="Z394" i="2"/>
  <c r="X394" i="2" s="1"/>
  <c r="Z395" i="2"/>
  <c r="X395" i="2" s="1"/>
  <c r="Z396" i="2"/>
  <c r="X396" i="2" s="1"/>
  <c r="Z397" i="2"/>
  <c r="X397" i="2" s="1"/>
  <c r="Z398" i="2"/>
  <c r="X398" i="2" s="1"/>
  <c r="Z399" i="2"/>
  <c r="X399" i="2" s="1"/>
  <c r="Z400" i="2"/>
  <c r="X400" i="2" s="1"/>
  <c r="Z401" i="2"/>
  <c r="X401" i="2" s="1"/>
  <c r="Z402" i="2"/>
  <c r="X402" i="2" s="1"/>
  <c r="Z403" i="2"/>
  <c r="X403" i="2" s="1"/>
  <c r="Z404" i="2"/>
  <c r="X404" i="2" s="1"/>
  <c r="Z405" i="2"/>
  <c r="X405" i="2" s="1"/>
  <c r="Z406" i="2"/>
  <c r="X406" i="2" s="1"/>
  <c r="Z407" i="2"/>
  <c r="X407" i="2" s="1"/>
  <c r="Z408" i="2"/>
  <c r="X408" i="2" s="1"/>
  <c r="Z409" i="2"/>
  <c r="X409" i="2" s="1"/>
  <c r="Z410" i="2"/>
  <c r="X410" i="2" s="1"/>
  <c r="Z411" i="2"/>
  <c r="X411" i="2" s="1"/>
  <c r="Z412" i="2"/>
  <c r="X412" i="2" s="1"/>
  <c r="Z413" i="2"/>
  <c r="X413" i="2" s="1"/>
  <c r="Z414" i="2"/>
  <c r="X414" i="2" s="1"/>
  <c r="Z415" i="2"/>
  <c r="X415" i="2" s="1"/>
  <c r="Z416" i="2"/>
  <c r="X416" i="2" s="1"/>
  <c r="Z417" i="2"/>
  <c r="X417" i="2" s="1"/>
  <c r="Z418" i="2"/>
  <c r="X418" i="2" s="1"/>
  <c r="Z419" i="2"/>
  <c r="X419" i="2" s="1"/>
  <c r="Z420" i="2"/>
  <c r="X420" i="2" s="1"/>
  <c r="Z421" i="2"/>
  <c r="X421" i="2" s="1"/>
  <c r="Z422" i="2"/>
  <c r="X422" i="2" s="1"/>
  <c r="Z423" i="2"/>
  <c r="X423" i="2" s="1"/>
  <c r="Z424" i="2"/>
  <c r="X424" i="2" s="1"/>
  <c r="Z425" i="2"/>
  <c r="X425" i="2" s="1"/>
  <c r="Z426" i="2"/>
  <c r="X426" i="2" s="1"/>
  <c r="Z427" i="2"/>
  <c r="X427" i="2" s="1"/>
  <c r="Z428" i="2"/>
  <c r="X428" i="2" s="1"/>
  <c r="Z429" i="2"/>
  <c r="X429" i="2" s="1"/>
  <c r="Z430" i="2"/>
  <c r="X430" i="2" s="1"/>
  <c r="Z431" i="2"/>
  <c r="X431" i="2" s="1"/>
  <c r="Z432" i="2"/>
  <c r="X432" i="2" s="1"/>
  <c r="Z433" i="2"/>
  <c r="X433" i="2" s="1"/>
  <c r="Z434" i="2"/>
  <c r="X434" i="2" s="1"/>
  <c r="Z435" i="2"/>
  <c r="X435" i="2" s="1"/>
  <c r="Z436" i="2"/>
  <c r="X436" i="2" s="1"/>
  <c r="Z437" i="2"/>
  <c r="X437" i="2" s="1"/>
  <c r="Z438" i="2"/>
  <c r="X438" i="2" s="1"/>
  <c r="Z439" i="2"/>
  <c r="X439" i="2" s="1"/>
  <c r="Z440" i="2"/>
  <c r="X440" i="2" s="1"/>
  <c r="Z441" i="2"/>
  <c r="X441" i="2" s="1"/>
  <c r="Z442" i="2"/>
  <c r="X442" i="2" s="1"/>
  <c r="Z443" i="2"/>
  <c r="X443" i="2" s="1"/>
  <c r="Z444" i="2"/>
  <c r="X444" i="2" s="1"/>
  <c r="Z445" i="2"/>
  <c r="X445" i="2" s="1"/>
  <c r="Z446" i="2"/>
  <c r="X446" i="2" s="1"/>
  <c r="Z447" i="2"/>
  <c r="X447" i="2" s="1"/>
  <c r="Z448" i="2"/>
  <c r="X448" i="2" s="1"/>
  <c r="Z449" i="2"/>
  <c r="X449" i="2" s="1"/>
  <c r="Z450" i="2"/>
  <c r="X450" i="2" s="1"/>
  <c r="Z451" i="2"/>
  <c r="X451" i="2" s="1"/>
  <c r="Z452" i="2"/>
  <c r="X452" i="2" s="1"/>
  <c r="Z453" i="2"/>
  <c r="X453" i="2" s="1"/>
  <c r="Z454" i="2"/>
  <c r="X454" i="2" s="1"/>
  <c r="Z455" i="2"/>
  <c r="X455" i="2" s="1"/>
  <c r="Z456" i="2"/>
  <c r="X456" i="2" s="1"/>
  <c r="Z457" i="2"/>
  <c r="X457" i="2" s="1"/>
  <c r="Z458" i="2"/>
  <c r="X458" i="2" s="1"/>
  <c r="Z459" i="2"/>
  <c r="X459" i="2" s="1"/>
  <c r="Z460" i="2"/>
  <c r="X460" i="2" s="1"/>
  <c r="Z461" i="2"/>
  <c r="X461" i="2" s="1"/>
  <c r="Z462" i="2"/>
  <c r="X462" i="2" s="1"/>
  <c r="Z463" i="2"/>
  <c r="X463" i="2" s="1"/>
  <c r="Z464" i="2"/>
  <c r="X464" i="2" s="1"/>
  <c r="Z465" i="2"/>
  <c r="X465" i="2" s="1"/>
  <c r="Z466" i="2"/>
  <c r="X466" i="2" s="1"/>
  <c r="Z467" i="2"/>
  <c r="X467" i="2" s="1"/>
  <c r="Z468" i="2"/>
  <c r="X468" i="2" s="1"/>
  <c r="Z469" i="2"/>
  <c r="X469" i="2" s="1"/>
  <c r="Z470" i="2"/>
  <c r="X470" i="2" s="1"/>
  <c r="Z471" i="2"/>
  <c r="X471" i="2" s="1"/>
  <c r="Z472" i="2"/>
  <c r="X472" i="2" s="1"/>
  <c r="Z473" i="2"/>
  <c r="X473" i="2" s="1"/>
  <c r="Z474" i="2"/>
  <c r="X474" i="2" s="1"/>
  <c r="Z475" i="2"/>
  <c r="X475" i="2" s="1"/>
  <c r="Z476" i="2"/>
  <c r="X476" i="2" s="1"/>
  <c r="Z477" i="2"/>
  <c r="X477" i="2" s="1"/>
  <c r="Z478" i="2"/>
  <c r="X478" i="2" s="1"/>
  <c r="Z479" i="2"/>
  <c r="X479" i="2" s="1"/>
  <c r="Z480" i="2"/>
  <c r="X480" i="2" s="1"/>
  <c r="Z481" i="2"/>
  <c r="X481" i="2" s="1"/>
  <c r="Z482" i="2"/>
  <c r="X482" i="2" s="1"/>
  <c r="Z483" i="2"/>
  <c r="X483" i="2" s="1"/>
  <c r="Z484" i="2"/>
  <c r="X484" i="2" s="1"/>
  <c r="Z485" i="2"/>
  <c r="X485" i="2" s="1"/>
  <c r="Z486" i="2"/>
  <c r="X486" i="2" s="1"/>
  <c r="Z487" i="2"/>
  <c r="X487" i="2" s="1"/>
  <c r="Z488" i="2"/>
  <c r="X488" i="2" s="1"/>
  <c r="Z489" i="2"/>
  <c r="X489" i="2" s="1"/>
  <c r="Z490" i="2"/>
  <c r="X490" i="2" s="1"/>
  <c r="Z491" i="2"/>
  <c r="X491" i="2" s="1"/>
  <c r="Z492" i="2"/>
  <c r="X492" i="2" s="1"/>
  <c r="Z493" i="2"/>
  <c r="X493" i="2" s="1"/>
  <c r="Z494" i="2"/>
  <c r="X494" i="2" s="1"/>
  <c r="Z495" i="2"/>
  <c r="X495" i="2" s="1"/>
  <c r="Z496" i="2"/>
  <c r="X496" i="2" s="1"/>
  <c r="Z497" i="2"/>
  <c r="X497" i="2" s="1"/>
  <c r="Z498" i="2"/>
  <c r="X498" i="2" s="1"/>
  <c r="Z499" i="2"/>
  <c r="X499" i="2" s="1"/>
  <c r="Z500" i="2"/>
  <c r="X500" i="2" s="1"/>
  <c r="Z501" i="2"/>
  <c r="X501" i="2" s="1"/>
  <c r="Z502" i="2"/>
  <c r="X502" i="2" s="1"/>
  <c r="Z503" i="2"/>
  <c r="X503" i="2" s="1"/>
  <c r="Z504" i="2"/>
  <c r="X504" i="2" s="1"/>
  <c r="Z505" i="2"/>
  <c r="X505" i="2" s="1"/>
  <c r="Z506" i="2"/>
  <c r="X506" i="2" s="1"/>
  <c r="Z507" i="2"/>
  <c r="X507" i="2" s="1"/>
  <c r="Z508" i="2"/>
  <c r="X508" i="2" s="1"/>
  <c r="Z509" i="2"/>
  <c r="X509" i="2" s="1"/>
  <c r="Z510" i="2"/>
  <c r="X510" i="2" s="1"/>
  <c r="Z511" i="2"/>
  <c r="X511" i="2" s="1"/>
  <c r="Z512" i="2"/>
  <c r="X512" i="2" s="1"/>
  <c r="Z513" i="2"/>
  <c r="X513" i="2" s="1"/>
  <c r="Z514" i="2"/>
  <c r="X514" i="2" s="1"/>
  <c r="Z515" i="2"/>
  <c r="X515" i="2" s="1"/>
  <c r="Z516" i="2"/>
  <c r="X516" i="2" s="1"/>
  <c r="Z517" i="2"/>
  <c r="X517" i="2" s="1"/>
  <c r="Z518" i="2"/>
  <c r="X518" i="2" s="1"/>
  <c r="Z519" i="2"/>
  <c r="X519" i="2" s="1"/>
  <c r="Z520" i="2"/>
  <c r="X520" i="2" s="1"/>
  <c r="Z521" i="2"/>
  <c r="X521" i="2" s="1"/>
  <c r="Z522" i="2"/>
  <c r="X522" i="2" s="1"/>
  <c r="Z523" i="2"/>
  <c r="X523" i="2" s="1"/>
  <c r="Z524" i="2"/>
  <c r="X524" i="2" s="1"/>
  <c r="Z525" i="2"/>
  <c r="X525" i="2" s="1"/>
  <c r="Z526" i="2"/>
  <c r="X526" i="2" s="1"/>
  <c r="Z527" i="2"/>
  <c r="X527" i="2" s="1"/>
  <c r="Z528" i="2"/>
  <c r="X528" i="2" s="1"/>
  <c r="Z529" i="2"/>
  <c r="X529" i="2" s="1"/>
  <c r="Z530" i="2"/>
  <c r="X530" i="2" s="1"/>
  <c r="Z531" i="2"/>
  <c r="X531" i="2" s="1"/>
  <c r="Z532" i="2"/>
  <c r="X532" i="2" s="1"/>
  <c r="Z533" i="2"/>
  <c r="X533" i="2" s="1"/>
  <c r="Z534" i="2"/>
  <c r="X534" i="2" s="1"/>
  <c r="Z535" i="2"/>
  <c r="X535" i="2" s="1"/>
  <c r="Z536" i="2"/>
  <c r="X536" i="2" s="1"/>
  <c r="Z537" i="2"/>
  <c r="X537" i="2" s="1"/>
  <c r="Z538" i="2"/>
  <c r="X538" i="2" s="1"/>
  <c r="Z539" i="2"/>
  <c r="X539" i="2" s="1"/>
  <c r="Z540" i="2"/>
  <c r="X540" i="2" s="1"/>
  <c r="Z541" i="2"/>
  <c r="X541" i="2" s="1"/>
  <c r="Z542" i="2"/>
  <c r="X542" i="2" s="1"/>
  <c r="Z543" i="2"/>
  <c r="X543" i="2" s="1"/>
  <c r="Z544" i="2"/>
  <c r="X544" i="2" s="1"/>
  <c r="Z545" i="2"/>
  <c r="X545" i="2" s="1"/>
  <c r="Z546" i="2"/>
  <c r="X546" i="2" s="1"/>
  <c r="Z547" i="2"/>
  <c r="X547" i="2" s="1"/>
  <c r="Z548" i="2"/>
  <c r="X548" i="2" s="1"/>
  <c r="Z549" i="2"/>
  <c r="X549" i="2" s="1"/>
  <c r="Z550" i="2"/>
  <c r="X550" i="2" s="1"/>
  <c r="Z551" i="2"/>
  <c r="X551" i="2" s="1"/>
  <c r="Z552" i="2"/>
  <c r="X552" i="2" s="1"/>
  <c r="Z553" i="2"/>
  <c r="X553" i="2" s="1"/>
  <c r="Z554" i="2"/>
  <c r="X554" i="2" s="1"/>
  <c r="Z555" i="2"/>
  <c r="X555" i="2" s="1"/>
  <c r="Z556" i="2"/>
  <c r="X556" i="2" s="1"/>
  <c r="Z557" i="2"/>
  <c r="X557" i="2" s="1"/>
  <c r="Z558" i="2"/>
  <c r="X558" i="2" s="1"/>
  <c r="Z559" i="2"/>
  <c r="X559" i="2" s="1"/>
  <c r="Z560" i="2"/>
  <c r="X560" i="2" s="1"/>
  <c r="Z561" i="2"/>
  <c r="X561" i="2" s="1"/>
  <c r="Z562" i="2"/>
  <c r="X562" i="2" s="1"/>
  <c r="Z563" i="2"/>
  <c r="X563" i="2" s="1"/>
  <c r="Z564" i="2"/>
  <c r="X564" i="2" s="1"/>
  <c r="Z565" i="2"/>
  <c r="X565" i="2" s="1"/>
  <c r="Z566" i="2"/>
  <c r="X566" i="2" s="1"/>
  <c r="Z567" i="2"/>
  <c r="X567" i="2" s="1"/>
  <c r="Z568" i="2"/>
  <c r="X568" i="2" s="1"/>
  <c r="Z569" i="2"/>
  <c r="X569" i="2" s="1"/>
  <c r="Z570" i="2"/>
  <c r="X570" i="2" s="1"/>
  <c r="Z571" i="2"/>
  <c r="X571" i="2" s="1"/>
  <c r="Z572" i="2"/>
  <c r="X572" i="2" s="1"/>
  <c r="Z573" i="2"/>
  <c r="X573" i="2" s="1"/>
  <c r="Z574" i="2"/>
  <c r="X574" i="2" s="1"/>
  <c r="Z575" i="2"/>
  <c r="X575" i="2" s="1"/>
  <c r="Z576" i="2"/>
  <c r="X576" i="2" s="1"/>
  <c r="Z577" i="2"/>
  <c r="X577" i="2" s="1"/>
  <c r="Z578" i="2"/>
  <c r="X578" i="2" s="1"/>
  <c r="Z579" i="2"/>
  <c r="X579" i="2" s="1"/>
  <c r="Z580" i="2"/>
  <c r="X580" i="2" s="1"/>
  <c r="Z581" i="2"/>
  <c r="X581" i="2" s="1"/>
  <c r="Z582" i="2"/>
  <c r="X582" i="2" s="1"/>
  <c r="Z583" i="2"/>
  <c r="X583" i="2" s="1"/>
  <c r="Z584" i="2"/>
  <c r="X584" i="2" s="1"/>
  <c r="Z585" i="2"/>
  <c r="X585" i="2" s="1"/>
  <c r="Z586" i="2"/>
  <c r="X586" i="2" s="1"/>
  <c r="Z587" i="2"/>
  <c r="X587" i="2" s="1"/>
  <c r="Z588" i="2"/>
  <c r="X588" i="2" s="1"/>
  <c r="Z589" i="2"/>
  <c r="X589" i="2" s="1"/>
  <c r="Z590" i="2"/>
  <c r="X590" i="2" s="1"/>
  <c r="Z591" i="2"/>
  <c r="X591" i="2" s="1"/>
  <c r="Z592" i="2"/>
  <c r="X592" i="2" s="1"/>
  <c r="Z593" i="2"/>
  <c r="X593" i="2" s="1"/>
  <c r="Z594" i="2"/>
  <c r="X594" i="2" s="1"/>
  <c r="Z595" i="2"/>
  <c r="X595" i="2" s="1"/>
  <c r="Z596" i="2"/>
  <c r="X596" i="2" s="1"/>
  <c r="Z597" i="2"/>
  <c r="X597" i="2" s="1"/>
  <c r="Z598" i="2"/>
  <c r="X598" i="2" s="1"/>
  <c r="Z599" i="2"/>
  <c r="X599" i="2" s="1"/>
  <c r="Z600" i="2"/>
  <c r="X600" i="2" s="1"/>
  <c r="Z601" i="2"/>
  <c r="X601" i="2" s="1"/>
  <c r="Z602" i="2"/>
  <c r="X602" i="2" s="1"/>
  <c r="Z603" i="2"/>
  <c r="X603" i="2" s="1"/>
  <c r="Z604" i="2"/>
  <c r="X604" i="2" s="1"/>
  <c r="Z605" i="2"/>
  <c r="X605" i="2" s="1"/>
  <c r="Z606" i="2"/>
  <c r="X606" i="2" s="1"/>
  <c r="Z607" i="2"/>
  <c r="X607" i="2" s="1"/>
  <c r="Z608" i="2"/>
  <c r="X608" i="2" s="1"/>
  <c r="Z609" i="2"/>
  <c r="X609" i="2" s="1"/>
  <c r="Z610" i="2"/>
  <c r="X610" i="2" s="1"/>
  <c r="Z611" i="2"/>
  <c r="X611" i="2" s="1"/>
  <c r="Z612" i="2"/>
  <c r="X612" i="2" s="1"/>
  <c r="Z613" i="2"/>
  <c r="X613" i="2" s="1"/>
  <c r="Z614" i="2"/>
  <c r="X614" i="2" s="1"/>
  <c r="Z615" i="2"/>
  <c r="X615" i="2" s="1"/>
  <c r="Z616" i="2"/>
  <c r="X616" i="2" s="1"/>
  <c r="Z617" i="2"/>
  <c r="X617" i="2" s="1"/>
  <c r="Z618" i="2"/>
  <c r="X618" i="2" s="1"/>
  <c r="Z619" i="2"/>
  <c r="X619" i="2" s="1"/>
  <c r="Z620" i="2"/>
  <c r="X620" i="2" s="1"/>
  <c r="Z621" i="2"/>
  <c r="X621" i="2" s="1"/>
  <c r="Z622" i="2"/>
  <c r="X622" i="2" s="1"/>
  <c r="Z623" i="2"/>
  <c r="X623" i="2" s="1"/>
  <c r="Z624" i="2"/>
  <c r="X624" i="2" s="1"/>
  <c r="Z625" i="2"/>
  <c r="X625" i="2" s="1"/>
  <c r="Z626" i="2"/>
  <c r="X626" i="2" s="1"/>
  <c r="Z627" i="2"/>
  <c r="X627" i="2" s="1"/>
  <c r="Z628" i="2"/>
  <c r="X628" i="2" s="1"/>
  <c r="Z629" i="2"/>
  <c r="X629" i="2" s="1"/>
  <c r="Z630" i="2"/>
  <c r="X630" i="2" s="1"/>
  <c r="Z631" i="2"/>
  <c r="X631" i="2" s="1"/>
  <c r="Z632" i="2"/>
  <c r="X632" i="2" s="1"/>
  <c r="Z633" i="2"/>
  <c r="X633" i="2" s="1"/>
  <c r="Z634" i="2"/>
  <c r="X634" i="2" s="1"/>
  <c r="Z635" i="2"/>
  <c r="X635" i="2" s="1"/>
  <c r="Z636" i="2"/>
  <c r="X636" i="2" s="1"/>
  <c r="Z637" i="2"/>
  <c r="X637" i="2" s="1"/>
  <c r="Z638" i="2"/>
  <c r="X638" i="2" s="1"/>
  <c r="Z639" i="2"/>
  <c r="X639" i="2" s="1"/>
  <c r="Z640" i="2"/>
  <c r="X640" i="2" s="1"/>
  <c r="Z641" i="2"/>
  <c r="X641" i="2" s="1"/>
  <c r="Z642" i="2"/>
  <c r="X642" i="2" s="1"/>
  <c r="Z643" i="2"/>
  <c r="X643" i="2" s="1"/>
  <c r="Z644" i="2"/>
  <c r="X644" i="2" s="1"/>
  <c r="Z645" i="2"/>
  <c r="X645" i="2" s="1"/>
  <c r="Z646" i="2"/>
  <c r="X646" i="2" s="1"/>
  <c r="Z647" i="2"/>
  <c r="X647" i="2" s="1"/>
  <c r="Z648" i="2"/>
  <c r="X648" i="2" s="1"/>
  <c r="Z649" i="2"/>
  <c r="X649" i="2" s="1"/>
  <c r="Z650" i="2"/>
  <c r="X650" i="2" s="1"/>
  <c r="Z651" i="2"/>
  <c r="X651" i="2" s="1"/>
  <c r="Z652" i="2"/>
  <c r="X652" i="2" s="1"/>
  <c r="Z653" i="2"/>
  <c r="X653" i="2" s="1"/>
  <c r="Z654" i="2"/>
  <c r="X654" i="2" s="1"/>
  <c r="Z655" i="2"/>
  <c r="X655" i="2" s="1"/>
  <c r="Z656" i="2"/>
  <c r="X656" i="2" s="1"/>
  <c r="Z657" i="2"/>
  <c r="X657" i="2" s="1"/>
  <c r="Z658" i="2"/>
  <c r="X658" i="2" s="1"/>
  <c r="Z659" i="2"/>
  <c r="X659" i="2" s="1"/>
  <c r="Z660" i="2"/>
  <c r="X660" i="2" s="1"/>
  <c r="Z661" i="2"/>
  <c r="X661" i="2" s="1"/>
  <c r="Z662" i="2"/>
  <c r="X662" i="2" s="1"/>
  <c r="Z663" i="2"/>
  <c r="X663" i="2" s="1"/>
  <c r="Z664" i="2"/>
  <c r="X664" i="2" s="1"/>
  <c r="Z665" i="2"/>
  <c r="X665" i="2" s="1"/>
  <c r="Z666" i="2"/>
  <c r="X666" i="2" s="1"/>
  <c r="Z667" i="2"/>
  <c r="X667" i="2" s="1"/>
  <c r="Z668" i="2"/>
  <c r="X668" i="2" s="1"/>
  <c r="Z669" i="2"/>
  <c r="X669" i="2" s="1"/>
  <c r="Z670" i="2"/>
  <c r="X670" i="2" s="1"/>
  <c r="Z671" i="2"/>
  <c r="X671" i="2" s="1"/>
  <c r="Z672" i="2"/>
  <c r="X672" i="2" s="1"/>
  <c r="Z673" i="2"/>
  <c r="X673" i="2" s="1"/>
  <c r="Z674" i="2"/>
  <c r="X674" i="2" s="1"/>
  <c r="Z675" i="2"/>
  <c r="X675" i="2" s="1"/>
  <c r="Z676" i="2"/>
  <c r="X676" i="2" s="1"/>
  <c r="Z677" i="2"/>
  <c r="X677" i="2" s="1"/>
  <c r="Z678" i="2"/>
  <c r="X678" i="2" s="1"/>
  <c r="Z679" i="2"/>
  <c r="X679" i="2" s="1"/>
  <c r="Z680" i="2"/>
  <c r="X680" i="2" s="1"/>
  <c r="Z681" i="2"/>
  <c r="X681" i="2" s="1"/>
  <c r="Z682" i="2"/>
  <c r="X682" i="2" s="1"/>
  <c r="Z683" i="2"/>
  <c r="X683" i="2" s="1"/>
  <c r="Z684" i="2"/>
  <c r="X684" i="2" s="1"/>
  <c r="Z685" i="2"/>
  <c r="X685" i="2" s="1"/>
  <c r="Z686" i="2"/>
  <c r="X686" i="2" s="1"/>
  <c r="Z687" i="2"/>
  <c r="X687" i="2" s="1"/>
  <c r="Z688" i="2"/>
  <c r="X688" i="2" s="1"/>
  <c r="Z689" i="2"/>
  <c r="X689" i="2" s="1"/>
  <c r="Z690" i="2"/>
  <c r="X690" i="2" s="1"/>
  <c r="Z691" i="2"/>
  <c r="X691" i="2" s="1"/>
  <c r="Z692" i="2"/>
  <c r="X692" i="2" s="1"/>
  <c r="Z693" i="2"/>
  <c r="X693" i="2" s="1"/>
  <c r="Z694" i="2"/>
  <c r="X694" i="2" s="1"/>
  <c r="Z695" i="2"/>
  <c r="X695" i="2" s="1"/>
  <c r="Z696" i="2"/>
  <c r="X696" i="2" s="1"/>
  <c r="Z697" i="2"/>
  <c r="X697" i="2" s="1"/>
  <c r="Z698" i="2"/>
  <c r="X698" i="2" s="1"/>
  <c r="Z699" i="2"/>
  <c r="X699" i="2" s="1"/>
  <c r="Z700" i="2"/>
  <c r="X700" i="2" s="1"/>
  <c r="Z701" i="2"/>
  <c r="X701" i="2" s="1"/>
  <c r="Z702" i="2"/>
  <c r="X702" i="2" s="1"/>
  <c r="Z703" i="2"/>
  <c r="X703" i="2" s="1"/>
  <c r="Z704" i="2"/>
  <c r="X704" i="2" s="1"/>
  <c r="Z705" i="2"/>
  <c r="X705" i="2" s="1"/>
  <c r="Z706" i="2"/>
  <c r="X706" i="2" s="1"/>
  <c r="Z707" i="2"/>
  <c r="X707" i="2" s="1"/>
  <c r="Z708" i="2"/>
  <c r="X708" i="2" s="1"/>
  <c r="Z709" i="2"/>
  <c r="X709" i="2" s="1"/>
  <c r="Z710" i="2"/>
  <c r="X710" i="2" s="1"/>
  <c r="Z711" i="2"/>
  <c r="X711" i="2" s="1"/>
  <c r="Z712" i="2"/>
  <c r="X712" i="2" s="1"/>
  <c r="Z713" i="2"/>
  <c r="X713" i="2" s="1"/>
  <c r="Z714" i="2"/>
  <c r="X714" i="2" s="1"/>
  <c r="Z715" i="2"/>
  <c r="X715" i="2" s="1"/>
  <c r="Z716" i="2"/>
  <c r="X716" i="2" s="1"/>
  <c r="Z717" i="2"/>
  <c r="X717" i="2" s="1"/>
  <c r="Z718" i="2"/>
  <c r="X718" i="2" s="1"/>
  <c r="Z719" i="2"/>
  <c r="X719" i="2" s="1"/>
  <c r="Z720" i="2"/>
  <c r="X720" i="2" s="1"/>
  <c r="Z721" i="2"/>
  <c r="X721" i="2" s="1"/>
  <c r="Z722" i="2"/>
  <c r="X722" i="2" s="1"/>
  <c r="Z723" i="2"/>
  <c r="X723" i="2" s="1"/>
  <c r="Z724" i="2"/>
  <c r="X724" i="2" s="1"/>
  <c r="Z725" i="2"/>
  <c r="X725" i="2" s="1"/>
  <c r="Z726" i="2"/>
  <c r="X726" i="2" s="1"/>
  <c r="Z727" i="2"/>
  <c r="X727" i="2" s="1"/>
  <c r="Z728" i="2"/>
  <c r="X728" i="2" s="1"/>
  <c r="Z729" i="2"/>
  <c r="X729" i="2" s="1"/>
  <c r="Z730" i="2"/>
  <c r="X730" i="2" s="1"/>
  <c r="Z731" i="2"/>
  <c r="X731" i="2" s="1"/>
  <c r="Z732" i="2"/>
  <c r="X732" i="2" s="1"/>
  <c r="Z733" i="2"/>
  <c r="X733" i="2" s="1"/>
  <c r="Z734" i="2"/>
  <c r="X734" i="2" s="1"/>
  <c r="Z735" i="2"/>
  <c r="X735" i="2" s="1"/>
  <c r="Z736" i="2"/>
  <c r="X736" i="2" s="1"/>
  <c r="Z737" i="2"/>
  <c r="X737" i="2" s="1"/>
  <c r="Z738" i="2"/>
  <c r="X738" i="2" s="1"/>
  <c r="Z739" i="2"/>
  <c r="X739" i="2" s="1"/>
  <c r="Z740" i="2"/>
  <c r="X740" i="2" s="1"/>
  <c r="Z741" i="2"/>
  <c r="X741" i="2" s="1"/>
  <c r="Z742" i="2"/>
  <c r="X742" i="2" s="1"/>
  <c r="Z743" i="2"/>
  <c r="X743" i="2" s="1"/>
  <c r="Z744" i="2"/>
  <c r="X744" i="2" s="1"/>
  <c r="Z745" i="2"/>
  <c r="X745" i="2" s="1"/>
  <c r="Z746" i="2"/>
  <c r="X746" i="2" s="1"/>
  <c r="Z747" i="2"/>
  <c r="X747" i="2" s="1"/>
  <c r="Z748" i="2"/>
  <c r="X748" i="2" s="1"/>
  <c r="Z749" i="2"/>
  <c r="X749" i="2" s="1"/>
  <c r="Z750" i="2"/>
  <c r="X750" i="2" s="1"/>
  <c r="Z751" i="2"/>
  <c r="X751" i="2" s="1"/>
  <c r="Z752" i="2"/>
  <c r="X752" i="2" s="1"/>
  <c r="Z753" i="2"/>
  <c r="X753" i="2" s="1"/>
  <c r="Z754" i="2"/>
  <c r="X754" i="2" s="1"/>
  <c r="Z755" i="2"/>
  <c r="X755" i="2" s="1"/>
  <c r="Z756" i="2"/>
  <c r="X756" i="2" s="1"/>
  <c r="Z757" i="2"/>
  <c r="X757" i="2" s="1"/>
  <c r="Z758" i="2"/>
  <c r="X758" i="2" s="1"/>
  <c r="Z759" i="2"/>
  <c r="X759" i="2" s="1"/>
  <c r="Z760" i="2"/>
  <c r="X760" i="2" s="1"/>
  <c r="Z761" i="2"/>
  <c r="X761" i="2" s="1"/>
  <c r="Z762" i="2"/>
  <c r="X762" i="2" s="1"/>
  <c r="Z763" i="2"/>
  <c r="X763" i="2" s="1"/>
  <c r="Z764" i="2"/>
  <c r="X764" i="2" s="1"/>
  <c r="Z765" i="2"/>
  <c r="X765" i="2" s="1"/>
  <c r="Z766" i="2"/>
  <c r="X766" i="2" s="1"/>
  <c r="Z767" i="2"/>
  <c r="X767" i="2" s="1"/>
  <c r="Z768" i="2"/>
  <c r="X768" i="2" s="1"/>
  <c r="Z769" i="2"/>
  <c r="X769" i="2" s="1"/>
  <c r="Z770" i="2"/>
  <c r="X770" i="2" s="1"/>
  <c r="Z771" i="2"/>
  <c r="X771" i="2" s="1"/>
  <c r="Z772" i="2"/>
  <c r="X772" i="2" s="1"/>
  <c r="Z773" i="2"/>
  <c r="X773" i="2" s="1"/>
  <c r="Z774" i="2"/>
  <c r="X774" i="2" s="1"/>
  <c r="Z775" i="2"/>
  <c r="X775" i="2" s="1"/>
  <c r="Z776" i="2"/>
  <c r="X776" i="2" s="1"/>
  <c r="Z777" i="2"/>
  <c r="X777" i="2" s="1"/>
  <c r="Z778" i="2"/>
  <c r="X778" i="2" s="1"/>
  <c r="Z779" i="2"/>
  <c r="X779" i="2" s="1"/>
  <c r="Z780" i="2"/>
  <c r="X780" i="2" s="1"/>
  <c r="Z781" i="2"/>
  <c r="X781" i="2" s="1"/>
  <c r="Z782" i="2"/>
  <c r="X782" i="2" s="1"/>
  <c r="Z783" i="2"/>
  <c r="X783" i="2" s="1"/>
  <c r="Z784" i="2"/>
  <c r="X784" i="2" s="1"/>
  <c r="Z785" i="2"/>
  <c r="X785" i="2" s="1"/>
  <c r="Z786" i="2"/>
  <c r="X786" i="2" s="1"/>
  <c r="Z787" i="2"/>
  <c r="X787" i="2" s="1"/>
  <c r="Z788" i="2"/>
  <c r="X788" i="2" s="1"/>
  <c r="Z789" i="2"/>
  <c r="X789" i="2" s="1"/>
  <c r="Z790" i="2"/>
  <c r="X790" i="2" s="1"/>
  <c r="Z791" i="2"/>
  <c r="X791" i="2" s="1"/>
  <c r="Z792" i="2"/>
  <c r="X792" i="2" s="1"/>
  <c r="Z793" i="2"/>
  <c r="X793" i="2" s="1"/>
  <c r="Z794" i="2"/>
  <c r="X794" i="2" s="1"/>
  <c r="Z795" i="2"/>
  <c r="X795" i="2" s="1"/>
  <c r="Z796" i="2"/>
  <c r="X796" i="2" s="1"/>
  <c r="Z797" i="2"/>
  <c r="X797" i="2" s="1"/>
  <c r="Z798" i="2"/>
  <c r="X798" i="2" s="1"/>
  <c r="Z799" i="2"/>
  <c r="X799" i="2" s="1"/>
  <c r="Z800" i="2"/>
  <c r="X800" i="2" s="1"/>
  <c r="Z801" i="2"/>
  <c r="X801" i="2" s="1"/>
  <c r="Z802" i="2"/>
  <c r="X802" i="2" s="1"/>
  <c r="Z803" i="2"/>
  <c r="X803" i="2" s="1"/>
  <c r="Z804" i="2"/>
  <c r="X804" i="2" s="1"/>
  <c r="Z805" i="2"/>
  <c r="X805" i="2" s="1"/>
  <c r="Z806" i="2"/>
  <c r="X806" i="2" s="1"/>
  <c r="Z807" i="2"/>
  <c r="X807" i="2" s="1"/>
  <c r="Z808" i="2"/>
  <c r="X808" i="2" s="1"/>
  <c r="Z809" i="2"/>
  <c r="X809" i="2" s="1"/>
  <c r="Z810" i="2"/>
  <c r="X810" i="2" s="1"/>
  <c r="Z811" i="2"/>
  <c r="X811" i="2" s="1"/>
  <c r="Z812" i="2"/>
  <c r="X812" i="2" s="1"/>
  <c r="Z813" i="2"/>
  <c r="X813" i="2" s="1"/>
  <c r="Z814" i="2"/>
  <c r="X814" i="2" s="1"/>
  <c r="Z815" i="2"/>
  <c r="X815" i="2" s="1"/>
  <c r="Z816" i="2"/>
  <c r="X816" i="2" s="1"/>
  <c r="Z817" i="2"/>
  <c r="X817" i="2" s="1"/>
  <c r="Z818" i="2"/>
  <c r="X818" i="2" s="1"/>
  <c r="Z819" i="2"/>
  <c r="X819" i="2" s="1"/>
  <c r="Z820" i="2"/>
  <c r="X820" i="2" s="1"/>
  <c r="Z821" i="2"/>
  <c r="X821" i="2" s="1"/>
  <c r="Z822" i="2"/>
  <c r="X822" i="2" s="1"/>
  <c r="Z823" i="2"/>
  <c r="X823" i="2" s="1"/>
  <c r="Z824" i="2"/>
  <c r="X824" i="2" s="1"/>
  <c r="Z825" i="2"/>
  <c r="X825" i="2" s="1"/>
  <c r="Z826" i="2"/>
  <c r="X826" i="2" s="1"/>
  <c r="Z827" i="2"/>
  <c r="X827" i="2" s="1"/>
  <c r="Z828" i="2"/>
  <c r="X828" i="2" s="1"/>
  <c r="Z829" i="2"/>
  <c r="X829" i="2" s="1"/>
  <c r="Z830" i="2"/>
  <c r="X830" i="2" s="1"/>
  <c r="Z831" i="2"/>
  <c r="X831" i="2" s="1"/>
  <c r="Z832" i="2"/>
  <c r="X832" i="2" s="1"/>
  <c r="Z833" i="2"/>
  <c r="X833" i="2" s="1"/>
  <c r="Z834" i="2"/>
  <c r="X834" i="2" s="1"/>
  <c r="Z835" i="2"/>
  <c r="X835" i="2" s="1"/>
  <c r="Z836" i="2"/>
  <c r="X836" i="2" s="1"/>
  <c r="Z837" i="2"/>
  <c r="X837" i="2" s="1"/>
  <c r="Z838" i="2"/>
  <c r="X838" i="2" s="1"/>
  <c r="Z839" i="2"/>
  <c r="X839" i="2" s="1"/>
  <c r="Z840" i="2"/>
  <c r="X840" i="2" s="1"/>
  <c r="Z841" i="2"/>
  <c r="X841" i="2" s="1"/>
  <c r="Z842" i="2"/>
  <c r="X842" i="2" s="1"/>
  <c r="Z843" i="2"/>
  <c r="X843" i="2" s="1"/>
  <c r="Z844" i="2"/>
  <c r="X844" i="2" s="1"/>
  <c r="Z845" i="2"/>
  <c r="X845" i="2" s="1"/>
  <c r="Z846" i="2"/>
  <c r="X846" i="2" s="1"/>
  <c r="Z847" i="2"/>
  <c r="X847" i="2" s="1"/>
  <c r="Z848" i="2"/>
  <c r="X848" i="2" s="1"/>
  <c r="Z849" i="2"/>
  <c r="X849" i="2" s="1"/>
  <c r="Z850" i="2"/>
  <c r="X850" i="2" s="1"/>
  <c r="Z851" i="2"/>
  <c r="X851" i="2" s="1"/>
  <c r="Z852" i="2"/>
  <c r="X852" i="2" s="1"/>
  <c r="Z853" i="2"/>
  <c r="X853" i="2" s="1"/>
  <c r="Z854" i="2"/>
  <c r="X854" i="2" s="1"/>
  <c r="Z855" i="2"/>
  <c r="X855" i="2" s="1"/>
  <c r="Z856" i="2"/>
  <c r="X856" i="2" s="1"/>
  <c r="Z857" i="2"/>
  <c r="X857" i="2" s="1"/>
  <c r="Z858" i="2"/>
  <c r="X858" i="2" s="1"/>
  <c r="Z859" i="2"/>
  <c r="X859" i="2" s="1"/>
  <c r="Z860" i="2"/>
  <c r="X860" i="2" s="1"/>
  <c r="Z861" i="2"/>
  <c r="X861" i="2" s="1"/>
  <c r="Z862" i="2"/>
  <c r="X862" i="2" s="1"/>
  <c r="Z863" i="2"/>
  <c r="X863" i="2" s="1"/>
  <c r="Z864" i="2"/>
  <c r="X864" i="2" s="1"/>
  <c r="Z865" i="2"/>
  <c r="X865" i="2" s="1"/>
  <c r="Z866" i="2"/>
  <c r="X866" i="2" s="1"/>
  <c r="Z867" i="2"/>
  <c r="X867" i="2" s="1"/>
  <c r="Z868" i="2"/>
  <c r="X868" i="2" s="1"/>
  <c r="Z869" i="2"/>
  <c r="X869" i="2" s="1"/>
  <c r="Z870" i="2"/>
  <c r="X870" i="2" s="1"/>
  <c r="Z871" i="2"/>
  <c r="X871" i="2" s="1"/>
  <c r="Z872" i="2"/>
  <c r="X872" i="2" s="1"/>
  <c r="Z873" i="2"/>
  <c r="X873" i="2" s="1"/>
  <c r="Z874" i="2"/>
  <c r="X874" i="2" s="1"/>
  <c r="Z875" i="2"/>
  <c r="X875" i="2" s="1"/>
  <c r="Z876" i="2"/>
  <c r="X876" i="2" s="1"/>
  <c r="Z877" i="2"/>
  <c r="X877" i="2" s="1"/>
  <c r="Z878" i="2"/>
  <c r="X878" i="2" s="1"/>
  <c r="Z879" i="2"/>
  <c r="X879" i="2" s="1"/>
  <c r="Z880" i="2"/>
  <c r="X880" i="2" s="1"/>
  <c r="Z881" i="2"/>
  <c r="X881" i="2" s="1"/>
  <c r="Z882" i="2"/>
  <c r="X882" i="2" s="1"/>
  <c r="Z883" i="2"/>
  <c r="X883" i="2" s="1"/>
  <c r="Z884" i="2"/>
  <c r="X884" i="2" s="1"/>
  <c r="Z885" i="2"/>
  <c r="X885" i="2" s="1"/>
  <c r="Z886" i="2"/>
  <c r="X886" i="2" s="1"/>
  <c r="Z887" i="2"/>
  <c r="X887" i="2" s="1"/>
  <c r="Z888" i="2"/>
  <c r="X888" i="2" s="1"/>
  <c r="Z889" i="2"/>
  <c r="X889" i="2" s="1"/>
  <c r="Z890" i="2"/>
  <c r="X890" i="2" s="1"/>
  <c r="Z891" i="2"/>
  <c r="X891" i="2" s="1"/>
  <c r="Z892" i="2"/>
  <c r="X892" i="2" s="1"/>
  <c r="Z893" i="2"/>
  <c r="X893" i="2" s="1"/>
  <c r="Z894" i="2"/>
  <c r="X894" i="2" s="1"/>
  <c r="Z895" i="2"/>
  <c r="X895" i="2" s="1"/>
  <c r="Z896" i="2"/>
  <c r="X896" i="2" s="1"/>
  <c r="Z897" i="2"/>
  <c r="X897" i="2" s="1"/>
  <c r="Z898" i="2"/>
  <c r="X898" i="2" s="1"/>
  <c r="Z899" i="2"/>
  <c r="X899" i="2" s="1"/>
  <c r="Z900" i="2"/>
  <c r="X900" i="2" s="1"/>
  <c r="Z901" i="2"/>
  <c r="X901" i="2" s="1"/>
  <c r="Z902" i="2"/>
  <c r="X902" i="2" s="1"/>
  <c r="Z903" i="2"/>
  <c r="X903" i="2" s="1"/>
  <c r="Z904" i="2"/>
  <c r="X904" i="2" s="1"/>
  <c r="Z905" i="2"/>
  <c r="X905" i="2" s="1"/>
  <c r="Z906" i="2"/>
  <c r="X906" i="2" s="1"/>
  <c r="Z907" i="2"/>
  <c r="X907" i="2" s="1"/>
  <c r="Z908" i="2"/>
  <c r="X908" i="2" s="1"/>
  <c r="Z909" i="2"/>
  <c r="X909" i="2" s="1"/>
  <c r="Z910" i="2"/>
  <c r="X910" i="2" s="1"/>
  <c r="Z911" i="2"/>
  <c r="X911" i="2" s="1"/>
  <c r="Z912" i="2"/>
  <c r="X912" i="2" s="1"/>
  <c r="Z913" i="2"/>
  <c r="X913" i="2" s="1"/>
  <c r="Z914" i="2"/>
  <c r="X914" i="2" s="1"/>
  <c r="Z915" i="2"/>
  <c r="X915" i="2" s="1"/>
  <c r="Z916" i="2"/>
  <c r="X916" i="2" s="1"/>
  <c r="Z917" i="2"/>
  <c r="X917" i="2" s="1"/>
  <c r="Z918" i="2"/>
  <c r="X918" i="2" s="1"/>
  <c r="Z919" i="2"/>
  <c r="X919" i="2" s="1"/>
  <c r="Z920" i="2"/>
  <c r="X920" i="2" s="1"/>
  <c r="Z921" i="2"/>
  <c r="X921" i="2" s="1"/>
  <c r="Z922" i="2"/>
  <c r="X922" i="2" s="1"/>
  <c r="Z923" i="2"/>
  <c r="X923" i="2" s="1"/>
  <c r="Z924" i="2"/>
  <c r="X924" i="2" s="1"/>
  <c r="Z925" i="2"/>
  <c r="X925" i="2" s="1"/>
  <c r="Z926" i="2"/>
  <c r="X926" i="2" s="1"/>
  <c r="Z927" i="2"/>
  <c r="X927" i="2" s="1"/>
  <c r="Z928" i="2"/>
  <c r="X928" i="2" s="1"/>
  <c r="Z929" i="2"/>
  <c r="X929" i="2" s="1"/>
  <c r="Z930" i="2"/>
  <c r="X930" i="2" s="1"/>
  <c r="Z931" i="2"/>
  <c r="X931" i="2" s="1"/>
  <c r="Z932" i="2"/>
  <c r="X932" i="2" s="1"/>
  <c r="Z933" i="2"/>
  <c r="X933" i="2" s="1"/>
  <c r="Z934" i="2"/>
  <c r="X934" i="2" s="1"/>
  <c r="Z935" i="2"/>
  <c r="X935" i="2" s="1"/>
  <c r="Z936" i="2"/>
  <c r="X936" i="2" s="1"/>
  <c r="Z937" i="2"/>
  <c r="X937" i="2" s="1"/>
  <c r="Z938" i="2"/>
  <c r="X938" i="2" s="1"/>
  <c r="Z939" i="2"/>
  <c r="X939" i="2" s="1"/>
  <c r="Z940" i="2"/>
  <c r="X940" i="2" s="1"/>
  <c r="Z941" i="2"/>
  <c r="X941" i="2" s="1"/>
  <c r="Z942" i="2"/>
  <c r="X942" i="2" s="1"/>
  <c r="Z943" i="2"/>
  <c r="X943" i="2" s="1"/>
  <c r="Z944" i="2"/>
  <c r="X944" i="2" s="1"/>
  <c r="Z945" i="2"/>
  <c r="X945" i="2" s="1"/>
  <c r="Z946" i="2"/>
  <c r="X946" i="2" s="1"/>
  <c r="Z947" i="2"/>
  <c r="X947" i="2" s="1"/>
  <c r="Z948" i="2"/>
  <c r="X948" i="2" s="1"/>
  <c r="Z949" i="2"/>
  <c r="X949" i="2" s="1"/>
  <c r="Z951" i="2"/>
  <c r="X951" i="2" s="1"/>
  <c r="Z952" i="2"/>
  <c r="X952" i="2" s="1"/>
  <c r="Z954" i="2"/>
  <c r="X954" i="2" s="1"/>
  <c r="Z955" i="2"/>
  <c r="X955" i="2" s="1"/>
  <c r="Z956" i="2"/>
  <c r="X956" i="2" s="1"/>
  <c r="Z957" i="2"/>
  <c r="X957" i="2" s="1"/>
  <c r="Z958" i="2"/>
  <c r="X958" i="2" s="1"/>
  <c r="Z959" i="2"/>
  <c r="X959" i="2" s="1"/>
  <c r="Z960" i="2"/>
  <c r="X960" i="2" s="1"/>
  <c r="Z961" i="2"/>
  <c r="X961" i="2" s="1"/>
  <c r="Z962" i="2"/>
  <c r="X962" i="2" s="1"/>
  <c r="Z963" i="2"/>
  <c r="X963" i="2" s="1"/>
  <c r="Z964" i="2"/>
  <c r="X964" i="2" s="1"/>
  <c r="Z965" i="2"/>
  <c r="X965" i="2" s="1"/>
  <c r="Z966" i="2"/>
  <c r="X966" i="2" s="1"/>
  <c r="Z967" i="2"/>
  <c r="X967" i="2" s="1"/>
  <c r="Z968" i="2"/>
  <c r="X968" i="2" s="1"/>
  <c r="Z969" i="2"/>
  <c r="X969" i="2" s="1"/>
  <c r="Z970" i="2"/>
  <c r="X970" i="2" s="1"/>
  <c r="Z971" i="2"/>
  <c r="X971" i="2" s="1"/>
  <c r="Z972" i="2"/>
  <c r="X972" i="2" s="1"/>
  <c r="Z973" i="2"/>
  <c r="X973" i="2" s="1"/>
  <c r="Z974" i="2"/>
  <c r="X974" i="2" s="1"/>
  <c r="Z975" i="2"/>
  <c r="X975" i="2" s="1"/>
  <c r="Z976" i="2"/>
  <c r="X976" i="2" s="1"/>
  <c r="Z977" i="2"/>
  <c r="X977" i="2" s="1"/>
  <c r="Z978" i="2"/>
  <c r="X978" i="2" s="1"/>
  <c r="Z979" i="2"/>
  <c r="X979" i="2" s="1"/>
  <c r="Z980" i="2"/>
  <c r="X980" i="2" s="1"/>
  <c r="Z981" i="2"/>
  <c r="X981" i="2" s="1"/>
  <c r="Z982" i="2"/>
  <c r="X982" i="2" s="1"/>
  <c r="Z983" i="2"/>
  <c r="X983" i="2" s="1"/>
  <c r="Z984" i="2"/>
  <c r="X984" i="2" s="1"/>
  <c r="Z985" i="2"/>
  <c r="X985" i="2" s="1"/>
  <c r="Z986" i="2"/>
  <c r="X986" i="2" s="1"/>
  <c r="Z987" i="2"/>
  <c r="X987" i="2" s="1"/>
  <c r="Z988" i="2"/>
  <c r="X988" i="2" s="1"/>
  <c r="Z989" i="2"/>
  <c r="X989" i="2" s="1"/>
  <c r="Z990" i="2"/>
  <c r="X990" i="2" s="1"/>
  <c r="Z991" i="2"/>
  <c r="X991" i="2" s="1"/>
  <c r="Z992" i="2"/>
  <c r="X992" i="2" s="1"/>
  <c r="Z993" i="2"/>
  <c r="X993" i="2" s="1"/>
  <c r="Z994" i="2"/>
  <c r="X994" i="2" s="1"/>
  <c r="Z995" i="2"/>
  <c r="X995" i="2" s="1"/>
  <c r="Z996" i="2"/>
  <c r="X996" i="2" s="1"/>
  <c r="Z997" i="2"/>
  <c r="X997" i="2" s="1"/>
  <c r="Z998" i="2"/>
  <c r="X998" i="2" s="1"/>
  <c r="Z999" i="2"/>
  <c r="X999" i="2" s="1"/>
  <c r="Z1000" i="2"/>
  <c r="X1000" i="2" s="1"/>
  <c r="Z1001" i="2"/>
  <c r="X1001" i="2" s="1"/>
  <c r="Z1002" i="2"/>
  <c r="X1002" i="2" s="1"/>
  <c r="Z1003" i="2"/>
  <c r="X1003" i="2" s="1"/>
  <c r="Z1004" i="2"/>
  <c r="X1004" i="2" s="1"/>
  <c r="Z1005" i="2"/>
  <c r="X1005" i="2" s="1"/>
  <c r="Z1006" i="2"/>
  <c r="X1006" i="2" s="1"/>
  <c r="Z1007" i="2"/>
  <c r="X1007" i="2" s="1"/>
  <c r="Z1008" i="2"/>
  <c r="X1008" i="2" s="1"/>
  <c r="Z1009" i="2"/>
  <c r="X1009" i="2" s="1"/>
  <c r="Z1010" i="2"/>
  <c r="X1010" i="2" s="1"/>
  <c r="Z1011" i="2"/>
  <c r="X1011" i="2" s="1"/>
  <c r="Z1012" i="2"/>
  <c r="X1012" i="2" s="1"/>
  <c r="Z1013" i="2"/>
  <c r="X1013" i="2" s="1"/>
  <c r="Z1014" i="2"/>
  <c r="X1014" i="2" s="1"/>
  <c r="Z1015" i="2"/>
  <c r="X1015" i="2" s="1"/>
  <c r="Z1016" i="2"/>
  <c r="X1016" i="2" s="1"/>
  <c r="Z1017" i="2"/>
  <c r="X1017" i="2" s="1"/>
  <c r="Z1018" i="2"/>
  <c r="X1018" i="2" s="1"/>
  <c r="Z1019" i="2"/>
  <c r="X1019" i="2" s="1"/>
  <c r="Z1020" i="2"/>
  <c r="X1020" i="2" s="1"/>
  <c r="Z1021" i="2"/>
  <c r="X1021" i="2" s="1"/>
  <c r="Z1022" i="2"/>
  <c r="X1022" i="2" s="1"/>
  <c r="Z1023" i="2"/>
  <c r="X1023" i="2" s="1"/>
  <c r="Z1024" i="2"/>
  <c r="X1024" i="2" s="1"/>
  <c r="Z1025" i="2"/>
  <c r="X1025" i="2" s="1"/>
  <c r="Z1026" i="2"/>
  <c r="X1026" i="2" s="1"/>
  <c r="Z1027" i="2"/>
  <c r="X1027" i="2" s="1"/>
  <c r="Z1028" i="2"/>
  <c r="X1028" i="2" s="1"/>
  <c r="Z1029" i="2"/>
  <c r="X1029" i="2" s="1"/>
  <c r="Z1030" i="2"/>
  <c r="X1030" i="2" s="1"/>
  <c r="Z1031" i="2"/>
  <c r="X1031" i="2" s="1"/>
  <c r="Z1032" i="2"/>
  <c r="X1032" i="2" s="1"/>
  <c r="Z1033" i="2"/>
  <c r="X1033" i="2" s="1"/>
  <c r="Z1034" i="2"/>
  <c r="X1034" i="2" s="1"/>
  <c r="Z1035" i="2"/>
  <c r="X1035" i="2" s="1"/>
  <c r="Z1036" i="2"/>
  <c r="X1036" i="2" s="1"/>
  <c r="Z1037" i="2"/>
  <c r="X1037" i="2" s="1"/>
  <c r="Z1038" i="2"/>
  <c r="X1038" i="2" s="1"/>
  <c r="Z1039" i="2"/>
  <c r="X1039" i="2" s="1"/>
  <c r="Z1040" i="2"/>
  <c r="X1040" i="2" s="1"/>
  <c r="Z1041" i="2"/>
  <c r="X1041" i="2" s="1"/>
  <c r="Z1042" i="2"/>
  <c r="X1042" i="2" s="1"/>
  <c r="Z1043" i="2"/>
  <c r="X1043" i="2" s="1"/>
  <c r="Z1044" i="2"/>
  <c r="X1044" i="2" s="1"/>
  <c r="Z1045" i="2"/>
  <c r="X1045" i="2" s="1"/>
  <c r="Z1046" i="2"/>
  <c r="X1046" i="2" s="1"/>
  <c r="Z1047" i="2"/>
  <c r="X1047" i="2" s="1"/>
  <c r="Z1048" i="2"/>
  <c r="X1048" i="2" s="1"/>
  <c r="Z1049" i="2"/>
  <c r="X1049" i="2" s="1"/>
  <c r="Z1050" i="2"/>
  <c r="X1050" i="2" s="1"/>
  <c r="Z1051" i="2"/>
  <c r="X1051" i="2" s="1"/>
  <c r="Z1052" i="2"/>
  <c r="X1052" i="2" s="1"/>
  <c r="Z1053" i="2"/>
  <c r="X1053" i="2" s="1"/>
  <c r="Z1054" i="2"/>
  <c r="X1054" i="2" s="1"/>
  <c r="Z1055" i="2"/>
  <c r="X1055" i="2" s="1"/>
  <c r="Z1056" i="2"/>
  <c r="X1056" i="2" s="1"/>
  <c r="Z1057" i="2"/>
  <c r="X1057" i="2" s="1"/>
  <c r="Z1058" i="2"/>
  <c r="X1058" i="2" s="1"/>
  <c r="Z1059" i="2"/>
  <c r="X1059" i="2" s="1"/>
  <c r="Z1060" i="2"/>
  <c r="X1060" i="2" s="1"/>
  <c r="Z1061" i="2"/>
  <c r="X1061" i="2" s="1"/>
  <c r="Z1062" i="2"/>
  <c r="X1062" i="2" s="1"/>
  <c r="Z1063" i="2"/>
  <c r="X1063" i="2" s="1"/>
  <c r="Z1064" i="2"/>
  <c r="X1064" i="2" s="1"/>
  <c r="Z1065" i="2"/>
  <c r="X1065" i="2" s="1"/>
  <c r="Z1066" i="2"/>
  <c r="X1066" i="2" s="1"/>
  <c r="Z1067" i="2"/>
  <c r="X1067" i="2" s="1"/>
  <c r="Z1068" i="2"/>
  <c r="X1068" i="2" s="1"/>
  <c r="Z1069" i="2"/>
  <c r="X1069" i="2" s="1"/>
  <c r="Z1070" i="2"/>
  <c r="X1070" i="2" s="1"/>
  <c r="Z1071" i="2"/>
  <c r="X1071" i="2" s="1"/>
  <c r="Z1072" i="2"/>
  <c r="X1072" i="2" s="1"/>
  <c r="Z1073" i="2"/>
  <c r="X1073" i="2" s="1"/>
  <c r="Z1074" i="2"/>
  <c r="X1074" i="2" s="1"/>
  <c r="Z1075" i="2"/>
  <c r="X1075" i="2" s="1"/>
  <c r="Z1076" i="2"/>
  <c r="X1076" i="2" s="1"/>
  <c r="Z1077" i="2"/>
  <c r="X1077" i="2" s="1"/>
  <c r="Z1078" i="2"/>
  <c r="X1078" i="2" s="1"/>
  <c r="Z1079" i="2"/>
  <c r="X1079" i="2" s="1"/>
  <c r="Z1080" i="2"/>
  <c r="X1080" i="2" s="1"/>
  <c r="Z1081" i="2"/>
  <c r="X1081" i="2" s="1"/>
  <c r="Z1082" i="2"/>
  <c r="X1082" i="2" s="1"/>
  <c r="Z1083" i="2"/>
  <c r="X1083" i="2" s="1"/>
  <c r="Z1084" i="2"/>
  <c r="X1084" i="2" s="1"/>
  <c r="Z1085" i="2"/>
  <c r="X1085" i="2" s="1"/>
  <c r="Z1086" i="2"/>
  <c r="X1086" i="2" s="1"/>
  <c r="Z1087" i="2"/>
  <c r="X1087" i="2" s="1"/>
  <c r="Z1088" i="2"/>
  <c r="X1088" i="2" s="1"/>
  <c r="Z1089" i="2"/>
  <c r="X1089" i="2" s="1"/>
  <c r="Z1090" i="2"/>
  <c r="X1090" i="2" s="1"/>
  <c r="Z1091" i="2"/>
  <c r="X1091" i="2" s="1"/>
  <c r="Z1092" i="2"/>
  <c r="X1092" i="2" s="1"/>
  <c r="Z1093" i="2"/>
  <c r="X1093" i="2" s="1"/>
  <c r="Z1094" i="2"/>
  <c r="X1094" i="2" s="1"/>
  <c r="Z1095" i="2"/>
  <c r="X1095" i="2" s="1"/>
  <c r="Z1096" i="2"/>
  <c r="X1096" i="2" s="1"/>
  <c r="Z1097" i="2"/>
  <c r="X1097" i="2" s="1"/>
  <c r="Z1098" i="2"/>
  <c r="X1098" i="2" s="1"/>
  <c r="Z1099" i="2"/>
  <c r="X1099" i="2" s="1"/>
  <c r="Z1100" i="2"/>
  <c r="X1100" i="2" s="1"/>
  <c r="Z1101" i="2"/>
  <c r="X1101" i="2" s="1"/>
  <c r="Z1102" i="2"/>
  <c r="X1102" i="2" s="1"/>
  <c r="Z1103" i="2"/>
  <c r="X1103" i="2" s="1"/>
  <c r="Z1104" i="2"/>
  <c r="X1104" i="2" s="1"/>
  <c r="Z1105" i="2"/>
  <c r="X1105" i="2" s="1"/>
  <c r="Z1106" i="2"/>
  <c r="X1106" i="2" s="1"/>
  <c r="Z1107" i="2"/>
  <c r="X1107" i="2" s="1"/>
  <c r="Z1108" i="2"/>
  <c r="X1108" i="2" s="1"/>
  <c r="Z1109" i="2"/>
  <c r="X1109" i="2" s="1"/>
  <c r="Z1110" i="2"/>
  <c r="X1110" i="2" s="1"/>
  <c r="Z1111" i="2"/>
  <c r="X1111" i="2" s="1"/>
  <c r="Z1112" i="2"/>
  <c r="X1112" i="2" s="1"/>
  <c r="Z1113" i="2"/>
  <c r="X1113" i="2" s="1"/>
  <c r="Z1114" i="2"/>
  <c r="X1114" i="2" s="1"/>
  <c r="Z1115" i="2"/>
  <c r="X1115" i="2" s="1"/>
  <c r="Z1116" i="2"/>
  <c r="X1116" i="2" s="1"/>
  <c r="Z1117" i="2"/>
  <c r="X1117" i="2" s="1"/>
  <c r="Z1118" i="2"/>
  <c r="X1118" i="2" s="1"/>
  <c r="Z1119" i="2"/>
  <c r="X1119" i="2" s="1"/>
  <c r="Z1120" i="2"/>
  <c r="X1120" i="2" s="1"/>
  <c r="Z1121" i="2"/>
  <c r="X1121" i="2" s="1"/>
  <c r="Z1122" i="2"/>
  <c r="X1122" i="2" s="1"/>
  <c r="Z1123" i="2"/>
  <c r="X1123" i="2" s="1"/>
  <c r="Z1124" i="2"/>
  <c r="X1124" i="2" s="1"/>
  <c r="Z1125" i="2"/>
  <c r="X1125" i="2" s="1"/>
  <c r="Z1126" i="2"/>
  <c r="X1126" i="2" s="1"/>
  <c r="Z1127" i="2"/>
  <c r="X1127" i="2" s="1"/>
  <c r="Z1128" i="2"/>
  <c r="X1128" i="2" s="1"/>
  <c r="Z1129" i="2"/>
  <c r="X1129" i="2" s="1"/>
  <c r="Z1130" i="2"/>
  <c r="X1130" i="2" s="1"/>
  <c r="Z1131" i="2"/>
  <c r="X1131" i="2" s="1"/>
  <c r="Z1132" i="2"/>
  <c r="X1132" i="2" s="1"/>
  <c r="Z1133" i="2"/>
  <c r="X1133" i="2" s="1"/>
  <c r="Z1134" i="2"/>
  <c r="X1134" i="2" s="1"/>
  <c r="Z1135" i="2"/>
  <c r="X1135" i="2" s="1"/>
  <c r="Z1136" i="2"/>
  <c r="X1136" i="2" s="1"/>
  <c r="Z1137" i="2"/>
  <c r="X1137" i="2" s="1"/>
  <c r="Z1138" i="2"/>
  <c r="X1138" i="2" s="1"/>
  <c r="Z1139" i="2"/>
  <c r="X1139" i="2" s="1"/>
  <c r="Z1140" i="2"/>
  <c r="X1140" i="2" s="1"/>
  <c r="Z1141" i="2"/>
  <c r="X1141" i="2" s="1"/>
  <c r="Z1142" i="2"/>
  <c r="X1142" i="2" s="1"/>
  <c r="Z1143" i="2"/>
  <c r="X1143" i="2" s="1"/>
  <c r="Z1144" i="2"/>
  <c r="X1144" i="2" s="1"/>
  <c r="Z1145" i="2"/>
  <c r="X1145" i="2" s="1"/>
  <c r="Z1146" i="2"/>
  <c r="X1146" i="2" s="1"/>
  <c r="Z1147" i="2"/>
  <c r="X1147" i="2" s="1"/>
  <c r="Z1148" i="2"/>
  <c r="X1148" i="2" s="1"/>
  <c r="Z1149" i="2"/>
  <c r="X1149" i="2" s="1"/>
  <c r="Z1150" i="2"/>
  <c r="X1150" i="2" s="1"/>
  <c r="Z1151" i="2"/>
  <c r="X1151" i="2" s="1"/>
  <c r="Z1152" i="2"/>
  <c r="X1152" i="2" s="1"/>
  <c r="Z1153" i="2"/>
  <c r="X1153" i="2" s="1"/>
  <c r="Z1154" i="2"/>
  <c r="X1154" i="2" s="1"/>
  <c r="Z1155" i="2"/>
  <c r="X1155" i="2" s="1"/>
  <c r="Z1156" i="2"/>
  <c r="X1156" i="2" s="1"/>
  <c r="Z1157" i="2"/>
  <c r="X1157" i="2" s="1"/>
  <c r="Z1158" i="2"/>
  <c r="X1158" i="2" s="1"/>
  <c r="Z1159" i="2"/>
  <c r="X1159" i="2" s="1"/>
  <c r="Z1160" i="2"/>
  <c r="X1160" i="2" s="1"/>
  <c r="Z1161" i="2"/>
  <c r="X1161" i="2" s="1"/>
  <c r="Z1162" i="2"/>
  <c r="X1162" i="2" s="1"/>
  <c r="Z1163" i="2"/>
  <c r="X1163" i="2" s="1"/>
  <c r="Z1164" i="2"/>
  <c r="X1164" i="2" s="1"/>
  <c r="Z1165" i="2"/>
  <c r="X1165" i="2" s="1"/>
  <c r="Z1166" i="2"/>
  <c r="X1166" i="2" s="1"/>
  <c r="Z1167" i="2"/>
  <c r="X1167" i="2" s="1"/>
  <c r="Z1168" i="2"/>
  <c r="X1168" i="2" s="1"/>
  <c r="Z1169" i="2"/>
  <c r="X1169" i="2" s="1"/>
  <c r="Z1170" i="2"/>
  <c r="X1170" i="2" s="1"/>
  <c r="Z1171" i="2"/>
  <c r="X1171" i="2" s="1"/>
  <c r="Z1172" i="2"/>
  <c r="X1172" i="2" s="1"/>
  <c r="Z1173" i="2"/>
  <c r="X1173" i="2" s="1"/>
  <c r="Z1174" i="2"/>
  <c r="X1174" i="2" s="1"/>
  <c r="Z1175" i="2"/>
  <c r="X1175" i="2" s="1"/>
  <c r="Z1176" i="2"/>
  <c r="X1176" i="2" s="1"/>
  <c r="Z1177" i="2"/>
  <c r="X1177" i="2" s="1"/>
  <c r="Z1178" i="2"/>
  <c r="X1178" i="2" s="1"/>
  <c r="Z1179" i="2"/>
  <c r="X1179" i="2" s="1"/>
  <c r="Z1180" i="2"/>
  <c r="X1180" i="2" s="1"/>
  <c r="Z1181" i="2"/>
  <c r="X1181" i="2" s="1"/>
  <c r="Z1182" i="2"/>
  <c r="X1182" i="2" s="1"/>
  <c r="Z1183" i="2"/>
  <c r="X1183" i="2" s="1"/>
  <c r="Z1184" i="2"/>
  <c r="X1184" i="2" s="1"/>
  <c r="Z1185" i="2"/>
  <c r="X1185" i="2" s="1"/>
  <c r="Z2" i="2"/>
  <c r="X2" i="2" s="1"/>
  <c r="W62" i="2" l="1"/>
  <c r="W61" i="2"/>
  <c r="V62" i="2"/>
  <c r="U62" i="2"/>
  <c r="W1057" i="2" l="1"/>
  <c r="V1057" i="2"/>
  <c r="U1057" i="2"/>
  <c r="W25" i="2" l="1"/>
  <c r="W1121" i="2"/>
  <c r="W1122" i="2"/>
  <c r="W1123" i="2"/>
  <c r="W1124" i="2"/>
  <c r="W1127" i="2"/>
  <c r="W1128" i="2"/>
  <c r="W1129" i="2"/>
  <c r="W1130" i="2"/>
  <c r="W1131" i="2"/>
  <c r="W1133" i="2"/>
  <c r="W1134" i="2"/>
  <c r="W1132" i="2"/>
  <c r="W1135" i="2"/>
  <c r="W1125" i="2"/>
  <c r="W1126" i="2"/>
  <c r="W1136" i="2"/>
  <c r="W1137" i="2"/>
  <c r="W1138" i="2"/>
  <c r="W1139" i="2"/>
  <c r="W1140" i="2"/>
  <c r="W1141" i="2"/>
  <c r="W1142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43" i="2"/>
  <c r="W1144" i="2"/>
  <c r="W1145" i="2"/>
  <c r="W1146" i="2"/>
  <c r="W1147" i="2"/>
  <c r="W1148" i="2"/>
  <c r="W1149" i="2"/>
  <c r="W1150" i="2"/>
  <c r="W1151" i="2"/>
  <c r="W1152" i="2"/>
  <c r="W1153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26" i="2"/>
  <c r="W27" i="2"/>
  <c r="W28" i="2"/>
  <c r="W46" i="2"/>
  <c r="W47" i="2"/>
  <c r="W48" i="2"/>
  <c r="W49" i="2"/>
  <c r="W64" i="2"/>
  <c r="W65" i="2"/>
  <c r="W66" i="2"/>
  <c r="W67" i="2"/>
  <c r="W68" i="2"/>
  <c r="W69" i="2"/>
  <c r="W70" i="2"/>
  <c r="W71" i="2"/>
  <c r="W72" i="2"/>
  <c r="W58" i="2"/>
  <c r="W59" i="2"/>
  <c r="W60" i="2"/>
  <c r="W63" i="2"/>
  <c r="W54" i="2"/>
  <c r="W55" i="2"/>
  <c r="W56" i="2"/>
  <c r="W57" i="2"/>
  <c r="W50" i="2"/>
  <c r="W51" i="2"/>
  <c r="W52" i="2"/>
  <c r="W53" i="2"/>
  <c r="W85" i="2"/>
  <c r="W86" i="2"/>
  <c r="W87" i="2"/>
  <c r="W88" i="2"/>
  <c r="W89" i="2"/>
  <c r="W90" i="2"/>
  <c r="W91" i="2"/>
  <c r="W92" i="2"/>
  <c r="W93" i="2"/>
  <c r="W73" i="2"/>
  <c r="W74" i="2"/>
  <c r="W75" i="2"/>
  <c r="W76" i="2"/>
  <c r="W77" i="2"/>
  <c r="W94" i="2"/>
  <c r="W95" i="2"/>
  <c r="W96" i="2"/>
  <c r="W97" i="2"/>
  <c r="W98" i="2"/>
  <c r="W99" i="2"/>
  <c r="W78" i="2"/>
  <c r="W79" i="2"/>
  <c r="W80" i="2"/>
  <c r="W81" i="2"/>
  <c r="W82" i="2"/>
  <c r="W83" i="2"/>
  <c r="W84" i="2"/>
  <c r="W100" i="2"/>
  <c r="W101" i="2"/>
  <c r="W102" i="2"/>
  <c r="W103" i="2"/>
  <c r="W104" i="2"/>
  <c r="W105" i="2"/>
  <c r="W106" i="2"/>
  <c r="W107" i="2"/>
  <c r="W108" i="2"/>
  <c r="W124" i="2"/>
  <c r="W125" i="2"/>
  <c r="W126" i="2"/>
  <c r="W127" i="2"/>
  <c r="W128" i="2"/>
  <c r="W135" i="2"/>
  <c r="W136" i="2"/>
  <c r="W137" i="2"/>
  <c r="W138" i="2"/>
  <c r="W139" i="2"/>
  <c r="W140" i="2"/>
  <c r="W141" i="2"/>
  <c r="W109" i="2"/>
  <c r="W110" i="2"/>
  <c r="W111" i="2"/>
  <c r="W112" i="2"/>
  <c r="W113" i="2"/>
  <c r="W114" i="2"/>
  <c r="W115" i="2"/>
  <c r="W116" i="2"/>
  <c r="W117" i="2"/>
  <c r="W118" i="2"/>
  <c r="W119" i="2"/>
  <c r="W129" i="2"/>
  <c r="W130" i="2"/>
  <c r="W131" i="2"/>
  <c r="W132" i="2"/>
  <c r="W133" i="2"/>
  <c r="W134" i="2"/>
  <c r="W120" i="2"/>
  <c r="W121" i="2"/>
  <c r="W122" i="2"/>
  <c r="W123" i="2"/>
  <c r="W185" i="2"/>
  <c r="W186" i="2"/>
  <c r="W187" i="2"/>
  <c r="W188" i="2"/>
  <c r="W189" i="2"/>
  <c r="W190" i="2"/>
  <c r="W191" i="2"/>
  <c r="W155" i="2"/>
  <c r="W156" i="2"/>
  <c r="W157" i="2"/>
  <c r="W158" i="2"/>
  <c r="W159" i="2"/>
  <c r="W160" i="2"/>
  <c r="W161" i="2"/>
  <c r="W168" i="2"/>
  <c r="W169" i="2"/>
  <c r="W170" i="2"/>
  <c r="W171" i="2"/>
  <c r="W172" i="2"/>
  <c r="W173" i="2"/>
  <c r="W174" i="2"/>
  <c r="W175" i="2"/>
  <c r="W142" i="2"/>
  <c r="W143" i="2"/>
  <c r="W144" i="2"/>
  <c r="W145" i="2"/>
  <c r="W146" i="2"/>
  <c r="W162" i="2"/>
  <c r="W163" i="2"/>
  <c r="W164" i="2"/>
  <c r="W165" i="2"/>
  <c r="W166" i="2"/>
  <c r="W167" i="2"/>
  <c r="W192" i="2"/>
  <c r="W193" i="2"/>
  <c r="W194" i="2"/>
  <c r="W195" i="2"/>
  <c r="W147" i="2"/>
  <c r="W148" i="2"/>
  <c r="W149" i="2"/>
  <c r="W150" i="2"/>
  <c r="W151" i="2"/>
  <c r="W152" i="2"/>
  <c r="W153" i="2"/>
  <c r="W154" i="2"/>
  <c r="W176" i="2"/>
  <c r="W177" i="2"/>
  <c r="W178" i="2"/>
  <c r="W179" i="2"/>
  <c r="W180" i="2"/>
  <c r="W181" i="2"/>
  <c r="W182" i="2"/>
  <c r="W183" i="2"/>
  <c r="W184" i="2"/>
  <c r="W203" i="2"/>
  <c r="W204" i="2"/>
  <c r="W205" i="2"/>
  <c r="W206" i="2"/>
  <c r="W207" i="2"/>
  <c r="W208" i="2"/>
  <c r="W196" i="2"/>
  <c r="W197" i="2"/>
  <c r="W198" i="2"/>
  <c r="W199" i="2"/>
  <c r="W200" i="2"/>
  <c r="W201" i="2"/>
  <c r="W202" i="2"/>
  <c r="W213" i="2"/>
  <c r="W214" i="2"/>
  <c r="W215" i="2"/>
  <c r="W216" i="2"/>
  <c r="W217" i="2"/>
  <c r="W218" i="2"/>
  <c r="W219" i="2"/>
  <c r="W209" i="2"/>
  <c r="W210" i="2"/>
  <c r="W211" i="2"/>
  <c r="W212" i="2"/>
  <c r="W220" i="2"/>
  <c r="W221" i="2"/>
  <c r="W222" i="2"/>
  <c r="W223" i="2"/>
  <c r="W224" i="2"/>
  <c r="W233" i="2"/>
  <c r="W234" i="2"/>
  <c r="W235" i="2"/>
  <c r="W236" i="2"/>
  <c r="W237" i="2"/>
  <c r="W238" i="2"/>
  <c r="W239" i="2"/>
  <c r="W240" i="2"/>
  <c r="W257" i="2"/>
  <c r="W258" i="2"/>
  <c r="W259" i="2"/>
  <c r="W260" i="2"/>
  <c r="W261" i="2"/>
  <c r="W262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25" i="2"/>
  <c r="W226" i="2"/>
  <c r="W227" i="2"/>
  <c r="W228" i="2"/>
  <c r="W229" i="2"/>
  <c r="W230" i="2"/>
  <c r="W231" i="2"/>
  <c r="W232" i="2"/>
  <c r="W241" i="2"/>
  <c r="W242" i="2"/>
  <c r="W243" i="2"/>
  <c r="W300" i="2"/>
  <c r="W301" i="2"/>
  <c r="W302" i="2"/>
  <c r="W303" i="2"/>
  <c r="W304" i="2"/>
  <c r="W305" i="2"/>
  <c r="W306" i="2"/>
  <c r="W263" i="2"/>
  <c r="W264" i="2"/>
  <c r="W265" i="2"/>
  <c r="W266" i="2"/>
  <c r="W267" i="2"/>
  <c r="W268" i="2"/>
  <c r="W269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270" i="2"/>
  <c r="W271" i="2"/>
  <c r="W272" i="2"/>
  <c r="W273" i="2"/>
  <c r="W274" i="2"/>
  <c r="W275" i="2"/>
  <c r="W326" i="2"/>
  <c r="W327" i="2"/>
  <c r="W328" i="2"/>
  <c r="W329" i="2"/>
  <c r="W330" i="2"/>
  <c r="W331" i="2"/>
  <c r="W332" i="2"/>
  <c r="W319" i="2"/>
  <c r="W320" i="2"/>
  <c r="W321" i="2"/>
  <c r="W322" i="2"/>
  <c r="W323" i="2"/>
  <c r="W324" i="2"/>
  <c r="W325" i="2"/>
  <c r="W312" i="2"/>
  <c r="W313" i="2"/>
  <c r="W314" i="2"/>
  <c r="W315" i="2"/>
  <c r="W316" i="2"/>
  <c r="W317" i="2"/>
  <c r="W318" i="2"/>
  <c r="W307" i="2"/>
  <c r="W308" i="2"/>
  <c r="W309" i="2"/>
  <c r="W310" i="2"/>
  <c r="W311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59" i="2"/>
  <c r="W360" i="2"/>
  <c r="W361" i="2"/>
  <c r="W362" i="2"/>
  <c r="W363" i="2"/>
  <c r="W364" i="2"/>
  <c r="W365" i="2"/>
  <c r="W36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81" i="2"/>
  <c r="W382" i="2"/>
  <c r="W383" i="2"/>
  <c r="W384" i="2"/>
  <c r="W377" i="2"/>
  <c r="W378" i="2"/>
  <c r="W379" i="2"/>
  <c r="W380" i="2"/>
  <c r="W367" i="2"/>
  <c r="W368" i="2"/>
  <c r="W369" i="2"/>
  <c r="W370" i="2"/>
  <c r="W371" i="2"/>
  <c r="W372" i="2"/>
  <c r="W373" i="2"/>
  <c r="W374" i="2"/>
  <c r="W375" i="2"/>
  <c r="W376" i="2"/>
  <c r="W385" i="2"/>
  <c r="W386" i="2"/>
  <c r="W387" i="2"/>
  <c r="W388" i="2"/>
  <c r="W409" i="2"/>
  <c r="W410" i="2"/>
  <c r="W411" i="2"/>
  <c r="W412" i="2"/>
  <c r="W413" i="2"/>
  <c r="W414" i="2"/>
  <c r="W415" i="2"/>
  <c r="W416" i="2"/>
  <c r="W417" i="2"/>
  <c r="W418" i="2"/>
  <c r="W419" i="2"/>
  <c r="W401" i="2"/>
  <c r="W402" i="2"/>
  <c r="W403" i="2"/>
  <c r="W404" i="2"/>
  <c r="W405" i="2"/>
  <c r="W406" i="2"/>
  <c r="W407" i="2"/>
  <c r="W408" i="2"/>
  <c r="W396" i="2"/>
  <c r="W397" i="2"/>
  <c r="W398" i="2"/>
  <c r="W399" i="2"/>
  <c r="W400" i="2"/>
  <c r="W389" i="2"/>
  <c r="W390" i="2"/>
  <c r="W391" i="2"/>
  <c r="W392" i="2"/>
  <c r="W393" i="2"/>
  <c r="W394" i="2"/>
  <c r="W395" i="2"/>
  <c r="W420" i="2"/>
  <c r="W421" i="2"/>
  <c r="W422" i="2"/>
  <c r="W423" i="2"/>
  <c r="W424" i="2"/>
  <c r="W434" i="2"/>
  <c r="W435" i="2"/>
  <c r="W436" i="2"/>
  <c r="W437" i="2"/>
  <c r="W438" i="2"/>
  <c r="W425" i="2"/>
  <c r="W426" i="2"/>
  <c r="W427" i="2"/>
  <c r="W428" i="2"/>
  <c r="W429" i="2"/>
  <c r="W430" i="2"/>
  <c r="W431" i="2"/>
  <c r="W432" i="2"/>
  <c r="W433" i="2"/>
  <c r="W459" i="2"/>
  <c r="W460" i="2"/>
  <c r="W453" i="2"/>
  <c r="W454" i="2"/>
  <c r="W455" i="2"/>
  <c r="W456" i="2"/>
  <c r="W457" i="2"/>
  <c r="W458" i="2"/>
  <c r="W448" i="2"/>
  <c r="W449" i="2"/>
  <c r="W450" i="2"/>
  <c r="W451" i="2"/>
  <c r="W452" i="2"/>
  <c r="W439" i="2"/>
  <c r="W440" i="2"/>
  <c r="W441" i="2"/>
  <c r="W442" i="2"/>
  <c r="W443" i="2"/>
  <c r="W444" i="2"/>
  <c r="W445" i="2"/>
  <c r="W446" i="2"/>
  <c r="W447" i="2"/>
  <c r="W465" i="2"/>
  <c r="W466" i="2"/>
  <c r="W467" i="2"/>
  <c r="W468" i="2"/>
  <c r="W469" i="2"/>
  <c r="W474" i="2"/>
  <c r="W475" i="2"/>
  <c r="W476" i="2"/>
  <c r="W477" i="2"/>
  <c r="W478" i="2"/>
  <c r="W470" i="2"/>
  <c r="W471" i="2"/>
  <c r="W472" i="2"/>
  <c r="W473" i="2"/>
  <c r="W461" i="2"/>
  <c r="W462" i="2"/>
  <c r="W463" i="2"/>
  <c r="W464" i="2"/>
  <c r="W484" i="2"/>
  <c r="W485" i="2"/>
  <c r="W486" i="2"/>
  <c r="W487" i="2"/>
  <c r="W488" i="2"/>
  <c r="W489" i="2"/>
  <c r="W479" i="2"/>
  <c r="W480" i="2"/>
  <c r="W481" i="2"/>
  <c r="W482" i="2"/>
  <c r="W483" i="2"/>
  <c r="W504" i="2"/>
  <c r="W505" i="2"/>
  <c r="W506" i="2"/>
  <c r="W507" i="2"/>
  <c r="W508" i="2"/>
  <c r="W509" i="2"/>
  <c r="W510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17" i="2"/>
  <c r="W518" i="2"/>
  <c r="W519" i="2"/>
  <c r="W520" i="2"/>
  <c r="W521" i="2"/>
  <c r="W522" i="2"/>
  <c r="W523" i="2"/>
  <c r="W511" i="2"/>
  <c r="W512" i="2"/>
  <c r="W513" i="2"/>
  <c r="W514" i="2"/>
  <c r="W515" i="2"/>
  <c r="W516" i="2"/>
  <c r="W542" i="2"/>
  <c r="W543" i="2"/>
  <c r="W544" i="2"/>
  <c r="W545" i="2"/>
  <c r="W546" i="2"/>
  <c r="W534" i="2"/>
  <c r="W535" i="2"/>
  <c r="W536" i="2"/>
  <c r="W537" i="2"/>
  <c r="W538" i="2"/>
  <c r="W539" i="2"/>
  <c r="W540" i="2"/>
  <c r="W541" i="2"/>
  <c r="W566" i="2"/>
  <c r="W567" i="2"/>
  <c r="W568" i="2"/>
  <c r="W569" i="2"/>
  <c r="W570" i="2"/>
  <c r="W571" i="2"/>
  <c r="W572" i="2"/>
  <c r="W573" i="2"/>
  <c r="W574" i="2"/>
  <c r="W524" i="2"/>
  <c r="W525" i="2"/>
  <c r="W526" i="2"/>
  <c r="W527" i="2"/>
  <c r="W528" i="2"/>
  <c r="W529" i="2"/>
  <c r="W530" i="2"/>
  <c r="W531" i="2"/>
  <c r="W532" i="2"/>
  <c r="W533" i="2"/>
  <c r="W547" i="2"/>
  <c r="W548" i="2"/>
  <c r="W549" i="2"/>
  <c r="W550" i="2"/>
  <c r="W551" i="2"/>
  <c r="W552" i="2"/>
  <c r="W553" i="2"/>
  <c r="W554" i="2"/>
  <c r="W555" i="2"/>
  <c r="W556" i="2"/>
  <c r="W557" i="2"/>
  <c r="W575" i="2"/>
  <c r="W576" i="2"/>
  <c r="W577" i="2"/>
  <c r="W578" i="2"/>
  <c r="W579" i="2"/>
  <c r="W580" i="2"/>
  <c r="W581" i="2"/>
  <c r="W582" i="2"/>
  <c r="W558" i="2"/>
  <c r="W559" i="2"/>
  <c r="W560" i="2"/>
  <c r="W561" i="2"/>
  <c r="W562" i="2"/>
  <c r="W563" i="2"/>
  <c r="W564" i="2"/>
  <c r="W565" i="2"/>
  <c r="W612" i="2"/>
  <c r="W613" i="2"/>
  <c r="W614" i="2"/>
  <c r="W615" i="2"/>
  <c r="W616" i="2"/>
  <c r="W617" i="2"/>
  <c r="W618" i="2"/>
  <c r="W619" i="2"/>
  <c r="W620" i="2"/>
  <c r="W607" i="2"/>
  <c r="W608" i="2"/>
  <c r="W609" i="2"/>
  <c r="W610" i="2"/>
  <c r="W611" i="2"/>
  <c r="W591" i="2"/>
  <c r="W592" i="2"/>
  <c r="W593" i="2"/>
  <c r="W594" i="2"/>
  <c r="W595" i="2"/>
  <c r="W596" i="2"/>
  <c r="W597" i="2"/>
  <c r="W628" i="2"/>
  <c r="W629" i="2"/>
  <c r="W630" i="2"/>
  <c r="W621" i="2"/>
  <c r="W622" i="2"/>
  <c r="W623" i="2"/>
  <c r="W624" i="2"/>
  <c r="W625" i="2"/>
  <c r="W626" i="2"/>
  <c r="W627" i="2"/>
  <c r="W585" i="2"/>
  <c r="W586" i="2"/>
  <c r="W587" i="2"/>
  <c r="W588" i="2"/>
  <c r="W589" i="2"/>
  <c r="W590" i="2"/>
  <c r="W598" i="2"/>
  <c r="W599" i="2"/>
  <c r="W600" i="2"/>
  <c r="W601" i="2"/>
  <c r="W602" i="2"/>
  <c r="W603" i="2"/>
  <c r="W604" i="2"/>
  <c r="W605" i="2"/>
  <c r="W606" i="2"/>
  <c r="W583" i="2"/>
  <c r="W584" i="2"/>
  <c r="W631" i="2"/>
  <c r="W632" i="2"/>
  <c r="W633" i="2"/>
  <c r="W634" i="2"/>
  <c r="W635" i="2"/>
  <c r="W636" i="2"/>
  <c r="W637" i="2"/>
  <c r="W638" i="2"/>
  <c r="W639" i="2"/>
  <c r="W640" i="2"/>
  <c r="W641" i="2"/>
  <c r="W650" i="2"/>
  <c r="W651" i="2"/>
  <c r="W652" i="2"/>
  <c r="W653" i="2"/>
  <c r="W654" i="2"/>
  <c r="W655" i="2"/>
  <c r="W656" i="2"/>
  <c r="W657" i="2"/>
  <c r="W658" i="2"/>
  <c r="W642" i="2"/>
  <c r="W643" i="2"/>
  <c r="W644" i="2"/>
  <c r="W645" i="2"/>
  <c r="W646" i="2"/>
  <c r="W647" i="2"/>
  <c r="W648" i="2"/>
  <c r="W649" i="2"/>
  <c r="W667" i="2"/>
  <c r="W668" i="2"/>
  <c r="W669" i="2"/>
  <c r="W670" i="2"/>
  <c r="W671" i="2"/>
  <c r="W659" i="2"/>
  <c r="W660" i="2"/>
  <c r="W661" i="2"/>
  <c r="W662" i="2"/>
  <c r="W663" i="2"/>
  <c r="W664" i="2"/>
  <c r="W665" i="2"/>
  <c r="W666" i="2"/>
  <c r="W695" i="2"/>
  <c r="W696" i="2"/>
  <c r="W697" i="2"/>
  <c r="W698" i="2"/>
  <c r="W699" i="2"/>
  <c r="W685" i="2"/>
  <c r="W686" i="2"/>
  <c r="W687" i="2"/>
  <c r="W688" i="2"/>
  <c r="W689" i="2"/>
  <c r="W690" i="2"/>
  <c r="W691" i="2"/>
  <c r="W692" i="2"/>
  <c r="W693" i="2"/>
  <c r="W694" i="2"/>
  <c r="W709" i="2"/>
  <c r="W710" i="2"/>
  <c r="W711" i="2"/>
  <c r="W712" i="2"/>
  <c r="W713" i="2"/>
  <c r="W714" i="2"/>
  <c r="W700" i="2"/>
  <c r="W701" i="2"/>
  <c r="W702" i="2"/>
  <c r="W703" i="2"/>
  <c r="W704" i="2"/>
  <c r="W705" i="2"/>
  <c r="W706" i="2"/>
  <c r="W707" i="2"/>
  <c r="W708" i="2"/>
  <c r="W678" i="2"/>
  <c r="W679" i="2"/>
  <c r="W680" i="2"/>
  <c r="W681" i="2"/>
  <c r="W682" i="2"/>
  <c r="W683" i="2"/>
  <c r="W684" i="2"/>
  <c r="W672" i="2"/>
  <c r="W673" i="2"/>
  <c r="W674" i="2"/>
  <c r="W675" i="2"/>
  <c r="W676" i="2"/>
  <c r="W677" i="2"/>
  <c r="W739" i="2"/>
  <c r="W740" i="2"/>
  <c r="W741" i="2"/>
  <c r="W742" i="2"/>
  <c r="W743" i="2"/>
  <c r="W744" i="2"/>
  <c r="W745" i="2"/>
  <c r="W734" i="2"/>
  <c r="W735" i="2"/>
  <c r="W736" i="2"/>
  <c r="W737" i="2"/>
  <c r="W738" i="2"/>
  <c r="W746" i="2"/>
  <c r="W747" i="2"/>
  <c r="W748" i="2"/>
  <c r="W749" i="2"/>
  <c r="W750" i="2"/>
  <c r="W751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15" i="2"/>
  <c r="W716" i="2"/>
  <c r="W717" i="2"/>
  <c r="W718" i="2"/>
  <c r="W719" i="2"/>
  <c r="W720" i="2"/>
  <c r="W752" i="2"/>
  <c r="W753" i="2"/>
  <c r="W754" i="2"/>
  <c r="W755" i="2"/>
  <c r="W756" i="2"/>
  <c r="W757" i="2"/>
  <c r="W762" i="2"/>
  <c r="W763" i="2"/>
  <c r="W764" i="2"/>
  <c r="W765" i="2"/>
  <c r="W766" i="2"/>
  <c r="W767" i="2"/>
  <c r="W774" i="2"/>
  <c r="W775" i="2"/>
  <c r="W776" i="2"/>
  <c r="W777" i="2"/>
  <c r="W778" i="2"/>
  <c r="W779" i="2"/>
  <c r="W780" i="2"/>
  <c r="W781" i="2"/>
  <c r="W758" i="2"/>
  <c r="W759" i="2"/>
  <c r="W760" i="2"/>
  <c r="W761" i="2"/>
  <c r="W782" i="2"/>
  <c r="W783" i="2"/>
  <c r="W784" i="2"/>
  <c r="W785" i="2"/>
  <c r="W786" i="2"/>
  <c r="W787" i="2"/>
  <c r="W768" i="2"/>
  <c r="W769" i="2"/>
  <c r="W770" i="2"/>
  <c r="W771" i="2"/>
  <c r="W772" i="2"/>
  <c r="W773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20" i="2"/>
  <c r="W821" i="2"/>
  <c r="W822" i="2"/>
  <c r="W823" i="2"/>
  <c r="W824" i="2"/>
  <c r="W825" i="2"/>
  <c r="W826" i="2"/>
  <c r="W827" i="2"/>
  <c r="W828" i="2"/>
  <c r="W829" i="2"/>
  <c r="W830" i="2"/>
  <c r="W812" i="2"/>
  <c r="W813" i="2"/>
  <c r="W814" i="2"/>
  <c r="W815" i="2"/>
  <c r="W816" i="2"/>
  <c r="W817" i="2"/>
  <c r="W818" i="2"/>
  <c r="W819" i="2"/>
  <c r="W804" i="2"/>
  <c r="W805" i="2"/>
  <c r="W806" i="2"/>
  <c r="W807" i="2"/>
  <c r="W808" i="2"/>
  <c r="W809" i="2"/>
  <c r="W810" i="2"/>
  <c r="W811" i="2"/>
  <c r="W831" i="2"/>
  <c r="W832" i="2"/>
  <c r="W833" i="2"/>
  <c r="W834" i="2"/>
  <c r="W846" i="2"/>
  <c r="W847" i="2"/>
  <c r="W848" i="2"/>
  <c r="W849" i="2"/>
  <c r="W850" i="2"/>
  <c r="W851" i="2"/>
  <c r="W852" i="2"/>
  <c r="W841" i="2"/>
  <c r="W842" i="2"/>
  <c r="W843" i="2"/>
  <c r="W844" i="2"/>
  <c r="W845" i="2"/>
  <c r="W853" i="2"/>
  <c r="W854" i="2"/>
  <c r="W855" i="2"/>
  <c r="W856" i="2"/>
  <c r="W835" i="2"/>
  <c r="W836" i="2"/>
  <c r="W837" i="2"/>
  <c r="W838" i="2"/>
  <c r="W839" i="2"/>
  <c r="W840" i="2"/>
  <c r="W876" i="2"/>
  <c r="W877" i="2"/>
  <c r="W878" i="2"/>
  <c r="W879" i="2"/>
  <c r="W880" i="2"/>
  <c r="W881" i="2"/>
  <c r="W882" i="2"/>
  <c r="W883" i="2"/>
  <c r="W884" i="2"/>
  <c r="W862" i="2"/>
  <c r="W863" i="2"/>
  <c r="W864" i="2"/>
  <c r="W865" i="2"/>
  <c r="W866" i="2"/>
  <c r="W867" i="2"/>
  <c r="W868" i="2"/>
  <c r="W869" i="2"/>
  <c r="W857" i="2"/>
  <c r="W858" i="2"/>
  <c r="W859" i="2"/>
  <c r="W860" i="2"/>
  <c r="W861" i="2"/>
  <c r="W885" i="2"/>
  <c r="W886" i="2"/>
  <c r="W887" i="2"/>
  <c r="W888" i="2"/>
  <c r="W889" i="2"/>
  <c r="W870" i="2"/>
  <c r="W871" i="2"/>
  <c r="W872" i="2"/>
  <c r="W873" i="2"/>
  <c r="W874" i="2"/>
  <c r="W87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890" i="2"/>
  <c r="W891" i="2"/>
  <c r="W892" i="2"/>
  <c r="W893" i="2"/>
  <c r="W894" i="2"/>
  <c r="W895" i="2"/>
  <c r="W917" i="2"/>
  <c r="W918" i="2"/>
  <c r="W919" i="2"/>
  <c r="W920" i="2"/>
  <c r="W921" i="2"/>
  <c r="W922" i="2"/>
  <c r="W923" i="2"/>
  <c r="W924" i="2"/>
  <c r="W911" i="2"/>
  <c r="W912" i="2"/>
  <c r="W913" i="2"/>
  <c r="W914" i="2"/>
  <c r="W915" i="2"/>
  <c r="W916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1" i="2"/>
  <c r="W952" i="2"/>
  <c r="W954" i="2"/>
  <c r="W955" i="2"/>
  <c r="W956" i="2"/>
  <c r="W957" i="2"/>
  <c r="W925" i="2"/>
  <c r="W926" i="2"/>
  <c r="W927" i="2"/>
  <c r="W928" i="2"/>
  <c r="W929" i="2"/>
  <c r="W930" i="2"/>
  <c r="W931" i="2"/>
  <c r="W932" i="2"/>
  <c r="W933" i="2"/>
  <c r="W958" i="2"/>
  <c r="W959" i="2"/>
  <c r="W960" i="2"/>
  <c r="W961" i="2"/>
  <c r="W962" i="2"/>
  <c r="W963" i="2"/>
  <c r="W964" i="2"/>
  <c r="W965" i="2"/>
  <c r="W978" i="2"/>
  <c r="W979" i="2"/>
  <c r="W980" i="2"/>
  <c r="W981" i="2"/>
  <c r="W982" i="2"/>
  <c r="W983" i="2"/>
  <c r="W973" i="2"/>
  <c r="W974" i="2"/>
  <c r="W975" i="2"/>
  <c r="W976" i="2"/>
  <c r="W977" i="2"/>
  <c r="W966" i="2"/>
  <c r="W967" i="2"/>
  <c r="W968" i="2"/>
  <c r="W969" i="2"/>
  <c r="W970" i="2"/>
  <c r="W971" i="2"/>
  <c r="W972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6" i="2"/>
  <c r="W1007" i="2"/>
  <c r="W1004" i="2"/>
  <c r="W1005" i="2"/>
  <c r="W1000" i="2"/>
  <c r="W1001" i="2"/>
  <c r="W1002" i="2"/>
  <c r="W1003" i="2"/>
  <c r="W1008" i="2"/>
  <c r="W1009" i="2"/>
  <c r="W1010" i="2"/>
  <c r="W1011" i="2"/>
  <c r="W1012" i="2"/>
  <c r="W1013" i="2"/>
  <c r="W1014" i="2"/>
  <c r="W1015" i="2"/>
  <c r="W1016" i="2"/>
  <c r="W1017" i="2"/>
  <c r="W1018" i="2"/>
  <c r="W1028" i="2"/>
  <c r="W1029" i="2"/>
  <c r="W1030" i="2"/>
  <c r="W1031" i="2"/>
  <c r="W1025" i="2"/>
  <c r="W1026" i="2"/>
  <c r="W1027" i="2"/>
  <c r="W1019" i="2"/>
  <c r="W1020" i="2"/>
  <c r="W1021" i="2"/>
  <c r="W1022" i="2"/>
  <c r="W1023" i="2"/>
  <c r="W1024" i="2"/>
  <c r="W1046" i="2"/>
  <c r="W1047" i="2"/>
  <c r="W1048" i="2"/>
  <c r="W1049" i="2"/>
  <c r="W1050" i="2"/>
  <c r="W1051" i="2"/>
  <c r="W1041" i="2"/>
  <c r="W1042" i="2"/>
  <c r="W1043" i="2"/>
  <c r="W1044" i="2"/>
  <c r="W1045" i="2"/>
  <c r="W1032" i="2"/>
  <c r="W1033" i="2"/>
  <c r="W1034" i="2"/>
  <c r="W1035" i="2"/>
  <c r="W1036" i="2"/>
  <c r="W1037" i="2"/>
  <c r="W1038" i="2"/>
  <c r="W1039" i="2"/>
  <c r="W1040" i="2"/>
  <c r="W1052" i="2"/>
  <c r="W1053" i="2"/>
  <c r="W1054" i="2"/>
  <c r="W1055" i="2"/>
  <c r="W1056" i="2"/>
  <c r="W1074" i="2"/>
  <c r="W1075" i="2"/>
  <c r="W1076" i="2"/>
  <c r="W1077" i="2"/>
  <c r="W1058" i="2"/>
  <c r="W1059" i="2"/>
  <c r="W1060" i="2"/>
  <c r="W1061" i="2"/>
  <c r="W1067" i="2"/>
  <c r="W1068" i="2"/>
  <c r="W1069" i="2"/>
  <c r="W1062" i="2"/>
  <c r="W1063" i="2"/>
  <c r="W1064" i="2"/>
  <c r="W1065" i="2"/>
  <c r="W1066" i="2"/>
  <c r="W1070" i="2"/>
  <c r="W1071" i="2"/>
  <c r="W1072" i="2"/>
  <c r="W1073" i="2"/>
  <c r="W1090" i="2"/>
  <c r="W1091" i="2"/>
  <c r="W1092" i="2"/>
  <c r="W1093" i="2"/>
  <c r="W1086" i="2"/>
  <c r="W1087" i="2"/>
  <c r="W1088" i="2"/>
  <c r="W1089" i="2"/>
  <c r="W1078" i="2"/>
  <c r="W1079" i="2"/>
  <c r="W1080" i="2"/>
  <c r="W1081" i="2"/>
  <c r="W1082" i="2"/>
  <c r="W1083" i="2"/>
  <c r="W1084" i="2"/>
  <c r="W1085" i="2"/>
  <c r="W1094" i="2"/>
  <c r="W1095" i="2"/>
  <c r="W1096" i="2"/>
  <c r="W1113" i="2"/>
  <c r="W1114" i="2"/>
  <c r="W1115" i="2"/>
  <c r="W1116" i="2"/>
  <c r="W1108" i="2"/>
  <c r="W1109" i="2"/>
  <c r="W1110" i="2"/>
  <c r="W1111" i="2"/>
  <c r="W1112" i="2"/>
  <c r="W1103" i="2"/>
  <c r="W1104" i="2"/>
  <c r="W1105" i="2"/>
  <c r="W1106" i="2"/>
  <c r="W1107" i="2"/>
  <c r="W1117" i="2"/>
  <c r="W1118" i="2"/>
  <c r="W1119" i="2"/>
  <c r="W1120" i="2"/>
  <c r="W1097" i="2"/>
  <c r="W1098" i="2"/>
  <c r="W1099" i="2"/>
  <c r="W1100" i="2"/>
  <c r="W1101" i="2"/>
  <c r="W1102" i="2"/>
  <c r="W2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1180" i="2"/>
  <c r="W1181" i="2"/>
  <c r="W1182" i="2"/>
  <c r="W1183" i="2"/>
  <c r="W1184" i="2"/>
  <c r="W1185" i="2"/>
  <c r="W23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4" i="2"/>
  <c r="V25" i="2"/>
  <c r="V1121" i="2"/>
  <c r="V1122" i="2"/>
  <c r="V1123" i="2"/>
  <c r="V1124" i="2"/>
  <c r="V1127" i="2"/>
  <c r="V1128" i="2"/>
  <c r="V1129" i="2"/>
  <c r="V1130" i="2"/>
  <c r="V1131" i="2"/>
  <c r="V1133" i="2"/>
  <c r="V1134" i="2"/>
  <c r="V1132" i="2"/>
  <c r="V1135" i="2"/>
  <c r="V1125" i="2"/>
  <c r="V1126" i="2"/>
  <c r="V1136" i="2"/>
  <c r="V1137" i="2"/>
  <c r="V1138" i="2"/>
  <c r="V1139" i="2"/>
  <c r="V1140" i="2"/>
  <c r="V1141" i="2"/>
  <c r="V1142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43" i="2"/>
  <c r="V1144" i="2"/>
  <c r="V1145" i="2"/>
  <c r="V1146" i="2"/>
  <c r="V1147" i="2"/>
  <c r="V1148" i="2"/>
  <c r="V1149" i="2"/>
  <c r="V1150" i="2"/>
  <c r="V1151" i="2"/>
  <c r="V1152" i="2"/>
  <c r="V1153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26" i="2"/>
  <c r="V27" i="2"/>
  <c r="V28" i="2"/>
  <c r="V46" i="2"/>
  <c r="V47" i="2"/>
  <c r="V48" i="2"/>
  <c r="V49" i="2"/>
  <c r="V64" i="2"/>
  <c r="V65" i="2"/>
  <c r="V66" i="2"/>
  <c r="V67" i="2"/>
  <c r="V68" i="2"/>
  <c r="V69" i="2"/>
  <c r="V70" i="2"/>
  <c r="V71" i="2"/>
  <c r="V72" i="2"/>
  <c r="V58" i="2"/>
  <c r="V59" i="2"/>
  <c r="V60" i="2"/>
  <c r="V61" i="2"/>
  <c r="V63" i="2"/>
  <c r="V54" i="2"/>
  <c r="V55" i="2"/>
  <c r="V56" i="2"/>
  <c r="V57" i="2"/>
  <c r="V50" i="2"/>
  <c r="V51" i="2"/>
  <c r="V52" i="2"/>
  <c r="V53" i="2"/>
  <c r="V85" i="2"/>
  <c r="V86" i="2"/>
  <c r="V87" i="2"/>
  <c r="V88" i="2"/>
  <c r="V89" i="2"/>
  <c r="V90" i="2"/>
  <c r="V91" i="2"/>
  <c r="V92" i="2"/>
  <c r="V93" i="2"/>
  <c r="V73" i="2"/>
  <c r="V74" i="2"/>
  <c r="V75" i="2"/>
  <c r="V76" i="2"/>
  <c r="V77" i="2"/>
  <c r="V94" i="2"/>
  <c r="V95" i="2"/>
  <c r="V96" i="2"/>
  <c r="V97" i="2"/>
  <c r="V98" i="2"/>
  <c r="V99" i="2"/>
  <c r="V78" i="2"/>
  <c r="V79" i="2"/>
  <c r="V80" i="2"/>
  <c r="V81" i="2"/>
  <c r="V82" i="2"/>
  <c r="V83" i="2"/>
  <c r="V84" i="2"/>
  <c r="V100" i="2"/>
  <c r="V101" i="2"/>
  <c r="V102" i="2"/>
  <c r="V103" i="2"/>
  <c r="V104" i="2"/>
  <c r="V105" i="2"/>
  <c r="V106" i="2"/>
  <c r="V107" i="2"/>
  <c r="V108" i="2"/>
  <c r="V124" i="2"/>
  <c r="V125" i="2"/>
  <c r="V126" i="2"/>
  <c r="V127" i="2"/>
  <c r="V128" i="2"/>
  <c r="V135" i="2"/>
  <c r="V136" i="2"/>
  <c r="V137" i="2"/>
  <c r="V138" i="2"/>
  <c r="V139" i="2"/>
  <c r="V140" i="2"/>
  <c r="V141" i="2"/>
  <c r="V109" i="2"/>
  <c r="V110" i="2"/>
  <c r="V111" i="2"/>
  <c r="V112" i="2"/>
  <c r="V113" i="2"/>
  <c r="V114" i="2"/>
  <c r="V115" i="2"/>
  <c r="V116" i="2"/>
  <c r="V117" i="2"/>
  <c r="V118" i="2"/>
  <c r="V119" i="2"/>
  <c r="V129" i="2"/>
  <c r="V130" i="2"/>
  <c r="V131" i="2"/>
  <c r="V132" i="2"/>
  <c r="V133" i="2"/>
  <c r="V134" i="2"/>
  <c r="V120" i="2"/>
  <c r="V121" i="2"/>
  <c r="V122" i="2"/>
  <c r="V123" i="2"/>
  <c r="V185" i="2"/>
  <c r="V186" i="2"/>
  <c r="V187" i="2"/>
  <c r="V188" i="2"/>
  <c r="V189" i="2"/>
  <c r="V190" i="2"/>
  <c r="V191" i="2"/>
  <c r="V155" i="2"/>
  <c r="V156" i="2"/>
  <c r="V157" i="2"/>
  <c r="V158" i="2"/>
  <c r="V159" i="2"/>
  <c r="V160" i="2"/>
  <c r="V161" i="2"/>
  <c r="V168" i="2"/>
  <c r="V169" i="2"/>
  <c r="V170" i="2"/>
  <c r="V171" i="2"/>
  <c r="V172" i="2"/>
  <c r="V173" i="2"/>
  <c r="V174" i="2"/>
  <c r="V175" i="2"/>
  <c r="V142" i="2"/>
  <c r="V143" i="2"/>
  <c r="V144" i="2"/>
  <c r="V145" i="2"/>
  <c r="V146" i="2"/>
  <c r="V162" i="2"/>
  <c r="V163" i="2"/>
  <c r="V164" i="2"/>
  <c r="V165" i="2"/>
  <c r="V166" i="2"/>
  <c r="V167" i="2"/>
  <c r="V192" i="2"/>
  <c r="V193" i="2"/>
  <c r="V194" i="2"/>
  <c r="V195" i="2"/>
  <c r="V147" i="2"/>
  <c r="V148" i="2"/>
  <c r="V149" i="2"/>
  <c r="V150" i="2"/>
  <c r="V151" i="2"/>
  <c r="V152" i="2"/>
  <c r="V153" i="2"/>
  <c r="V154" i="2"/>
  <c r="V176" i="2"/>
  <c r="V177" i="2"/>
  <c r="V178" i="2"/>
  <c r="V179" i="2"/>
  <c r="V180" i="2"/>
  <c r="V181" i="2"/>
  <c r="V182" i="2"/>
  <c r="V183" i="2"/>
  <c r="V184" i="2"/>
  <c r="V203" i="2"/>
  <c r="V204" i="2"/>
  <c r="V205" i="2"/>
  <c r="V206" i="2"/>
  <c r="V207" i="2"/>
  <c r="V208" i="2"/>
  <c r="V196" i="2"/>
  <c r="V197" i="2"/>
  <c r="V198" i="2"/>
  <c r="V199" i="2"/>
  <c r="V200" i="2"/>
  <c r="V201" i="2"/>
  <c r="V202" i="2"/>
  <c r="V213" i="2"/>
  <c r="V214" i="2"/>
  <c r="V215" i="2"/>
  <c r="V216" i="2"/>
  <c r="V217" i="2"/>
  <c r="V218" i="2"/>
  <c r="V219" i="2"/>
  <c r="V209" i="2"/>
  <c r="V210" i="2"/>
  <c r="V211" i="2"/>
  <c r="V212" i="2"/>
  <c r="V220" i="2"/>
  <c r="V221" i="2"/>
  <c r="V222" i="2"/>
  <c r="V223" i="2"/>
  <c r="V224" i="2"/>
  <c r="V233" i="2"/>
  <c r="V234" i="2"/>
  <c r="V235" i="2"/>
  <c r="V236" i="2"/>
  <c r="V237" i="2"/>
  <c r="V238" i="2"/>
  <c r="V239" i="2"/>
  <c r="V240" i="2"/>
  <c r="V257" i="2"/>
  <c r="V258" i="2"/>
  <c r="V259" i="2"/>
  <c r="V260" i="2"/>
  <c r="V261" i="2"/>
  <c r="V262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25" i="2"/>
  <c r="V226" i="2"/>
  <c r="V227" i="2"/>
  <c r="V228" i="2"/>
  <c r="V229" i="2"/>
  <c r="V230" i="2"/>
  <c r="V231" i="2"/>
  <c r="V232" i="2"/>
  <c r="V241" i="2"/>
  <c r="V242" i="2"/>
  <c r="V243" i="2"/>
  <c r="V300" i="2"/>
  <c r="V301" i="2"/>
  <c r="V302" i="2"/>
  <c r="V303" i="2"/>
  <c r="V304" i="2"/>
  <c r="V305" i="2"/>
  <c r="V306" i="2"/>
  <c r="V263" i="2"/>
  <c r="V264" i="2"/>
  <c r="V265" i="2"/>
  <c r="V266" i="2"/>
  <c r="V267" i="2"/>
  <c r="V268" i="2"/>
  <c r="V269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270" i="2"/>
  <c r="V271" i="2"/>
  <c r="V272" i="2"/>
  <c r="V273" i="2"/>
  <c r="V274" i="2"/>
  <c r="V275" i="2"/>
  <c r="V326" i="2"/>
  <c r="V327" i="2"/>
  <c r="V328" i="2"/>
  <c r="V329" i="2"/>
  <c r="V330" i="2"/>
  <c r="V331" i="2"/>
  <c r="V332" i="2"/>
  <c r="V319" i="2"/>
  <c r="V320" i="2"/>
  <c r="V321" i="2"/>
  <c r="V322" i="2"/>
  <c r="V323" i="2"/>
  <c r="V324" i="2"/>
  <c r="V325" i="2"/>
  <c r="V312" i="2"/>
  <c r="V313" i="2"/>
  <c r="V314" i="2"/>
  <c r="V315" i="2"/>
  <c r="V316" i="2"/>
  <c r="V317" i="2"/>
  <c r="V318" i="2"/>
  <c r="V307" i="2"/>
  <c r="V308" i="2"/>
  <c r="V309" i="2"/>
  <c r="V310" i="2"/>
  <c r="V311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59" i="2"/>
  <c r="V360" i="2"/>
  <c r="V361" i="2"/>
  <c r="V362" i="2"/>
  <c r="V363" i="2"/>
  <c r="V364" i="2"/>
  <c r="V365" i="2"/>
  <c r="V36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81" i="2"/>
  <c r="V382" i="2"/>
  <c r="V383" i="2"/>
  <c r="V384" i="2"/>
  <c r="V377" i="2"/>
  <c r="V378" i="2"/>
  <c r="V379" i="2"/>
  <c r="V380" i="2"/>
  <c r="V367" i="2"/>
  <c r="V368" i="2"/>
  <c r="V369" i="2"/>
  <c r="V370" i="2"/>
  <c r="V371" i="2"/>
  <c r="V372" i="2"/>
  <c r="V373" i="2"/>
  <c r="V374" i="2"/>
  <c r="V375" i="2"/>
  <c r="V376" i="2"/>
  <c r="V385" i="2"/>
  <c r="V386" i="2"/>
  <c r="V387" i="2"/>
  <c r="V388" i="2"/>
  <c r="V409" i="2"/>
  <c r="V410" i="2"/>
  <c r="V411" i="2"/>
  <c r="V412" i="2"/>
  <c r="V413" i="2"/>
  <c r="V414" i="2"/>
  <c r="V415" i="2"/>
  <c r="V416" i="2"/>
  <c r="V417" i="2"/>
  <c r="V418" i="2"/>
  <c r="V419" i="2"/>
  <c r="V401" i="2"/>
  <c r="V402" i="2"/>
  <c r="V403" i="2"/>
  <c r="V404" i="2"/>
  <c r="V405" i="2"/>
  <c r="V406" i="2"/>
  <c r="V407" i="2"/>
  <c r="V408" i="2"/>
  <c r="V396" i="2"/>
  <c r="V397" i="2"/>
  <c r="V398" i="2"/>
  <c r="V399" i="2"/>
  <c r="V400" i="2"/>
  <c r="V389" i="2"/>
  <c r="V390" i="2"/>
  <c r="V391" i="2"/>
  <c r="V392" i="2"/>
  <c r="V393" i="2"/>
  <c r="V394" i="2"/>
  <c r="V395" i="2"/>
  <c r="V420" i="2"/>
  <c r="V421" i="2"/>
  <c r="V422" i="2"/>
  <c r="V423" i="2"/>
  <c r="V424" i="2"/>
  <c r="V434" i="2"/>
  <c r="V435" i="2"/>
  <c r="V436" i="2"/>
  <c r="V437" i="2"/>
  <c r="V438" i="2"/>
  <c r="V425" i="2"/>
  <c r="V426" i="2"/>
  <c r="V427" i="2"/>
  <c r="V428" i="2"/>
  <c r="V429" i="2"/>
  <c r="V430" i="2"/>
  <c r="V431" i="2"/>
  <c r="V432" i="2"/>
  <c r="V433" i="2"/>
  <c r="V459" i="2"/>
  <c r="V460" i="2"/>
  <c r="V453" i="2"/>
  <c r="V454" i="2"/>
  <c r="V455" i="2"/>
  <c r="V456" i="2"/>
  <c r="V457" i="2"/>
  <c r="V458" i="2"/>
  <c r="V448" i="2"/>
  <c r="V449" i="2"/>
  <c r="V450" i="2"/>
  <c r="V451" i="2"/>
  <c r="V452" i="2"/>
  <c r="V439" i="2"/>
  <c r="V440" i="2"/>
  <c r="V441" i="2"/>
  <c r="V442" i="2"/>
  <c r="V443" i="2"/>
  <c r="V444" i="2"/>
  <c r="V445" i="2"/>
  <c r="V446" i="2"/>
  <c r="V447" i="2"/>
  <c r="V465" i="2"/>
  <c r="V466" i="2"/>
  <c r="V467" i="2"/>
  <c r="V468" i="2"/>
  <c r="V469" i="2"/>
  <c r="V474" i="2"/>
  <c r="V475" i="2"/>
  <c r="V476" i="2"/>
  <c r="V477" i="2"/>
  <c r="V478" i="2"/>
  <c r="V470" i="2"/>
  <c r="V471" i="2"/>
  <c r="V472" i="2"/>
  <c r="V473" i="2"/>
  <c r="V461" i="2"/>
  <c r="V462" i="2"/>
  <c r="V463" i="2"/>
  <c r="V464" i="2"/>
  <c r="V484" i="2"/>
  <c r="V485" i="2"/>
  <c r="V486" i="2"/>
  <c r="V487" i="2"/>
  <c r="V488" i="2"/>
  <c r="V489" i="2"/>
  <c r="V479" i="2"/>
  <c r="V480" i="2"/>
  <c r="V481" i="2"/>
  <c r="V482" i="2"/>
  <c r="V483" i="2"/>
  <c r="V504" i="2"/>
  <c r="V505" i="2"/>
  <c r="V506" i="2"/>
  <c r="V507" i="2"/>
  <c r="V508" i="2"/>
  <c r="V509" i="2"/>
  <c r="V510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17" i="2"/>
  <c r="V518" i="2"/>
  <c r="V519" i="2"/>
  <c r="V520" i="2"/>
  <c r="V521" i="2"/>
  <c r="V522" i="2"/>
  <c r="V523" i="2"/>
  <c r="V511" i="2"/>
  <c r="V512" i="2"/>
  <c r="V513" i="2"/>
  <c r="V514" i="2"/>
  <c r="V515" i="2"/>
  <c r="V516" i="2"/>
  <c r="V542" i="2"/>
  <c r="V543" i="2"/>
  <c r="V544" i="2"/>
  <c r="V545" i="2"/>
  <c r="V546" i="2"/>
  <c r="V534" i="2"/>
  <c r="V535" i="2"/>
  <c r="V536" i="2"/>
  <c r="V537" i="2"/>
  <c r="V538" i="2"/>
  <c r="V539" i="2"/>
  <c r="V540" i="2"/>
  <c r="V541" i="2"/>
  <c r="V566" i="2"/>
  <c r="V567" i="2"/>
  <c r="V568" i="2"/>
  <c r="V569" i="2"/>
  <c r="V570" i="2"/>
  <c r="V571" i="2"/>
  <c r="V572" i="2"/>
  <c r="V573" i="2"/>
  <c r="V574" i="2"/>
  <c r="V524" i="2"/>
  <c r="V525" i="2"/>
  <c r="V526" i="2"/>
  <c r="V527" i="2"/>
  <c r="V528" i="2"/>
  <c r="V529" i="2"/>
  <c r="V530" i="2"/>
  <c r="V531" i="2"/>
  <c r="V532" i="2"/>
  <c r="V533" i="2"/>
  <c r="V547" i="2"/>
  <c r="V548" i="2"/>
  <c r="V549" i="2"/>
  <c r="V550" i="2"/>
  <c r="V551" i="2"/>
  <c r="V552" i="2"/>
  <c r="V553" i="2"/>
  <c r="V554" i="2"/>
  <c r="V555" i="2"/>
  <c r="V556" i="2"/>
  <c r="V557" i="2"/>
  <c r="V575" i="2"/>
  <c r="V576" i="2"/>
  <c r="V577" i="2"/>
  <c r="V578" i="2"/>
  <c r="V579" i="2"/>
  <c r="V580" i="2"/>
  <c r="V581" i="2"/>
  <c r="V582" i="2"/>
  <c r="V558" i="2"/>
  <c r="V559" i="2"/>
  <c r="V560" i="2"/>
  <c r="V561" i="2"/>
  <c r="V562" i="2"/>
  <c r="V563" i="2"/>
  <c r="V564" i="2"/>
  <c r="V565" i="2"/>
  <c r="V612" i="2"/>
  <c r="V613" i="2"/>
  <c r="V614" i="2"/>
  <c r="V615" i="2"/>
  <c r="V616" i="2"/>
  <c r="V617" i="2"/>
  <c r="V618" i="2"/>
  <c r="V619" i="2"/>
  <c r="V620" i="2"/>
  <c r="V607" i="2"/>
  <c r="V608" i="2"/>
  <c r="V609" i="2"/>
  <c r="V610" i="2"/>
  <c r="V611" i="2"/>
  <c r="V591" i="2"/>
  <c r="V592" i="2"/>
  <c r="V593" i="2"/>
  <c r="V594" i="2"/>
  <c r="V595" i="2"/>
  <c r="V596" i="2"/>
  <c r="V597" i="2"/>
  <c r="V628" i="2"/>
  <c r="V629" i="2"/>
  <c r="V630" i="2"/>
  <c r="V621" i="2"/>
  <c r="V622" i="2"/>
  <c r="V623" i="2"/>
  <c r="V624" i="2"/>
  <c r="V625" i="2"/>
  <c r="V626" i="2"/>
  <c r="V627" i="2"/>
  <c r="V585" i="2"/>
  <c r="V586" i="2"/>
  <c r="V587" i="2"/>
  <c r="V588" i="2"/>
  <c r="V589" i="2"/>
  <c r="V590" i="2"/>
  <c r="V598" i="2"/>
  <c r="V599" i="2"/>
  <c r="V600" i="2"/>
  <c r="V601" i="2"/>
  <c r="V602" i="2"/>
  <c r="V603" i="2"/>
  <c r="V604" i="2"/>
  <c r="V605" i="2"/>
  <c r="V606" i="2"/>
  <c r="V583" i="2"/>
  <c r="V584" i="2"/>
  <c r="V631" i="2"/>
  <c r="V632" i="2"/>
  <c r="V633" i="2"/>
  <c r="V634" i="2"/>
  <c r="V635" i="2"/>
  <c r="V636" i="2"/>
  <c r="V637" i="2"/>
  <c r="V638" i="2"/>
  <c r="V639" i="2"/>
  <c r="V640" i="2"/>
  <c r="V641" i="2"/>
  <c r="V650" i="2"/>
  <c r="V651" i="2"/>
  <c r="V652" i="2"/>
  <c r="V653" i="2"/>
  <c r="V654" i="2"/>
  <c r="V655" i="2"/>
  <c r="V656" i="2"/>
  <c r="V657" i="2"/>
  <c r="V658" i="2"/>
  <c r="V642" i="2"/>
  <c r="V643" i="2"/>
  <c r="V644" i="2"/>
  <c r="V645" i="2"/>
  <c r="V646" i="2"/>
  <c r="V647" i="2"/>
  <c r="V648" i="2"/>
  <c r="V649" i="2"/>
  <c r="V667" i="2"/>
  <c r="V668" i="2"/>
  <c r="V669" i="2"/>
  <c r="V670" i="2"/>
  <c r="V671" i="2"/>
  <c r="V659" i="2"/>
  <c r="V660" i="2"/>
  <c r="V661" i="2"/>
  <c r="V662" i="2"/>
  <c r="V663" i="2"/>
  <c r="V664" i="2"/>
  <c r="V665" i="2"/>
  <c r="V666" i="2"/>
  <c r="V695" i="2"/>
  <c r="V696" i="2"/>
  <c r="V697" i="2"/>
  <c r="V698" i="2"/>
  <c r="V699" i="2"/>
  <c r="V685" i="2"/>
  <c r="V686" i="2"/>
  <c r="V687" i="2"/>
  <c r="V688" i="2"/>
  <c r="V689" i="2"/>
  <c r="V690" i="2"/>
  <c r="V691" i="2"/>
  <c r="V692" i="2"/>
  <c r="V693" i="2"/>
  <c r="V694" i="2"/>
  <c r="V709" i="2"/>
  <c r="V710" i="2"/>
  <c r="V711" i="2"/>
  <c r="V712" i="2"/>
  <c r="V713" i="2"/>
  <c r="V714" i="2"/>
  <c r="V700" i="2"/>
  <c r="V701" i="2"/>
  <c r="V702" i="2"/>
  <c r="V703" i="2"/>
  <c r="V704" i="2"/>
  <c r="V705" i="2"/>
  <c r="V706" i="2"/>
  <c r="V707" i="2"/>
  <c r="V708" i="2"/>
  <c r="V678" i="2"/>
  <c r="V679" i="2"/>
  <c r="V680" i="2"/>
  <c r="V681" i="2"/>
  <c r="V682" i="2"/>
  <c r="V683" i="2"/>
  <c r="V684" i="2"/>
  <c r="V672" i="2"/>
  <c r="V673" i="2"/>
  <c r="V674" i="2"/>
  <c r="V675" i="2"/>
  <c r="V676" i="2"/>
  <c r="V677" i="2"/>
  <c r="V739" i="2"/>
  <c r="V740" i="2"/>
  <c r="V741" i="2"/>
  <c r="V742" i="2"/>
  <c r="V743" i="2"/>
  <c r="V744" i="2"/>
  <c r="V745" i="2"/>
  <c r="V734" i="2"/>
  <c r="V735" i="2"/>
  <c r="V736" i="2"/>
  <c r="V737" i="2"/>
  <c r="V738" i="2"/>
  <c r="V746" i="2"/>
  <c r="V747" i="2"/>
  <c r="V748" i="2"/>
  <c r="V749" i="2"/>
  <c r="V750" i="2"/>
  <c r="V751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15" i="2"/>
  <c r="V716" i="2"/>
  <c r="V717" i="2"/>
  <c r="V718" i="2"/>
  <c r="V719" i="2"/>
  <c r="V720" i="2"/>
  <c r="V752" i="2"/>
  <c r="V753" i="2"/>
  <c r="V754" i="2"/>
  <c r="V755" i="2"/>
  <c r="V756" i="2"/>
  <c r="V757" i="2"/>
  <c r="V762" i="2"/>
  <c r="V763" i="2"/>
  <c r="V764" i="2"/>
  <c r="V765" i="2"/>
  <c r="V766" i="2"/>
  <c r="V767" i="2"/>
  <c r="V774" i="2"/>
  <c r="V775" i="2"/>
  <c r="V776" i="2"/>
  <c r="V777" i="2"/>
  <c r="V778" i="2"/>
  <c r="V779" i="2"/>
  <c r="V780" i="2"/>
  <c r="V781" i="2"/>
  <c r="V758" i="2"/>
  <c r="V759" i="2"/>
  <c r="V760" i="2"/>
  <c r="V761" i="2"/>
  <c r="V782" i="2"/>
  <c r="V783" i="2"/>
  <c r="V784" i="2"/>
  <c r="V785" i="2"/>
  <c r="V786" i="2"/>
  <c r="V787" i="2"/>
  <c r="V768" i="2"/>
  <c r="V769" i="2"/>
  <c r="V770" i="2"/>
  <c r="V771" i="2"/>
  <c r="V772" i="2"/>
  <c r="V773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20" i="2"/>
  <c r="V821" i="2"/>
  <c r="V822" i="2"/>
  <c r="V823" i="2"/>
  <c r="V824" i="2"/>
  <c r="V825" i="2"/>
  <c r="V826" i="2"/>
  <c r="V827" i="2"/>
  <c r="V828" i="2"/>
  <c r="V829" i="2"/>
  <c r="V830" i="2"/>
  <c r="V812" i="2"/>
  <c r="V813" i="2"/>
  <c r="V814" i="2"/>
  <c r="V815" i="2"/>
  <c r="V816" i="2"/>
  <c r="V817" i="2"/>
  <c r="V818" i="2"/>
  <c r="V819" i="2"/>
  <c r="V804" i="2"/>
  <c r="V805" i="2"/>
  <c r="V806" i="2"/>
  <c r="V807" i="2"/>
  <c r="V808" i="2"/>
  <c r="V809" i="2"/>
  <c r="V810" i="2"/>
  <c r="V811" i="2"/>
  <c r="V831" i="2"/>
  <c r="V832" i="2"/>
  <c r="V833" i="2"/>
  <c r="V834" i="2"/>
  <c r="V846" i="2"/>
  <c r="V847" i="2"/>
  <c r="V848" i="2"/>
  <c r="V849" i="2"/>
  <c r="V850" i="2"/>
  <c r="V851" i="2"/>
  <c r="V852" i="2"/>
  <c r="V841" i="2"/>
  <c r="V842" i="2"/>
  <c r="V843" i="2"/>
  <c r="V844" i="2"/>
  <c r="V845" i="2"/>
  <c r="V853" i="2"/>
  <c r="V854" i="2"/>
  <c r="V855" i="2"/>
  <c r="V856" i="2"/>
  <c r="V835" i="2"/>
  <c r="V836" i="2"/>
  <c r="V837" i="2"/>
  <c r="V838" i="2"/>
  <c r="V839" i="2"/>
  <c r="V840" i="2"/>
  <c r="V876" i="2"/>
  <c r="V877" i="2"/>
  <c r="V878" i="2"/>
  <c r="V879" i="2"/>
  <c r="V880" i="2"/>
  <c r="V881" i="2"/>
  <c r="V882" i="2"/>
  <c r="V883" i="2"/>
  <c r="V884" i="2"/>
  <c r="V862" i="2"/>
  <c r="V863" i="2"/>
  <c r="V864" i="2"/>
  <c r="V865" i="2"/>
  <c r="V866" i="2"/>
  <c r="V867" i="2"/>
  <c r="V868" i="2"/>
  <c r="V869" i="2"/>
  <c r="V857" i="2"/>
  <c r="V858" i="2"/>
  <c r="V859" i="2"/>
  <c r="V860" i="2"/>
  <c r="V861" i="2"/>
  <c r="V885" i="2"/>
  <c r="V886" i="2"/>
  <c r="V887" i="2"/>
  <c r="V888" i="2"/>
  <c r="V889" i="2"/>
  <c r="V870" i="2"/>
  <c r="V871" i="2"/>
  <c r="V872" i="2"/>
  <c r="V873" i="2"/>
  <c r="V874" i="2"/>
  <c r="V87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890" i="2"/>
  <c r="V891" i="2"/>
  <c r="V892" i="2"/>
  <c r="V893" i="2"/>
  <c r="V894" i="2"/>
  <c r="V895" i="2"/>
  <c r="V917" i="2"/>
  <c r="V918" i="2"/>
  <c r="V919" i="2"/>
  <c r="V920" i="2"/>
  <c r="V921" i="2"/>
  <c r="V922" i="2"/>
  <c r="V923" i="2"/>
  <c r="V924" i="2"/>
  <c r="V911" i="2"/>
  <c r="V912" i="2"/>
  <c r="V913" i="2"/>
  <c r="V914" i="2"/>
  <c r="V915" i="2"/>
  <c r="V916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1" i="2"/>
  <c r="V952" i="2"/>
  <c r="V954" i="2"/>
  <c r="V955" i="2"/>
  <c r="V956" i="2"/>
  <c r="V957" i="2"/>
  <c r="V925" i="2"/>
  <c r="V926" i="2"/>
  <c r="V927" i="2"/>
  <c r="V928" i="2"/>
  <c r="V929" i="2"/>
  <c r="V930" i="2"/>
  <c r="V931" i="2"/>
  <c r="V932" i="2"/>
  <c r="V933" i="2"/>
  <c r="V958" i="2"/>
  <c r="V959" i="2"/>
  <c r="V960" i="2"/>
  <c r="V961" i="2"/>
  <c r="V962" i="2"/>
  <c r="V963" i="2"/>
  <c r="V964" i="2"/>
  <c r="V965" i="2"/>
  <c r="V978" i="2"/>
  <c r="V979" i="2"/>
  <c r="V980" i="2"/>
  <c r="V981" i="2"/>
  <c r="V982" i="2"/>
  <c r="V983" i="2"/>
  <c r="V973" i="2"/>
  <c r="V974" i="2"/>
  <c r="V975" i="2"/>
  <c r="V976" i="2"/>
  <c r="V977" i="2"/>
  <c r="V966" i="2"/>
  <c r="V967" i="2"/>
  <c r="V968" i="2"/>
  <c r="V969" i="2"/>
  <c r="V970" i="2"/>
  <c r="V971" i="2"/>
  <c r="V972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6" i="2"/>
  <c r="V1007" i="2"/>
  <c r="V1004" i="2"/>
  <c r="V1005" i="2"/>
  <c r="V1000" i="2"/>
  <c r="V1001" i="2"/>
  <c r="V1002" i="2"/>
  <c r="V1003" i="2"/>
  <c r="V1008" i="2"/>
  <c r="V1009" i="2"/>
  <c r="V1010" i="2"/>
  <c r="V1011" i="2"/>
  <c r="V1012" i="2"/>
  <c r="V1013" i="2"/>
  <c r="V1014" i="2"/>
  <c r="V1015" i="2"/>
  <c r="V1016" i="2"/>
  <c r="V1017" i="2"/>
  <c r="V1018" i="2"/>
  <c r="V1028" i="2"/>
  <c r="V1029" i="2"/>
  <c r="V1030" i="2"/>
  <c r="V1031" i="2"/>
  <c r="V1025" i="2"/>
  <c r="V1026" i="2"/>
  <c r="V1027" i="2"/>
  <c r="V1019" i="2"/>
  <c r="V1020" i="2"/>
  <c r="V1021" i="2"/>
  <c r="V1022" i="2"/>
  <c r="V1023" i="2"/>
  <c r="V1024" i="2"/>
  <c r="V1046" i="2"/>
  <c r="V1047" i="2"/>
  <c r="V1048" i="2"/>
  <c r="V1049" i="2"/>
  <c r="V1050" i="2"/>
  <c r="V1051" i="2"/>
  <c r="V1041" i="2"/>
  <c r="V1042" i="2"/>
  <c r="V1043" i="2"/>
  <c r="V1044" i="2"/>
  <c r="V1045" i="2"/>
  <c r="V1032" i="2"/>
  <c r="V1033" i="2"/>
  <c r="V1034" i="2"/>
  <c r="V1035" i="2"/>
  <c r="V1036" i="2"/>
  <c r="V1037" i="2"/>
  <c r="V1038" i="2"/>
  <c r="V1039" i="2"/>
  <c r="V1040" i="2"/>
  <c r="V1052" i="2"/>
  <c r="V1053" i="2"/>
  <c r="V1054" i="2"/>
  <c r="V1055" i="2"/>
  <c r="V1056" i="2"/>
  <c r="V1074" i="2"/>
  <c r="V1075" i="2"/>
  <c r="V1076" i="2"/>
  <c r="V1077" i="2"/>
  <c r="V1058" i="2"/>
  <c r="V1059" i="2"/>
  <c r="V1060" i="2"/>
  <c r="V1061" i="2"/>
  <c r="V1067" i="2"/>
  <c r="V1068" i="2"/>
  <c r="V1069" i="2"/>
  <c r="V1062" i="2"/>
  <c r="V1063" i="2"/>
  <c r="V1064" i="2"/>
  <c r="V1065" i="2"/>
  <c r="V1066" i="2"/>
  <c r="V1070" i="2"/>
  <c r="V1071" i="2"/>
  <c r="V1072" i="2"/>
  <c r="V1073" i="2"/>
  <c r="V1090" i="2"/>
  <c r="V1091" i="2"/>
  <c r="V1092" i="2"/>
  <c r="V1093" i="2"/>
  <c r="V1086" i="2"/>
  <c r="V1087" i="2"/>
  <c r="V1088" i="2"/>
  <c r="V1089" i="2"/>
  <c r="V1078" i="2"/>
  <c r="V1079" i="2"/>
  <c r="V1080" i="2"/>
  <c r="V1081" i="2"/>
  <c r="V1082" i="2"/>
  <c r="V1083" i="2"/>
  <c r="V1084" i="2"/>
  <c r="V1085" i="2"/>
  <c r="V1094" i="2"/>
  <c r="V1095" i="2"/>
  <c r="V1096" i="2"/>
  <c r="V1113" i="2"/>
  <c r="V1114" i="2"/>
  <c r="V1115" i="2"/>
  <c r="V1116" i="2"/>
  <c r="V1108" i="2"/>
  <c r="V1109" i="2"/>
  <c r="V1110" i="2"/>
  <c r="V1111" i="2"/>
  <c r="V1112" i="2"/>
  <c r="V1103" i="2"/>
  <c r="V1104" i="2"/>
  <c r="V1105" i="2"/>
  <c r="V1106" i="2"/>
  <c r="V1107" i="2"/>
  <c r="V1117" i="2"/>
  <c r="V1118" i="2"/>
  <c r="V1119" i="2"/>
  <c r="V1120" i="2"/>
  <c r="V1097" i="2"/>
  <c r="V1098" i="2"/>
  <c r="V1099" i="2"/>
  <c r="V1100" i="2"/>
  <c r="V1101" i="2"/>
  <c r="V1102" i="2"/>
  <c r="V2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1180" i="2"/>
  <c r="V1181" i="2"/>
  <c r="V1182" i="2"/>
  <c r="V1183" i="2"/>
  <c r="V1184" i="2"/>
  <c r="V1185" i="2"/>
  <c r="V2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4" i="2"/>
  <c r="U25" i="2" l="1"/>
  <c r="U1121" i="2"/>
  <c r="U1122" i="2"/>
  <c r="U1123" i="2"/>
  <c r="U1124" i="2"/>
  <c r="U1127" i="2"/>
  <c r="U1128" i="2"/>
  <c r="U1129" i="2"/>
  <c r="U1130" i="2"/>
  <c r="U1131" i="2"/>
  <c r="U1133" i="2"/>
  <c r="U1134" i="2"/>
  <c r="U1132" i="2"/>
  <c r="U1135" i="2"/>
  <c r="U1125" i="2"/>
  <c r="U1126" i="2"/>
  <c r="U1136" i="2"/>
  <c r="U1137" i="2"/>
  <c r="U1138" i="2"/>
  <c r="U1139" i="2"/>
  <c r="U1140" i="2"/>
  <c r="U1141" i="2"/>
  <c r="U1142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43" i="2"/>
  <c r="U1144" i="2"/>
  <c r="U1145" i="2"/>
  <c r="U1146" i="2"/>
  <c r="U1147" i="2"/>
  <c r="U1148" i="2"/>
  <c r="U1149" i="2"/>
  <c r="U1150" i="2"/>
  <c r="U1151" i="2"/>
  <c r="U1152" i="2"/>
  <c r="U1153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26" i="2"/>
  <c r="U27" i="2"/>
  <c r="U28" i="2"/>
  <c r="U46" i="2"/>
  <c r="U47" i="2"/>
  <c r="U48" i="2"/>
  <c r="U49" i="2"/>
  <c r="U64" i="2"/>
  <c r="U65" i="2"/>
  <c r="U66" i="2"/>
  <c r="U67" i="2"/>
  <c r="U68" i="2"/>
  <c r="U69" i="2"/>
  <c r="U70" i="2"/>
  <c r="U71" i="2"/>
  <c r="U72" i="2"/>
  <c r="U58" i="2"/>
  <c r="U59" i="2"/>
  <c r="U60" i="2"/>
  <c r="U61" i="2"/>
  <c r="U63" i="2"/>
  <c r="U54" i="2"/>
  <c r="U55" i="2"/>
  <c r="U56" i="2"/>
  <c r="U57" i="2"/>
  <c r="U50" i="2"/>
  <c r="U51" i="2"/>
  <c r="U52" i="2"/>
  <c r="U53" i="2"/>
  <c r="U85" i="2"/>
  <c r="U86" i="2"/>
  <c r="U87" i="2"/>
  <c r="U88" i="2"/>
  <c r="U89" i="2"/>
  <c r="U90" i="2"/>
  <c r="U91" i="2"/>
  <c r="U92" i="2"/>
  <c r="U93" i="2"/>
  <c r="U73" i="2"/>
  <c r="U74" i="2"/>
  <c r="U75" i="2"/>
  <c r="U76" i="2"/>
  <c r="U77" i="2"/>
  <c r="U94" i="2"/>
  <c r="U95" i="2"/>
  <c r="U96" i="2"/>
  <c r="U97" i="2"/>
  <c r="U98" i="2"/>
  <c r="U99" i="2"/>
  <c r="U78" i="2"/>
  <c r="U79" i="2"/>
  <c r="U80" i="2"/>
  <c r="U81" i="2"/>
  <c r="U82" i="2"/>
  <c r="U83" i="2"/>
  <c r="U84" i="2"/>
  <c r="U100" i="2"/>
  <c r="U101" i="2"/>
  <c r="U102" i="2"/>
  <c r="U103" i="2"/>
  <c r="U104" i="2"/>
  <c r="U105" i="2"/>
  <c r="U106" i="2"/>
  <c r="U107" i="2"/>
  <c r="U108" i="2"/>
  <c r="U124" i="2"/>
  <c r="U125" i="2"/>
  <c r="U126" i="2"/>
  <c r="U127" i="2"/>
  <c r="U128" i="2"/>
  <c r="U135" i="2"/>
  <c r="U136" i="2"/>
  <c r="U137" i="2"/>
  <c r="U138" i="2"/>
  <c r="U139" i="2"/>
  <c r="U140" i="2"/>
  <c r="U141" i="2"/>
  <c r="U109" i="2"/>
  <c r="U110" i="2"/>
  <c r="U111" i="2"/>
  <c r="U112" i="2"/>
  <c r="U113" i="2"/>
  <c r="U114" i="2"/>
  <c r="U115" i="2"/>
  <c r="U116" i="2"/>
  <c r="U117" i="2"/>
  <c r="U118" i="2"/>
  <c r="U119" i="2"/>
  <c r="U129" i="2"/>
  <c r="U130" i="2"/>
  <c r="U131" i="2"/>
  <c r="U132" i="2"/>
  <c r="U133" i="2"/>
  <c r="U134" i="2"/>
  <c r="U120" i="2"/>
  <c r="U121" i="2"/>
  <c r="U122" i="2"/>
  <c r="U123" i="2"/>
  <c r="U185" i="2"/>
  <c r="U186" i="2"/>
  <c r="U187" i="2"/>
  <c r="U188" i="2"/>
  <c r="U189" i="2"/>
  <c r="U190" i="2"/>
  <c r="U191" i="2"/>
  <c r="U155" i="2"/>
  <c r="U156" i="2"/>
  <c r="U157" i="2"/>
  <c r="U158" i="2"/>
  <c r="U159" i="2"/>
  <c r="U160" i="2"/>
  <c r="U161" i="2"/>
  <c r="U168" i="2"/>
  <c r="U169" i="2"/>
  <c r="U170" i="2"/>
  <c r="U171" i="2"/>
  <c r="U172" i="2"/>
  <c r="U173" i="2"/>
  <c r="U174" i="2"/>
  <c r="U175" i="2"/>
  <c r="U142" i="2"/>
  <c r="U143" i="2"/>
  <c r="U144" i="2"/>
  <c r="U145" i="2"/>
  <c r="U146" i="2"/>
  <c r="U162" i="2"/>
  <c r="U163" i="2"/>
  <c r="U164" i="2"/>
  <c r="U165" i="2"/>
  <c r="U166" i="2"/>
  <c r="U167" i="2"/>
  <c r="U192" i="2"/>
  <c r="U193" i="2"/>
  <c r="U194" i="2"/>
  <c r="U195" i="2"/>
  <c r="U147" i="2"/>
  <c r="U148" i="2"/>
  <c r="U149" i="2"/>
  <c r="U150" i="2"/>
  <c r="U151" i="2"/>
  <c r="U152" i="2"/>
  <c r="U153" i="2"/>
  <c r="U154" i="2"/>
  <c r="U176" i="2"/>
  <c r="U177" i="2"/>
  <c r="U178" i="2"/>
  <c r="U179" i="2"/>
  <c r="U180" i="2"/>
  <c r="U181" i="2"/>
  <c r="U182" i="2"/>
  <c r="U183" i="2"/>
  <c r="U184" i="2"/>
  <c r="U203" i="2"/>
  <c r="U204" i="2"/>
  <c r="U205" i="2"/>
  <c r="U206" i="2"/>
  <c r="U207" i="2"/>
  <c r="U208" i="2"/>
  <c r="U196" i="2"/>
  <c r="U197" i="2"/>
  <c r="U198" i="2"/>
  <c r="U199" i="2"/>
  <c r="U200" i="2"/>
  <c r="U201" i="2"/>
  <c r="U202" i="2"/>
  <c r="U213" i="2"/>
  <c r="U214" i="2"/>
  <c r="U215" i="2"/>
  <c r="U216" i="2"/>
  <c r="U217" i="2"/>
  <c r="U218" i="2"/>
  <c r="U219" i="2"/>
  <c r="U209" i="2"/>
  <c r="U210" i="2"/>
  <c r="U211" i="2"/>
  <c r="U212" i="2"/>
  <c r="U220" i="2"/>
  <c r="U221" i="2"/>
  <c r="U222" i="2"/>
  <c r="U223" i="2"/>
  <c r="U224" i="2"/>
  <c r="U233" i="2"/>
  <c r="U234" i="2"/>
  <c r="U235" i="2"/>
  <c r="U236" i="2"/>
  <c r="U237" i="2"/>
  <c r="U238" i="2"/>
  <c r="U239" i="2"/>
  <c r="U240" i="2"/>
  <c r="U257" i="2"/>
  <c r="U258" i="2"/>
  <c r="U259" i="2"/>
  <c r="U260" i="2"/>
  <c r="U261" i="2"/>
  <c r="U262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25" i="2"/>
  <c r="U226" i="2"/>
  <c r="U227" i="2"/>
  <c r="U228" i="2"/>
  <c r="U229" i="2"/>
  <c r="U230" i="2"/>
  <c r="U231" i="2"/>
  <c r="U232" i="2"/>
  <c r="U241" i="2"/>
  <c r="U242" i="2"/>
  <c r="U243" i="2"/>
  <c r="U300" i="2"/>
  <c r="U301" i="2"/>
  <c r="U302" i="2"/>
  <c r="U303" i="2"/>
  <c r="U304" i="2"/>
  <c r="U305" i="2"/>
  <c r="U306" i="2"/>
  <c r="U263" i="2"/>
  <c r="U264" i="2"/>
  <c r="U265" i="2"/>
  <c r="U266" i="2"/>
  <c r="U267" i="2"/>
  <c r="U268" i="2"/>
  <c r="U269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270" i="2"/>
  <c r="U271" i="2"/>
  <c r="U272" i="2"/>
  <c r="U273" i="2"/>
  <c r="U274" i="2"/>
  <c r="U275" i="2"/>
  <c r="U326" i="2"/>
  <c r="U327" i="2"/>
  <c r="U328" i="2"/>
  <c r="U329" i="2"/>
  <c r="U330" i="2"/>
  <c r="U331" i="2"/>
  <c r="U332" i="2"/>
  <c r="U319" i="2"/>
  <c r="U320" i="2"/>
  <c r="U321" i="2"/>
  <c r="U322" i="2"/>
  <c r="U323" i="2"/>
  <c r="U324" i="2"/>
  <c r="U325" i="2"/>
  <c r="U312" i="2"/>
  <c r="U313" i="2"/>
  <c r="U314" i="2"/>
  <c r="U315" i="2"/>
  <c r="U316" i="2"/>
  <c r="U317" i="2"/>
  <c r="U318" i="2"/>
  <c r="U307" i="2"/>
  <c r="U308" i="2"/>
  <c r="U309" i="2"/>
  <c r="U310" i="2"/>
  <c r="U311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59" i="2"/>
  <c r="U360" i="2"/>
  <c r="U361" i="2"/>
  <c r="U362" i="2"/>
  <c r="U363" i="2"/>
  <c r="U364" i="2"/>
  <c r="U365" i="2"/>
  <c r="U36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81" i="2"/>
  <c r="U382" i="2"/>
  <c r="U383" i="2"/>
  <c r="U384" i="2"/>
  <c r="U377" i="2"/>
  <c r="U378" i="2"/>
  <c r="U379" i="2"/>
  <c r="U380" i="2"/>
  <c r="U367" i="2"/>
  <c r="U368" i="2"/>
  <c r="U369" i="2"/>
  <c r="U370" i="2"/>
  <c r="U371" i="2"/>
  <c r="U372" i="2"/>
  <c r="U373" i="2"/>
  <c r="U374" i="2"/>
  <c r="U375" i="2"/>
  <c r="U376" i="2"/>
  <c r="U385" i="2"/>
  <c r="U386" i="2"/>
  <c r="U387" i="2"/>
  <c r="U388" i="2"/>
  <c r="U409" i="2"/>
  <c r="U410" i="2"/>
  <c r="U411" i="2"/>
  <c r="U412" i="2"/>
  <c r="U413" i="2"/>
  <c r="U414" i="2"/>
  <c r="U415" i="2"/>
  <c r="U416" i="2"/>
  <c r="U417" i="2"/>
  <c r="U418" i="2"/>
  <c r="U419" i="2"/>
  <c r="U401" i="2"/>
  <c r="U402" i="2"/>
  <c r="U403" i="2"/>
  <c r="U404" i="2"/>
  <c r="U405" i="2"/>
  <c r="U406" i="2"/>
  <c r="U407" i="2"/>
  <c r="U408" i="2"/>
  <c r="U396" i="2"/>
  <c r="U397" i="2"/>
  <c r="U398" i="2"/>
  <c r="U399" i="2"/>
  <c r="U400" i="2"/>
  <c r="U389" i="2"/>
  <c r="U390" i="2"/>
  <c r="U391" i="2"/>
  <c r="U392" i="2"/>
  <c r="U393" i="2"/>
  <c r="U394" i="2"/>
  <c r="U395" i="2"/>
  <c r="U420" i="2"/>
  <c r="U421" i="2"/>
  <c r="U422" i="2"/>
  <c r="U423" i="2"/>
  <c r="U424" i="2"/>
  <c r="U434" i="2"/>
  <c r="U435" i="2"/>
  <c r="U436" i="2"/>
  <c r="U437" i="2"/>
  <c r="U438" i="2"/>
  <c r="U425" i="2"/>
  <c r="U426" i="2"/>
  <c r="U427" i="2"/>
  <c r="U428" i="2"/>
  <c r="U429" i="2"/>
  <c r="U430" i="2"/>
  <c r="U431" i="2"/>
  <c r="U432" i="2"/>
  <c r="U433" i="2"/>
  <c r="U459" i="2"/>
  <c r="U460" i="2"/>
  <c r="U453" i="2"/>
  <c r="U454" i="2"/>
  <c r="U455" i="2"/>
  <c r="U456" i="2"/>
  <c r="U457" i="2"/>
  <c r="U458" i="2"/>
  <c r="U448" i="2"/>
  <c r="U449" i="2"/>
  <c r="U450" i="2"/>
  <c r="U451" i="2"/>
  <c r="U452" i="2"/>
  <c r="U439" i="2"/>
  <c r="U440" i="2"/>
  <c r="U441" i="2"/>
  <c r="U442" i="2"/>
  <c r="U443" i="2"/>
  <c r="U444" i="2"/>
  <c r="U445" i="2"/>
  <c r="U446" i="2"/>
  <c r="U447" i="2"/>
  <c r="U465" i="2"/>
  <c r="U466" i="2"/>
  <c r="U467" i="2"/>
  <c r="U468" i="2"/>
  <c r="U469" i="2"/>
  <c r="U474" i="2"/>
  <c r="U475" i="2"/>
  <c r="U476" i="2"/>
  <c r="U477" i="2"/>
  <c r="U478" i="2"/>
  <c r="U470" i="2"/>
  <c r="U471" i="2"/>
  <c r="U472" i="2"/>
  <c r="U473" i="2"/>
  <c r="U461" i="2"/>
  <c r="U462" i="2"/>
  <c r="U463" i="2"/>
  <c r="U464" i="2"/>
  <c r="U484" i="2"/>
  <c r="U485" i="2"/>
  <c r="U486" i="2"/>
  <c r="U487" i="2"/>
  <c r="U488" i="2"/>
  <c r="U489" i="2"/>
  <c r="U479" i="2"/>
  <c r="U480" i="2"/>
  <c r="U481" i="2"/>
  <c r="U482" i="2"/>
  <c r="U483" i="2"/>
  <c r="U504" i="2"/>
  <c r="U505" i="2"/>
  <c r="U506" i="2"/>
  <c r="U507" i="2"/>
  <c r="U508" i="2"/>
  <c r="U509" i="2"/>
  <c r="U510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17" i="2"/>
  <c r="U518" i="2"/>
  <c r="U519" i="2"/>
  <c r="U520" i="2"/>
  <c r="U521" i="2"/>
  <c r="U522" i="2"/>
  <c r="U523" i="2"/>
  <c r="U511" i="2"/>
  <c r="U512" i="2"/>
  <c r="U513" i="2"/>
  <c r="U514" i="2"/>
  <c r="U515" i="2"/>
  <c r="U516" i="2"/>
  <c r="U542" i="2"/>
  <c r="U543" i="2"/>
  <c r="U544" i="2"/>
  <c r="U545" i="2"/>
  <c r="U546" i="2"/>
  <c r="U534" i="2"/>
  <c r="U535" i="2"/>
  <c r="U536" i="2"/>
  <c r="U537" i="2"/>
  <c r="U538" i="2"/>
  <c r="U539" i="2"/>
  <c r="U540" i="2"/>
  <c r="U541" i="2"/>
  <c r="U566" i="2"/>
  <c r="U567" i="2"/>
  <c r="U568" i="2"/>
  <c r="U569" i="2"/>
  <c r="U570" i="2"/>
  <c r="U571" i="2"/>
  <c r="U572" i="2"/>
  <c r="U573" i="2"/>
  <c r="U574" i="2"/>
  <c r="U524" i="2"/>
  <c r="U525" i="2"/>
  <c r="U526" i="2"/>
  <c r="U527" i="2"/>
  <c r="U528" i="2"/>
  <c r="U529" i="2"/>
  <c r="U530" i="2"/>
  <c r="U531" i="2"/>
  <c r="U532" i="2"/>
  <c r="U533" i="2"/>
  <c r="U547" i="2"/>
  <c r="U548" i="2"/>
  <c r="U549" i="2"/>
  <c r="U550" i="2"/>
  <c r="U551" i="2"/>
  <c r="U552" i="2"/>
  <c r="U553" i="2"/>
  <c r="U554" i="2"/>
  <c r="U555" i="2"/>
  <c r="U556" i="2"/>
  <c r="U557" i="2"/>
  <c r="U575" i="2"/>
  <c r="U576" i="2"/>
  <c r="U577" i="2"/>
  <c r="U578" i="2"/>
  <c r="U579" i="2"/>
  <c r="U580" i="2"/>
  <c r="U581" i="2"/>
  <c r="U582" i="2"/>
  <c r="U558" i="2"/>
  <c r="U559" i="2"/>
  <c r="U560" i="2"/>
  <c r="U561" i="2"/>
  <c r="U562" i="2"/>
  <c r="U563" i="2"/>
  <c r="U564" i="2"/>
  <c r="U565" i="2"/>
  <c r="U612" i="2"/>
  <c r="U613" i="2"/>
  <c r="U614" i="2"/>
  <c r="U615" i="2"/>
  <c r="U616" i="2"/>
  <c r="U617" i="2"/>
  <c r="U618" i="2"/>
  <c r="U619" i="2"/>
  <c r="U620" i="2"/>
  <c r="U607" i="2"/>
  <c r="U608" i="2"/>
  <c r="U609" i="2"/>
  <c r="U610" i="2"/>
  <c r="U611" i="2"/>
  <c r="U591" i="2"/>
  <c r="U592" i="2"/>
  <c r="U593" i="2"/>
  <c r="U594" i="2"/>
  <c r="U595" i="2"/>
  <c r="U596" i="2"/>
  <c r="U597" i="2"/>
  <c r="U628" i="2"/>
  <c r="U629" i="2"/>
  <c r="U630" i="2"/>
  <c r="U621" i="2"/>
  <c r="U622" i="2"/>
  <c r="U623" i="2"/>
  <c r="U624" i="2"/>
  <c r="U625" i="2"/>
  <c r="U626" i="2"/>
  <c r="U627" i="2"/>
  <c r="U585" i="2"/>
  <c r="U586" i="2"/>
  <c r="U587" i="2"/>
  <c r="U588" i="2"/>
  <c r="U589" i="2"/>
  <c r="U590" i="2"/>
  <c r="U598" i="2"/>
  <c r="U599" i="2"/>
  <c r="U600" i="2"/>
  <c r="U601" i="2"/>
  <c r="U602" i="2"/>
  <c r="U603" i="2"/>
  <c r="U604" i="2"/>
  <c r="U605" i="2"/>
  <c r="U606" i="2"/>
  <c r="U583" i="2"/>
  <c r="U584" i="2"/>
  <c r="U631" i="2"/>
  <c r="U632" i="2"/>
  <c r="U633" i="2"/>
  <c r="U634" i="2"/>
  <c r="U635" i="2"/>
  <c r="U636" i="2"/>
  <c r="U637" i="2"/>
  <c r="U638" i="2"/>
  <c r="U639" i="2"/>
  <c r="U640" i="2"/>
  <c r="U641" i="2"/>
  <c r="U650" i="2"/>
  <c r="U651" i="2"/>
  <c r="U652" i="2"/>
  <c r="U653" i="2"/>
  <c r="U654" i="2"/>
  <c r="U655" i="2"/>
  <c r="U656" i="2"/>
  <c r="U657" i="2"/>
  <c r="U658" i="2"/>
  <c r="U642" i="2"/>
  <c r="U643" i="2"/>
  <c r="U644" i="2"/>
  <c r="U645" i="2"/>
  <c r="U646" i="2"/>
  <c r="U647" i="2"/>
  <c r="U648" i="2"/>
  <c r="U649" i="2"/>
  <c r="U667" i="2"/>
  <c r="U668" i="2"/>
  <c r="U669" i="2"/>
  <c r="U670" i="2"/>
  <c r="U671" i="2"/>
  <c r="U659" i="2"/>
  <c r="U660" i="2"/>
  <c r="U661" i="2"/>
  <c r="U662" i="2"/>
  <c r="U663" i="2"/>
  <c r="U664" i="2"/>
  <c r="U665" i="2"/>
  <c r="U666" i="2"/>
  <c r="U695" i="2"/>
  <c r="U696" i="2"/>
  <c r="U697" i="2"/>
  <c r="U698" i="2"/>
  <c r="U699" i="2"/>
  <c r="U685" i="2"/>
  <c r="U686" i="2"/>
  <c r="U687" i="2"/>
  <c r="U688" i="2"/>
  <c r="U689" i="2"/>
  <c r="U690" i="2"/>
  <c r="U691" i="2"/>
  <c r="U692" i="2"/>
  <c r="U693" i="2"/>
  <c r="U694" i="2"/>
  <c r="U709" i="2"/>
  <c r="U710" i="2"/>
  <c r="U711" i="2"/>
  <c r="U712" i="2"/>
  <c r="U713" i="2"/>
  <c r="U714" i="2"/>
  <c r="U700" i="2"/>
  <c r="U701" i="2"/>
  <c r="U702" i="2"/>
  <c r="U703" i="2"/>
  <c r="U704" i="2"/>
  <c r="U705" i="2"/>
  <c r="U706" i="2"/>
  <c r="U707" i="2"/>
  <c r="U708" i="2"/>
  <c r="U678" i="2"/>
  <c r="U679" i="2"/>
  <c r="U680" i="2"/>
  <c r="U681" i="2"/>
  <c r="U682" i="2"/>
  <c r="U683" i="2"/>
  <c r="U684" i="2"/>
  <c r="U672" i="2"/>
  <c r="U673" i="2"/>
  <c r="U674" i="2"/>
  <c r="U675" i="2"/>
  <c r="U676" i="2"/>
  <c r="U677" i="2"/>
  <c r="U739" i="2"/>
  <c r="U740" i="2"/>
  <c r="U741" i="2"/>
  <c r="U742" i="2"/>
  <c r="U743" i="2"/>
  <c r="U744" i="2"/>
  <c r="U745" i="2"/>
  <c r="U734" i="2"/>
  <c r="U735" i="2"/>
  <c r="U736" i="2"/>
  <c r="U737" i="2"/>
  <c r="U738" i="2"/>
  <c r="U746" i="2"/>
  <c r="U747" i="2"/>
  <c r="U748" i="2"/>
  <c r="U749" i="2"/>
  <c r="U750" i="2"/>
  <c r="U751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15" i="2"/>
  <c r="U716" i="2"/>
  <c r="U717" i="2"/>
  <c r="U718" i="2"/>
  <c r="U719" i="2"/>
  <c r="U720" i="2"/>
  <c r="U752" i="2"/>
  <c r="U753" i="2"/>
  <c r="U754" i="2"/>
  <c r="U755" i="2"/>
  <c r="U756" i="2"/>
  <c r="U757" i="2"/>
  <c r="U762" i="2"/>
  <c r="U763" i="2"/>
  <c r="U764" i="2"/>
  <c r="U765" i="2"/>
  <c r="U766" i="2"/>
  <c r="U767" i="2"/>
  <c r="U774" i="2"/>
  <c r="U775" i="2"/>
  <c r="U776" i="2"/>
  <c r="U777" i="2"/>
  <c r="U778" i="2"/>
  <c r="U779" i="2"/>
  <c r="U780" i="2"/>
  <c r="U781" i="2"/>
  <c r="U758" i="2"/>
  <c r="U759" i="2"/>
  <c r="U760" i="2"/>
  <c r="U761" i="2"/>
  <c r="U782" i="2"/>
  <c r="U783" i="2"/>
  <c r="U784" i="2"/>
  <c r="U785" i="2"/>
  <c r="U786" i="2"/>
  <c r="U787" i="2"/>
  <c r="U768" i="2"/>
  <c r="U769" i="2"/>
  <c r="U770" i="2"/>
  <c r="U771" i="2"/>
  <c r="U772" i="2"/>
  <c r="U773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20" i="2"/>
  <c r="U821" i="2"/>
  <c r="U822" i="2"/>
  <c r="U823" i="2"/>
  <c r="U824" i="2"/>
  <c r="U825" i="2"/>
  <c r="U826" i="2"/>
  <c r="U827" i="2"/>
  <c r="U828" i="2"/>
  <c r="U829" i="2"/>
  <c r="U830" i="2"/>
  <c r="U812" i="2"/>
  <c r="U813" i="2"/>
  <c r="U814" i="2"/>
  <c r="U815" i="2"/>
  <c r="U816" i="2"/>
  <c r="U817" i="2"/>
  <c r="U818" i="2"/>
  <c r="U819" i="2"/>
  <c r="U804" i="2"/>
  <c r="U805" i="2"/>
  <c r="U806" i="2"/>
  <c r="U807" i="2"/>
  <c r="U808" i="2"/>
  <c r="U809" i="2"/>
  <c r="U810" i="2"/>
  <c r="U811" i="2"/>
  <c r="U831" i="2"/>
  <c r="U832" i="2"/>
  <c r="U833" i="2"/>
  <c r="U834" i="2"/>
  <c r="U846" i="2"/>
  <c r="U847" i="2"/>
  <c r="U848" i="2"/>
  <c r="U849" i="2"/>
  <c r="U850" i="2"/>
  <c r="U851" i="2"/>
  <c r="U852" i="2"/>
  <c r="U841" i="2"/>
  <c r="U842" i="2"/>
  <c r="U843" i="2"/>
  <c r="U844" i="2"/>
  <c r="U845" i="2"/>
  <c r="U853" i="2"/>
  <c r="U854" i="2"/>
  <c r="U855" i="2"/>
  <c r="U856" i="2"/>
  <c r="U835" i="2"/>
  <c r="U836" i="2"/>
  <c r="U837" i="2"/>
  <c r="U838" i="2"/>
  <c r="U839" i="2"/>
  <c r="U840" i="2"/>
  <c r="U876" i="2"/>
  <c r="U877" i="2"/>
  <c r="U878" i="2"/>
  <c r="U879" i="2"/>
  <c r="U880" i="2"/>
  <c r="U881" i="2"/>
  <c r="U882" i="2"/>
  <c r="U883" i="2"/>
  <c r="U884" i="2"/>
  <c r="U862" i="2"/>
  <c r="U863" i="2"/>
  <c r="U864" i="2"/>
  <c r="U865" i="2"/>
  <c r="U866" i="2"/>
  <c r="U867" i="2"/>
  <c r="U868" i="2"/>
  <c r="U869" i="2"/>
  <c r="U857" i="2"/>
  <c r="U858" i="2"/>
  <c r="U859" i="2"/>
  <c r="U860" i="2"/>
  <c r="U861" i="2"/>
  <c r="U885" i="2"/>
  <c r="U886" i="2"/>
  <c r="U887" i="2"/>
  <c r="U888" i="2"/>
  <c r="U889" i="2"/>
  <c r="U870" i="2"/>
  <c r="U871" i="2"/>
  <c r="U872" i="2"/>
  <c r="U873" i="2"/>
  <c r="U874" i="2"/>
  <c r="U87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890" i="2"/>
  <c r="U891" i="2"/>
  <c r="U892" i="2"/>
  <c r="U893" i="2"/>
  <c r="U894" i="2"/>
  <c r="U895" i="2"/>
  <c r="U917" i="2"/>
  <c r="U918" i="2"/>
  <c r="U919" i="2"/>
  <c r="U920" i="2"/>
  <c r="U921" i="2"/>
  <c r="U922" i="2"/>
  <c r="U923" i="2"/>
  <c r="U924" i="2"/>
  <c r="U911" i="2"/>
  <c r="U912" i="2"/>
  <c r="U913" i="2"/>
  <c r="U914" i="2"/>
  <c r="U915" i="2"/>
  <c r="U916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1" i="2"/>
  <c r="U952" i="2"/>
  <c r="U954" i="2"/>
  <c r="U955" i="2"/>
  <c r="U956" i="2"/>
  <c r="U957" i="2"/>
  <c r="U925" i="2"/>
  <c r="U926" i="2"/>
  <c r="U927" i="2"/>
  <c r="U928" i="2"/>
  <c r="U929" i="2"/>
  <c r="U930" i="2"/>
  <c r="U931" i="2"/>
  <c r="U932" i="2"/>
  <c r="U933" i="2"/>
  <c r="U958" i="2"/>
  <c r="U959" i="2"/>
  <c r="U960" i="2"/>
  <c r="U961" i="2"/>
  <c r="U962" i="2"/>
  <c r="U963" i="2"/>
  <c r="U964" i="2"/>
  <c r="U965" i="2"/>
  <c r="U978" i="2"/>
  <c r="U979" i="2"/>
  <c r="U980" i="2"/>
  <c r="U981" i="2"/>
  <c r="U982" i="2"/>
  <c r="U983" i="2"/>
  <c r="U973" i="2"/>
  <c r="U974" i="2"/>
  <c r="U975" i="2"/>
  <c r="U976" i="2"/>
  <c r="U977" i="2"/>
  <c r="U966" i="2"/>
  <c r="U967" i="2"/>
  <c r="U968" i="2"/>
  <c r="U969" i="2"/>
  <c r="U970" i="2"/>
  <c r="U971" i="2"/>
  <c r="U972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6" i="2"/>
  <c r="U1007" i="2"/>
  <c r="U1004" i="2"/>
  <c r="U1005" i="2"/>
  <c r="U1000" i="2"/>
  <c r="U1001" i="2"/>
  <c r="U1002" i="2"/>
  <c r="U1003" i="2"/>
  <c r="U1008" i="2"/>
  <c r="U1009" i="2"/>
  <c r="U1010" i="2"/>
  <c r="U1011" i="2"/>
  <c r="U1012" i="2"/>
  <c r="U1013" i="2"/>
  <c r="U1014" i="2"/>
  <c r="U1015" i="2"/>
  <c r="U1016" i="2"/>
  <c r="U1017" i="2"/>
  <c r="U1018" i="2"/>
  <c r="U1028" i="2"/>
  <c r="U1029" i="2"/>
  <c r="U1030" i="2"/>
  <c r="U1031" i="2"/>
  <c r="U1025" i="2"/>
  <c r="U1026" i="2"/>
  <c r="U1027" i="2"/>
  <c r="U1019" i="2"/>
  <c r="U1020" i="2"/>
  <c r="U1021" i="2"/>
  <c r="U1022" i="2"/>
  <c r="U1023" i="2"/>
  <c r="U1024" i="2"/>
  <c r="U1046" i="2"/>
  <c r="U1047" i="2"/>
  <c r="U1048" i="2"/>
  <c r="U1049" i="2"/>
  <c r="U1050" i="2"/>
  <c r="U1051" i="2"/>
  <c r="U1041" i="2"/>
  <c r="U1042" i="2"/>
  <c r="U1043" i="2"/>
  <c r="U1044" i="2"/>
  <c r="U1045" i="2"/>
  <c r="U1032" i="2"/>
  <c r="U1033" i="2"/>
  <c r="U1034" i="2"/>
  <c r="U1035" i="2"/>
  <c r="U1036" i="2"/>
  <c r="U1037" i="2"/>
  <c r="U1038" i="2"/>
  <c r="U1039" i="2"/>
  <c r="U1040" i="2"/>
  <c r="U1052" i="2"/>
  <c r="U1053" i="2"/>
  <c r="U1054" i="2"/>
  <c r="U1055" i="2"/>
  <c r="U1056" i="2"/>
  <c r="U1074" i="2"/>
  <c r="U1075" i="2"/>
  <c r="U1076" i="2"/>
  <c r="U1077" i="2"/>
  <c r="U1058" i="2"/>
  <c r="U1059" i="2"/>
  <c r="U1060" i="2"/>
  <c r="U1061" i="2"/>
  <c r="U1067" i="2"/>
  <c r="U1068" i="2"/>
  <c r="U1069" i="2"/>
  <c r="U1062" i="2"/>
  <c r="U1063" i="2"/>
  <c r="U1064" i="2"/>
  <c r="U1065" i="2"/>
  <c r="U1066" i="2"/>
  <c r="U1070" i="2"/>
  <c r="U1071" i="2"/>
  <c r="U1072" i="2"/>
  <c r="U1073" i="2"/>
  <c r="U1090" i="2"/>
  <c r="U1091" i="2"/>
  <c r="U1092" i="2"/>
  <c r="U1093" i="2"/>
  <c r="U1086" i="2"/>
  <c r="U1087" i="2"/>
  <c r="U1088" i="2"/>
  <c r="U1089" i="2"/>
  <c r="U1078" i="2"/>
  <c r="U1079" i="2"/>
  <c r="U1080" i="2"/>
  <c r="U1081" i="2"/>
  <c r="U1082" i="2"/>
  <c r="U1083" i="2"/>
  <c r="U1084" i="2"/>
  <c r="U1085" i="2"/>
  <c r="U1094" i="2"/>
  <c r="U1095" i="2"/>
  <c r="U1096" i="2"/>
  <c r="U1113" i="2"/>
  <c r="U1114" i="2"/>
  <c r="U1115" i="2"/>
  <c r="U1116" i="2"/>
  <c r="U1108" i="2"/>
  <c r="U1109" i="2"/>
  <c r="U1110" i="2"/>
  <c r="U1111" i="2"/>
  <c r="U1112" i="2"/>
  <c r="U1103" i="2"/>
  <c r="U1104" i="2"/>
  <c r="U1105" i="2"/>
  <c r="U1106" i="2"/>
  <c r="U1107" i="2"/>
  <c r="U1117" i="2"/>
  <c r="U1118" i="2"/>
  <c r="U1119" i="2"/>
  <c r="U1120" i="2"/>
  <c r="U1097" i="2"/>
  <c r="U1098" i="2"/>
  <c r="U1099" i="2"/>
  <c r="U1100" i="2"/>
  <c r="U1101" i="2"/>
  <c r="U1102" i="2"/>
  <c r="U2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1180" i="2"/>
  <c r="U1181" i="2"/>
  <c r="U1182" i="2"/>
  <c r="U1183" i="2"/>
  <c r="U1184" i="2"/>
  <c r="U1185" i="2"/>
  <c r="U23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4" i="2"/>
</calcChain>
</file>

<file path=xl/sharedStrings.xml><?xml version="1.0" encoding="utf-8"?>
<sst xmlns="http://schemas.openxmlformats.org/spreadsheetml/2006/main" count="21710" uniqueCount="4527">
  <si>
    <t>Unique_ID</t>
  </si>
  <si>
    <t>Work Order: Work Order Number</t>
  </si>
  <si>
    <t>Job Template: Name</t>
  </si>
  <si>
    <t>Truck Capacity</t>
  </si>
  <si>
    <t>Product: Product Name</t>
  </si>
  <si>
    <t>Planning Quantity</t>
  </si>
  <si>
    <t>Location: Location Name</t>
  </si>
  <si>
    <t>Dock Number</t>
  </si>
  <si>
    <t>Street</t>
  </si>
  <si>
    <t>City</t>
  </si>
  <si>
    <t>State</t>
  </si>
  <si>
    <t>Zip</t>
  </si>
  <si>
    <t>Delivery Workorder Number</t>
  </si>
  <si>
    <t>Delivery Job Template: Name</t>
  </si>
  <si>
    <t>Delivery Location: Location Name</t>
  </si>
  <si>
    <t>Delivery Dock Number</t>
  </si>
  <si>
    <t>Delivery Street</t>
  </si>
  <si>
    <t>Delivery City</t>
  </si>
  <si>
    <t>Delivery State</t>
  </si>
  <si>
    <t>Delivery Zip</t>
  </si>
  <si>
    <t>Duty Name</t>
  </si>
  <si>
    <t>Scheduled Delivery Start Time</t>
  </si>
  <si>
    <t>4082898</t>
  </si>
  <si>
    <t>JT-096932</t>
  </si>
  <si>
    <t>ULD - Full</t>
  </si>
  <si>
    <t>Alexandria Hub</t>
  </si>
  <si>
    <t xml:space="preserve">  </t>
  </si>
  <si>
    <t>10 Ralph St</t>
  </si>
  <si>
    <t>Alexandria</t>
  </si>
  <si>
    <t>NSW</t>
  </si>
  <si>
    <t>2015</t>
  </si>
  <si>
    <t>4082927</t>
  </si>
  <si>
    <t>JT-102231</t>
  </si>
  <si>
    <t>Alexandria DF</t>
  </si>
  <si>
    <t>1,2</t>
  </si>
  <si>
    <t>4082943</t>
  </si>
  <si>
    <t>JT-128687</t>
  </si>
  <si>
    <t>Myer - City</t>
  </si>
  <si>
    <t>George St</t>
  </si>
  <si>
    <t>Sydney</t>
  </si>
  <si>
    <t>2000</t>
  </si>
  <si>
    <t>4084254</t>
  </si>
  <si>
    <t>JT-102214</t>
  </si>
  <si>
    <t>4087678</t>
  </si>
  <si>
    <t>JT-168494</t>
  </si>
  <si>
    <t>Deutsche</t>
  </si>
  <si>
    <t>Unit 6, 809 - 821 Botany Road</t>
  </si>
  <si>
    <t>Roseberry</t>
  </si>
  <si>
    <t>4087679</t>
  </si>
  <si>
    <t>JT-095510</t>
  </si>
  <si>
    <t>4087681</t>
  </si>
  <si>
    <t>JT-095503</t>
  </si>
  <si>
    <t>Auction Depot JB</t>
  </si>
  <si>
    <t>30 Joseph Banks Street</t>
  </si>
  <si>
    <t>Botany</t>
  </si>
  <si>
    <t>2019</t>
  </si>
  <si>
    <t>4087687</t>
  </si>
  <si>
    <t>JT-096321</t>
  </si>
  <si>
    <t>4087682</t>
  </si>
  <si>
    <t>JT-095502</t>
  </si>
  <si>
    <t>Auction Depot</t>
  </si>
  <si>
    <t>U19 61 - 71 Beauchamp Rd</t>
  </si>
  <si>
    <t>Matraville</t>
  </si>
  <si>
    <t>2036</t>
  </si>
  <si>
    <t>4087688</t>
  </si>
  <si>
    <t>JT-150957</t>
  </si>
  <si>
    <t>DHL Global Forwarding</t>
  </si>
  <si>
    <t>4087694</t>
  </si>
  <si>
    <t>JT-095920</t>
  </si>
  <si>
    <t>4088704</t>
  </si>
  <si>
    <t>JT-095921</t>
  </si>
  <si>
    <t>4087695</t>
  </si>
  <si>
    <t>JT-095919</t>
  </si>
  <si>
    <t>Vintage</t>
  </si>
  <si>
    <t>1 Glenayr Street</t>
  </si>
  <si>
    <t>North Bondi</t>
  </si>
  <si>
    <t>2026</t>
  </si>
  <si>
    <t>4087702</t>
  </si>
  <si>
    <t>JT-114198</t>
  </si>
  <si>
    <t>4087697</t>
  </si>
  <si>
    <t>JT-095917</t>
  </si>
  <si>
    <t>Estee Lauder</t>
  </si>
  <si>
    <t>165 - 175 Mitchell Road</t>
  </si>
  <si>
    <t>Erskine Ville</t>
  </si>
  <si>
    <t>2043</t>
  </si>
  <si>
    <t>4087690</t>
  </si>
  <si>
    <t>JT-114197</t>
  </si>
  <si>
    <t>4087699</t>
  </si>
  <si>
    <t>JT-095914</t>
  </si>
  <si>
    <t>Print media Solutions</t>
  </si>
  <si>
    <t>Unit 5, 1 Fig Street</t>
  </si>
  <si>
    <t>Ultimo</t>
  </si>
  <si>
    <t>2007</t>
  </si>
  <si>
    <t>4088702</t>
  </si>
  <si>
    <t>JT-096322</t>
  </si>
  <si>
    <t>4087703</t>
  </si>
  <si>
    <t>JT-142803</t>
  </si>
  <si>
    <t>Different Drop</t>
  </si>
  <si>
    <t>Unit F5A
42 Wattle Street</t>
  </si>
  <si>
    <t>4088672</t>
  </si>
  <si>
    <t>JT-143188</t>
  </si>
  <si>
    <t>Glassons</t>
  </si>
  <si>
    <t>7-154 O'Riordan Street</t>
  </si>
  <si>
    <t>4088670</t>
  </si>
  <si>
    <t>JT-096324</t>
  </si>
  <si>
    <t>4088678</t>
  </si>
  <si>
    <t>JT-095404</t>
  </si>
  <si>
    <t>Fedex-NSW</t>
  </si>
  <si>
    <t>2 Military Rd</t>
  </si>
  <si>
    <t>4088679</t>
  </si>
  <si>
    <t>JT-095405</t>
  </si>
  <si>
    <t>4088706</t>
  </si>
  <si>
    <t>JT-095918</t>
  </si>
  <si>
    <t>Target - Eastgardens</t>
  </si>
  <si>
    <t>152 Bunnerong Rd</t>
  </si>
  <si>
    <t>Eastgardens</t>
  </si>
  <si>
    <t>4089263</t>
  </si>
  <si>
    <t>JT-095402</t>
  </si>
  <si>
    <t>Consol Alliance</t>
  </si>
  <si>
    <t>U3, 2-12 Beauchamp Rd</t>
  </si>
  <si>
    <t>4088674</t>
  </si>
  <si>
    <t>JT-114199</t>
  </si>
  <si>
    <t>4089271</t>
  </si>
  <si>
    <t>JT-146022</t>
  </si>
  <si>
    <t>Big W - Rockdale</t>
  </si>
  <si>
    <t>Rockdale Plaza Drive</t>
  </si>
  <si>
    <t>Rockdale</t>
  </si>
  <si>
    <t>2216</t>
  </si>
  <si>
    <t>4089275</t>
  </si>
  <si>
    <t>JT-095506</t>
  </si>
  <si>
    <t>Pack One</t>
  </si>
  <si>
    <t>U1A, 415 West Botany St</t>
  </si>
  <si>
    <t>4089752</t>
  </si>
  <si>
    <t>JT-157050</t>
  </si>
  <si>
    <t>4089766</t>
  </si>
  <si>
    <t>JT-157051</t>
  </si>
  <si>
    <t>4089756</t>
  </si>
  <si>
    <t>JT-095755</t>
  </si>
  <si>
    <t>Decipha</t>
  </si>
  <si>
    <t>U2, 38 -44 Doody St</t>
  </si>
  <si>
    <t>4089753</t>
  </si>
  <si>
    <t>JT-095756</t>
  </si>
  <si>
    <t>4089757</t>
  </si>
  <si>
    <t>JT-095753</t>
  </si>
  <si>
    <t>KS Computers</t>
  </si>
  <si>
    <t>U6, 69 Oriordan St</t>
  </si>
  <si>
    <t>4089758</t>
  </si>
  <si>
    <t>JT-095748</t>
  </si>
  <si>
    <t>Goodwoods</t>
  </si>
  <si>
    <t>19 - 1 Hordern Place</t>
  </si>
  <si>
    <t>Camperdown</t>
  </si>
  <si>
    <t>2050</t>
  </si>
  <si>
    <t>4089759</t>
  </si>
  <si>
    <t>JT-095746</t>
  </si>
  <si>
    <t>4089754</t>
  </si>
  <si>
    <t>JT-096326</t>
  </si>
  <si>
    <t>4089760</t>
  </si>
  <si>
    <t>JT-095745</t>
  </si>
  <si>
    <t>Sydney GPO</t>
  </si>
  <si>
    <t>1 Martin Place</t>
  </si>
  <si>
    <t>ULD - Empty</t>
  </si>
  <si>
    <t>4090311</t>
  </si>
  <si>
    <t>JT-152534</t>
  </si>
  <si>
    <t>4090308</t>
  </si>
  <si>
    <t>JT-152537</t>
  </si>
  <si>
    <t>City Private Box Centre</t>
  </si>
  <si>
    <t>310 George St</t>
  </si>
  <si>
    <t>4090312</t>
  </si>
  <si>
    <t>JT-152533</t>
  </si>
  <si>
    <t>Artist Guitar</t>
  </si>
  <si>
    <t>Unit 4, 2 Berne Street</t>
  </si>
  <si>
    <t>St Peters</t>
  </si>
  <si>
    <t>2044</t>
  </si>
  <si>
    <t>4090326</t>
  </si>
  <si>
    <t>JT-152557</t>
  </si>
  <si>
    <t>4090314</t>
  </si>
  <si>
    <t>JT-152541</t>
  </si>
  <si>
    <t>6</t>
  </si>
  <si>
    <t>4090315</t>
  </si>
  <si>
    <t>JT-152542</t>
  </si>
  <si>
    <t>4090316</t>
  </si>
  <si>
    <t>JT-152543</t>
  </si>
  <si>
    <t>4090317</t>
  </si>
  <si>
    <t>JT-152544</t>
  </si>
  <si>
    <t>4090318</t>
  </si>
  <si>
    <t>JT-152545</t>
  </si>
  <si>
    <t>4090319</t>
  </si>
  <si>
    <t>JT-152546</t>
  </si>
  <si>
    <t>4090320</t>
  </si>
  <si>
    <t>JT-152547</t>
  </si>
  <si>
    <t>4090322</t>
  </si>
  <si>
    <t>JT-152550</t>
  </si>
  <si>
    <t>Oz Bargains</t>
  </si>
  <si>
    <t>Unit 23 / 32 Perry Street</t>
  </si>
  <si>
    <t>2336</t>
  </si>
  <si>
    <t>4090323</t>
  </si>
  <si>
    <t>JT-152552</t>
  </si>
  <si>
    <t>Home and Giftware</t>
  </si>
  <si>
    <t>24 - 32 Raymond Ave</t>
  </si>
  <si>
    <t>4090324</t>
  </si>
  <si>
    <t>JT-152555</t>
  </si>
  <si>
    <t>Impact Distribution</t>
  </si>
  <si>
    <t>U2, 46 Raymond Ave</t>
  </si>
  <si>
    <t>4090325</t>
  </si>
  <si>
    <t>JT-152556</t>
  </si>
  <si>
    <t>Branding Worldwide</t>
  </si>
  <si>
    <t>Unit 1, 19 McCauley Street</t>
  </si>
  <si>
    <t>4090327</t>
  </si>
  <si>
    <t>JT-152558</t>
  </si>
  <si>
    <t>Peters Of Kensington</t>
  </si>
  <si>
    <t>62-72 Rosebery Ave</t>
  </si>
  <si>
    <t>Rosebery</t>
  </si>
  <si>
    <t>2018</t>
  </si>
  <si>
    <t>4090328</t>
  </si>
  <si>
    <t>JT-152559</t>
  </si>
  <si>
    <t>4090329</t>
  </si>
  <si>
    <t>JT-152538</t>
  </si>
  <si>
    <t>Mascot Airport (DOM) (Australian Air Cargo)</t>
  </si>
  <si>
    <t>Fifth Street</t>
  </si>
  <si>
    <t>Mascot</t>
  </si>
  <si>
    <t>2020</t>
  </si>
  <si>
    <t>4090306</t>
  </si>
  <si>
    <t>JT-152539</t>
  </si>
  <si>
    <t>4090345</t>
  </si>
  <si>
    <t>JT-106790</t>
  </si>
  <si>
    <t>Zookal</t>
  </si>
  <si>
    <t>3/1 Coggins Place</t>
  </si>
  <si>
    <t>4090346</t>
  </si>
  <si>
    <t>JT-095415</t>
  </si>
  <si>
    <t>4090347</t>
  </si>
  <si>
    <t>JT-095414</t>
  </si>
  <si>
    <t>Honest the Goodness</t>
  </si>
  <si>
    <t>46-62 Maddox Street</t>
  </si>
  <si>
    <t>4090348</t>
  </si>
  <si>
    <t>JT-095412</t>
  </si>
  <si>
    <t>Sydney Tools-Lewisham</t>
  </si>
  <si>
    <t>141 New Canterbury Rd</t>
  </si>
  <si>
    <t>Lewisham</t>
  </si>
  <si>
    <t>2049</t>
  </si>
  <si>
    <t>4090349</t>
  </si>
  <si>
    <t>JT-095411</t>
  </si>
  <si>
    <t>Power Foods</t>
  </si>
  <si>
    <t>51 - 55 Carrington road</t>
  </si>
  <si>
    <t>Marickville</t>
  </si>
  <si>
    <t>2204</t>
  </si>
  <si>
    <t>4090351</t>
  </si>
  <si>
    <t>JT-095408</t>
  </si>
  <si>
    <t>Clipper</t>
  </si>
  <si>
    <t>33-39 Bowden Street</t>
  </si>
  <si>
    <t>4090350</t>
  </si>
  <si>
    <t>JT-096330</t>
  </si>
  <si>
    <t>4090360</t>
  </si>
  <si>
    <t>JT-095458</t>
  </si>
  <si>
    <t>Strawberry Hills BC</t>
  </si>
  <si>
    <t>219-241 Cleveland St</t>
  </si>
  <si>
    <t>Strawberry Hills</t>
  </si>
  <si>
    <t>2012</t>
  </si>
  <si>
    <t>4090368</t>
  </si>
  <si>
    <t>JT-095473</t>
  </si>
  <si>
    <t>4090361</t>
  </si>
  <si>
    <t>JT-095460</t>
  </si>
  <si>
    <t>WM Ritchie</t>
  </si>
  <si>
    <t>112 - 118 Dunning ave</t>
  </si>
  <si>
    <t>4090362</t>
  </si>
  <si>
    <t>JT-095467</t>
  </si>
  <si>
    <t>4090363</t>
  </si>
  <si>
    <t>JT-095471</t>
  </si>
  <si>
    <t>4090367</t>
  </si>
  <si>
    <t>JT-138484</t>
  </si>
  <si>
    <t>DMS</t>
  </si>
  <si>
    <t>9 Erith Street</t>
  </si>
  <si>
    <t>4090369</t>
  </si>
  <si>
    <t>JT-138483</t>
  </si>
  <si>
    <t>4090928</t>
  </si>
  <si>
    <t>JT-143190</t>
  </si>
  <si>
    <t>4090931</t>
  </si>
  <si>
    <t>JT-095355</t>
  </si>
  <si>
    <t>4090929</t>
  </si>
  <si>
    <t>JT-096937</t>
  </si>
  <si>
    <t>4090930</t>
  </si>
  <si>
    <t>JT-118248</t>
  </si>
  <si>
    <t>4090932</t>
  </si>
  <si>
    <t>JT-095354</t>
  </si>
  <si>
    <t>David Jones</t>
  </si>
  <si>
    <t>113 Castlereagh Street</t>
  </si>
  <si>
    <t>4090937</t>
  </si>
  <si>
    <t>JT-005063</t>
  </si>
  <si>
    <t>Alexandria PDC</t>
  </si>
  <si>
    <t>14</t>
  </si>
  <si>
    <t>4090936</t>
  </si>
  <si>
    <t>JT-005307</t>
  </si>
  <si>
    <t>4090938</t>
  </si>
  <si>
    <t>JT-004618</t>
  </si>
  <si>
    <t>Records Management</t>
  </si>
  <si>
    <t>4090935</t>
  </si>
  <si>
    <t>JT-005398</t>
  </si>
  <si>
    <t>4</t>
  </si>
  <si>
    <t>4090939</t>
  </si>
  <si>
    <t>JT-004362</t>
  </si>
  <si>
    <t>4090942</t>
  </si>
  <si>
    <t>JT-004068</t>
  </si>
  <si>
    <t>4090942D</t>
  </si>
  <si>
    <t>4090943</t>
  </si>
  <si>
    <t>JT-095478</t>
  </si>
  <si>
    <t>AMS</t>
  </si>
  <si>
    <t>118 Denison Street</t>
  </si>
  <si>
    <t>Hillsdale</t>
  </si>
  <si>
    <t>4090953</t>
  </si>
  <si>
    <t>JT-096331</t>
  </si>
  <si>
    <t>4090949</t>
  </si>
  <si>
    <t>JT-143187</t>
  </si>
  <si>
    <t>Harlequin</t>
  </si>
  <si>
    <t>29-31 Green Street</t>
  </si>
  <si>
    <t>Banksmeadow</t>
  </si>
  <si>
    <t>4090948</t>
  </si>
  <si>
    <t>JT-114200</t>
  </si>
  <si>
    <t>4090950</t>
  </si>
  <si>
    <t>JT-095484</t>
  </si>
  <si>
    <t>4090951</t>
  </si>
  <si>
    <t>JT-095485</t>
  </si>
  <si>
    <t>4090952</t>
  </si>
  <si>
    <t>JT-095480</t>
  </si>
  <si>
    <t>4091713</t>
  </si>
  <si>
    <t>JT-096935</t>
  </si>
  <si>
    <t>RH Freight</t>
  </si>
  <si>
    <t>88 Perry Street</t>
  </si>
  <si>
    <t>4084253</t>
  </si>
  <si>
    <t>JT-102210</t>
  </si>
  <si>
    <t>4091741</t>
  </si>
  <si>
    <t>JT-104771</t>
  </si>
  <si>
    <t>4091749</t>
  </si>
  <si>
    <t>JT-116646</t>
  </si>
  <si>
    <t>Kidstuff</t>
  </si>
  <si>
    <t>1/12 Rich Street</t>
  </si>
  <si>
    <t>Marricville</t>
  </si>
  <si>
    <t>4153641</t>
  </si>
  <si>
    <t>JT-173046</t>
  </si>
  <si>
    <t>Myer - Parramatta</t>
  </si>
  <si>
    <t>Marsden St</t>
  </si>
  <si>
    <t>Parramatta</t>
  </si>
  <si>
    <t>2150</t>
  </si>
  <si>
    <t>4153640</t>
  </si>
  <si>
    <t>JT-173047</t>
  </si>
  <si>
    <t>SPF (Chullora)</t>
  </si>
  <si>
    <t>R40 - R45</t>
  </si>
  <si>
    <t>14 Worth Street</t>
  </si>
  <si>
    <t>Chullora</t>
  </si>
  <si>
    <t>2190</t>
  </si>
  <si>
    <t>4153642</t>
  </si>
  <si>
    <t>JT-173044</t>
  </si>
  <si>
    <t>R33-R38</t>
  </si>
  <si>
    <t>4153646</t>
  </si>
  <si>
    <t>JT-173032</t>
  </si>
  <si>
    <t>SWLF</t>
  </si>
  <si>
    <t>D28A</t>
  </si>
  <si>
    <t>Weeroona Rd North</t>
  </si>
  <si>
    <t>Strathfield</t>
  </si>
  <si>
    <t>2135</t>
  </si>
  <si>
    <t>4153645</t>
  </si>
  <si>
    <t>JT-173033</t>
  </si>
  <si>
    <t>4153648</t>
  </si>
  <si>
    <t>JT-173030</t>
  </si>
  <si>
    <t>4153647</t>
  </si>
  <si>
    <t>JT-173031</t>
  </si>
  <si>
    <t>D33 - D35</t>
  </si>
  <si>
    <t>4153651</t>
  </si>
  <si>
    <t>JT-173066</t>
  </si>
  <si>
    <t>D22-D25</t>
  </si>
  <si>
    <t>4153665</t>
  </si>
  <si>
    <t>JT-173068</t>
  </si>
  <si>
    <t>D27</t>
  </si>
  <si>
    <t>4153653</t>
  </si>
  <si>
    <t>JT-173061</t>
  </si>
  <si>
    <t>Active Mail</t>
  </si>
  <si>
    <t>U6, 18-28 Sir Joseph Banks Dr</t>
  </si>
  <si>
    <t>Kurnell</t>
  </si>
  <si>
    <t>2231</t>
  </si>
  <si>
    <t>4153652</t>
  </si>
  <si>
    <t>JT-173062</t>
  </si>
  <si>
    <t>Strathfield BMLC</t>
  </si>
  <si>
    <t>B2-B5</t>
  </si>
  <si>
    <t>2-36 Weeroona Rd</t>
  </si>
  <si>
    <t>Strathfield West</t>
  </si>
  <si>
    <t>4153655</t>
  </si>
  <si>
    <t>JT-173059</t>
  </si>
  <si>
    <t>4153656</t>
  </si>
  <si>
    <t>JT-173058</t>
  </si>
  <si>
    <t>R8 - R11</t>
  </si>
  <si>
    <t>4153658</t>
  </si>
  <si>
    <t>JT-173056</t>
  </si>
  <si>
    <t>Booktopia</t>
  </si>
  <si>
    <t>UE3, 3-29 Birnie Ave</t>
  </si>
  <si>
    <t>Lidcombe</t>
  </si>
  <si>
    <t>2141</t>
  </si>
  <si>
    <t>4153657</t>
  </si>
  <si>
    <t>JT-173057</t>
  </si>
  <si>
    <t>4153660</t>
  </si>
  <si>
    <t>JT-173053</t>
  </si>
  <si>
    <t>R33 - R38</t>
  </si>
  <si>
    <t>4153659</t>
  </si>
  <si>
    <t>JT-173054</t>
  </si>
  <si>
    <t>4153661</t>
  </si>
  <si>
    <t>JT-173052</t>
  </si>
  <si>
    <t>SGF</t>
  </si>
  <si>
    <t>15/16</t>
  </si>
  <si>
    <t>21 Factory St</t>
  </si>
  <si>
    <t>Granville</t>
  </si>
  <si>
    <t>2142</t>
  </si>
  <si>
    <t>4153664</t>
  </si>
  <si>
    <t>JT-173049</t>
  </si>
  <si>
    <t>4153664D</t>
  </si>
  <si>
    <t>4153666</t>
  </si>
  <si>
    <t>JT-144273</t>
  </si>
  <si>
    <t>Thermomix - Minchinbury</t>
  </si>
  <si>
    <t>32 Sargents Road</t>
  </si>
  <si>
    <t>Minchinbury</t>
  </si>
  <si>
    <t>2770</t>
  </si>
  <si>
    <t>4153676</t>
  </si>
  <si>
    <t>JT-144274</t>
  </si>
  <si>
    <t>4153669</t>
  </si>
  <si>
    <t>JT-144270</t>
  </si>
  <si>
    <t>Narellan DC</t>
  </si>
  <si>
    <t>6 Millwood Ave</t>
  </si>
  <si>
    <t>Narellan</t>
  </si>
  <si>
    <t>2567</t>
  </si>
  <si>
    <t>4153668</t>
  </si>
  <si>
    <t>JT-144271</t>
  </si>
  <si>
    <t>4153670</t>
  </si>
  <si>
    <t>JT-144269</t>
  </si>
  <si>
    <t>Smeaton Grange PDC</t>
  </si>
  <si>
    <t>1</t>
  </si>
  <si>
    <t>57 Anderson Rd</t>
  </si>
  <si>
    <t>Smeaton Grange</t>
  </si>
  <si>
    <t>4153674</t>
  </si>
  <si>
    <t>JT-144277</t>
  </si>
  <si>
    <t>R26</t>
  </si>
  <si>
    <t>4153671</t>
  </si>
  <si>
    <t>JT-144278</t>
  </si>
  <si>
    <t>Startrack - Minchinbury</t>
  </si>
  <si>
    <t>51 Sargents Rd</t>
  </si>
  <si>
    <t>4153677</t>
  </si>
  <si>
    <t>JT-144268</t>
  </si>
  <si>
    <t>Ingleburn DF</t>
  </si>
  <si>
    <t>6a MacDonald Rd</t>
  </si>
  <si>
    <t>Ingleburn</t>
  </si>
  <si>
    <t>2565</t>
  </si>
  <si>
    <t>4153678</t>
  </si>
  <si>
    <t>JT-011534</t>
  </si>
  <si>
    <t>St Leonards DF</t>
  </si>
  <si>
    <t>2 Herbert St</t>
  </si>
  <si>
    <t>St Leonards</t>
  </si>
  <si>
    <t>2065</t>
  </si>
  <si>
    <t>4153684</t>
  </si>
  <si>
    <t>JT-013104</t>
  </si>
  <si>
    <t>Cojo</t>
  </si>
  <si>
    <t>U7, 72-74 Lower Gibbes St</t>
  </si>
  <si>
    <t>Chatswood</t>
  </si>
  <si>
    <t>2067</t>
  </si>
  <si>
    <t>4153681</t>
  </si>
  <si>
    <t>JT-118518</t>
  </si>
  <si>
    <t>D38-D41</t>
  </si>
  <si>
    <t>4153680</t>
  </si>
  <si>
    <t>JT-118519</t>
  </si>
  <si>
    <t>4153683</t>
  </si>
  <si>
    <t>JT-014938</t>
  </si>
  <si>
    <t>B4-B5</t>
  </si>
  <si>
    <t>4153686</t>
  </si>
  <si>
    <t>JT-182976</t>
  </si>
  <si>
    <t>Dyson (Kuehne Nagel)</t>
  </si>
  <si>
    <t>12 Kangaroo Ave</t>
  </si>
  <si>
    <t>Eastern Creek</t>
  </si>
  <si>
    <t>2766</t>
  </si>
  <si>
    <t>4153687</t>
  </si>
  <si>
    <t>JT-182978</t>
  </si>
  <si>
    <t>R40-R45</t>
  </si>
  <si>
    <t>4153689</t>
  </si>
  <si>
    <t>JT-139736</t>
  </si>
  <si>
    <t>Baby Kingdom</t>
  </si>
  <si>
    <t>326 Hume Highway</t>
  </si>
  <si>
    <t>Bankstown</t>
  </si>
  <si>
    <t>2200</t>
  </si>
  <si>
    <t>4153698</t>
  </si>
  <si>
    <t>JT-139737</t>
  </si>
  <si>
    <t>4153691</t>
  </si>
  <si>
    <t>JT-012744</t>
  </si>
  <si>
    <t>4153690</t>
  </si>
  <si>
    <t>JT-013923</t>
  </si>
  <si>
    <t>4153695</t>
  </si>
  <si>
    <t>JT-008022</t>
  </si>
  <si>
    <t>D28a</t>
  </si>
  <si>
    <t>4153699</t>
  </si>
  <si>
    <t>JT-008768</t>
  </si>
  <si>
    <t>4153693</t>
  </si>
  <si>
    <t>JT-010246</t>
  </si>
  <si>
    <t xml:space="preserve">   </t>
  </si>
  <si>
    <t>4154024</t>
  </si>
  <si>
    <t>JT-173108</t>
  </si>
  <si>
    <t>4154023</t>
  </si>
  <si>
    <t>JT-173109</t>
  </si>
  <si>
    <t>Chullora PDC</t>
  </si>
  <si>
    <t>D10 - D12</t>
  </si>
  <si>
    <t>Beaufort Place</t>
  </si>
  <si>
    <t>4154029</t>
  </si>
  <si>
    <t>JT-173081</t>
  </si>
  <si>
    <t>4154028</t>
  </si>
  <si>
    <t>JT-173082</t>
  </si>
  <si>
    <t>4154029D</t>
  </si>
  <si>
    <t xml:space="preserve"> </t>
  </si>
  <si>
    <t>4154027</t>
  </si>
  <si>
    <t>JT-173083</t>
  </si>
  <si>
    <t>4154030</t>
  </si>
  <si>
    <t>JT-173080</t>
  </si>
  <si>
    <t>4154032</t>
  </si>
  <si>
    <t>JT-173078</t>
  </si>
  <si>
    <t>Ever Australia</t>
  </si>
  <si>
    <t>Unit 1, 39 Hill Rd</t>
  </si>
  <si>
    <t>Wentworth Point</t>
  </si>
  <si>
    <t>2127</t>
  </si>
  <si>
    <t>4154031</t>
  </si>
  <si>
    <t>JT-173079</t>
  </si>
  <si>
    <t>4154034</t>
  </si>
  <si>
    <t>JT-173073</t>
  </si>
  <si>
    <t>R40 45</t>
  </si>
  <si>
    <t>4154035</t>
  </si>
  <si>
    <t>JT-173074</t>
  </si>
  <si>
    <t>Acer (Block Q)</t>
  </si>
  <si>
    <t>U5, 391 Park Rd</t>
  </si>
  <si>
    <t>Regents Park</t>
  </si>
  <si>
    <t>2143</t>
  </si>
  <si>
    <t>4154036</t>
  </si>
  <si>
    <t>JT-173075</t>
  </si>
  <si>
    <t>4154025</t>
  </si>
  <si>
    <t>JT-173107</t>
  </si>
  <si>
    <t>D33-D35</t>
  </si>
  <si>
    <t>4154037</t>
  </si>
  <si>
    <t>JT-173076</t>
  </si>
  <si>
    <t>4154038</t>
  </si>
  <si>
    <t>JT-007602</t>
  </si>
  <si>
    <t>Innovations (Direct Group)</t>
  </si>
  <si>
    <t>12 Aquatic Drive</t>
  </si>
  <si>
    <t>Frenchs Forest</t>
  </si>
  <si>
    <t>2086</t>
  </si>
  <si>
    <t>4154041</t>
  </si>
  <si>
    <t>JT-008840</t>
  </si>
  <si>
    <t>4154039</t>
  </si>
  <si>
    <t>JT-006820</t>
  </si>
  <si>
    <t>R16-R17</t>
  </si>
  <si>
    <t>4154042</t>
  </si>
  <si>
    <t>JT-009245</t>
  </si>
  <si>
    <t>4154044</t>
  </si>
  <si>
    <t>JT-010949</t>
  </si>
  <si>
    <t>Grays Online (Unitrans)</t>
  </si>
  <si>
    <t>2 Harvey Rd</t>
  </si>
  <si>
    <t>Kings Park</t>
  </si>
  <si>
    <t>2148</t>
  </si>
  <si>
    <t>4154045</t>
  </si>
  <si>
    <t>JT-011999</t>
  </si>
  <si>
    <t>4154046</t>
  </si>
  <si>
    <t>JT-013679</t>
  </si>
  <si>
    <t>4154049</t>
  </si>
  <si>
    <t>JT-014763</t>
  </si>
  <si>
    <t>4154050</t>
  </si>
  <si>
    <t>JT-096396</t>
  </si>
  <si>
    <t>Kitchenware Direct - Smithfield</t>
  </si>
  <si>
    <t>21 Tarlington Place</t>
  </si>
  <si>
    <t>Smithfield</t>
  </si>
  <si>
    <t>2164</t>
  </si>
  <si>
    <t>4154056</t>
  </si>
  <si>
    <t>JT-096397</t>
  </si>
  <si>
    <t>4154051</t>
  </si>
  <si>
    <t>JT-138289</t>
  </si>
  <si>
    <t>4154062</t>
  </si>
  <si>
    <t>JT-096398</t>
  </si>
  <si>
    <t>Cheque-Mates - NSW</t>
  </si>
  <si>
    <t>52 Clapham Rd</t>
  </si>
  <si>
    <t>Sefton</t>
  </si>
  <si>
    <t>2162</t>
  </si>
  <si>
    <t>4154053</t>
  </si>
  <si>
    <t>JT-107465</t>
  </si>
  <si>
    <t>B2-B3</t>
  </si>
  <si>
    <t>4154052</t>
  </si>
  <si>
    <t>JT-107466</t>
  </si>
  <si>
    <t>R8 - R17</t>
  </si>
  <si>
    <t>4154061</t>
  </si>
  <si>
    <t>JT-096399</t>
  </si>
  <si>
    <t>B2 - B5</t>
  </si>
  <si>
    <t>4154060</t>
  </si>
  <si>
    <t>JT-096400</t>
  </si>
  <si>
    <t>4154063</t>
  </si>
  <si>
    <t>JT-016959</t>
  </si>
  <si>
    <t>4154055</t>
  </si>
  <si>
    <t>JT-018155</t>
  </si>
  <si>
    <t>4154064</t>
  </si>
  <si>
    <t>JT-145043</t>
  </si>
  <si>
    <t>D25</t>
  </si>
  <si>
    <t>4154074</t>
  </si>
  <si>
    <t>JT-013692</t>
  </si>
  <si>
    <t>Southern Highlands Consolidation Centre</t>
  </si>
  <si>
    <t>6-10 Sherwood Avenue</t>
  </si>
  <si>
    <t>Bowral</t>
  </si>
  <si>
    <t>2576</t>
  </si>
  <si>
    <t>4154069</t>
  </si>
  <si>
    <t>JT-018768</t>
  </si>
  <si>
    <t>4154067</t>
  </si>
  <si>
    <t>JT-020060</t>
  </si>
  <si>
    <t>4154069D</t>
  </si>
  <si>
    <t>4154068</t>
  </si>
  <si>
    <t>JT-019665</t>
  </si>
  <si>
    <t>4154070</t>
  </si>
  <si>
    <t>JT-018127</t>
  </si>
  <si>
    <t>D32</t>
  </si>
  <si>
    <t>4154072</t>
  </si>
  <si>
    <t>JT-015941</t>
  </si>
  <si>
    <t>4154074D</t>
  </si>
  <si>
    <t>4154073</t>
  </si>
  <si>
    <t>JT-015602</t>
  </si>
  <si>
    <t>4154075</t>
  </si>
  <si>
    <t>JT-012022</t>
  </si>
  <si>
    <t>D19</t>
  </si>
  <si>
    <t>4154078</t>
  </si>
  <si>
    <t>JT-099633</t>
  </si>
  <si>
    <t>Mills International (7 Hills)</t>
  </si>
  <si>
    <t>Unit 2, /2 Costello Place</t>
  </si>
  <si>
    <t>Seven Hills</t>
  </si>
  <si>
    <t>2147</t>
  </si>
  <si>
    <t>4154081</t>
  </si>
  <si>
    <t>JT-099636</t>
  </si>
  <si>
    <t>4154079</t>
  </si>
  <si>
    <t>JT-099634</t>
  </si>
  <si>
    <t>Wetherill Park BC</t>
  </si>
  <si>
    <t>379-381 Victoria St</t>
  </si>
  <si>
    <t>Wetherill Park</t>
  </si>
  <si>
    <t>4154079D</t>
  </si>
  <si>
    <t>4154080</t>
  </si>
  <si>
    <t>JT-099635</t>
  </si>
  <si>
    <t>Ozsale</t>
  </si>
  <si>
    <t>149 McCredie Road</t>
  </si>
  <si>
    <t>4154085</t>
  </si>
  <si>
    <t>JT-099630</t>
  </si>
  <si>
    <t>Dural DC</t>
  </si>
  <si>
    <t>254 New Line Rd</t>
  </si>
  <si>
    <t>Dural</t>
  </si>
  <si>
    <t>2158</t>
  </si>
  <si>
    <t>4154086</t>
  </si>
  <si>
    <t>JT-099629</t>
  </si>
  <si>
    <t>Seven Hills DF</t>
  </si>
  <si>
    <t>2</t>
  </si>
  <si>
    <t>3 Powers Rd</t>
  </si>
  <si>
    <t>4154087</t>
  </si>
  <si>
    <t>JT-099628</t>
  </si>
  <si>
    <t>D21</t>
  </si>
  <si>
    <t>4154089</t>
  </si>
  <si>
    <t>JT-099632</t>
  </si>
  <si>
    <t>Castle Hill PUD</t>
  </si>
  <si>
    <t>11 Hudson Avenue</t>
  </si>
  <si>
    <t>Castle Hill</t>
  </si>
  <si>
    <t>2154</t>
  </si>
  <si>
    <t>4154089D</t>
  </si>
  <si>
    <t>4154083</t>
  </si>
  <si>
    <t>JT-099639</t>
  </si>
  <si>
    <t>4154373</t>
  </si>
  <si>
    <t>JT-173135</t>
  </si>
  <si>
    <t>4154385</t>
  </si>
  <si>
    <t>JT-173136</t>
  </si>
  <si>
    <t>4154376</t>
  </si>
  <si>
    <t>JT-173127</t>
  </si>
  <si>
    <t>4154375</t>
  </si>
  <si>
    <t>JT-173128</t>
  </si>
  <si>
    <t>4154378</t>
  </si>
  <si>
    <t>JT-173125</t>
  </si>
  <si>
    <t>4154377</t>
  </si>
  <si>
    <t>JT-173126</t>
  </si>
  <si>
    <t>4154381</t>
  </si>
  <si>
    <t>JT-173122</t>
  </si>
  <si>
    <t>4154380</t>
  </si>
  <si>
    <t>JT-173123</t>
  </si>
  <si>
    <t>4154383</t>
  </si>
  <si>
    <t>JT-173120</t>
  </si>
  <si>
    <t>D20</t>
  </si>
  <si>
    <t>4154382</t>
  </si>
  <si>
    <t>JT-173121</t>
  </si>
  <si>
    <t>4154389</t>
  </si>
  <si>
    <t>JT-178381</t>
  </si>
  <si>
    <t>Bluestar DM (Building D)</t>
  </si>
  <si>
    <t>350 Parramatta Rd</t>
  </si>
  <si>
    <t>Homebush</t>
  </si>
  <si>
    <t>4154388</t>
  </si>
  <si>
    <t>JT-178382</t>
  </si>
  <si>
    <t>4154390</t>
  </si>
  <si>
    <t>JT-178380</t>
  </si>
  <si>
    <t>Bluestar DM (Building B)</t>
  </si>
  <si>
    <t>4154392</t>
  </si>
  <si>
    <t>JT-178378</t>
  </si>
  <si>
    <t>4154395</t>
  </si>
  <si>
    <t>JT-178375</t>
  </si>
  <si>
    <t>4154392D</t>
  </si>
  <si>
    <t>4154391</t>
  </si>
  <si>
    <t>JT-178379</t>
  </si>
  <si>
    <t>R8-R17</t>
  </si>
  <si>
    <t>4154396</t>
  </si>
  <si>
    <t>JT-178374</t>
  </si>
  <si>
    <t>4154398</t>
  </si>
  <si>
    <t>JT-178372</t>
  </si>
  <si>
    <t>18</t>
  </si>
  <si>
    <t>4154397</t>
  </si>
  <si>
    <t>JT-178373</t>
  </si>
  <si>
    <t>R8-R11</t>
  </si>
  <si>
    <t>4154401</t>
  </si>
  <si>
    <t>JT-178370</t>
  </si>
  <si>
    <t>4154399</t>
  </si>
  <si>
    <t>JT-178371</t>
  </si>
  <si>
    <t>4154403</t>
  </si>
  <si>
    <t>JT-014076</t>
  </si>
  <si>
    <t>4154402</t>
  </si>
  <si>
    <t>JT-015135</t>
  </si>
  <si>
    <t>4154403D</t>
  </si>
  <si>
    <t>4154404</t>
  </si>
  <si>
    <t>JT-013653</t>
  </si>
  <si>
    <t>4154406</t>
  </si>
  <si>
    <t>JT-010474</t>
  </si>
  <si>
    <t>FDM - Hanson</t>
  </si>
  <si>
    <t>2 Hanson Place</t>
  </si>
  <si>
    <t>4154405</t>
  </si>
  <si>
    <t>JT-011740</t>
  </si>
  <si>
    <t>4154407</t>
  </si>
  <si>
    <t>JT-008761</t>
  </si>
  <si>
    <t>4154412</t>
  </si>
  <si>
    <t>JT-113988</t>
  </si>
  <si>
    <t>4154408</t>
  </si>
  <si>
    <t>JT-113989</t>
  </si>
  <si>
    <t>Kingsgrove PDC</t>
  </si>
  <si>
    <t>25-27 Richland St</t>
  </si>
  <si>
    <t>Kingsgrove</t>
  </si>
  <si>
    <t>2208</t>
  </si>
  <si>
    <t>4154415</t>
  </si>
  <si>
    <t>JT-144519</t>
  </si>
  <si>
    <t>D22 - D25</t>
  </si>
  <si>
    <t>4154421</t>
  </si>
  <si>
    <t>JT-012037</t>
  </si>
  <si>
    <t>Brookvale PUD</t>
  </si>
  <si>
    <t>Unit 11, 9 - 13 Winbourne Road</t>
  </si>
  <si>
    <t>Brookvale</t>
  </si>
  <si>
    <t>2100</t>
  </si>
  <si>
    <t>4154416</t>
  </si>
  <si>
    <t>JT-022137</t>
  </si>
  <si>
    <t>4154423</t>
  </si>
  <si>
    <t>JT-015718</t>
  </si>
  <si>
    <t>4154416D</t>
  </si>
  <si>
    <t>4154422</t>
  </si>
  <si>
    <t>JT-015402</t>
  </si>
  <si>
    <t>4154419</t>
  </si>
  <si>
    <t>JT-010653</t>
  </si>
  <si>
    <t>David Jones Online - Silverwater</t>
  </si>
  <si>
    <t>Cnr Stubbs &amp; Derby Street</t>
  </si>
  <si>
    <t>Silverwater</t>
  </si>
  <si>
    <t>2128</t>
  </si>
  <si>
    <t>4154420</t>
  </si>
  <si>
    <t>JT-011787</t>
  </si>
  <si>
    <t>4154424</t>
  </si>
  <si>
    <t>JT-016321</t>
  </si>
  <si>
    <t>4154425</t>
  </si>
  <si>
    <t>JT-016952</t>
  </si>
  <si>
    <t>R40 - 45</t>
  </si>
  <si>
    <t>4154428</t>
  </si>
  <si>
    <t>JT-113246</t>
  </si>
  <si>
    <t>National Product Fulfillment - Sleigh Pl</t>
  </si>
  <si>
    <t>29 Sleigh Place</t>
  </si>
  <si>
    <t>4154429</t>
  </si>
  <si>
    <t>JT-113243</t>
  </si>
  <si>
    <t>4154430</t>
  </si>
  <si>
    <t>JT-113242</t>
  </si>
  <si>
    <t>Consortium Centre</t>
  </si>
  <si>
    <t>U1-3, 1 Basalt Rd</t>
  </si>
  <si>
    <t>Pemulwuy</t>
  </si>
  <si>
    <t>2145</t>
  </si>
  <si>
    <t>4154434</t>
  </si>
  <si>
    <t>JT-113237</t>
  </si>
  <si>
    <t xml:space="preserve">    </t>
  </si>
  <si>
    <t>4154437</t>
  </si>
  <si>
    <t>JT-113232</t>
  </si>
  <si>
    <t>4154434D</t>
  </si>
  <si>
    <t>4154433</t>
  </si>
  <si>
    <t>JT-113238</t>
  </si>
  <si>
    <t>4154435</t>
  </si>
  <si>
    <t>JT-113236</t>
  </si>
  <si>
    <t>D26</t>
  </si>
  <si>
    <t>4154438</t>
  </si>
  <si>
    <t>JT-113240</t>
  </si>
  <si>
    <t>4154442</t>
  </si>
  <si>
    <t>JT-120626</t>
  </si>
  <si>
    <t>Couriers Please - Rosehill</t>
  </si>
  <si>
    <t>7 Shirley St</t>
  </si>
  <si>
    <t>Rosehill</t>
  </si>
  <si>
    <t>4154441</t>
  </si>
  <si>
    <t>JT-120627</t>
  </si>
  <si>
    <t>R40-R44</t>
  </si>
  <si>
    <t>4154445</t>
  </si>
  <si>
    <t>JT-120623</t>
  </si>
  <si>
    <t>4154444</t>
  </si>
  <si>
    <t>JT-120624</t>
  </si>
  <si>
    <t>4154448</t>
  </si>
  <si>
    <t>JT-120620</t>
  </si>
  <si>
    <t>DHL - Oakdale</t>
  </si>
  <si>
    <t>4 Milner Ave</t>
  </si>
  <si>
    <t>Horsley Park</t>
  </si>
  <si>
    <t>2175</t>
  </si>
  <si>
    <t>4154449</t>
  </si>
  <si>
    <t>JT-120619</t>
  </si>
  <si>
    <t>4154802</t>
  </si>
  <si>
    <t>JT-014361</t>
  </si>
  <si>
    <t>4154814</t>
  </si>
  <si>
    <t>JT-014820</t>
  </si>
  <si>
    <t>4154803</t>
  </si>
  <si>
    <t>JT-013400</t>
  </si>
  <si>
    <t>4154805</t>
  </si>
  <si>
    <t>JT-011798</t>
  </si>
  <si>
    <t>Big Red Packaging.</t>
  </si>
  <si>
    <t>U29-30, 20 Tucks Rd</t>
  </si>
  <si>
    <t>4154806</t>
  </si>
  <si>
    <t>JT-010120</t>
  </si>
  <si>
    <t>4154807</t>
  </si>
  <si>
    <t>JT-009205</t>
  </si>
  <si>
    <t>CTE</t>
  </si>
  <si>
    <t>76a Biloela St</t>
  </si>
  <si>
    <t>Villawood</t>
  </si>
  <si>
    <t>2163</t>
  </si>
  <si>
    <t>4154810</t>
  </si>
  <si>
    <t>JT-142437</t>
  </si>
  <si>
    <t>D3</t>
  </si>
  <si>
    <t>4154811</t>
  </si>
  <si>
    <t>JT-142436</t>
  </si>
  <si>
    <t>4154813</t>
  </si>
  <si>
    <t>JT-138286</t>
  </si>
  <si>
    <t>4154812</t>
  </si>
  <si>
    <t>JT-138287</t>
  </si>
  <si>
    <t>4154816</t>
  </si>
  <si>
    <t>JT-152282</t>
  </si>
  <si>
    <t>4154830</t>
  </si>
  <si>
    <t>JT-025190</t>
  </si>
  <si>
    <t>4154817</t>
  </si>
  <si>
    <t>JT-152283</t>
  </si>
  <si>
    <t>4154826</t>
  </si>
  <si>
    <t>JT-152285</t>
  </si>
  <si>
    <t>4154821</t>
  </si>
  <si>
    <t>JT-014293</t>
  </si>
  <si>
    <t>4154819</t>
  </si>
  <si>
    <t>JT-015689</t>
  </si>
  <si>
    <t>4154821D</t>
  </si>
  <si>
    <t>4154820</t>
  </si>
  <si>
    <t>JT-015358</t>
  </si>
  <si>
    <t>R16 - R17</t>
  </si>
  <si>
    <t>4154822</t>
  </si>
  <si>
    <t>JT-013186</t>
  </si>
  <si>
    <t>D6L</t>
  </si>
  <si>
    <t>4154825</t>
  </si>
  <si>
    <t>JT-011126</t>
  </si>
  <si>
    <t>4154824</t>
  </si>
  <si>
    <t>JT-012180</t>
  </si>
  <si>
    <t>4154827</t>
  </si>
  <si>
    <t>JT-152286</t>
  </si>
  <si>
    <t>4154832</t>
  </si>
  <si>
    <t>JT-010625</t>
  </si>
  <si>
    <t>4154833</t>
  </si>
  <si>
    <t>JT-139842</t>
  </si>
  <si>
    <t>Mt Kuring-Gai PDC (St Leonards PDC Annex)</t>
  </si>
  <si>
    <t>U7c, 7-15 Gundah Rd</t>
  </si>
  <si>
    <t>Mt Kuring-Gai</t>
  </si>
  <si>
    <t>2080</t>
  </si>
  <si>
    <t>4154843</t>
  </si>
  <si>
    <t>JT-016097</t>
  </si>
  <si>
    <t>4154833D</t>
  </si>
  <si>
    <t>4154842</t>
  </si>
  <si>
    <t>JT-015787</t>
  </si>
  <si>
    <t>4154836</t>
  </si>
  <si>
    <t>JT-009611</t>
  </si>
  <si>
    <t>4154846</t>
  </si>
  <si>
    <t>JT-102779</t>
  </si>
  <si>
    <t>Ivys Trading</t>
  </si>
  <si>
    <t>Unit 4, 85 Alfreds Rd</t>
  </si>
  <si>
    <t>Chipping Norton</t>
  </si>
  <si>
    <t>2170</t>
  </si>
  <si>
    <t>4154837</t>
  </si>
  <si>
    <t>JT-010176</t>
  </si>
  <si>
    <t>Xtreme Warehouse - Philopater</t>
  </si>
  <si>
    <t>10 Stacey St</t>
  </si>
  <si>
    <t>4154845</t>
  </si>
  <si>
    <t>JT-020580</t>
  </si>
  <si>
    <t>R33 -R38</t>
  </si>
  <si>
    <t>4154838</t>
  </si>
  <si>
    <t>JT-012660</t>
  </si>
  <si>
    <t>4PX Parcels Express</t>
  </si>
  <si>
    <t>391 Park Rd</t>
  </si>
  <si>
    <t>4154839</t>
  </si>
  <si>
    <t>JT-013566</t>
  </si>
  <si>
    <t>4154841</t>
  </si>
  <si>
    <t>JT-015152</t>
  </si>
  <si>
    <t>4154847</t>
  </si>
  <si>
    <t>JT-027009</t>
  </si>
  <si>
    <t>BAM Wines - (Entrance Yato Rd)</t>
  </si>
  <si>
    <t>290 Kurrajong Road</t>
  </si>
  <si>
    <t>Prestons</t>
  </si>
  <si>
    <t>4154848</t>
  </si>
  <si>
    <t>JT-027011</t>
  </si>
  <si>
    <t>4154849</t>
  </si>
  <si>
    <t>JT-027012</t>
  </si>
  <si>
    <t>4154850</t>
  </si>
  <si>
    <t>JT-027013</t>
  </si>
  <si>
    <t>4154853</t>
  </si>
  <si>
    <t>JT-010238</t>
  </si>
  <si>
    <t>Breville</t>
  </si>
  <si>
    <t>395 Pembroke Rd</t>
  </si>
  <si>
    <t>Minto</t>
  </si>
  <si>
    <t>2566</t>
  </si>
  <si>
    <t>4154855</t>
  </si>
  <si>
    <t>JT-015587</t>
  </si>
  <si>
    <t>4154856</t>
  </si>
  <si>
    <t>JT-016609</t>
  </si>
  <si>
    <t>4154858</t>
  </si>
  <si>
    <t>JT-116209</t>
  </si>
  <si>
    <t>BR International Logistics</t>
  </si>
  <si>
    <t>1A Amour St</t>
  </si>
  <si>
    <t>Milperra</t>
  </si>
  <si>
    <t>2214</t>
  </si>
  <si>
    <t>4154859</t>
  </si>
  <si>
    <t>JT-162683</t>
  </si>
  <si>
    <t>4154867</t>
  </si>
  <si>
    <t>JT-013724</t>
  </si>
  <si>
    <t>Kirrawee Hub</t>
  </si>
  <si>
    <t>U1, 29-33 Waratah St</t>
  </si>
  <si>
    <t>Kirrawee</t>
  </si>
  <si>
    <t>2232</t>
  </si>
  <si>
    <t>4154860</t>
  </si>
  <si>
    <t>JT-169664</t>
  </si>
  <si>
    <t>4154861</t>
  </si>
  <si>
    <t>JT-169665</t>
  </si>
  <si>
    <t>R33 - R35</t>
  </si>
  <si>
    <t>4154862</t>
  </si>
  <si>
    <t>JT-137644</t>
  </si>
  <si>
    <t>D24</t>
  </si>
  <si>
    <t>4154863</t>
  </si>
  <si>
    <t>JT-137645</t>
  </si>
  <si>
    <t>Leightonfield DF</t>
  </si>
  <si>
    <t>2019-07-08 00:00:00</t>
  </si>
  <si>
    <t>15 Shaddock Ave</t>
  </si>
  <si>
    <t>4154869</t>
  </si>
  <si>
    <t>JT-015495</t>
  </si>
  <si>
    <t>4154867D</t>
  </si>
  <si>
    <t>4154868</t>
  </si>
  <si>
    <t>JT-015164</t>
  </si>
  <si>
    <t>4154871</t>
  </si>
  <si>
    <t>JT-124186</t>
  </si>
  <si>
    <t>4154872</t>
  </si>
  <si>
    <t>JT-124191</t>
  </si>
  <si>
    <t>4154875</t>
  </si>
  <si>
    <t>JT-030894</t>
  </si>
  <si>
    <t>DHL (Canon)</t>
  </si>
  <si>
    <t>2 Milner Ave</t>
  </si>
  <si>
    <t>4154876</t>
  </si>
  <si>
    <t>JT-030895</t>
  </si>
  <si>
    <t>4154877</t>
  </si>
  <si>
    <t>JT-030896</t>
  </si>
  <si>
    <t>4154878</t>
  </si>
  <si>
    <t>JT-030897</t>
  </si>
  <si>
    <t>4154880</t>
  </si>
  <si>
    <t>JT-030899</t>
  </si>
  <si>
    <t>Smeaton Grange Hub</t>
  </si>
  <si>
    <t>4154882</t>
  </si>
  <si>
    <t>JT-030901</t>
  </si>
  <si>
    <t>4154880D</t>
  </si>
  <si>
    <t>4154881</t>
  </si>
  <si>
    <t>JT-030900</t>
  </si>
  <si>
    <t>4154884</t>
  </si>
  <si>
    <t>JT-164364</t>
  </si>
  <si>
    <t>4154894</t>
  </si>
  <si>
    <t>JT-109161</t>
  </si>
  <si>
    <t>Wine Partners</t>
  </si>
  <si>
    <t>U3, 108 Old Pittwater Rd</t>
  </si>
  <si>
    <t>4154884D</t>
  </si>
  <si>
    <t>4154888</t>
  </si>
  <si>
    <t>JT-109154</t>
  </si>
  <si>
    <t>4154890</t>
  </si>
  <si>
    <t>JT-109156</t>
  </si>
  <si>
    <t>4154888D</t>
  </si>
  <si>
    <t>4154889</t>
  </si>
  <si>
    <t>JT-109155</t>
  </si>
  <si>
    <t>4154891</t>
  </si>
  <si>
    <t>JT-109157</t>
  </si>
  <si>
    <t>4154892</t>
  </si>
  <si>
    <t>JT-109158</t>
  </si>
  <si>
    <t>15 / 16</t>
  </si>
  <si>
    <t>4154895</t>
  </si>
  <si>
    <t>JT-109162</t>
  </si>
  <si>
    <t>Target - Warringah Mall</t>
  </si>
  <si>
    <t>Cnr Pittwater Rd &amp; Cross St</t>
  </si>
  <si>
    <t>4154897</t>
  </si>
  <si>
    <t>JT-139586</t>
  </si>
  <si>
    <t>4154898</t>
  </si>
  <si>
    <t>JT-139587</t>
  </si>
  <si>
    <t>4154901</t>
  </si>
  <si>
    <t>JT-115324</t>
  </si>
  <si>
    <t>4154902</t>
  </si>
  <si>
    <t>JT-115325</t>
  </si>
  <si>
    <t>4154904</t>
  </si>
  <si>
    <t>JT-115327</t>
  </si>
  <si>
    <t>4154902D</t>
  </si>
  <si>
    <t>4154903</t>
  </si>
  <si>
    <t>JT-115326</t>
  </si>
  <si>
    <t>4154906</t>
  </si>
  <si>
    <t>JT-115330</t>
  </si>
  <si>
    <t>4154907</t>
  </si>
  <si>
    <t>JT-115331</t>
  </si>
  <si>
    <t>4154908</t>
  </si>
  <si>
    <t>JT-115332</t>
  </si>
  <si>
    <t>4154896</t>
  </si>
  <si>
    <t>JT-139585</t>
  </si>
  <si>
    <t>4154910</t>
  </si>
  <si>
    <t>JT-115335</t>
  </si>
  <si>
    <t>4154911</t>
  </si>
  <si>
    <t>JT-115336</t>
  </si>
  <si>
    <t>4154911D</t>
  </si>
  <si>
    <t>4155341</t>
  </si>
  <si>
    <t>JT-173186</t>
  </si>
  <si>
    <t>4155339</t>
  </si>
  <si>
    <t>JT-173188</t>
  </si>
  <si>
    <t>4155342</t>
  </si>
  <si>
    <t>JT-173185</t>
  </si>
  <si>
    <t>4155344</t>
  </si>
  <si>
    <t>JT-173182</t>
  </si>
  <si>
    <t>4155349</t>
  </si>
  <si>
    <t>JT-173177</t>
  </si>
  <si>
    <t>4155345</t>
  </si>
  <si>
    <t>JT-173206</t>
  </si>
  <si>
    <t>Bollore Logistics( Nespresso )</t>
  </si>
  <si>
    <t>Erskine Park</t>
  </si>
  <si>
    <t>2759</t>
  </si>
  <si>
    <t>4155346</t>
  </si>
  <si>
    <t>JT-173180</t>
  </si>
  <si>
    <t>4155351</t>
  </si>
  <si>
    <t>JT-173181</t>
  </si>
  <si>
    <t>OTG Master Mail</t>
  </si>
  <si>
    <t>36A Gibson Ave</t>
  </si>
  <si>
    <t>Padstow</t>
  </si>
  <si>
    <t>2211</t>
  </si>
  <si>
    <t>4155353</t>
  </si>
  <si>
    <t>JT-008415</t>
  </si>
  <si>
    <t>D38 - D41</t>
  </si>
  <si>
    <t>4155352</t>
  </si>
  <si>
    <t>JT-008655</t>
  </si>
  <si>
    <t>4155356</t>
  </si>
  <si>
    <t>JT-014508</t>
  </si>
  <si>
    <t>R16 - 17</t>
  </si>
  <si>
    <t>4155355</t>
  </si>
  <si>
    <t>JT-014933</t>
  </si>
  <si>
    <t>4155357</t>
  </si>
  <si>
    <t>JT-013200</t>
  </si>
  <si>
    <t>Penrith BC</t>
  </si>
  <si>
    <t>300 High St</t>
  </si>
  <si>
    <t>Penrith</t>
  </si>
  <si>
    <t>2750</t>
  </si>
  <si>
    <t>4155357D</t>
  </si>
  <si>
    <t>4155360</t>
  </si>
  <si>
    <t>JT-009570</t>
  </si>
  <si>
    <t>4155359</t>
  </si>
  <si>
    <t>JT-009879</t>
  </si>
  <si>
    <t>4155362</t>
  </si>
  <si>
    <t>JT-008862</t>
  </si>
  <si>
    <t>4155361</t>
  </si>
  <si>
    <t>JT-009243</t>
  </si>
  <si>
    <t>D10 - 12</t>
  </si>
  <si>
    <t>4155363</t>
  </si>
  <si>
    <t>JT-132091</t>
  </si>
  <si>
    <t>Nepean Hub</t>
  </si>
  <si>
    <t>16-26 Jack Williams Drv</t>
  </si>
  <si>
    <t>4155367</t>
  </si>
  <si>
    <t>JT-014627</t>
  </si>
  <si>
    <t>4155376</t>
  </si>
  <si>
    <t>JT-016345</t>
  </si>
  <si>
    <t>4155367D</t>
  </si>
  <si>
    <t>4155366</t>
  </si>
  <si>
    <t>JT-015950</t>
  </si>
  <si>
    <t>4155368</t>
  </si>
  <si>
    <t>JT-013113</t>
  </si>
  <si>
    <t>D17</t>
  </si>
  <si>
    <t>4155375</t>
  </si>
  <si>
    <t>JT-137732</t>
  </si>
  <si>
    <t>Nepean Overflow Site (Access Code C2457)</t>
  </si>
  <si>
    <t>2 Rudders St</t>
  </si>
  <si>
    <t>4155368D</t>
  </si>
  <si>
    <t>4155372</t>
  </si>
  <si>
    <t>JT-008691</t>
  </si>
  <si>
    <t>4155377</t>
  </si>
  <si>
    <t>JT-010132</t>
  </si>
  <si>
    <t>Mills International  Trading</t>
  </si>
  <si>
    <t>174 Andrews Rd</t>
  </si>
  <si>
    <t>4155370</t>
  </si>
  <si>
    <t>JT-011716</t>
  </si>
  <si>
    <t>4155382</t>
  </si>
  <si>
    <t>JT-009285</t>
  </si>
  <si>
    <t>4155383</t>
  </si>
  <si>
    <t>JT-014442</t>
  </si>
  <si>
    <t>4155381</t>
  </si>
  <si>
    <t>JT-016646</t>
  </si>
  <si>
    <t>4155383D</t>
  </si>
  <si>
    <t>4155387</t>
  </si>
  <si>
    <t>JT-016026</t>
  </si>
  <si>
    <t>4155386</t>
  </si>
  <si>
    <t>JT-010764</t>
  </si>
  <si>
    <t>D&amp;D Mailing Services-NSW</t>
  </si>
  <si>
    <t>1064 Canley Vale Rd</t>
  </si>
  <si>
    <t>4155385</t>
  </si>
  <si>
    <t>JT-011892</t>
  </si>
  <si>
    <t>4155652</t>
  </si>
  <si>
    <t>JT-173390</t>
  </si>
  <si>
    <t>Miele Australia (Eastern Creek)</t>
  </si>
  <si>
    <t>4155649</t>
  </si>
  <si>
    <t>JT-173387</t>
  </si>
  <si>
    <t>4155653</t>
  </si>
  <si>
    <t>JT-173391</t>
  </si>
  <si>
    <t>4155654</t>
  </si>
  <si>
    <t>JT-173392</t>
  </si>
  <si>
    <t>Coghlans</t>
  </si>
  <si>
    <t>Unit 20 364 Woodpark Rd</t>
  </si>
  <si>
    <t>4155655</t>
  </si>
  <si>
    <t>JT-173393</t>
  </si>
  <si>
    <t>4155657</t>
  </si>
  <si>
    <t>JT-173395</t>
  </si>
  <si>
    <t>4155658</t>
  </si>
  <si>
    <t>JT-173396</t>
  </si>
  <si>
    <t>4155659</t>
  </si>
  <si>
    <t>JT-173397</t>
  </si>
  <si>
    <t>4155664</t>
  </si>
  <si>
    <t>JT-010687</t>
  </si>
  <si>
    <t>Glue Store Warehouse (HOMEBUSH)</t>
  </si>
  <si>
    <t>2140</t>
  </si>
  <si>
    <t>4155665</t>
  </si>
  <si>
    <t>JT-011244</t>
  </si>
  <si>
    <t>4155666</t>
  </si>
  <si>
    <t>JT-011792</t>
  </si>
  <si>
    <t>Candlelyte</t>
  </si>
  <si>
    <t>Averill Street &amp; Cavell Avenue</t>
  </si>
  <si>
    <t>Rhodes</t>
  </si>
  <si>
    <t>2138</t>
  </si>
  <si>
    <t>4155667</t>
  </si>
  <si>
    <t>JT-012483</t>
  </si>
  <si>
    <t>4155668</t>
  </si>
  <si>
    <t>JT-013456</t>
  </si>
  <si>
    <t>Big W - Chullora</t>
  </si>
  <si>
    <t>355/357 Waterloo Rd</t>
  </si>
  <si>
    <t>4155669</t>
  </si>
  <si>
    <t>JT-014247</t>
  </si>
  <si>
    <t>4155661</t>
  </si>
  <si>
    <t>JT-142314</t>
  </si>
  <si>
    <t>4155671</t>
  </si>
  <si>
    <t>JT-015508</t>
  </si>
  <si>
    <t>D36</t>
  </si>
  <si>
    <t>4155672</t>
  </si>
  <si>
    <t>JT-016432</t>
  </si>
  <si>
    <t>4155673</t>
  </si>
  <si>
    <t>JT-017339</t>
  </si>
  <si>
    <t>5</t>
  </si>
  <si>
    <t>4155674</t>
  </si>
  <si>
    <t>JT-017775</t>
  </si>
  <si>
    <t>4155678</t>
  </si>
  <si>
    <t>JT-012223</t>
  </si>
  <si>
    <t>FDM - Eucalyptus</t>
  </si>
  <si>
    <t>7 Eucalyptus Place</t>
  </si>
  <si>
    <t>4155680</t>
  </si>
  <si>
    <t>JT-013752</t>
  </si>
  <si>
    <t>4155679</t>
  </si>
  <si>
    <t>JT-012754</t>
  </si>
  <si>
    <t>4155681</t>
  </si>
  <si>
    <t>JT-014896</t>
  </si>
  <si>
    <t>4155683</t>
  </si>
  <si>
    <t>JT-016193</t>
  </si>
  <si>
    <t>4155681D</t>
  </si>
  <si>
    <t>4155682</t>
  </si>
  <si>
    <t>JT-015902</t>
  </si>
  <si>
    <t>4155685</t>
  </si>
  <si>
    <t>JT-017360</t>
  </si>
  <si>
    <t>4155686</t>
  </si>
  <si>
    <t>JT-017769</t>
  </si>
  <si>
    <t>D31</t>
  </si>
  <si>
    <t>4155687</t>
  </si>
  <si>
    <t>JT-018509</t>
  </si>
  <si>
    <t>4155688</t>
  </si>
  <si>
    <t>JT-019117</t>
  </si>
  <si>
    <t>4155690</t>
  </si>
  <si>
    <t>JT-140042</t>
  </si>
  <si>
    <t>4155692</t>
  </si>
  <si>
    <t>JT-141477</t>
  </si>
  <si>
    <t>13</t>
  </si>
  <si>
    <t>4155693</t>
  </si>
  <si>
    <t>JT-141478</t>
  </si>
  <si>
    <t>4155692D</t>
  </si>
  <si>
    <t>4155691</t>
  </si>
  <si>
    <t>JT-140044</t>
  </si>
  <si>
    <t>4155696</t>
  </si>
  <si>
    <t>JT-008982</t>
  </si>
  <si>
    <t>4155697</t>
  </si>
  <si>
    <t>JT-009862</t>
  </si>
  <si>
    <t>4155698</t>
  </si>
  <si>
    <t>JT-010154</t>
  </si>
  <si>
    <t>4155699</t>
  </si>
  <si>
    <t>JT-011286</t>
  </si>
  <si>
    <t>4155700</t>
  </si>
  <si>
    <t>JT-012658</t>
  </si>
  <si>
    <t>4155703</t>
  </si>
  <si>
    <t>JT-141871</t>
  </si>
  <si>
    <t>4155704</t>
  </si>
  <si>
    <t>JT-141873</t>
  </si>
  <si>
    <t>4155705</t>
  </si>
  <si>
    <t>JT-022257</t>
  </si>
  <si>
    <t>R16-R18</t>
  </si>
  <si>
    <t>4155706</t>
  </si>
  <si>
    <t>JT-022258</t>
  </si>
  <si>
    <t>4155709</t>
  </si>
  <si>
    <t>JT-007034</t>
  </si>
  <si>
    <t>4155710</t>
  </si>
  <si>
    <t>JT-007464</t>
  </si>
  <si>
    <t>4155711</t>
  </si>
  <si>
    <t>JT-008009</t>
  </si>
  <si>
    <t>Fuji Xerox - Moorebank</t>
  </si>
  <si>
    <t>1 Moorebank Ave</t>
  </si>
  <si>
    <t>Moorebank</t>
  </si>
  <si>
    <t>4155712</t>
  </si>
  <si>
    <t>JT-009085</t>
  </si>
  <si>
    <t>R16 - R18</t>
  </si>
  <si>
    <t>4155714</t>
  </si>
  <si>
    <t>JT-010997</t>
  </si>
  <si>
    <t>4155715</t>
  </si>
  <si>
    <t>JT-011605</t>
  </si>
  <si>
    <t>4155717</t>
  </si>
  <si>
    <t>JT-127641</t>
  </si>
  <si>
    <t>Pick Packers - Walters Road</t>
  </si>
  <si>
    <t>U1, 208 Walters Rd</t>
  </si>
  <si>
    <t>Blacktown</t>
  </si>
  <si>
    <t>4155718</t>
  </si>
  <si>
    <t>JT-127642</t>
  </si>
  <si>
    <t>4155719</t>
  </si>
  <si>
    <t>JT-137731</t>
  </si>
  <si>
    <t>4155727</t>
  </si>
  <si>
    <t>JT-013965</t>
  </si>
  <si>
    <t>4155722</t>
  </si>
  <si>
    <t>JT-009778</t>
  </si>
  <si>
    <t>4155724</t>
  </si>
  <si>
    <t>JT-011253</t>
  </si>
  <si>
    <t>4155722D</t>
  </si>
  <si>
    <t>4155723</t>
  </si>
  <si>
    <t>JT-010732</t>
  </si>
  <si>
    <t>4155725</t>
  </si>
  <si>
    <t>JT-011515</t>
  </si>
  <si>
    <t>4155725D</t>
  </si>
  <si>
    <t>4155729</t>
  </si>
  <si>
    <t>JT-016015</t>
  </si>
  <si>
    <t>4155727D</t>
  </si>
  <si>
    <t>4155728</t>
  </si>
  <si>
    <t>JT-015434</t>
  </si>
  <si>
    <t>4155733</t>
  </si>
  <si>
    <t>JT-165760</t>
  </si>
  <si>
    <t>4155734</t>
  </si>
  <si>
    <t>JT-165761</t>
  </si>
  <si>
    <t>4155735</t>
  </si>
  <si>
    <t>JT-137276</t>
  </si>
  <si>
    <t>4155736</t>
  </si>
  <si>
    <t>JT-137277</t>
  </si>
  <si>
    <t>Toll - Optus</t>
  </si>
  <si>
    <t>10 / 71 Byron Road</t>
  </si>
  <si>
    <t>Yennora</t>
  </si>
  <si>
    <t>4155739</t>
  </si>
  <si>
    <t>JT-011342</t>
  </si>
  <si>
    <t>4155740</t>
  </si>
  <si>
    <t>JT-012151</t>
  </si>
  <si>
    <t>4156119</t>
  </si>
  <si>
    <t>JT-146433</t>
  </si>
  <si>
    <t>4156131</t>
  </si>
  <si>
    <t>JT-146422</t>
  </si>
  <si>
    <t>4156119D</t>
  </si>
  <si>
    <t>4156132</t>
  </si>
  <si>
    <t>JT-146423</t>
  </si>
  <si>
    <t>4156121</t>
  </si>
  <si>
    <t>JT-146432</t>
  </si>
  <si>
    <t>D22</t>
  </si>
  <si>
    <t>4156125</t>
  </si>
  <si>
    <t>JT-146428</t>
  </si>
  <si>
    <t>4156123</t>
  </si>
  <si>
    <t>JT-146430</t>
  </si>
  <si>
    <t>4156125D</t>
  </si>
  <si>
    <t>4156124</t>
  </si>
  <si>
    <t>JT-146429</t>
  </si>
  <si>
    <t>4156126</t>
  </si>
  <si>
    <t>JT-146427</t>
  </si>
  <si>
    <t>Prostore (Custom Luggage)</t>
  </si>
  <si>
    <t>3 Box Road</t>
  </si>
  <si>
    <t>Taren Point</t>
  </si>
  <si>
    <t>2229</t>
  </si>
  <si>
    <t>4156129</t>
  </si>
  <si>
    <t>JT-146424</t>
  </si>
  <si>
    <t>4156120</t>
  </si>
  <si>
    <t>JT-146434</t>
  </si>
  <si>
    <t>4156133</t>
  </si>
  <si>
    <t>JT-151603</t>
  </si>
  <si>
    <t>The Gamesmen</t>
  </si>
  <si>
    <t>Unit 3, 115 Bonds Road</t>
  </si>
  <si>
    <t>Riverwood</t>
  </si>
  <si>
    <t>2210</t>
  </si>
  <si>
    <t>4156134</t>
  </si>
  <si>
    <t>JT-151604</t>
  </si>
  <si>
    <t>4156138</t>
  </si>
  <si>
    <t>JT-151615</t>
  </si>
  <si>
    <t>4156137</t>
  </si>
  <si>
    <t>JT-151616</t>
  </si>
  <si>
    <t>4156138D</t>
  </si>
  <si>
    <t>4156136</t>
  </si>
  <si>
    <t>JT-151617</t>
  </si>
  <si>
    <t>4156138DD</t>
  </si>
  <si>
    <t>4156141</t>
  </si>
  <si>
    <t>JT-151610</t>
  </si>
  <si>
    <t>Ligare</t>
  </si>
  <si>
    <t>138 Bonds Rd</t>
  </si>
  <si>
    <t>4156140</t>
  </si>
  <si>
    <t>JT-151611</t>
  </si>
  <si>
    <t>4156142</t>
  </si>
  <si>
    <t>JT-151609</t>
  </si>
  <si>
    <t>4156144</t>
  </si>
  <si>
    <t>JT-151607</t>
  </si>
  <si>
    <t>4156143</t>
  </si>
  <si>
    <t>JT-151608</t>
  </si>
  <si>
    <t>4156147</t>
  </si>
  <si>
    <t>JT-139826</t>
  </si>
  <si>
    <t>4156150</t>
  </si>
  <si>
    <t>JT-017050</t>
  </si>
  <si>
    <t>4156147D</t>
  </si>
  <si>
    <t>4156161</t>
  </si>
  <si>
    <t>JT-139827</t>
  </si>
  <si>
    <t>4156149</t>
  </si>
  <si>
    <t>JT-017893</t>
  </si>
  <si>
    <t>D10</t>
  </si>
  <si>
    <t>4156160</t>
  </si>
  <si>
    <t>JT-139828</t>
  </si>
  <si>
    <t>4156152</t>
  </si>
  <si>
    <t>JT-013970</t>
  </si>
  <si>
    <t>4156152D</t>
  </si>
  <si>
    <t>4156154</t>
  </si>
  <si>
    <t>JT-011721</t>
  </si>
  <si>
    <t>LW Reid</t>
  </si>
  <si>
    <t>46 Elizabeth St</t>
  </si>
  <si>
    <t>4156153</t>
  </si>
  <si>
    <t>JT-012915</t>
  </si>
  <si>
    <t>4156155</t>
  </si>
  <si>
    <t>JT-011338</t>
  </si>
  <si>
    <t>Hunter Northern Logistics</t>
  </si>
  <si>
    <t>10 Allen Pl</t>
  </si>
  <si>
    <t>4156159</t>
  </si>
  <si>
    <t>JT-139829</t>
  </si>
  <si>
    <t>4156158</t>
  </si>
  <si>
    <t>JT-139830</t>
  </si>
  <si>
    <t>4156162</t>
  </si>
  <si>
    <t>JT-139630</t>
  </si>
  <si>
    <t>Partylite</t>
  </si>
  <si>
    <t>U1, 198 Walters Rd</t>
  </si>
  <si>
    <t>Arndell Park</t>
  </si>
  <si>
    <t>4156166</t>
  </si>
  <si>
    <t>JT-010295</t>
  </si>
  <si>
    <t>4156167</t>
  </si>
  <si>
    <t>JT-013308</t>
  </si>
  <si>
    <t>Computershare CS (NSW)</t>
  </si>
  <si>
    <t>6 Hope St</t>
  </si>
  <si>
    <t>Ermington</t>
  </si>
  <si>
    <t>2115</t>
  </si>
  <si>
    <t>4156168</t>
  </si>
  <si>
    <t>JT-014194</t>
  </si>
  <si>
    <t>4156170</t>
  </si>
  <si>
    <t>JT-015029</t>
  </si>
  <si>
    <t>D23</t>
  </si>
  <si>
    <t>4156171</t>
  </si>
  <si>
    <t>JT-016018</t>
  </si>
  <si>
    <t>4156173</t>
  </si>
  <si>
    <t>JT-017626</t>
  </si>
  <si>
    <t>4156171D</t>
  </si>
  <si>
    <t>4156172</t>
  </si>
  <si>
    <t>JT-017155</t>
  </si>
  <si>
    <t>4156176</t>
  </si>
  <si>
    <t>JT-017244</t>
  </si>
  <si>
    <t>4156175</t>
  </si>
  <si>
    <t>JT-019045</t>
  </si>
  <si>
    <t>4156178</t>
  </si>
  <si>
    <t>JT-016394</t>
  </si>
  <si>
    <t>4156177</t>
  </si>
  <si>
    <t>JT-016837</t>
  </si>
  <si>
    <t>4156181</t>
  </si>
  <si>
    <t>JT-012462</t>
  </si>
  <si>
    <t>Tigerlily</t>
  </si>
  <si>
    <t>Lot 1, 395 Pembroke Road</t>
  </si>
  <si>
    <t>4156180</t>
  </si>
  <si>
    <t>JT-012979</t>
  </si>
  <si>
    <t>4156184</t>
  </si>
  <si>
    <t>JT-098340</t>
  </si>
  <si>
    <t>Invenco</t>
  </si>
  <si>
    <t>2/1 Secombe Place</t>
  </si>
  <si>
    <t>4156189</t>
  </si>
  <si>
    <t>JT-097696</t>
  </si>
  <si>
    <t>4156187</t>
  </si>
  <si>
    <t>JT-097698</t>
  </si>
  <si>
    <t>4156189D</t>
  </si>
  <si>
    <t>4156188</t>
  </si>
  <si>
    <t>JT-097697</t>
  </si>
  <si>
    <t>4156190</t>
  </si>
  <si>
    <t>JT-097695</t>
  </si>
  <si>
    <t>D16</t>
  </si>
  <si>
    <t>4156192</t>
  </si>
  <si>
    <t>JT-097685</t>
  </si>
  <si>
    <t>4156195</t>
  </si>
  <si>
    <t>JT-097690</t>
  </si>
  <si>
    <t>ePharmacy/Chemist Warehouse</t>
  </si>
  <si>
    <t>U15, 5 Parkers Farm Place</t>
  </si>
  <si>
    <t>Casula</t>
  </si>
  <si>
    <t>4156194</t>
  </si>
  <si>
    <t>JT-097691</t>
  </si>
  <si>
    <t>4156191</t>
  </si>
  <si>
    <t>JT-097694</t>
  </si>
  <si>
    <t>4156194D</t>
  </si>
  <si>
    <t>4156193</t>
  </si>
  <si>
    <t>JT-097692</t>
  </si>
  <si>
    <t>4156201</t>
  </si>
  <si>
    <t>JT-111701</t>
  </si>
  <si>
    <t>4156200</t>
  </si>
  <si>
    <t>JT-111702</t>
  </si>
  <si>
    <t>4156203</t>
  </si>
  <si>
    <t>JT-111699</t>
  </si>
  <si>
    <t>4156202</t>
  </si>
  <si>
    <t>JT-111700</t>
  </si>
  <si>
    <t>4156205</t>
  </si>
  <si>
    <t>JT-111696</t>
  </si>
  <si>
    <t>Initial C Technology</t>
  </si>
  <si>
    <t>14 - 38 Bellona Ave</t>
  </si>
  <si>
    <t>4156204</t>
  </si>
  <si>
    <t>JT-111698</t>
  </si>
  <si>
    <t>4156207</t>
  </si>
  <si>
    <t>JT-111694</t>
  </si>
  <si>
    <t>4156211</t>
  </si>
  <si>
    <t>JT-111704</t>
  </si>
  <si>
    <t>4156210</t>
  </si>
  <si>
    <t>JT-111691</t>
  </si>
  <si>
    <t>4156212</t>
  </si>
  <si>
    <t>JT-139058</t>
  </si>
  <si>
    <t>4156608</t>
  </si>
  <si>
    <t>JT-137522</t>
  </si>
  <si>
    <t>Everton Online</t>
  </si>
  <si>
    <t>9-15 Gundah Rd</t>
  </si>
  <si>
    <t>4156607</t>
  </si>
  <si>
    <t>JT-137523</t>
  </si>
  <si>
    <t>4156609</t>
  </si>
  <si>
    <t>JT-164371</t>
  </si>
  <si>
    <t>4156609D</t>
  </si>
  <si>
    <t>4156615</t>
  </si>
  <si>
    <t>JT-014381</t>
  </si>
  <si>
    <t>4156617</t>
  </si>
  <si>
    <t>JT-015963</t>
  </si>
  <si>
    <t>4156615D</t>
  </si>
  <si>
    <t>4156616</t>
  </si>
  <si>
    <t>JT-015551</t>
  </si>
  <si>
    <t>4156618</t>
  </si>
  <si>
    <t>JT-008848</t>
  </si>
  <si>
    <t>4156613</t>
  </si>
  <si>
    <t>JT-009555</t>
  </si>
  <si>
    <t>4156622</t>
  </si>
  <si>
    <t>JT-014269</t>
  </si>
  <si>
    <t>4156628</t>
  </si>
  <si>
    <t>JT-015234</t>
  </si>
  <si>
    <t>4156625</t>
  </si>
  <si>
    <t>JT-016623</t>
  </si>
  <si>
    <t>4156624</t>
  </si>
  <si>
    <t>JT-017726</t>
  </si>
  <si>
    <t>4156633</t>
  </si>
  <si>
    <t>JT-014485</t>
  </si>
  <si>
    <t>4156635</t>
  </si>
  <si>
    <t>JT-015723</t>
  </si>
  <si>
    <t>4156633D</t>
  </si>
  <si>
    <t>4156634</t>
  </si>
  <si>
    <t>JT-015408</t>
  </si>
  <si>
    <t>4156637</t>
  </si>
  <si>
    <t>JT-017357</t>
  </si>
  <si>
    <t>4156629</t>
  </si>
  <si>
    <t>JT-147964</t>
  </si>
  <si>
    <t>4156639</t>
  </si>
  <si>
    <t>JT-108167</t>
  </si>
  <si>
    <t>4156640</t>
  </si>
  <si>
    <t>JT-108168</t>
  </si>
  <si>
    <t>4156632</t>
  </si>
  <si>
    <t>JT-013075</t>
  </si>
  <si>
    <t>4156645</t>
  </si>
  <si>
    <t>JT-099645</t>
  </si>
  <si>
    <t>4156644</t>
  </si>
  <si>
    <t>JT-099646</t>
  </si>
  <si>
    <t>4156645D</t>
  </si>
  <si>
    <t>4156647</t>
  </si>
  <si>
    <t>JT-099643</t>
  </si>
  <si>
    <t>4156646</t>
  </si>
  <si>
    <t>JT-099644</t>
  </si>
  <si>
    <t>4156650</t>
  </si>
  <si>
    <t>JT-099650</t>
  </si>
  <si>
    <t>4156651</t>
  </si>
  <si>
    <t>JT-099651</t>
  </si>
  <si>
    <t>4156642</t>
  </si>
  <si>
    <t>JT-131368</t>
  </si>
  <si>
    <t>4156654</t>
  </si>
  <si>
    <t>JT-099654</t>
  </si>
  <si>
    <t>4156655</t>
  </si>
  <si>
    <t>JT-099655</t>
  </si>
  <si>
    <t>4156657</t>
  </si>
  <si>
    <t>JT-099648</t>
  </si>
  <si>
    <t>4156641</t>
  </si>
  <si>
    <t>JT-099649</t>
  </si>
  <si>
    <t>4156662</t>
  </si>
  <si>
    <t>JT-118551</t>
  </si>
  <si>
    <t>Toll - Specialty Fashion Group</t>
  </si>
  <si>
    <t>34 Yarrunga St</t>
  </si>
  <si>
    <t>4156661</t>
  </si>
  <si>
    <t>JT-118552</t>
  </si>
  <si>
    <t>4156664</t>
  </si>
  <si>
    <t>JT-118544</t>
  </si>
  <si>
    <t>Camerons Envelopes (Sweetenham)</t>
  </si>
  <si>
    <t>28 Swettenham Rd</t>
  </si>
  <si>
    <t>4156663</t>
  </si>
  <si>
    <t>JT-118545</t>
  </si>
  <si>
    <t>4156664D</t>
  </si>
  <si>
    <t>4156668</t>
  </si>
  <si>
    <t>JT-118537</t>
  </si>
  <si>
    <t>4156665</t>
  </si>
  <si>
    <t>JT-118543</t>
  </si>
  <si>
    <t>Camerons Envelopes</t>
  </si>
  <si>
    <t>1 Holmes Rd</t>
  </si>
  <si>
    <t>4156669</t>
  </si>
  <si>
    <t>JT-118536</t>
  </si>
  <si>
    <t>R8 -R11</t>
  </si>
  <si>
    <t>4156666</t>
  </si>
  <si>
    <t>JT-118542</t>
  </si>
  <si>
    <t>4156670</t>
  </si>
  <si>
    <t>JT-146408</t>
  </si>
  <si>
    <t>BDirect</t>
  </si>
  <si>
    <t>25 Brighton St</t>
  </si>
  <si>
    <t>CROYDON PARK</t>
  </si>
  <si>
    <t>2132</t>
  </si>
  <si>
    <t>4156680</t>
  </si>
  <si>
    <t>JT-146409</t>
  </si>
  <si>
    <t>4156672</t>
  </si>
  <si>
    <t>JT-121914</t>
  </si>
  <si>
    <t>4156675</t>
  </si>
  <si>
    <t>JT-121915</t>
  </si>
  <si>
    <t>4156673</t>
  </si>
  <si>
    <t>JT-121912</t>
  </si>
  <si>
    <t>Everfast Worldwide Express</t>
  </si>
  <si>
    <t>U2, 21 Worth St</t>
  </si>
  <si>
    <t>4156671</t>
  </si>
  <si>
    <t>JT-121913</t>
  </si>
  <si>
    <t>4156676</t>
  </si>
  <si>
    <t>JT-121897</t>
  </si>
  <si>
    <t>Toll Global Forwarding (Ezibuy)</t>
  </si>
  <si>
    <t>U4A, 293 Coward St</t>
  </si>
  <si>
    <t>4156681</t>
  </si>
  <si>
    <t>JT-121898</t>
  </si>
  <si>
    <t>4157034</t>
  </si>
  <si>
    <t>JT-132432</t>
  </si>
  <si>
    <t>4157039</t>
  </si>
  <si>
    <t>JT-012621</t>
  </si>
  <si>
    <t>Premium Fulfilment Services</t>
  </si>
  <si>
    <t>593 Woodstock Ave</t>
  </si>
  <si>
    <t>Glendenning</t>
  </si>
  <si>
    <t>2761</t>
  </si>
  <si>
    <t>4157035</t>
  </si>
  <si>
    <t>JT-134008</t>
  </si>
  <si>
    <t>Pick Packers - Eastern Creek</t>
  </si>
  <si>
    <t>U1B, 3 - 5 Wrightland Place</t>
  </si>
  <si>
    <t>4157038</t>
  </si>
  <si>
    <t>JT-013884</t>
  </si>
  <si>
    <t>4157037</t>
  </si>
  <si>
    <t>JT-014467</t>
  </si>
  <si>
    <t>4157042</t>
  </si>
  <si>
    <t>JT-009534</t>
  </si>
  <si>
    <t>4157041</t>
  </si>
  <si>
    <t>JT-009878</t>
  </si>
  <si>
    <t>4157044</t>
  </si>
  <si>
    <t>JT-007698</t>
  </si>
  <si>
    <t>StarTrack - Leightonfield</t>
  </si>
  <si>
    <t>4157043</t>
  </si>
  <si>
    <t>JT-008570</t>
  </si>
  <si>
    <t>4157047</t>
  </si>
  <si>
    <t>JT-014978</t>
  </si>
  <si>
    <t>4157048</t>
  </si>
  <si>
    <t>JT-015550</t>
  </si>
  <si>
    <t>4157047D</t>
  </si>
  <si>
    <t>4157057</t>
  </si>
  <si>
    <t>JT-164416</t>
  </si>
  <si>
    <t>4157050</t>
  </si>
  <si>
    <t>JT-012367</t>
  </si>
  <si>
    <t>Hose Pro International</t>
  </si>
  <si>
    <t>U1, 108 Old Pittwater Rd</t>
  </si>
  <si>
    <t>4157049</t>
  </si>
  <si>
    <t>JT-013983</t>
  </si>
  <si>
    <t>4157053</t>
  </si>
  <si>
    <t>JT-008980</t>
  </si>
  <si>
    <t>4157058</t>
  </si>
  <si>
    <t>JT-010365</t>
  </si>
  <si>
    <t>4157061</t>
  </si>
  <si>
    <t>JT-007147</t>
  </si>
  <si>
    <t>4157062</t>
  </si>
  <si>
    <t>JT-007532</t>
  </si>
  <si>
    <t>4157065</t>
  </si>
  <si>
    <t>JT-010521</t>
  </si>
  <si>
    <t>Bing Lee</t>
  </si>
  <si>
    <t>702 Woodville Rd</t>
  </si>
  <si>
    <t>Guilford</t>
  </si>
  <si>
    <t>2161</t>
  </si>
  <si>
    <t>4157062D</t>
  </si>
  <si>
    <t>4157064</t>
  </si>
  <si>
    <t>JT-009854</t>
  </si>
  <si>
    <t>Kingtex International</t>
  </si>
  <si>
    <t>7 Nelson Rd</t>
  </si>
  <si>
    <t>4157066</t>
  </si>
  <si>
    <t>JT-011261</t>
  </si>
  <si>
    <t>4157068</t>
  </si>
  <si>
    <t>JT-012545</t>
  </si>
  <si>
    <t>Budget Mailing Services.</t>
  </si>
  <si>
    <t>7 Wenban Place</t>
  </si>
  <si>
    <t>4157067</t>
  </si>
  <si>
    <t>JT-012172</t>
  </si>
  <si>
    <t>G Star RAW Australia</t>
  </si>
  <si>
    <t>3 Basalt Road</t>
  </si>
  <si>
    <t>PEMULWUY</t>
  </si>
  <si>
    <t>4157070</t>
  </si>
  <si>
    <t>JT-013976</t>
  </si>
  <si>
    <t>4157069</t>
  </si>
  <si>
    <t>JT-013655</t>
  </si>
  <si>
    <t>4157072</t>
  </si>
  <si>
    <t>JT-127668</t>
  </si>
  <si>
    <t>4157077</t>
  </si>
  <si>
    <t>JT-127669</t>
  </si>
  <si>
    <t>4157073</t>
  </si>
  <si>
    <t>JT-127667</t>
  </si>
  <si>
    <t>Direct Link (Axima)</t>
  </si>
  <si>
    <t>38 Britton St</t>
  </si>
  <si>
    <t>4157073D</t>
  </si>
  <si>
    <t>4157075</t>
  </si>
  <si>
    <t>4157076</t>
  </si>
  <si>
    <t>IT Global</t>
  </si>
  <si>
    <t>UE, 21 Loyalty Rd</t>
  </si>
  <si>
    <t>North Rocks</t>
  </si>
  <si>
    <t>2151</t>
  </si>
  <si>
    <t>4157074</t>
  </si>
  <si>
    <t>4157079</t>
  </si>
  <si>
    <t>JT-020669</t>
  </si>
  <si>
    <t>Ingram Micro (Wonderland)</t>
  </si>
  <si>
    <t>22-24 Wonderland Dr</t>
  </si>
  <si>
    <t>2768</t>
  </si>
  <si>
    <t>4157078</t>
  </si>
  <si>
    <t>JT-020670</t>
  </si>
  <si>
    <t>4157084</t>
  </si>
  <si>
    <t>JT-139030</t>
  </si>
  <si>
    <t>Showpo</t>
  </si>
  <si>
    <t>Unit 3 203 Rookwood Rd</t>
  </si>
  <si>
    <t>4157096</t>
  </si>
  <si>
    <t>JT-139032</t>
  </si>
  <si>
    <t>4157085</t>
  </si>
  <si>
    <t>JT-111718</t>
  </si>
  <si>
    <t>Wireless 1 - Auburn</t>
  </si>
  <si>
    <t>3 - 7 Byrne Street</t>
  </si>
  <si>
    <t>Auburn</t>
  </si>
  <si>
    <t>2144</t>
  </si>
  <si>
    <t>4157094</t>
  </si>
  <si>
    <t>JT-111708</t>
  </si>
  <si>
    <t>4157086</t>
  </si>
  <si>
    <t>JT-111717</t>
  </si>
  <si>
    <t>Australian Natural Care Products</t>
  </si>
  <si>
    <t>5/5 Talavera Rd E</t>
  </si>
  <si>
    <t>Macquarie Park</t>
  </si>
  <si>
    <t>2113</t>
  </si>
  <si>
    <t>4157090</t>
  </si>
  <si>
    <t>JT-111713</t>
  </si>
  <si>
    <t>6/7/8/9</t>
  </si>
  <si>
    <t>4157088</t>
  </si>
  <si>
    <t>JT-111715</t>
  </si>
  <si>
    <t>4157090D</t>
  </si>
  <si>
    <t>4157089</t>
  </si>
  <si>
    <t>JT-111714</t>
  </si>
  <si>
    <t>4157095</t>
  </si>
  <si>
    <t>JT-111707</t>
  </si>
  <si>
    <t>4157373</t>
  </si>
  <si>
    <t>JT-150642</t>
  </si>
  <si>
    <t>4157374</t>
  </si>
  <si>
    <t>JT-150643</t>
  </si>
  <si>
    <t>4157376</t>
  </si>
  <si>
    <t>JT-150638</t>
  </si>
  <si>
    <t>4157375</t>
  </si>
  <si>
    <t>JT-150639</t>
  </si>
  <si>
    <t>4157378</t>
  </si>
  <si>
    <t>JT-150636</t>
  </si>
  <si>
    <t>4157383</t>
  </si>
  <si>
    <t>JT-150634</t>
  </si>
  <si>
    <t>4157379</t>
  </si>
  <si>
    <t>JT-150635</t>
  </si>
  <si>
    <t>4157386</t>
  </si>
  <si>
    <t>JT-007337</t>
  </si>
  <si>
    <t>4157395</t>
  </si>
  <si>
    <t>JT-007806</t>
  </si>
  <si>
    <t>4157389</t>
  </si>
  <si>
    <t>JT-013461</t>
  </si>
  <si>
    <t>4157388</t>
  </si>
  <si>
    <t>JT-014786</t>
  </si>
  <si>
    <t>4157391</t>
  </si>
  <si>
    <t>JT-010857</t>
  </si>
  <si>
    <t>4157390</t>
  </si>
  <si>
    <t>JT-012062</t>
  </si>
  <si>
    <t>4157394</t>
  </si>
  <si>
    <t>JT-008451</t>
  </si>
  <si>
    <t>4157393</t>
  </si>
  <si>
    <t>JT-009061</t>
  </si>
  <si>
    <t>4157396</t>
  </si>
  <si>
    <t>JT-169439</t>
  </si>
  <si>
    <t>Just Wines (Vivin Imports)</t>
  </si>
  <si>
    <t>6 Burilda Close</t>
  </si>
  <si>
    <t>4157397</t>
  </si>
  <si>
    <t>JT-169441</t>
  </si>
  <si>
    <t>4157398</t>
  </si>
  <si>
    <t>JT-138501</t>
  </si>
  <si>
    <t>4157402</t>
  </si>
  <si>
    <t>JT-098359</t>
  </si>
  <si>
    <t>4157401</t>
  </si>
  <si>
    <t>JT-098356</t>
  </si>
  <si>
    <t>Kingsgrove Hub</t>
  </si>
  <si>
    <t>4157401D</t>
  </si>
  <si>
    <t>4157406</t>
  </si>
  <si>
    <t>JT-098363</t>
  </si>
  <si>
    <t>4157407</t>
  </si>
  <si>
    <t>JT-098364</t>
  </si>
  <si>
    <t>4157416</t>
  </si>
  <si>
    <t>JT-104647</t>
  </si>
  <si>
    <t>4157419</t>
  </si>
  <si>
    <t>JT-123962</t>
  </si>
  <si>
    <t>Pool &amp; Spa</t>
  </si>
  <si>
    <t>135 Blaikie Rd</t>
  </si>
  <si>
    <t>Jamisontown</t>
  </si>
  <si>
    <t>4157417</t>
  </si>
  <si>
    <t>JT-104648</t>
  </si>
  <si>
    <t>First Choice - Penrith</t>
  </si>
  <si>
    <t>90 Woodriff St</t>
  </si>
  <si>
    <t>4157418</t>
  </si>
  <si>
    <t>JT-104650</t>
  </si>
  <si>
    <t>4157410</t>
  </si>
  <si>
    <t>JT-123963</t>
  </si>
  <si>
    <t>4157421</t>
  </si>
  <si>
    <t>JT-104655</t>
  </si>
  <si>
    <t>4157413</t>
  </si>
  <si>
    <t>JT-138385</t>
  </si>
  <si>
    <t>Loading Bay</t>
  </si>
  <si>
    <t>4157424</t>
  </si>
  <si>
    <t>JT-138377</t>
  </si>
  <si>
    <t>4157411</t>
  </si>
  <si>
    <t>JT-138380</t>
  </si>
  <si>
    <t>4157683</t>
  </si>
  <si>
    <t>JT-116660</t>
  </si>
  <si>
    <t>4157680</t>
  </si>
  <si>
    <t>JT-116667</t>
  </si>
  <si>
    <t>4157684</t>
  </si>
  <si>
    <t>JT-146411</t>
  </si>
  <si>
    <t>Costumebox</t>
  </si>
  <si>
    <t>10 Clearview Place</t>
  </si>
  <si>
    <t>4157679</t>
  </si>
  <si>
    <t>JT-116668</t>
  </si>
  <si>
    <t>4157686</t>
  </si>
  <si>
    <t>JT-116670</t>
  </si>
  <si>
    <t>Handling Matters</t>
  </si>
  <si>
    <t>1-5 Thew Parade</t>
  </si>
  <si>
    <t>2099</t>
  </si>
  <si>
    <t>4157689</t>
  </si>
  <si>
    <t>JT-132169</t>
  </si>
  <si>
    <t>Myer - Warringah</t>
  </si>
  <si>
    <t>Old Pittwater Road</t>
  </si>
  <si>
    <t>4157685</t>
  </si>
  <si>
    <t>JT-132170</t>
  </si>
  <si>
    <t>4157949</t>
  </si>
  <si>
    <t>JT-173539</t>
  </si>
  <si>
    <t>4157948</t>
  </si>
  <si>
    <t>JT-173540</t>
  </si>
  <si>
    <t>4157952</t>
  </si>
  <si>
    <t>JT-173535</t>
  </si>
  <si>
    <t>4157951</t>
  </si>
  <si>
    <t>JT-173536</t>
  </si>
  <si>
    <t>4157953</t>
  </si>
  <si>
    <t>JT-173534</t>
  </si>
  <si>
    <t>4157958</t>
  </si>
  <si>
    <t>JT-173529</t>
  </si>
  <si>
    <t>4157947</t>
  </si>
  <si>
    <t>JT-173530</t>
  </si>
  <si>
    <t>4157959</t>
  </si>
  <si>
    <t>JT-173528</t>
  </si>
  <si>
    <t>4157960</t>
  </si>
  <si>
    <t>JT-016863</t>
  </si>
  <si>
    <t>4157968</t>
  </si>
  <si>
    <t>JT-018830</t>
  </si>
  <si>
    <t>Frenchs Forest DF</t>
  </si>
  <si>
    <t>2-6 Rodborough Rd</t>
  </si>
  <si>
    <t>4157960D</t>
  </si>
  <si>
    <t>4157969</t>
  </si>
  <si>
    <t>JT-017892</t>
  </si>
  <si>
    <t>4157966</t>
  </si>
  <si>
    <t>JT-000973</t>
  </si>
  <si>
    <t>4157970</t>
  </si>
  <si>
    <t>JT-001929</t>
  </si>
  <si>
    <t>4157965</t>
  </si>
  <si>
    <t>JT-020329</t>
  </si>
  <si>
    <t>4157964</t>
  </si>
  <si>
    <t>JT-003021</t>
  </si>
  <si>
    <t>4157973</t>
  </si>
  <si>
    <t>JT-020076</t>
  </si>
  <si>
    <t>4157972</t>
  </si>
  <si>
    <t>JT-000128</t>
  </si>
  <si>
    <t>Kingsgrove DF</t>
  </si>
  <si>
    <t>4157975</t>
  </si>
  <si>
    <t>JT-018028</t>
  </si>
  <si>
    <t>4157974</t>
  </si>
  <si>
    <t>JT-019123</t>
  </si>
  <si>
    <t>4157976</t>
  </si>
  <si>
    <t>JT-017209</t>
  </si>
  <si>
    <t>4157977</t>
  </si>
  <si>
    <t>JT-016763</t>
  </si>
  <si>
    <t>4157981</t>
  </si>
  <si>
    <t>JT-002227</t>
  </si>
  <si>
    <t>4157971</t>
  </si>
  <si>
    <t>JT-176384</t>
  </si>
  <si>
    <t>4157982</t>
  </si>
  <si>
    <t>JT-001710</t>
  </si>
  <si>
    <t>4157984</t>
  </si>
  <si>
    <t>JT-001345</t>
  </si>
  <si>
    <t>4157984D</t>
  </si>
  <si>
    <t>4157985</t>
  </si>
  <si>
    <t>JT-138398</t>
  </si>
  <si>
    <t>D26 - D27</t>
  </si>
  <si>
    <t>4157986</t>
  </si>
  <si>
    <t>JT-138399</t>
  </si>
  <si>
    <t>North Ryde DC</t>
  </si>
  <si>
    <t>11 Waterloo Rd</t>
  </si>
  <si>
    <t>North Ryde</t>
  </si>
  <si>
    <t>4157988</t>
  </si>
  <si>
    <t>JT-000933</t>
  </si>
  <si>
    <t>4157989</t>
  </si>
  <si>
    <t>JT-001654</t>
  </si>
  <si>
    <t>4157993</t>
  </si>
  <si>
    <t>JT-017425</t>
  </si>
  <si>
    <t>4157994</t>
  </si>
  <si>
    <t>JT-018531</t>
  </si>
  <si>
    <t>Nepean DF</t>
  </si>
  <si>
    <t>4157995</t>
  </si>
  <si>
    <t>JT-019742</t>
  </si>
  <si>
    <t>4157996</t>
  </si>
  <si>
    <t>JT-019977</t>
  </si>
  <si>
    <t>4157997</t>
  </si>
  <si>
    <t>JT-020286</t>
  </si>
  <si>
    <t>4158000</t>
  </si>
  <si>
    <t>JT-097725</t>
  </si>
  <si>
    <t>4158008</t>
  </si>
  <si>
    <t>JT-097717</t>
  </si>
  <si>
    <t>4158002</t>
  </si>
  <si>
    <t>JT-097723</t>
  </si>
  <si>
    <t>4158003</t>
  </si>
  <si>
    <t>JT-097722</t>
  </si>
  <si>
    <t>4158004</t>
  </si>
  <si>
    <t>JT-097721</t>
  </si>
  <si>
    <t>4158010</t>
  </si>
  <si>
    <t>JT-139834</t>
  </si>
  <si>
    <t>Chatswood PDC</t>
  </si>
  <si>
    <t>Unit 12 / 28 Smith St</t>
  </si>
  <si>
    <t>4158009</t>
  </si>
  <si>
    <t>JT-139835</t>
  </si>
  <si>
    <t>4158011</t>
  </si>
  <si>
    <t>JT-139833</t>
  </si>
  <si>
    <t>4158011D</t>
  </si>
  <si>
    <t>4158235</t>
  </si>
  <si>
    <t>JT-173581</t>
  </si>
  <si>
    <t>4158245</t>
  </si>
  <si>
    <t>JT-173571</t>
  </si>
  <si>
    <t>4158236</t>
  </si>
  <si>
    <t>JT-173580</t>
  </si>
  <si>
    <t>4158246</t>
  </si>
  <si>
    <t>JT-173570</t>
  </si>
  <si>
    <t>4158240</t>
  </si>
  <si>
    <t>JT-173576</t>
  </si>
  <si>
    <t>4158247</t>
  </si>
  <si>
    <t>JT-177755</t>
  </si>
  <si>
    <t>4158241</t>
  </si>
  <si>
    <t>JT-173575</t>
  </si>
  <si>
    <t>4158243</t>
  </si>
  <si>
    <t>JT-173573</t>
  </si>
  <si>
    <t>4158242</t>
  </si>
  <si>
    <t>JT-173574</t>
  </si>
  <si>
    <t>4158248</t>
  </si>
  <si>
    <t>JT-173614</t>
  </si>
  <si>
    <t>4158259</t>
  </si>
  <si>
    <t>JT-173618</t>
  </si>
  <si>
    <t>4158251</t>
  </si>
  <si>
    <t>JT-173627</t>
  </si>
  <si>
    <t>4158250</t>
  </si>
  <si>
    <t>JT-173628</t>
  </si>
  <si>
    <t>4158253</t>
  </si>
  <si>
    <t>JT-173625</t>
  </si>
  <si>
    <t>R40</t>
  </si>
  <si>
    <t>4158252</t>
  </si>
  <si>
    <t>JT-173626</t>
  </si>
  <si>
    <t>4158255</t>
  </si>
  <si>
    <t>JT-173622</t>
  </si>
  <si>
    <t>4158254</t>
  </si>
  <si>
    <t>JT-173623</t>
  </si>
  <si>
    <t>4158261</t>
  </si>
  <si>
    <t>JT-173616</t>
  </si>
  <si>
    <t>4158260</t>
  </si>
  <si>
    <t>JT-173617</t>
  </si>
  <si>
    <t>4158264</t>
  </si>
  <si>
    <t>JT-000155</t>
  </si>
  <si>
    <t>4158263</t>
  </si>
  <si>
    <t>JT-000380</t>
  </si>
  <si>
    <t>4158264D</t>
  </si>
  <si>
    <t>4158265</t>
  </si>
  <si>
    <t>JT-001570</t>
  </si>
  <si>
    <t>4158264DD</t>
  </si>
  <si>
    <t>4158262</t>
  </si>
  <si>
    <t>JT-001289</t>
  </si>
  <si>
    <t>4158266</t>
  </si>
  <si>
    <t>JT-020336</t>
  </si>
  <si>
    <t>4158266D</t>
  </si>
  <si>
    <t>4158267</t>
  </si>
  <si>
    <t>JT-019214</t>
  </si>
  <si>
    <t>4158269</t>
  </si>
  <si>
    <t>JT-018253</t>
  </si>
  <si>
    <t>4158268</t>
  </si>
  <si>
    <t>JT-018918</t>
  </si>
  <si>
    <t>4158274</t>
  </si>
  <si>
    <t>JT-003181</t>
  </si>
  <si>
    <t>4158273</t>
  </si>
  <si>
    <t>JT-003500</t>
  </si>
  <si>
    <t>4158275</t>
  </si>
  <si>
    <t>JT-002433</t>
  </si>
  <si>
    <t>4158492</t>
  </si>
  <si>
    <t>JT-003322</t>
  </si>
  <si>
    <t>4158496</t>
  </si>
  <si>
    <t>JT-004129</t>
  </si>
  <si>
    <t>4158492D</t>
  </si>
  <si>
    <t>4158495</t>
  </si>
  <si>
    <t>JT-004411</t>
  </si>
  <si>
    <t>4158499</t>
  </si>
  <si>
    <t>JT-001015</t>
  </si>
  <si>
    <t>4158500</t>
  </si>
  <si>
    <t>JT-001766</t>
  </si>
  <si>
    <t>4158504</t>
  </si>
  <si>
    <t>JT-003325</t>
  </si>
  <si>
    <t>4158505</t>
  </si>
  <si>
    <t>JT-003657</t>
  </si>
  <si>
    <t>Rydalmere Outstation</t>
  </si>
  <si>
    <t>2-4 Park Rd</t>
  </si>
  <si>
    <t>Rydalmere</t>
  </si>
  <si>
    <t>2116</t>
  </si>
  <si>
    <t>4158504D</t>
  </si>
  <si>
    <t>4158506</t>
  </si>
  <si>
    <t>JT-004084</t>
  </si>
  <si>
    <t>Silverwater BC</t>
  </si>
  <si>
    <t>5 Rachel Close</t>
  </si>
  <si>
    <t>4158507</t>
  </si>
  <si>
    <t>JT-004630</t>
  </si>
  <si>
    <t>4158511</t>
  </si>
  <si>
    <t>JT-020004</t>
  </si>
  <si>
    <t>4158498</t>
  </si>
  <si>
    <t>JT-000293</t>
  </si>
  <si>
    <t>4158513</t>
  </si>
  <si>
    <t>JT-148007</t>
  </si>
  <si>
    <t>4158512</t>
  </si>
  <si>
    <t>JT-148008</t>
  </si>
  <si>
    <t>4158514</t>
  </si>
  <si>
    <t>JT-019858</t>
  </si>
  <si>
    <t>4158521</t>
  </si>
  <si>
    <t>JT-000254</t>
  </si>
  <si>
    <t>4158515</t>
  </si>
  <si>
    <t>JT-019036</t>
  </si>
  <si>
    <t>4158520</t>
  </si>
  <si>
    <t>JT-001016</t>
  </si>
  <si>
    <t>4158517</t>
  </si>
  <si>
    <t>JT-022282</t>
  </si>
  <si>
    <t>4158523</t>
  </si>
  <si>
    <t>JT-182999</t>
  </si>
  <si>
    <t>4158524</t>
  </si>
  <si>
    <t>JT-183002</t>
  </si>
  <si>
    <t>D10-D12</t>
  </si>
  <si>
    <t>4158525</t>
  </si>
  <si>
    <t>JT-020449</t>
  </si>
  <si>
    <t>Lisarow DF</t>
  </si>
  <si>
    <t>55 Sunny Bank Rd</t>
  </si>
  <si>
    <t>Lisarow</t>
  </si>
  <si>
    <t>2250</t>
  </si>
  <si>
    <t>4158531</t>
  </si>
  <si>
    <t>JT-002459</t>
  </si>
  <si>
    <t>4158526</t>
  </si>
  <si>
    <t>JT-018428</t>
  </si>
  <si>
    <t>D28</t>
  </si>
  <si>
    <t>4158527</t>
  </si>
  <si>
    <t>JT-018049</t>
  </si>
  <si>
    <t>4158532</t>
  </si>
  <si>
    <t>JT-144539</t>
  </si>
  <si>
    <t>4158534</t>
  </si>
  <si>
    <t>JT-144541</t>
  </si>
  <si>
    <t>4158532D</t>
  </si>
  <si>
    <t>4158533</t>
  </si>
  <si>
    <t>JT-144540</t>
  </si>
  <si>
    <t>4158535</t>
  </si>
  <si>
    <t>JT-144542</t>
  </si>
  <si>
    <t>4158536</t>
  </si>
  <si>
    <t>JT-000440</t>
  </si>
  <si>
    <t>Tuggerah Parcel Centre</t>
  </si>
  <si>
    <t>1 Teamster Close</t>
  </si>
  <si>
    <t>Tuggerah</t>
  </si>
  <si>
    <t>2259</t>
  </si>
  <si>
    <t>4158757</t>
  </si>
  <si>
    <t>JT-019779</t>
  </si>
  <si>
    <t>4158768</t>
  </si>
  <si>
    <t>JT-020313</t>
  </si>
  <si>
    <t>4158762</t>
  </si>
  <si>
    <t>JT-002740</t>
  </si>
  <si>
    <t>4158761</t>
  </si>
  <si>
    <t>JT-003545</t>
  </si>
  <si>
    <t>Katoomba DC</t>
  </si>
  <si>
    <t>4-6 Minni Ha Ha Rd</t>
  </si>
  <si>
    <t>Katoomba</t>
  </si>
  <si>
    <t>2780</t>
  </si>
  <si>
    <t>4158765</t>
  </si>
  <si>
    <t>JT-001223</t>
  </si>
  <si>
    <t>4158765D</t>
  </si>
  <si>
    <t>4158764</t>
  </si>
  <si>
    <t>JT-002050</t>
  </si>
  <si>
    <t>4158767</t>
  </si>
  <si>
    <t>JT-000395</t>
  </si>
  <si>
    <t>4158766</t>
  </si>
  <si>
    <t>JT-000965</t>
  </si>
  <si>
    <t>4158769</t>
  </si>
  <si>
    <t>JT-139661</t>
  </si>
  <si>
    <t>4158770</t>
  </si>
  <si>
    <t>JT-139662</t>
  </si>
  <si>
    <t>4158771</t>
  </si>
  <si>
    <t>JT-001120</t>
  </si>
  <si>
    <t>4158772</t>
  </si>
  <si>
    <t>JT-001951</t>
  </si>
  <si>
    <t>4158773</t>
  </si>
  <si>
    <t>JT-002544</t>
  </si>
  <si>
    <t>Windsor DC</t>
  </si>
  <si>
    <t>21 Walker St</t>
  </si>
  <si>
    <t>Windsor</t>
  </si>
  <si>
    <t>2756</t>
  </si>
  <si>
    <t>4158774</t>
  </si>
  <si>
    <t>JT-003135</t>
  </si>
  <si>
    <t>4158775</t>
  </si>
  <si>
    <t>JT-003559</t>
  </si>
  <si>
    <t>4158776</t>
  </si>
  <si>
    <t>JT-004614</t>
  </si>
  <si>
    <t>4158781</t>
  </si>
  <si>
    <t>JT-000595</t>
  </si>
  <si>
    <t>4158780</t>
  </si>
  <si>
    <t>JT-001402</t>
  </si>
  <si>
    <t>4158782</t>
  </si>
  <si>
    <t>JT-020295</t>
  </si>
  <si>
    <t>4158787</t>
  </si>
  <si>
    <t>JT-004245</t>
  </si>
  <si>
    <t>Hornsby DC</t>
  </si>
  <si>
    <t>U6, 12 Cecil Rd</t>
  </si>
  <si>
    <t>Hornsby</t>
  </si>
  <si>
    <t>2077</t>
  </si>
  <si>
    <t>4158786</t>
  </si>
  <si>
    <t>JT-005114</t>
  </si>
  <si>
    <t>4158788</t>
  </si>
  <si>
    <t>JT-003588</t>
  </si>
  <si>
    <t>4158791</t>
  </si>
  <si>
    <t>JT-000566</t>
  </si>
  <si>
    <t>4158790</t>
  </si>
  <si>
    <t>JT-001879</t>
  </si>
  <si>
    <t>4158793</t>
  </si>
  <si>
    <t>JT-019967</t>
  </si>
  <si>
    <t>4158798</t>
  </si>
  <si>
    <t>JT-004047</t>
  </si>
  <si>
    <t>4158797</t>
  </si>
  <si>
    <t>JT-005296</t>
  </si>
  <si>
    <t>4158799</t>
  </si>
  <si>
    <t>JT-003019</t>
  </si>
  <si>
    <t>4159023</t>
  </si>
  <si>
    <t>JT-185081</t>
  </si>
  <si>
    <t>4159022</t>
  </si>
  <si>
    <t>JT-185084</t>
  </si>
  <si>
    <t>4159024</t>
  </si>
  <si>
    <t>JT-185078</t>
  </si>
  <si>
    <t>4159025</t>
  </si>
  <si>
    <t>JT-185076</t>
  </si>
  <si>
    <t>4159027</t>
  </si>
  <si>
    <t>JT-185069</t>
  </si>
  <si>
    <t>South Coast MC</t>
  </si>
  <si>
    <t>3</t>
  </si>
  <si>
    <t>112-116 Auburn St</t>
  </si>
  <si>
    <t>Wollongong</t>
  </si>
  <si>
    <t>2521</t>
  </si>
  <si>
    <t>4159026</t>
  </si>
  <si>
    <t>JT-185075</t>
  </si>
  <si>
    <t>4159027D</t>
  </si>
  <si>
    <t>4159033</t>
  </si>
  <si>
    <t>JT-185074</t>
  </si>
  <si>
    <t>4159032</t>
  </si>
  <si>
    <t>JT-185067</t>
  </si>
  <si>
    <t>4159039</t>
  </si>
  <si>
    <t>JT-002856</t>
  </si>
  <si>
    <t>4159038</t>
  </si>
  <si>
    <t>JT-003530</t>
  </si>
  <si>
    <t>4159040</t>
  </si>
  <si>
    <t>JT-002189</t>
  </si>
  <si>
    <t>4159043</t>
  </si>
  <si>
    <t>JT-000129</t>
  </si>
  <si>
    <t>4159042</t>
  </si>
  <si>
    <t>JT-001296</t>
  </si>
  <si>
    <t>4159045</t>
  </si>
  <si>
    <t>JT-019854</t>
  </si>
  <si>
    <t>D42</t>
  </si>
  <si>
    <t>4159046</t>
  </si>
  <si>
    <t>JT-179410</t>
  </si>
  <si>
    <t>4159037</t>
  </si>
  <si>
    <t>JT-004378</t>
  </si>
  <si>
    <t>4159048</t>
  </si>
  <si>
    <t>4159056</t>
  </si>
  <si>
    <t>4159050</t>
  </si>
  <si>
    <t>JT-018714</t>
  </si>
  <si>
    <t>Toll Priority</t>
  </si>
  <si>
    <t>125   cy Ellis Leebold Drv</t>
  </si>
  <si>
    <t>Bankstown Airport</t>
  </si>
  <si>
    <t>4159049</t>
  </si>
  <si>
    <t>JT-019400</t>
  </si>
  <si>
    <t>4159052</t>
  </si>
  <si>
    <t>JT-017094</t>
  </si>
  <si>
    <t>D38</t>
  </si>
  <si>
    <t>4159057</t>
  </si>
  <si>
    <t>JT-142515</t>
  </si>
  <si>
    <t>D33 - D 35</t>
  </si>
  <si>
    <t>4159058</t>
  </si>
  <si>
    <t>JT-142516</t>
  </si>
  <si>
    <t>4159059</t>
  </si>
  <si>
    <t>JT-030320</t>
  </si>
  <si>
    <t>4159060</t>
  </si>
  <si>
    <t>JT-030321</t>
  </si>
  <si>
    <t>4159062</t>
  </si>
  <si>
    <t>JT-001724</t>
  </si>
  <si>
    <t>4159063</t>
  </si>
  <si>
    <t>JT-002364</t>
  </si>
  <si>
    <t>4159047</t>
  </si>
  <si>
    <t>JT-141428</t>
  </si>
  <si>
    <t>4159066</t>
  </si>
  <si>
    <t>JT-001816</t>
  </si>
  <si>
    <t>4159067</t>
  </si>
  <si>
    <t>JT-002319</t>
  </si>
  <si>
    <t>4159068</t>
  </si>
  <si>
    <t>JT-002575</t>
  </si>
  <si>
    <t>4159070</t>
  </si>
  <si>
    <t>JT-003540</t>
  </si>
  <si>
    <t>4159068D</t>
  </si>
  <si>
    <t>4159069</t>
  </si>
  <si>
    <t>JT-003038</t>
  </si>
  <si>
    <t>4159074</t>
  </si>
  <si>
    <t>JT-015813</t>
  </si>
  <si>
    <t>4159075</t>
  </si>
  <si>
    <t>JT-017684</t>
  </si>
  <si>
    <t>North Wollongong PDC</t>
  </si>
  <si>
    <t>38-44 Montague St</t>
  </si>
  <si>
    <t>North Wollongong</t>
  </si>
  <si>
    <t>2500</t>
  </si>
  <si>
    <t>4159076</t>
  </si>
  <si>
    <t>JT-018472</t>
  </si>
  <si>
    <t>2004-01-03 00:00:00</t>
  </si>
  <si>
    <t>4159077</t>
  </si>
  <si>
    <t>JT-019047</t>
  </si>
  <si>
    <t>4159064</t>
  </si>
  <si>
    <t>JT-000214</t>
  </si>
  <si>
    <t>4159078</t>
  </si>
  <si>
    <t>JT-118059</t>
  </si>
  <si>
    <t>4159079</t>
  </si>
  <si>
    <t>JT-118060</t>
  </si>
  <si>
    <t>4159081</t>
  </si>
  <si>
    <t>JT-118062</t>
  </si>
  <si>
    <t>4159082</t>
  </si>
  <si>
    <t>JT-118063</t>
  </si>
  <si>
    <t>4159083</t>
  </si>
  <si>
    <t>JT-118064</t>
  </si>
  <si>
    <t>4159091</t>
  </si>
  <si>
    <t>JT-118072</t>
  </si>
  <si>
    <t>4159087</t>
  </si>
  <si>
    <t>JT-118068</t>
  </si>
  <si>
    <t>4159088</t>
  </si>
  <si>
    <t>JT-118069</t>
  </si>
  <si>
    <t>4159089</t>
  </si>
  <si>
    <t>JT-118070</t>
  </si>
  <si>
    <t>4159090</t>
  </si>
  <si>
    <t>JT-118071</t>
  </si>
  <si>
    <t>4159092</t>
  </si>
  <si>
    <t>JT-118073</t>
  </si>
  <si>
    <t>4159093</t>
  </si>
  <si>
    <t>JT-126014</t>
  </si>
  <si>
    <t>4159094</t>
  </si>
  <si>
    <t>JT-126015</t>
  </si>
  <si>
    <t>4159304</t>
  </si>
  <si>
    <t>JT-173660</t>
  </si>
  <si>
    <t>Kingswood DC</t>
  </si>
  <si>
    <t>Cnr Bringelly Road &amp; Orth St</t>
  </si>
  <si>
    <t>Kingswood</t>
  </si>
  <si>
    <t>4159310</t>
  </si>
  <si>
    <t>JT-173654</t>
  </si>
  <si>
    <t>4159306</t>
  </si>
  <si>
    <t>JT-173658</t>
  </si>
  <si>
    <t>4159321</t>
  </si>
  <si>
    <t>JT-173659</t>
  </si>
  <si>
    <t>4159312</t>
  </si>
  <si>
    <t>JT-173652</t>
  </si>
  <si>
    <t>4159311</t>
  </si>
  <si>
    <t>JT-173653</t>
  </si>
  <si>
    <t>4159316</t>
  </si>
  <si>
    <t>JT-173664</t>
  </si>
  <si>
    <t>4159309</t>
  </si>
  <si>
    <t>JT-173655</t>
  </si>
  <si>
    <t>4159318</t>
  </si>
  <si>
    <t>JT-173765</t>
  </si>
  <si>
    <t>4159319</t>
  </si>
  <si>
    <t>JT-173768</t>
  </si>
  <si>
    <t>4159320</t>
  </si>
  <si>
    <t>JT-173771</t>
  </si>
  <si>
    <t>4159305</t>
  </si>
  <si>
    <t>JT-173772</t>
  </si>
  <si>
    <t>4159322</t>
  </si>
  <si>
    <t>JT-017111</t>
  </si>
  <si>
    <t>4159331</t>
  </si>
  <si>
    <t>JT-018339</t>
  </si>
  <si>
    <t>4159327</t>
  </si>
  <si>
    <t>JT-003107</t>
  </si>
  <si>
    <t>4159326</t>
  </si>
  <si>
    <t>JT-003830</t>
  </si>
  <si>
    <t>4159328</t>
  </si>
  <si>
    <t>JT-002305</t>
  </si>
  <si>
    <t>4159329</t>
  </si>
  <si>
    <t>JT-001519</t>
  </si>
  <si>
    <t>4159332</t>
  </si>
  <si>
    <t>JT-020575</t>
  </si>
  <si>
    <t>4159330</t>
  </si>
  <si>
    <t>JT-000839</t>
  </si>
  <si>
    <t>4159333</t>
  </si>
  <si>
    <t>JT-019540</t>
  </si>
  <si>
    <t>4159535</t>
  </si>
  <si>
    <t>4159536</t>
  </si>
  <si>
    <t>4159539</t>
  </si>
  <si>
    <t>JT-173006</t>
  </si>
  <si>
    <t>Air Can - Full</t>
  </si>
  <si>
    <t>4159540</t>
  </si>
  <si>
    <t>JT-173007</t>
  </si>
  <si>
    <t>4159541</t>
  </si>
  <si>
    <t>JT-173008</t>
  </si>
  <si>
    <t>R8</t>
  </si>
  <si>
    <t>4159543</t>
  </si>
  <si>
    <t>JT-173010</t>
  </si>
  <si>
    <t>4159544</t>
  </si>
  <si>
    <t>JT-173011</t>
  </si>
  <si>
    <t>4159547</t>
  </si>
  <si>
    <t>JT-173016</t>
  </si>
  <si>
    <t>Mathers Group</t>
  </si>
  <si>
    <t>4/25 Loyalty Rd, North Rocks</t>
  </si>
  <si>
    <t>4159545</t>
  </si>
  <si>
    <t>JT-173012</t>
  </si>
  <si>
    <t>4159548</t>
  </si>
  <si>
    <t>JT-173782</t>
  </si>
  <si>
    <t>4159549</t>
  </si>
  <si>
    <t>JT-173783</t>
  </si>
  <si>
    <t>4159550</t>
  </si>
  <si>
    <t>JT-173784</t>
  </si>
  <si>
    <t>Lush</t>
  </si>
  <si>
    <t>U1A, 74-76 Biloela St</t>
  </si>
  <si>
    <t>4159562</t>
  </si>
  <si>
    <t>JT-173796</t>
  </si>
  <si>
    <t>4159551</t>
  </si>
  <si>
    <t>JT-173785</t>
  </si>
  <si>
    <t>Kmart - Bass Hill (Enter via Johnston Rd)</t>
  </si>
  <si>
    <t>60 Johnston Road</t>
  </si>
  <si>
    <t>Bass Hill</t>
  </si>
  <si>
    <t>2197</t>
  </si>
  <si>
    <t>4159552</t>
  </si>
  <si>
    <t>JT-173786</t>
  </si>
  <si>
    <t>4159555</t>
  </si>
  <si>
    <t>JT-173789</t>
  </si>
  <si>
    <t>4159556</t>
  </si>
  <si>
    <t>JT-173790</t>
  </si>
  <si>
    <t>4159557</t>
  </si>
  <si>
    <t>JT-173791</t>
  </si>
  <si>
    <t>4159558</t>
  </si>
  <si>
    <t>JT-173792</t>
  </si>
  <si>
    <t>D15</t>
  </si>
  <si>
    <t>4159560</t>
  </si>
  <si>
    <t>JT-173794</t>
  </si>
  <si>
    <t>4159561</t>
  </si>
  <si>
    <t>JT-173795</t>
  </si>
  <si>
    <t>4159563</t>
  </si>
  <si>
    <t>JT-173797</t>
  </si>
  <si>
    <t>CMR - Link Digicom</t>
  </si>
  <si>
    <t>U1 15 Percy St</t>
  </si>
  <si>
    <t>4159564</t>
  </si>
  <si>
    <t>JT-173798</t>
  </si>
  <si>
    <t>4159566</t>
  </si>
  <si>
    <t>JT-173817</t>
  </si>
  <si>
    <t>BDirect - Alexandria</t>
  </si>
  <si>
    <t>149 Mitchell Road</t>
  </si>
  <si>
    <t>4159575</t>
  </si>
  <si>
    <t>JT-173826</t>
  </si>
  <si>
    <t>4159567</t>
  </si>
  <si>
    <t>JT-173818</t>
  </si>
  <si>
    <t>R33 - 38</t>
  </si>
  <si>
    <t>4159570</t>
  </si>
  <si>
    <t>JT-173821</t>
  </si>
  <si>
    <t>4159568</t>
  </si>
  <si>
    <t>JT-173819</t>
  </si>
  <si>
    <t>D33</t>
  </si>
  <si>
    <t>4159569</t>
  </si>
  <si>
    <t>JT-173820</t>
  </si>
  <si>
    <t>4159574</t>
  </si>
  <si>
    <t>JT-173825</t>
  </si>
  <si>
    <t>4159576</t>
  </si>
  <si>
    <t>JT-173827</t>
  </si>
  <si>
    <t>4159577</t>
  </si>
  <si>
    <t>JT-173828</t>
  </si>
  <si>
    <t>4159576D</t>
  </si>
  <si>
    <t>4159578</t>
  </si>
  <si>
    <t>JT-173829</t>
  </si>
  <si>
    <t>4159580</t>
  </si>
  <si>
    <t>JT-173831</t>
  </si>
  <si>
    <t>4159581</t>
  </si>
  <si>
    <t>JT-173832</t>
  </si>
  <si>
    <t>4159582</t>
  </si>
  <si>
    <t>JT-173833</t>
  </si>
  <si>
    <t>4159585</t>
  </si>
  <si>
    <t>JT-177156</t>
  </si>
  <si>
    <t>4159590</t>
  </si>
  <si>
    <t>JT-177161</t>
  </si>
  <si>
    <t>4159587</t>
  </si>
  <si>
    <t>JT-177158</t>
  </si>
  <si>
    <t>4159588</t>
  </si>
  <si>
    <t>JT-177159</t>
  </si>
  <si>
    <t>4159591</t>
  </si>
  <si>
    <t>JT-177162</t>
  </si>
  <si>
    <t>4159592</t>
  </si>
  <si>
    <t>JT-177163</t>
  </si>
  <si>
    <t>4159593</t>
  </si>
  <si>
    <t>JT-177164</t>
  </si>
  <si>
    <t>4159594</t>
  </si>
  <si>
    <t>JT-177167</t>
  </si>
  <si>
    <t>Best &amp; Less</t>
  </si>
  <si>
    <t>Cnr Honeycomb Dr &amp; Eucalyptus Pl</t>
  </si>
  <si>
    <t>4159595</t>
  </si>
  <si>
    <t>JT-177168</t>
  </si>
  <si>
    <t>4159596</t>
  </si>
  <si>
    <t>JT-177172</t>
  </si>
  <si>
    <t>4159597</t>
  </si>
  <si>
    <t>JT-177173</t>
  </si>
  <si>
    <t>Agressor Corporation</t>
  </si>
  <si>
    <t>10 Vicars Place</t>
  </si>
  <si>
    <t>4159598</t>
  </si>
  <si>
    <t>JT-177174</t>
  </si>
  <si>
    <t>Hot Spring</t>
  </si>
  <si>
    <t>4159604</t>
  </si>
  <si>
    <t>JT-177180</t>
  </si>
  <si>
    <t>4159599</t>
  </si>
  <si>
    <t>JT-177175</t>
  </si>
  <si>
    <t>Fulfilio</t>
  </si>
  <si>
    <t>Gate C 32 Sargents Rd</t>
  </si>
  <si>
    <t>4159600</t>
  </si>
  <si>
    <t>JT-177176</t>
  </si>
  <si>
    <t>4159599D</t>
  </si>
  <si>
    <t>4159601</t>
  </si>
  <si>
    <t>JT-177177</t>
  </si>
  <si>
    <t>Asics</t>
  </si>
  <si>
    <t>10 Interchange Drive</t>
  </si>
  <si>
    <t>4159612</t>
  </si>
  <si>
    <t>JT-177199</t>
  </si>
  <si>
    <t>4159613</t>
  </si>
  <si>
    <t>JT-177200</t>
  </si>
  <si>
    <t>4159615</t>
  </si>
  <si>
    <t>JT-177202</t>
  </si>
  <si>
    <t>4159614</t>
  </si>
  <si>
    <t>JT-177201</t>
  </si>
  <si>
    <t>D10-12</t>
  </si>
  <si>
    <t>4159618</t>
  </si>
  <si>
    <t>JT-177205</t>
  </si>
  <si>
    <t>4159619</t>
  </si>
  <si>
    <t>JT-177206</t>
  </si>
  <si>
    <t>4159620</t>
  </si>
  <si>
    <t>JT-177207</t>
  </si>
  <si>
    <t>4159622</t>
  </si>
  <si>
    <t>JT-177209</t>
  </si>
  <si>
    <t>4159623</t>
  </si>
  <si>
    <t>JT-177210</t>
  </si>
  <si>
    <t>4159625</t>
  </si>
  <si>
    <t>JT-177212</t>
  </si>
  <si>
    <t>4159623D</t>
  </si>
  <si>
    <t>4159624</t>
  </si>
  <si>
    <t>JT-177211</t>
  </si>
  <si>
    <t>4159611</t>
  </si>
  <si>
    <t>JT-177198</t>
  </si>
  <si>
    <t>4159627</t>
  </si>
  <si>
    <t>JT-177214</t>
  </si>
  <si>
    <t>4159628</t>
  </si>
  <si>
    <t>JT-177215</t>
  </si>
  <si>
    <t>4159629</t>
  </si>
  <si>
    <t>JT-177216</t>
  </si>
  <si>
    <t>Target - Liverpool</t>
  </si>
  <si>
    <t>Campbell and Northumberland St Liverpool</t>
  </si>
  <si>
    <t>Liverpool</t>
  </si>
  <si>
    <t>4159630</t>
  </si>
  <si>
    <t>JT-177217</t>
  </si>
  <si>
    <t>4159648</t>
  </si>
  <si>
    <t>JT-006480</t>
  </si>
  <si>
    <t>4159649</t>
  </si>
  <si>
    <t>JT-007157</t>
  </si>
  <si>
    <t>Abnote - NSW</t>
  </si>
  <si>
    <t>81 Williamson Rd</t>
  </si>
  <si>
    <t>4159650</t>
  </si>
  <si>
    <t>JT-008010</t>
  </si>
  <si>
    <t>4159651</t>
  </si>
  <si>
    <t>JT-008320</t>
  </si>
  <si>
    <t>4159652</t>
  </si>
  <si>
    <t>JT-008582</t>
  </si>
  <si>
    <t>4159655</t>
  </si>
  <si>
    <t>JT-010784</t>
  </si>
  <si>
    <t>Innergreen</t>
  </si>
  <si>
    <t>U8, 12 Lyn Pde</t>
  </si>
  <si>
    <t>4159654</t>
  </si>
  <si>
    <t>JT-010432</t>
  </si>
  <si>
    <t>Pretty Girl</t>
  </si>
  <si>
    <t>126 Jedda Rd</t>
  </si>
  <si>
    <t>4159657</t>
  </si>
  <si>
    <t>JT-012761</t>
  </si>
  <si>
    <t>4159656</t>
  </si>
  <si>
    <t>JT-011385</t>
  </si>
  <si>
    <t>Delonghi</t>
  </si>
  <si>
    <t>U3a, 43 Lyn Pde</t>
  </si>
  <si>
    <t>4159658</t>
  </si>
  <si>
    <t>JT-013481</t>
  </si>
  <si>
    <t>4159659</t>
  </si>
  <si>
    <t>JT-013849</t>
  </si>
  <si>
    <t>4159663</t>
  </si>
  <si>
    <t>JT-099678</t>
  </si>
  <si>
    <t>4159666</t>
  </si>
  <si>
    <t>JT-099681</t>
  </si>
  <si>
    <t>4159664</t>
  </si>
  <si>
    <t>JT-099679</t>
  </si>
  <si>
    <t>4159665</t>
  </si>
  <si>
    <t>JT-099680</t>
  </si>
  <si>
    <t>4159668</t>
  </si>
  <si>
    <t>JT-099684</t>
  </si>
  <si>
    <t>4159665D</t>
  </si>
  <si>
    <t>4159667</t>
  </si>
  <si>
    <t>JT-099683</t>
  </si>
  <si>
    <t>4159669</t>
  </si>
  <si>
    <t>JT-099687</t>
  </si>
  <si>
    <t>4159671</t>
  </si>
  <si>
    <t>JT-099699</t>
  </si>
  <si>
    <t>Wine People/Yusen Logistics (Door 18)</t>
  </si>
  <si>
    <t>8 Millner Ave</t>
  </si>
  <si>
    <t>4159672</t>
  </si>
  <si>
    <t>JT-099700</t>
  </si>
  <si>
    <t>D33 - D38</t>
  </si>
  <si>
    <t>4159673</t>
  </si>
  <si>
    <t>JT-099702</t>
  </si>
  <si>
    <t>4159674</t>
  </si>
  <si>
    <t>JT-099703</t>
  </si>
  <si>
    <t>4160237</t>
  </si>
  <si>
    <t>JT-177248</t>
  </si>
  <si>
    <t>Yusen Logistics</t>
  </si>
  <si>
    <t>8 Milner Avenue</t>
  </si>
  <si>
    <t>4160240</t>
  </si>
  <si>
    <t>JT-177251</t>
  </si>
  <si>
    <t>4160238</t>
  </si>
  <si>
    <t>JT-177249</t>
  </si>
  <si>
    <t>4160239</t>
  </si>
  <si>
    <t>JT-177250</t>
  </si>
  <si>
    <t>4160247</t>
  </si>
  <si>
    <t>JT-177258</t>
  </si>
  <si>
    <t>4160243</t>
  </si>
  <si>
    <t>JT-177254</t>
  </si>
  <si>
    <t>4160244</t>
  </si>
  <si>
    <t>JT-177255</t>
  </si>
  <si>
    <t>Kirrawee DC</t>
  </si>
  <si>
    <t>4160243D</t>
  </si>
  <si>
    <t>4160245</t>
  </si>
  <si>
    <t>JT-177256</t>
  </si>
  <si>
    <t>Taren Point DC</t>
  </si>
  <si>
    <t>25-27 Koonya Circuit</t>
  </si>
  <si>
    <t>4160246</t>
  </si>
  <si>
    <t>JT-177257</t>
  </si>
  <si>
    <t>4160248</t>
  </si>
  <si>
    <t>JT-177259</t>
  </si>
  <si>
    <t>4160249</t>
  </si>
  <si>
    <t>JT-177260</t>
  </si>
  <si>
    <t>4160250</t>
  </si>
  <si>
    <t>JT-177261</t>
  </si>
  <si>
    <t>4160253</t>
  </si>
  <si>
    <t>JT-177279</t>
  </si>
  <si>
    <t>Alpha Packaging</t>
  </si>
  <si>
    <t>22 Saggart Field Road</t>
  </si>
  <si>
    <t>2560</t>
  </si>
  <si>
    <t>4160254</t>
  </si>
  <si>
    <t>JT-177280</t>
  </si>
  <si>
    <t>4160257</t>
  </si>
  <si>
    <t>JT-007264</t>
  </si>
  <si>
    <t>4160258</t>
  </si>
  <si>
    <t>JT-008569</t>
  </si>
  <si>
    <t>Mail Marketing Works</t>
  </si>
  <si>
    <t>2 Orion Rd</t>
  </si>
  <si>
    <t>Lane Cove</t>
  </si>
  <si>
    <t>2066</t>
  </si>
  <si>
    <t>4160259</t>
  </si>
  <si>
    <t>JT-009387</t>
  </si>
  <si>
    <t>4160261</t>
  </si>
  <si>
    <t>JT-010450</t>
  </si>
  <si>
    <t>4160262</t>
  </si>
  <si>
    <t>JT-011531</t>
  </si>
  <si>
    <t>Victorias Basement/Dan Samuels</t>
  </si>
  <si>
    <t>5 Victoria Av</t>
  </si>
  <si>
    <t>4160263</t>
  </si>
  <si>
    <t>JT-012619</t>
  </si>
  <si>
    <t>4160264</t>
  </si>
  <si>
    <t>JT-013698</t>
  </si>
  <si>
    <t>Oberthur / Amex</t>
  </si>
  <si>
    <t>23 Tarlington Place</t>
  </si>
  <si>
    <t>4160265</t>
  </si>
  <si>
    <t>JT-014929</t>
  </si>
  <si>
    <t>4160267</t>
  </si>
  <si>
    <t>JT-152979</t>
  </si>
  <si>
    <t>Grays Online - Moorebank</t>
  </si>
  <si>
    <t>376 Newbridge St</t>
  </si>
  <si>
    <t>4160269</t>
  </si>
  <si>
    <t>JT-152981</t>
  </si>
  <si>
    <t>4160268</t>
  </si>
  <si>
    <t>JT-152980</t>
  </si>
  <si>
    <t>Masman</t>
  </si>
  <si>
    <t>45 Riverside Rd</t>
  </si>
  <si>
    <t>4160270</t>
  </si>
  <si>
    <t>JT-157539</t>
  </si>
  <si>
    <t>4160271</t>
  </si>
  <si>
    <t>JT-157540</t>
  </si>
  <si>
    <t>4160272</t>
  </si>
  <si>
    <t>JT-157541</t>
  </si>
  <si>
    <t>4160273</t>
  </si>
  <si>
    <t>JT-157542</t>
  </si>
  <si>
    <t>4160276</t>
  </si>
  <si>
    <t>JT-006402</t>
  </si>
  <si>
    <t>4160277</t>
  </si>
  <si>
    <t>JT-007864</t>
  </si>
  <si>
    <t>4160278</t>
  </si>
  <si>
    <t>JT-009395</t>
  </si>
  <si>
    <t>4160280</t>
  </si>
  <si>
    <t>JT-013757</t>
  </si>
  <si>
    <t>4160281</t>
  </si>
  <si>
    <t>JT-014941</t>
  </si>
  <si>
    <t>4160287</t>
  </si>
  <si>
    <t>JT-009127</t>
  </si>
  <si>
    <t>4160288</t>
  </si>
  <si>
    <t>JT-010537</t>
  </si>
  <si>
    <t>4160289</t>
  </si>
  <si>
    <t>JT-011708</t>
  </si>
  <si>
    <t>4160291</t>
  </si>
  <si>
    <t>JT-013921</t>
  </si>
  <si>
    <t>4160292</t>
  </si>
  <si>
    <t>JT-015122</t>
  </si>
  <si>
    <t>4160293</t>
  </si>
  <si>
    <t>JT-016202</t>
  </si>
  <si>
    <t>4160297</t>
  </si>
  <si>
    <t>JT-006541</t>
  </si>
  <si>
    <t>4160298</t>
  </si>
  <si>
    <t>JT-007186</t>
  </si>
  <si>
    <t>4160299</t>
  </si>
  <si>
    <t>JT-007871</t>
  </si>
  <si>
    <t>4160300</t>
  </si>
  <si>
    <t>JT-008182</t>
  </si>
  <si>
    <t>4160301</t>
  </si>
  <si>
    <t>JT-008965</t>
  </si>
  <si>
    <t>4160303</t>
  </si>
  <si>
    <t>JT-010343</t>
  </si>
  <si>
    <t>4160304</t>
  </si>
  <si>
    <t>JT-011403</t>
  </si>
  <si>
    <t>4160305</t>
  </si>
  <si>
    <t>JT-012366</t>
  </si>
  <si>
    <t>4160307</t>
  </si>
  <si>
    <t>JT-013909</t>
  </si>
  <si>
    <t>4160305D</t>
  </si>
  <si>
    <t>4160306</t>
  </si>
  <si>
    <t>JT-013571</t>
  </si>
  <si>
    <t>4160311</t>
  </si>
  <si>
    <t>JT-007233</t>
  </si>
  <si>
    <t>Next Logistics</t>
  </si>
  <si>
    <t>1a, 35 Stennett Rd</t>
  </si>
  <si>
    <t>4160309</t>
  </si>
  <si>
    <t>JT-007637</t>
  </si>
  <si>
    <t>4160312</t>
  </si>
  <si>
    <t>JT-006470</t>
  </si>
  <si>
    <t>4160320</t>
  </si>
  <si>
    <t>JT-102468</t>
  </si>
  <si>
    <t>4160315</t>
  </si>
  <si>
    <t>JT-004430</t>
  </si>
  <si>
    <t>4160314</t>
  </si>
  <si>
    <t>JT-005039</t>
  </si>
  <si>
    <t>4160318</t>
  </si>
  <si>
    <t>JT-150646</t>
  </si>
  <si>
    <t>4160321</t>
  </si>
  <si>
    <t>JT-139663</t>
  </si>
  <si>
    <t>4160322</t>
  </si>
  <si>
    <t>JT-142502</t>
  </si>
  <si>
    <t>4160319</t>
  </si>
  <si>
    <t>JT-150645</t>
  </si>
  <si>
    <t>4160324</t>
  </si>
  <si>
    <t>JT-167362</t>
  </si>
  <si>
    <t>4160323</t>
  </si>
  <si>
    <t>JT-167363</t>
  </si>
  <si>
    <t>4160327</t>
  </si>
  <si>
    <t>JT-112636</t>
  </si>
  <si>
    <t>4160325</t>
  </si>
  <si>
    <t>JT-171721</t>
  </si>
  <si>
    <t>15</t>
  </si>
  <si>
    <t>4160328</t>
  </si>
  <si>
    <t>JT-112635</t>
  </si>
  <si>
    <t>4160333</t>
  </si>
  <si>
    <t>JT-112630</t>
  </si>
  <si>
    <t>Ingram Micro (Interchange)</t>
  </si>
  <si>
    <t>2 Interchange Dr</t>
  </si>
  <si>
    <t>4160332</t>
  </si>
  <si>
    <t>JT-112631</t>
  </si>
  <si>
    <t>4160335</t>
  </si>
  <si>
    <t>JT-112628</t>
  </si>
  <si>
    <t>4160334</t>
  </si>
  <si>
    <t>JT-112629</t>
  </si>
  <si>
    <t>4160336</t>
  </si>
  <si>
    <t>JT-112627</t>
  </si>
  <si>
    <t>4160337</t>
  </si>
  <si>
    <t>JT-140055</t>
  </si>
  <si>
    <t>4160337D</t>
  </si>
  <si>
    <t>4160338</t>
  </si>
  <si>
    <t>JT-140056</t>
  </si>
  <si>
    <t>4160339</t>
  </si>
  <si>
    <t>JT-112625</t>
  </si>
  <si>
    <t>4160340</t>
  </si>
  <si>
    <t>JT-112626</t>
  </si>
  <si>
    <t>4160347</t>
  </si>
  <si>
    <t>JT-142315</t>
  </si>
  <si>
    <t>4160352</t>
  </si>
  <si>
    <t>JT-142316</t>
  </si>
  <si>
    <t>4160348</t>
  </si>
  <si>
    <t>JT-113380</t>
  </si>
  <si>
    <t>4160817</t>
  </si>
  <si>
    <t>JT-177303</t>
  </si>
  <si>
    <t>DB Schenker (Apple)</t>
  </si>
  <si>
    <t>Gate 6, 8 Kangaroo Ave</t>
  </si>
  <si>
    <t>4160816</t>
  </si>
  <si>
    <t>JT-177304</t>
  </si>
  <si>
    <t>4160819</t>
  </si>
  <si>
    <t>JT-177300</t>
  </si>
  <si>
    <t>Winning Group</t>
  </si>
  <si>
    <t>15 Shirley St</t>
  </si>
  <si>
    <t>Rose Hill</t>
  </si>
  <si>
    <t>4160818</t>
  </si>
  <si>
    <t>JT-177301</t>
  </si>
  <si>
    <t>4160822</t>
  </si>
  <si>
    <t>JT-177297</t>
  </si>
  <si>
    <t>4160821</t>
  </si>
  <si>
    <t>JT-177298</t>
  </si>
  <si>
    <t>4160830</t>
  </si>
  <si>
    <t>JT-177338</t>
  </si>
  <si>
    <t>Sussan Corporation</t>
  </si>
  <si>
    <t>49 - 69 Byron Rd</t>
  </si>
  <si>
    <t>4160829</t>
  </si>
  <si>
    <t>JT-177339</t>
  </si>
  <si>
    <t>4160833</t>
  </si>
  <si>
    <t>JT-177333</t>
  </si>
  <si>
    <t>Harvey Norman - Taren Point</t>
  </si>
  <si>
    <t>21 Bay Rd</t>
  </si>
  <si>
    <t>4160832</t>
  </si>
  <si>
    <t>JT-177334</t>
  </si>
  <si>
    <t>4160835</t>
  </si>
  <si>
    <t>JT-177331</t>
  </si>
  <si>
    <t>4160836</t>
  </si>
  <si>
    <t>JT-177330</t>
  </si>
  <si>
    <t>4160838</t>
  </si>
  <si>
    <t>JT-177328</t>
  </si>
  <si>
    <t>4160837</t>
  </si>
  <si>
    <t>JT-177329</t>
  </si>
  <si>
    <t>4160839</t>
  </si>
  <si>
    <t>JT-177327</t>
  </si>
  <si>
    <t>4160827</t>
  </si>
  <si>
    <t>JT-177322</t>
  </si>
  <si>
    <t>4160840</t>
  </si>
  <si>
    <t>JT-177326</t>
  </si>
  <si>
    <t>4160841</t>
  </si>
  <si>
    <t>JT-177325</t>
  </si>
  <si>
    <t>4160844</t>
  </si>
  <si>
    <t>JT-006878</t>
  </si>
  <si>
    <t>4160845</t>
  </si>
  <si>
    <t>JT-007202</t>
  </si>
  <si>
    <t>4160846</t>
  </si>
  <si>
    <t>JT-007659</t>
  </si>
  <si>
    <t>4160848</t>
  </si>
  <si>
    <t>JT-008545</t>
  </si>
  <si>
    <t>4160849</t>
  </si>
  <si>
    <t>JT-009504</t>
  </si>
  <si>
    <t>4160850</t>
  </si>
  <si>
    <t>JT-009887</t>
  </si>
  <si>
    <t>4160852</t>
  </si>
  <si>
    <t>JT-012161</t>
  </si>
  <si>
    <t>Metodiolineum (TIFS)</t>
  </si>
  <si>
    <t>35 Stennett Rd</t>
  </si>
  <si>
    <t>4160856</t>
  </si>
  <si>
    <t>JT-015664</t>
  </si>
  <si>
    <t>4160853</t>
  </si>
  <si>
    <t>JT-012522</t>
  </si>
  <si>
    <t>4160854</t>
  </si>
  <si>
    <t>4160854D</t>
  </si>
  <si>
    <t>4160855</t>
  </si>
  <si>
    <t>JT-015044</t>
  </si>
  <si>
    <t>4160858</t>
  </si>
  <si>
    <t>JT-127524</t>
  </si>
  <si>
    <t>4160862</t>
  </si>
  <si>
    <t>JT-012445</t>
  </si>
  <si>
    <t>4160860</t>
  </si>
  <si>
    <t>JT-113188</t>
  </si>
  <si>
    <t>4160863</t>
  </si>
  <si>
    <t>JT-011779</t>
  </si>
  <si>
    <t>4160864</t>
  </si>
  <si>
    <t>JT-010916</t>
  </si>
  <si>
    <t>4160867</t>
  </si>
  <si>
    <t>JT-096566</t>
  </si>
  <si>
    <t>4160868</t>
  </si>
  <si>
    <t>JT-024640</t>
  </si>
  <si>
    <t>4160869</t>
  </si>
  <si>
    <t>JT-016824</t>
  </si>
  <si>
    <t>4160870</t>
  </si>
  <si>
    <t>JT-017743</t>
  </si>
  <si>
    <t>4160871</t>
  </si>
  <si>
    <t>JT-018239</t>
  </si>
  <si>
    <t>4160873</t>
  </si>
  <si>
    <t>JT-014664</t>
  </si>
  <si>
    <t>4160859</t>
  </si>
  <si>
    <t>JT-015794</t>
  </si>
  <si>
    <t>4160878</t>
  </si>
  <si>
    <t>JT-025287</t>
  </si>
  <si>
    <t>4160886</t>
  </si>
  <si>
    <t>JT-107490</t>
  </si>
  <si>
    <t>4160881</t>
  </si>
  <si>
    <t>JT-144586</t>
  </si>
  <si>
    <t>4160879</t>
  </si>
  <si>
    <t>JT-144637</t>
  </si>
  <si>
    <t>4160881D</t>
  </si>
  <si>
    <t>4160880</t>
  </si>
  <si>
    <t>JT-144635</t>
  </si>
  <si>
    <t>4160883</t>
  </si>
  <si>
    <t>JT-144584</t>
  </si>
  <si>
    <t>4160882</t>
  </si>
  <si>
    <t>JT-144585</t>
  </si>
  <si>
    <t>4160885</t>
  </si>
  <si>
    <t>JT-115613</t>
  </si>
  <si>
    <t>4160877</t>
  </si>
  <si>
    <t>JT-025291</t>
  </si>
  <si>
    <t>4160887</t>
  </si>
  <si>
    <t>JT-111729</t>
  </si>
  <si>
    <t>National Product Fulfilment-Ross Pl</t>
  </si>
  <si>
    <t>6 Ross Pl</t>
  </si>
  <si>
    <t>4160888</t>
  </si>
  <si>
    <t>JT-111730</t>
  </si>
  <si>
    <t>4160889</t>
  </si>
  <si>
    <t>JT-111731</t>
  </si>
  <si>
    <t>4160891</t>
  </si>
  <si>
    <t>JT-111732</t>
  </si>
  <si>
    <t>4160890</t>
  </si>
  <si>
    <t>JT-111733</t>
  </si>
  <si>
    <t>4160893</t>
  </si>
  <si>
    <t>JT-111727</t>
  </si>
  <si>
    <t>4160894</t>
  </si>
  <si>
    <t>JT-111726</t>
  </si>
  <si>
    <t>4160896</t>
  </si>
  <si>
    <t>JT-111724</t>
  </si>
  <si>
    <t>4160895</t>
  </si>
  <si>
    <t>JT-111725</t>
  </si>
  <si>
    <t>4160897</t>
  </si>
  <si>
    <t>JT-111723</t>
  </si>
  <si>
    <t>4160900</t>
  </si>
  <si>
    <t>JT-111720</t>
  </si>
  <si>
    <t>4161286</t>
  </si>
  <si>
    <t>JT-010836</t>
  </si>
  <si>
    <t>4161287</t>
  </si>
  <si>
    <t>JT-012215</t>
  </si>
  <si>
    <t>Quantium (Minto)</t>
  </si>
  <si>
    <t>Lot 1, 395 Pembroke Rd</t>
  </si>
  <si>
    <t>4161288</t>
  </si>
  <si>
    <t>JT-013525</t>
  </si>
  <si>
    <t>4161292</t>
  </si>
  <si>
    <t>JT-014984</t>
  </si>
  <si>
    <t>4161293</t>
  </si>
  <si>
    <t>JT-015907</t>
  </si>
  <si>
    <t>4161294</t>
  </si>
  <si>
    <t>JT-016612</t>
  </si>
  <si>
    <t>4161295</t>
  </si>
  <si>
    <t>JT-017193</t>
  </si>
  <si>
    <t>4161296</t>
  </si>
  <si>
    <t>JT-018828</t>
  </si>
  <si>
    <t>4161297</t>
  </si>
  <si>
    <t>JT-019783</t>
  </si>
  <si>
    <t>Sydney Transport</t>
  </si>
  <si>
    <t>14-18 Worth St</t>
  </si>
  <si>
    <t>4161298</t>
  </si>
  <si>
    <t>JT-185116</t>
  </si>
  <si>
    <t>4161299</t>
  </si>
  <si>
    <t>JT-185127</t>
  </si>
  <si>
    <t>4161300</t>
  </si>
  <si>
    <t>JT-185129</t>
  </si>
  <si>
    <t>R33 -R8</t>
  </si>
  <si>
    <t>4161301</t>
  </si>
  <si>
    <t>JT-147057</t>
  </si>
  <si>
    <t>4161316</t>
  </si>
  <si>
    <t>JT-017281</t>
  </si>
  <si>
    <t>4161305</t>
  </si>
  <si>
    <t>JT-010575</t>
  </si>
  <si>
    <t>4161306</t>
  </si>
  <si>
    <t>JT-010946</t>
  </si>
  <si>
    <t>4161307</t>
  </si>
  <si>
    <t>JT-011313</t>
  </si>
  <si>
    <t>4161308</t>
  </si>
  <si>
    <t>JT-011927</t>
  </si>
  <si>
    <t>4161302</t>
  </si>
  <si>
    <t>JT-020938</t>
  </si>
  <si>
    <t>4161310</t>
  </si>
  <si>
    <t>JT-013675</t>
  </si>
  <si>
    <t>4161311</t>
  </si>
  <si>
    <t>JT-014390</t>
  </si>
  <si>
    <t>North Ryde BC</t>
  </si>
  <si>
    <t>4161313</t>
  </si>
  <si>
    <t>JT-015486</t>
  </si>
  <si>
    <t>4161311D</t>
  </si>
  <si>
    <t>4161312</t>
  </si>
  <si>
    <t>JT-015186</t>
  </si>
  <si>
    <t>4161314</t>
  </si>
  <si>
    <t>JT-015732</t>
  </si>
  <si>
    <t>4161315</t>
  </si>
  <si>
    <t>JT-016420</t>
  </si>
  <si>
    <t>4161318</t>
  </si>
  <si>
    <t>JT-182992</t>
  </si>
  <si>
    <t>2Star Logistics</t>
  </si>
  <si>
    <t>Unit 4 Block N 391 Park Rd</t>
  </si>
  <si>
    <t>4161319</t>
  </si>
  <si>
    <t>JT-182993</t>
  </si>
  <si>
    <t>4161325</t>
  </si>
  <si>
    <t>JT-014775</t>
  </si>
  <si>
    <t>4161327</t>
  </si>
  <si>
    <t>JT-016082</t>
  </si>
  <si>
    <t>4161325D</t>
  </si>
  <si>
    <t>4161326</t>
  </si>
  <si>
    <t>JT-015554</t>
  </si>
  <si>
    <t>4161328</t>
  </si>
  <si>
    <t>JT-016927</t>
  </si>
  <si>
    <t>D39</t>
  </si>
  <si>
    <t>4161329</t>
  </si>
  <si>
    <t>JT-017837</t>
  </si>
  <si>
    <t>4161331</t>
  </si>
  <si>
    <t>JT-111504</t>
  </si>
  <si>
    <t>ECOF (T3)</t>
  </si>
  <si>
    <t>Unit 2 T3 391 Park Rd</t>
  </si>
  <si>
    <t>4161323</t>
  </si>
  <si>
    <t>JT-013327</t>
  </si>
  <si>
    <t>4161332</t>
  </si>
  <si>
    <t>JT-113194</t>
  </si>
  <si>
    <t>4161322</t>
  </si>
  <si>
    <t>JT-010695</t>
  </si>
  <si>
    <t>4161333</t>
  </si>
  <si>
    <t>JT-182983</t>
  </si>
  <si>
    <t>D14</t>
  </si>
  <si>
    <t>4161340</t>
  </si>
  <si>
    <t>JT-011135</t>
  </si>
  <si>
    <t>4161334</t>
  </si>
  <si>
    <t>JT-138427</t>
  </si>
  <si>
    <t>4161335</t>
  </si>
  <si>
    <t>JT-138428</t>
  </si>
  <si>
    <t>4161336</t>
  </si>
  <si>
    <t>JT-143475</t>
  </si>
  <si>
    <t>4161337</t>
  </si>
  <si>
    <t>JT-143476</t>
  </si>
  <si>
    <t>4161342</t>
  </si>
  <si>
    <t>JT-012512</t>
  </si>
  <si>
    <t>4161340D</t>
  </si>
  <si>
    <t>4161341</t>
  </si>
  <si>
    <t>JT-012116</t>
  </si>
  <si>
    <t>4161344</t>
  </si>
  <si>
    <t>JT-014684</t>
  </si>
  <si>
    <t>4161345</t>
  </si>
  <si>
    <t>JT-015291</t>
  </si>
  <si>
    <t>4161349</t>
  </si>
  <si>
    <t>JT-123119</t>
  </si>
  <si>
    <t>4161347</t>
  </si>
  <si>
    <t>JT-114005</t>
  </si>
  <si>
    <t>4161348</t>
  </si>
  <si>
    <t>JT-114006</t>
  </si>
  <si>
    <t>4161353</t>
  </si>
  <si>
    <t>JT-009309</t>
  </si>
  <si>
    <t>4161354</t>
  </si>
  <si>
    <t>JT-010563</t>
  </si>
  <si>
    <t>Bright Life Australia</t>
  </si>
  <si>
    <t>U3, 7 Jubilee Ave</t>
  </si>
  <si>
    <t>Warriewood</t>
  </si>
  <si>
    <t>2102</t>
  </si>
  <si>
    <t>4161353D</t>
  </si>
  <si>
    <t>4161356</t>
  </si>
  <si>
    <t>JT-013359</t>
  </si>
  <si>
    <t>4161355</t>
  </si>
  <si>
    <t>JT-011529</t>
  </si>
  <si>
    <t>Tactics Marketing</t>
  </si>
  <si>
    <t>106 Old Pittwater Rd</t>
  </si>
  <si>
    <t>4161359</t>
  </si>
  <si>
    <t>JT-015011</t>
  </si>
  <si>
    <t>4161361</t>
  </si>
  <si>
    <t>JT-016155</t>
  </si>
  <si>
    <t>R45</t>
  </si>
  <si>
    <t>4161360</t>
  </si>
  <si>
    <t>JT-015312</t>
  </si>
  <si>
    <t>4161362</t>
  </si>
  <si>
    <t>JT-016850</t>
  </si>
  <si>
    <t>4161363</t>
  </si>
  <si>
    <t>JT-017652</t>
  </si>
  <si>
    <t>R38</t>
  </si>
  <si>
    <t>4161365</t>
  </si>
  <si>
    <t>JT-157547</t>
  </si>
  <si>
    <t>Import Tradenet Australia</t>
  </si>
  <si>
    <t>1 - 3 Endeavour Rd</t>
  </si>
  <si>
    <t>Caringbah</t>
  </si>
  <si>
    <t>4161366</t>
  </si>
  <si>
    <t>JT-157548</t>
  </si>
  <si>
    <t>4161369</t>
  </si>
  <si>
    <t>JT-112613</t>
  </si>
  <si>
    <t>4161370</t>
  </si>
  <si>
    <t>JT-112614</t>
  </si>
  <si>
    <t>Dyson Appliances</t>
  </si>
  <si>
    <t>8-10 Mangrove Lane</t>
  </si>
  <si>
    <t>4161371</t>
  </si>
  <si>
    <t>JT-112616</t>
  </si>
  <si>
    <t>Big W - Bankstown</t>
  </si>
  <si>
    <t>Corner North Terrace and Lady Cutler Avenue</t>
  </si>
  <si>
    <t>4161372</t>
  </si>
  <si>
    <t>JT-112617</t>
  </si>
  <si>
    <t>4161374</t>
  </si>
  <si>
    <t>JT-112619</t>
  </si>
  <si>
    <t>4161375</t>
  </si>
  <si>
    <t>JT-112620</t>
  </si>
  <si>
    <t>4161377</t>
  </si>
  <si>
    <t>JT-112622</t>
  </si>
  <si>
    <t>4161375D</t>
  </si>
  <si>
    <t>4161376</t>
  </si>
  <si>
    <t>JT-112621</t>
  </si>
  <si>
    <t>4161762</t>
  </si>
  <si>
    <t>JT-185617</t>
  </si>
  <si>
    <t>Colette (CBCH)</t>
  </si>
  <si>
    <t>Daikin Park, 200 Governor Macquarie Drive,</t>
  </si>
  <si>
    <t>Warwick Farm</t>
  </si>
  <si>
    <t>4161761</t>
  </si>
  <si>
    <t>JT-185618</t>
  </si>
  <si>
    <t>4161764</t>
  </si>
  <si>
    <t>JT-177357</t>
  </si>
  <si>
    <t>Target - Parramatta</t>
  </si>
  <si>
    <t>Corner of Marsden Street and Airds Street</t>
  </si>
  <si>
    <t>4161763</t>
  </si>
  <si>
    <t>JT-177358</t>
  </si>
  <si>
    <t>4161765</t>
  </si>
  <si>
    <t>JT-177356</t>
  </si>
  <si>
    <t>4161767</t>
  </si>
  <si>
    <t>JT-177354</t>
  </si>
  <si>
    <t>4161766</t>
  </si>
  <si>
    <t>JT-177355</t>
  </si>
  <si>
    <t>4161771</t>
  </si>
  <si>
    <t>JT-177349</t>
  </si>
  <si>
    <t>4161769</t>
  </si>
  <si>
    <t>JT-177351</t>
  </si>
  <si>
    <t>4161771D</t>
  </si>
  <si>
    <t>4161770</t>
  </si>
  <si>
    <t>JT-177350</t>
  </si>
  <si>
    <t>4161773</t>
  </si>
  <si>
    <t>JT-177342</t>
  </si>
  <si>
    <t>4161774</t>
  </si>
  <si>
    <t>JT-177343</t>
  </si>
  <si>
    <t>4161776</t>
  </si>
  <si>
    <t>JT-011725</t>
  </si>
  <si>
    <t>DHL (Global Shop Direct)</t>
  </si>
  <si>
    <t>4161775</t>
  </si>
  <si>
    <t>JT-012789</t>
  </si>
  <si>
    <t>4161779</t>
  </si>
  <si>
    <t>JT-008346</t>
  </si>
  <si>
    <t>4161778</t>
  </si>
  <si>
    <t>JT-009696</t>
  </si>
  <si>
    <t>4161780</t>
  </si>
  <si>
    <t>JT-007512</t>
  </si>
  <si>
    <t>4161784</t>
  </si>
  <si>
    <t>JT-139156</t>
  </si>
  <si>
    <t>4161783</t>
  </si>
  <si>
    <t>JT-139157</t>
  </si>
  <si>
    <t>4161786</t>
  </si>
  <si>
    <t>JT-013751</t>
  </si>
  <si>
    <t>Iconic</t>
  </si>
  <si>
    <t>205 - 231 Fairfield Rd</t>
  </si>
  <si>
    <t>4161785</t>
  </si>
  <si>
    <t>JT-014667</t>
  </si>
  <si>
    <t>4161788</t>
  </si>
  <si>
    <t>JT-142065</t>
  </si>
  <si>
    <t>Sydney Tools - Riverwood</t>
  </si>
  <si>
    <t>30a Eva Street</t>
  </si>
  <si>
    <t>4161802</t>
  </si>
  <si>
    <t>JT-142067</t>
  </si>
  <si>
    <t>4161792</t>
  </si>
  <si>
    <t>JT-014975</t>
  </si>
  <si>
    <t>4161791</t>
  </si>
  <si>
    <t>JT-016281</t>
  </si>
  <si>
    <t>4161795</t>
  </si>
  <si>
    <t>JT-012498</t>
  </si>
  <si>
    <t>4161794</t>
  </si>
  <si>
    <t>JT-013040</t>
  </si>
  <si>
    <t>4161799</t>
  </si>
  <si>
    <t>JT-148941</t>
  </si>
  <si>
    <t>4161798</t>
  </si>
  <si>
    <t>JT-148942</t>
  </si>
  <si>
    <t>4161800</t>
  </si>
  <si>
    <t>JT-148940</t>
  </si>
  <si>
    <t>4161803</t>
  </si>
  <si>
    <t>JT-145064</t>
  </si>
  <si>
    <t>4161801</t>
  </si>
  <si>
    <t>JT-145065</t>
  </si>
  <si>
    <t>4161807</t>
  </si>
  <si>
    <t>JT-010994</t>
  </si>
  <si>
    <t>4161805</t>
  </si>
  <si>
    <t>JT-012600</t>
  </si>
  <si>
    <t>4161807D</t>
  </si>
  <si>
    <t>4161806</t>
  </si>
  <si>
    <t>JT-012254</t>
  </si>
  <si>
    <t>4161808</t>
  </si>
  <si>
    <t>JT-009614</t>
  </si>
  <si>
    <t>4161814</t>
  </si>
  <si>
    <t>JT-137728</t>
  </si>
  <si>
    <t>4161808D</t>
  </si>
  <si>
    <t>4161812</t>
  </si>
  <si>
    <t>JT-027015</t>
  </si>
  <si>
    <t>4161811</t>
  </si>
  <si>
    <t>JT-027016</t>
  </si>
  <si>
    <t>4161813</t>
  </si>
  <si>
    <t>JT-027014</t>
  </si>
  <si>
    <t>4161816</t>
  </si>
  <si>
    <t>JT-016214</t>
  </si>
  <si>
    <t>4161815</t>
  </si>
  <si>
    <t>JT-017667</t>
  </si>
  <si>
    <t>4161819</t>
  </si>
  <si>
    <t>JT-018633</t>
  </si>
  <si>
    <t>4161818</t>
  </si>
  <si>
    <t>JT-019129</t>
  </si>
  <si>
    <t>4161824</t>
  </si>
  <si>
    <t>JT-012393</t>
  </si>
  <si>
    <t>4161822</t>
  </si>
  <si>
    <t>JT-013931</t>
  </si>
  <si>
    <t>4161824D</t>
  </si>
  <si>
    <t>4161821</t>
  </si>
  <si>
    <t>JT-014259</t>
  </si>
  <si>
    <t>4161826</t>
  </si>
  <si>
    <t>JT-010385</t>
  </si>
  <si>
    <t>4161825</t>
  </si>
  <si>
    <t>JT-010995</t>
  </si>
  <si>
    <t>4161829</t>
  </si>
  <si>
    <t>JT-012665</t>
  </si>
  <si>
    <t>4161832</t>
  </si>
  <si>
    <t>JT-015289</t>
  </si>
  <si>
    <t>4161831</t>
  </si>
  <si>
    <t>JT-016453</t>
  </si>
  <si>
    <t>4161833</t>
  </si>
  <si>
    <t>JT-014062</t>
  </si>
  <si>
    <t>4161834</t>
  </si>
  <si>
    <t>JT-013131</t>
  </si>
  <si>
    <t>4161836</t>
  </si>
  <si>
    <t>JT-012073</t>
  </si>
  <si>
    <t>4161843</t>
  </si>
  <si>
    <t>JT-102278</t>
  </si>
  <si>
    <t>4161841</t>
  </si>
  <si>
    <t>Myer DC - Eastern Creek</t>
  </si>
  <si>
    <t>14 Wonderland Dr</t>
  </si>
  <si>
    <t>4161842</t>
  </si>
  <si>
    <t>JT-102279</t>
  </si>
  <si>
    <t>4162204</t>
  </si>
  <si>
    <t>JT-177359</t>
  </si>
  <si>
    <t>Zara - Toll</t>
  </si>
  <si>
    <t>34 Yarrunga st</t>
  </si>
  <si>
    <t>4162208</t>
  </si>
  <si>
    <t>JT-177369</t>
  </si>
  <si>
    <t>4162206</t>
  </si>
  <si>
    <t>JT-177371</t>
  </si>
  <si>
    <t>Target - Rouse Hill</t>
  </si>
  <si>
    <t>Caddies Blvd</t>
  </si>
  <si>
    <t>Rouse Hill</t>
  </si>
  <si>
    <t>2155</t>
  </si>
  <si>
    <t>4162205</t>
  </si>
  <si>
    <t>JT-177372</t>
  </si>
  <si>
    <t>4162211</t>
  </si>
  <si>
    <t>JT-177366</t>
  </si>
  <si>
    <t>Sensus Direct</t>
  </si>
  <si>
    <t>85 Grose St</t>
  </si>
  <si>
    <t>4162210</t>
  </si>
  <si>
    <t>JT-177367</t>
  </si>
  <si>
    <t>4162214</t>
  </si>
  <si>
    <t>JT-177363</t>
  </si>
  <si>
    <t>4162213</t>
  </si>
  <si>
    <t>JT-177364</t>
  </si>
  <si>
    <t>4162215</t>
  </si>
  <si>
    <t>JT-177362</t>
  </si>
  <si>
    <t>Royal Doulton/Wedgewood</t>
  </si>
  <si>
    <t>100 Holbeche Rd</t>
  </si>
  <si>
    <t>4162216</t>
  </si>
  <si>
    <t>JT-177368</t>
  </si>
  <si>
    <t>Brightstar (Channel Logistics Operations Centre)</t>
  </si>
  <si>
    <t>21 Ash Rd</t>
  </si>
  <si>
    <t>4162218</t>
  </si>
  <si>
    <t>JT-177392</t>
  </si>
  <si>
    <t>Bing Technologies (Regents Park)</t>
  </si>
  <si>
    <t>352 Chisholm Road</t>
  </si>
  <si>
    <t>4162224</t>
  </si>
  <si>
    <t>JT-177385</t>
  </si>
  <si>
    <t>4162220</t>
  </si>
  <si>
    <t>JT-177389</t>
  </si>
  <si>
    <t>Qantas Freight (QMHU)</t>
  </si>
  <si>
    <t>Link Rd</t>
  </si>
  <si>
    <t>4162219</t>
  </si>
  <si>
    <t>JT-177390</t>
  </si>
  <si>
    <t>4162225</t>
  </si>
  <si>
    <t>JT-177384</t>
  </si>
  <si>
    <t>ECOF (Auburn)</t>
  </si>
  <si>
    <t>Building A, 1A Queen St</t>
  </si>
  <si>
    <t>4162232</t>
  </si>
  <si>
    <t>JT-177377</t>
  </si>
  <si>
    <t>4162227</t>
  </si>
  <si>
    <t>JT-177382</t>
  </si>
  <si>
    <t>STS Logistics - NSW</t>
  </si>
  <si>
    <t>44-48 Princes Rd West</t>
  </si>
  <si>
    <t>4162226</t>
  </si>
  <si>
    <t>JT-177383</t>
  </si>
  <si>
    <t>4162231</t>
  </si>
  <si>
    <t>JT-177378</t>
  </si>
  <si>
    <t>4162230</t>
  </si>
  <si>
    <t>JT-177379</t>
  </si>
  <si>
    <t>4162233</t>
  </si>
  <si>
    <t>JT-177393</t>
  </si>
  <si>
    <t>Target - Wetherill Park</t>
  </si>
  <si>
    <t>Polding St</t>
  </si>
  <si>
    <t>4162234</t>
  </si>
  <si>
    <t>JT-177394</t>
  </si>
  <si>
    <t>4162237</t>
  </si>
  <si>
    <t>JT-177428</t>
  </si>
  <si>
    <t>4162238</t>
  </si>
  <si>
    <t>JT-177430</t>
  </si>
  <si>
    <t>Kmart - North Rocks</t>
  </si>
  <si>
    <t>318 Nth Rocks Rd</t>
  </si>
  <si>
    <t>4162248</t>
  </si>
  <si>
    <t>JT-177432</t>
  </si>
  <si>
    <t>4162240</t>
  </si>
  <si>
    <t>JT-177423</t>
  </si>
  <si>
    <t>4162239</t>
  </si>
  <si>
    <t>JT-177424</t>
  </si>
  <si>
    <t>4162242</t>
  </si>
  <si>
    <t>4162241</t>
  </si>
  <si>
    <t>4162244</t>
  </si>
  <si>
    <t>JT-177419</t>
  </si>
  <si>
    <t>4162243</t>
  </si>
  <si>
    <t>JT-177420</t>
  </si>
  <si>
    <t>4162247</t>
  </si>
  <si>
    <t>4162250</t>
  </si>
  <si>
    <t>JT-177413</t>
  </si>
  <si>
    <t>BIG W - Hoxton Park DC</t>
  </si>
  <si>
    <t>40 Blackbird Street</t>
  </si>
  <si>
    <t>Hoxton Park</t>
  </si>
  <si>
    <t>4162249</t>
  </si>
  <si>
    <t>JT-177414</t>
  </si>
  <si>
    <t>4162251</t>
  </si>
  <si>
    <t>JT-177415</t>
  </si>
  <si>
    <t>Hamper Emporium</t>
  </si>
  <si>
    <t>391 Park Road</t>
  </si>
  <si>
    <t>4162268</t>
  </si>
  <si>
    <t>JT-025316</t>
  </si>
  <si>
    <t>4162271</t>
  </si>
  <si>
    <t>JT-008524</t>
  </si>
  <si>
    <t>4162273</t>
  </si>
  <si>
    <t>JT-011276</t>
  </si>
  <si>
    <t>4162274</t>
  </si>
  <si>
    <t>JT-012838</t>
  </si>
  <si>
    <t>4162267</t>
  </si>
  <si>
    <t>JT-143479</t>
  </si>
  <si>
    <t>4162275</t>
  </si>
  <si>
    <t>JT-014224</t>
  </si>
  <si>
    <t>4162276</t>
  </si>
  <si>
    <t>JT-015118</t>
  </si>
  <si>
    <t>4162281</t>
  </si>
  <si>
    <t>JT-009006</t>
  </si>
  <si>
    <t>Panatech</t>
  </si>
  <si>
    <t>4162282</t>
  </si>
  <si>
    <t>JT-009782</t>
  </si>
  <si>
    <t>4162278</t>
  </si>
  <si>
    <t>JT-171723</t>
  </si>
  <si>
    <t>4162283</t>
  </si>
  <si>
    <t>JT-011207</t>
  </si>
  <si>
    <t>4162284</t>
  </si>
  <si>
    <t>JT-011951</t>
  </si>
  <si>
    <t>4162286</t>
  </si>
  <si>
    <t>JT-013728</t>
  </si>
  <si>
    <t>4162287</t>
  </si>
  <si>
    <t>JT-014573</t>
  </si>
  <si>
    <t>4162288</t>
  </si>
  <si>
    <t>JT-015436</t>
  </si>
  <si>
    <t>4162290</t>
  </si>
  <si>
    <t>JT-016889</t>
  </si>
  <si>
    <t>4162288D</t>
  </si>
  <si>
    <t>4162289</t>
  </si>
  <si>
    <t>JT-016554</t>
  </si>
  <si>
    <t>4162292</t>
  </si>
  <si>
    <t>JT-027094</t>
  </si>
  <si>
    <t>National Product Fulfilment / Neptune Clean</t>
  </si>
  <si>
    <t>11 Ormsby Place</t>
  </si>
  <si>
    <t>4162297</t>
  </si>
  <si>
    <t>JT-013073</t>
  </si>
  <si>
    <t>4162295</t>
  </si>
  <si>
    <t>JT-009808</t>
  </si>
  <si>
    <t>4162304</t>
  </si>
  <si>
    <t>JT-110187</t>
  </si>
  <si>
    <t>4162295D</t>
  </si>
  <si>
    <t>4162296</t>
  </si>
  <si>
    <t>JT-010704</t>
  </si>
  <si>
    <t>4162299</t>
  </si>
  <si>
    <t>JT-014204</t>
  </si>
  <si>
    <t>4162300</t>
  </si>
  <si>
    <t>JT-015721</t>
  </si>
  <si>
    <t>4162302</t>
  </si>
  <si>
    <t>JT-017891</t>
  </si>
  <si>
    <t>4162300D</t>
  </si>
  <si>
    <t>4162301</t>
  </si>
  <si>
    <t>JT-017389</t>
  </si>
  <si>
    <t>4162664</t>
  </si>
  <si>
    <t>JT-007013</t>
  </si>
  <si>
    <t>4162666</t>
  </si>
  <si>
    <t>JT-008653</t>
  </si>
  <si>
    <t>4162664D</t>
  </si>
  <si>
    <t>4162665</t>
  </si>
  <si>
    <t>JT-007763</t>
  </si>
  <si>
    <t>4162667</t>
  </si>
  <si>
    <t>JT-010060</t>
  </si>
  <si>
    <t>4162669</t>
  </si>
  <si>
    <t>JT-012787</t>
  </si>
  <si>
    <t>KOH (BCR)</t>
  </si>
  <si>
    <t>8 Enterprise Place</t>
  </si>
  <si>
    <t>4162670</t>
  </si>
  <si>
    <t>JT-013435</t>
  </si>
  <si>
    <t>4162675</t>
  </si>
  <si>
    <t>JT-138764</t>
  </si>
  <si>
    <t>4162674</t>
  </si>
  <si>
    <t>JT-138767</t>
  </si>
  <si>
    <t>4162677</t>
  </si>
  <si>
    <t>JT-138758</t>
  </si>
  <si>
    <t>4162676</t>
  </si>
  <si>
    <t>JT-138762</t>
  </si>
  <si>
    <t>4162678</t>
  </si>
  <si>
    <t>JT-141496</t>
  </si>
  <si>
    <t>4162672</t>
  </si>
  <si>
    <t>JT-141497</t>
  </si>
  <si>
    <t>4162681</t>
  </si>
  <si>
    <t>JT-013437</t>
  </si>
  <si>
    <t>4162679</t>
  </si>
  <si>
    <t>JT-014823</t>
  </si>
  <si>
    <t>4162681D</t>
  </si>
  <si>
    <t>4162680</t>
  </si>
  <si>
    <t>JT-014506</t>
  </si>
  <si>
    <t>4162684</t>
  </si>
  <si>
    <t>JT-010206</t>
  </si>
  <si>
    <t>Zanui</t>
  </si>
  <si>
    <t>U3, 11-21 Forge St</t>
  </si>
  <si>
    <t>4162683</t>
  </si>
  <si>
    <t>JT-011465</t>
  </si>
  <si>
    <t>4162687</t>
  </si>
  <si>
    <t>JT-015073</t>
  </si>
  <si>
    <t>4162692</t>
  </si>
  <si>
    <t>JT-016037</t>
  </si>
  <si>
    <t>4162688</t>
  </si>
  <si>
    <t>JT-101244</t>
  </si>
  <si>
    <t>Elizabeth Richards</t>
  </si>
  <si>
    <t>U1 360 Vardys Rd</t>
  </si>
  <si>
    <t>4162690</t>
  </si>
  <si>
    <t>JT-017913</t>
  </si>
  <si>
    <t>4162692D</t>
  </si>
  <si>
    <t>4162691</t>
  </si>
  <si>
    <t>JT-017457</t>
  </si>
  <si>
    <t>4163025</t>
  </si>
  <si>
    <t>JT-173440</t>
  </si>
  <si>
    <t>4163026</t>
  </si>
  <si>
    <t>JT-173442</t>
  </si>
  <si>
    <t>4163028</t>
  </si>
  <si>
    <t>JT-173446</t>
  </si>
  <si>
    <t>4163029</t>
  </si>
  <si>
    <t>JT-173447</t>
  </si>
  <si>
    <t>4163032</t>
  </si>
  <si>
    <t>JT-173496</t>
  </si>
  <si>
    <t>4163030</t>
  </si>
  <si>
    <t>JT-173448</t>
  </si>
  <si>
    <t>4163030D</t>
  </si>
  <si>
    <t>4163031</t>
  </si>
  <si>
    <t>JT-173475</t>
  </si>
  <si>
    <t>4163038</t>
  </si>
  <si>
    <t>JT-134595</t>
  </si>
  <si>
    <t>4163039</t>
  </si>
  <si>
    <t>JT-134596</t>
  </si>
  <si>
    <t>4163040</t>
  </si>
  <si>
    <t>JT-134597</t>
  </si>
  <si>
    <t>4163039D</t>
  </si>
  <si>
    <t>4163041</t>
  </si>
  <si>
    <t>JT-134598</t>
  </si>
  <si>
    <t>4163045</t>
  </si>
  <si>
    <t>JT-134604</t>
  </si>
  <si>
    <t>4163046</t>
  </si>
  <si>
    <t>JT-134605</t>
  </si>
  <si>
    <t>4163047</t>
  </si>
  <si>
    <t>JT-140508</t>
  </si>
  <si>
    <t>4163048</t>
  </si>
  <si>
    <t>JT-140509</t>
  </si>
  <si>
    <t>4163049</t>
  </si>
  <si>
    <t>JT-143480</t>
  </si>
  <si>
    <t>4163050</t>
  </si>
  <si>
    <t>JT-143481</t>
  </si>
  <si>
    <t>D34-D35</t>
  </si>
  <si>
    <t>4163051</t>
  </si>
  <si>
    <t>JT-021314</t>
  </si>
  <si>
    <t>4163060</t>
  </si>
  <si>
    <t>JT-015901</t>
  </si>
  <si>
    <t>4163052</t>
  </si>
  <si>
    <t>JT-001362</t>
  </si>
  <si>
    <t>4163054</t>
  </si>
  <si>
    <t>JT-002505</t>
  </si>
  <si>
    <t>4163052D</t>
  </si>
  <si>
    <t>4163053</t>
  </si>
  <si>
    <t>JT-002190</t>
  </si>
  <si>
    <t>4163059</t>
  </si>
  <si>
    <t>JT-015174</t>
  </si>
  <si>
    <t>4163064</t>
  </si>
  <si>
    <t>JT-020516</t>
  </si>
  <si>
    <t>4163074</t>
  </si>
  <si>
    <t>JT-000234</t>
  </si>
  <si>
    <t>4163067</t>
  </si>
  <si>
    <t>JT-018304</t>
  </si>
  <si>
    <t>4163066</t>
  </si>
  <si>
    <t>JT-018780</t>
  </si>
  <si>
    <t>D13</t>
  </si>
  <si>
    <t>4163069</t>
  </si>
  <si>
    <t>JT-016638</t>
  </si>
  <si>
    <t>4163068</t>
  </si>
  <si>
    <t>JT-017818</t>
  </si>
  <si>
    <t>4163069D</t>
  </si>
  <si>
    <t>4163075</t>
  </si>
  <si>
    <t>JT-146406</t>
  </si>
  <si>
    <t>4163070</t>
  </si>
  <si>
    <t>JT-015690</t>
  </si>
  <si>
    <t>4163073</t>
  </si>
  <si>
    <t>JT-000741</t>
  </si>
  <si>
    <t>4163072</t>
  </si>
  <si>
    <t>JT-001853</t>
  </si>
  <si>
    <t>4163077</t>
  </si>
  <si>
    <t>JT-015096</t>
  </si>
  <si>
    <t>4163071</t>
  </si>
  <si>
    <t>JT-015455</t>
  </si>
  <si>
    <t>4163360</t>
  </si>
  <si>
    <t>JT-173552</t>
  </si>
  <si>
    <t>4163367</t>
  </si>
  <si>
    <t>JT-173553</t>
  </si>
  <si>
    <t>4163364</t>
  </si>
  <si>
    <t>JT-173547</t>
  </si>
  <si>
    <t>4163363</t>
  </si>
  <si>
    <t>JT-173548</t>
  </si>
  <si>
    <t>4163365</t>
  </si>
  <si>
    <t>JT-173546</t>
  </si>
  <si>
    <t>4163369</t>
  </si>
  <si>
    <t>JT-173541</t>
  </si>
  <si>
    <t>4163368</t>
  </si>
  <si>
    <t>JT-173542</t>
  </si>
  <si>
    <t>4163371</t>
  </si>
  <si>
    <t>JT-173678</t>
  </si>
  <si>
    <t>4163372</t>
  </si>
  <si>
    <t>JT-173679</t>
  </si>
  <si>
    <t>4163373</t>
  </si>
  <si>
    <t>JT-173680</t>
  </si>
  <si>
    <t>4163382</t>
  </si>
  <si>
    <t>JT-173681</t>
  </si>
  <si>
    <t>4163377</t>
  </si>
  <si>
    <t>JT-173671</t>
  </si>
  <si>
    <t>4163381</t>
  </si>
  <si>
    <t>JT-173667</t>
  </si>
  <si>
    <t>4163378</t>
  </si>
  <si>
    <t>JT-173670</t>
  </si>
  <si>
    <t>4163379</t>
  </si>
  <si>
    <t>JT-173669</t>
  </si>
  <si>
    <t>4163379D</t>
  </si>
  <si>
    <t>4163383</t>
  </si>
  <si>
    <t>JT-173666</t>
  </si>
  <si>
    <t>4163376</t>
  </si>
  <si>
    <t>JT-173674</t>
  </si>
  <si>
    <t>4163385</t>
  </si>
  <si>
    <t>JT-000575</t>
  </si>
  <si>
    <t>4163388</t>
  </si>
  <si>
    <t>JT-002968</t>
  </si>
  <si>
    <t>4163386</t>
  </si>
  <si>
    <t>JT-001013</t>
  </si>
  <si>
    <t>4163387</t>
  </si>
  <si>
    <t>JT-002353</t>
  </si>
  <si>
    <t>4163392</t>
  </si>
  <si>
    <t>JT-017405</t>
  </si>
  <si>
    <t>4163393</t>
  </si>
  <si>
    <t>JT-018594</t>
  </si>
  <si>
    <t>4163394</t>
  </si>
  <si>
    <t>JT-020278</t>
  </si>
  <si>
    <t>4163397</t>
  </si>
  <si>
    <t>JT-017250</t>
  </si>
  <si>
    <t>4163406</t>
  </si>
  <si>
    <t>JT-020335</t>
  </si>
  <si>
    <t>4163403</t>
  </si>
  <si>
    <t>JT-001971</t>
  </si>
  <si>
    <t>4163402</t>
  </si>
  <si>
    <t>JT-002406</t>
  </si>
  <si>
    <t>4163405</t>
  </si>
  <si>
    <t>JT-000457</t>
  </si>
  <si>
    <t>4163406D</t>
  </si>
  <si>
    <t>4163409</t>
  </si>
  <si>
    <t>JT-137733</t>
  </si>
  <si>
    <t>4163410</t>
  </si>
  <si>
    <t>JT-137734</t>
  </si>
  <si>
    <t>4163411</t>
  </si>
  <si>
    <t>JT-019266</t>
  </si>
  <si>
    <t>4163421</t>
  </si>
  <si>
    <t>JT-001529</t>
  </si>
  <si>
    <t>4163412</t>
  </si>
  <si>
    <t>JT-018823</t>
  </si>
  <si>
    <t>4163414</t>
  </si>
  <si>
    <t>JT-017901</t>
  </si>
  <si>
    <t>4163413</t>
  </si>
  <si>
    <t>JT-018325</t>
  </si>
  <si>
    <t>D10 -12</t>
  </si>
  <si>
    <t>4163419</t>
  </si>
  <si>
    <t>JT-003438</t>
  </si>
  <si>
    <t>4163418</t>
  </si>
  <si>
    <t>JT-004551</t>
  </si>
  <si>
    <t>4163420</t>
  </si>
  <si>
    <t>JT-002466</t>
  </si>
  <si>
    <t>4163702</t>
  </si>
  <si>
    <t>JT-173703</t>
  </si>
  <si>
    <t>4163705</t>
  </si>
  <si>
    <t>JT-173706</t>
  </si>
  <si>
    <t>4163706</t>
  </si>
  <si>
    <t>JT-173707</t>
  </si>
  <si>
    <t>4163703</t>
  </si>
  <si>
    <t>JT-173704</t>
  </si>
  <si>
    <t>4163710</t>
  </si>
  <si>
    <t>JT-173711</t>
  </si>
  <si>
    <t>4163711</t>
  </si>
  <si>
    <t>JT-173712</t>
  </si>
  <si>
    <t>4163712</t>
  </si>
  <si>
    <t>JT-173713</t>
  </si>
  <si>
    <t>4163713</t>
  </si>
  <si>
    <t>JT-173714</t>
  </si>
  <si>
    <t>4163714</t>
  </si>
  <si>
    <t>JT-173715</t>
  </si>
  <si>
    <t>4163715</t>
  </si>
  <si>
    <t>JT-173724</t>
  </si>
  <si>
    <t>4163716</t>
  </si>
  <si>
    <t>JT-173726</t>
  </si>
  <si>
    <t>4163715D</t>
  </si>
  <si>
    <t>4163715DD</t>
  </si>
  <si>
    <t>4163718</t>
  </si>
  <si>
    <t>JT-134727</t>
  </si>
  <si>
    <t>4163719</t>
  </si>
  <si>
    <t>JT-134728</t>
  </si>
  <si>
    <t>4163720</t>
  </si>
  <si>
    <t>JT-134729</t>
  </si>
  <si>
    <t>4163725</t>
  </si>
  <si>
    <t>JT-134736</t>
  </si>
  <si>
    <t>4163726</t>
  </si>
  <si>
    <t>JT-134737</t>
  </si>
  <si>
    <t>4163727</t>
  </si>
  <si>
    <t>JT-134738</t>
  </si>
  <si>
    <t>4163724</t>
  </si>
  <si>
    <t>JT-134733</t>
  </si>
  <si>
    <t>4163728</t>
  </si>
  <si>
    <t>JT-134739</t>
  </si>
  <si>
    <t>4163729</t>
  </si>
  <si>
    <t>JT-134770</t>
  </si>
  <si>
    <t>4163728D</t>
  </si>
  <si>
    <t>4163717</t>
  </si>
  <si>
    <t>JT-134726</t>
  </si>
  <si>
    <t>4163729D</t>
  </si>
  <si>
    <t>4163730</t>
  </si>
  <si>
    <t>JT-148011</t>
  </si>
  <si>
    <t>4163731</t>
  </si>
  <si>
    <t>JT-148012</t>
  </si>
  <si>
    <t>4163732</t>
  </si>
  <si>
    <t>JT-000337</t>
  </si>
  <si>
    <t>4163734</t>
  </si>
  <si>
    <t>JT-002251</t>
  </si>
  <si>
    <t>4163735</t>
  </si>
  <si>
    <t>JT-002568</t>
  </si>
  <si>
    <t>4163736</t>
  </si>
  <si>
    <t>JT-003079</t>
  </si>
  <si>
    <t>4163740</t>
  </si>
  <si>
    <t>JT-017915</t>
  </si>
  <si>
    <t>4163741</t>
  </si>
  <si>
    <t>JT-019875</t>
  </si>
  <si>
    <t>4163742</t>
  </si>
  <si>
    <t>JT-020463</t>
  </si>
  <si>
    <t>4163744</t>
  </si>
  <si>
    <t>JT-147743</t>
  </si>
  <si>
    <t>4163745</t>
  </si>
  <si>
    <t>JT-000959</t>
  </si>
  <si>
    <t>4163749</t>
  </si>
  <si>
    <t>JT-003397</t>
  </si>
  <si>
    <t>4163750</t>
  </si>
  <si>
    <t>JT-003869</t>
  </si>
  <si>
    <t>4163751</t>
  </si>
  <si>
    <t>JT-004219</t>
  </si>
  <si>
    <t>4163755</t>
  </si>
  <si>
    <t>JT-018007</t>
  </si>
  <si>
    <t>4163756</t>
  </si>
  <si>
    <t>JT-019160</t>
  </si>
  <si>
    <t>4163757</t>
  </si>
  <si>
    <t>JT-020025</t>
  </si>
  <si>
    <t>4163743</t>
  </si>
  <si>
    <t>JT-147742</t>
  </si>
  <si>
    <t>4163760</t>
  </si>
  <si>
    <t>JT-111736</t>
  </si>
  <si>
    <t>4163761</t>
  </si>
  <si>
    <t>JT-111737</t>
  </si>
  <si>
    <t>4163762</t>
  </si>
  <si>
    <t>JT-111738</t>
  </si>
  <si>
    <t>4163769</t>
  </si>
  <si>
    <t>JT-111746</t>
  </si>
  <si>
    <t>4163762D</t>
  </si>
  <si>
    <t>4163758</t>
  </si>
  <si>
    <t>JT-139068</t>
  </si>
  <si>
    <t>4163766</t>
  </si>
  <si>
    <t>JT-111743</t>
  </si>
  <si>
    <t>4163768</t>
  </si>
  <si>
    <t>JT-111745</t>
  </si>
  <si>
    <t>Bowral DC</t>
  </si>
  <si>
    <t>6/10 Sherwood Street</t>
  </si>
  <si>
    <t>4163767</t>
  </si>
  <si>
    <t>JT-111744</t>
  </si>
  <si>
    <t>4164052</t>
  </si>
  <si>
    <t>JT-173750</t>
  </si>
  <si>
    <t>4164056</t>
  </si>
  <si>
    <t>JT-173754</t>
  </si>
  <si>
    <t>4164054</t>
  </si>
  <si>
    <t>JT-173752</t>
  </si>
  <si>
    <t>4164055</t>
  </si>
  <si>
    <t>JT-173753</t>
  </si>
  <si>
    <t>4164057</t>
  </si>
  <si>
    <t>JT-173755</t>
  </si>
  <si>
    <t>4164061</t>
  </si>
  <si>
    <t>JT-173759</t>
  </si>
  <si>
    <t>4164062</t>
  </si>
  <si>
    <t>JT-173760</t>
  </si>
  <si>
    <t>4164063</t>
  </si>
  <si>
    <t>JT-173761</t>
  </si>
  <si>
    <t>4164064</t>
  </si>
  <si>
    <t>JT-173762</t>
  </si>
  <si>
    <t>4164065</t>
  </si>
  <si>
    <t>JT-173763</t>
  </si>
  <si>
    <t>4164066</t>
  </si>
  <si>
    <t>JT-173774</t>
  </si>
  <si>
    <t>4164067</t>
  </si>
  <si>
    <t>JT-173780</t>
  </si>
  <si>
    <t>4164068</t>
  </si>
  <si>
    <t>JT-180720</t>
  </si>
  <si>
    <t>4164069</t>
  </si>
  <si>
    <t>JT-180722</t>
  </si>
  <si>
    <t>4164070</t>
  </si>
  <si>
    <t>JT-173803</t>
  </si>
  <si>
    <t>4164080</t>
  </si>
  <si>
    <t>JT-173813</t>
  </si>
  <si>
    <t>4164071</t>
  </si>
  <si>
    <t>JT-173804</t>
  </si>
  <si>
    <t>4164081</t>
  </si>
  <si>
    <t>JT-173814</t>
  </si>
  <si>
    <t>4164072</t>
  </si>
  <si>
    <t>JT-173805</t>
  </si>
  <si>
    <t>4164076</t>
  </si>
  <si>
    <t>JT-173809</t>
  </si>
  <si>
    <t>Hunter MC</t>
  </si>
  <si>
    <t>7</t>
  </si>
  <si>
    <t>21 Callistemon Close</t>
  </si>
  <si>
    <t>Warabrook</t>
  </si>
  <si>
    <t>2304</t>
  </si>
  <si>
    <t>4164073</t>
  </si>
  <si>
    <t>JT-173806</t>
  </si>
  <si>
    <t>4164073D</t>
  </si>
  <si>
    <t>4164075</t>
  </si>
  <si>
    <t>JT-173808</t>
  </si>
  <si>
    <t>4164077</t>
  </si>
  <si>
    <t>JT-173810</t>
  </si>
  <si>
    <t>4164083</t>
  </si>
  <si>
    <t>JT-000200</t>
  </si>
  <si>
    <t>4164084</t>
  </si>
  <si>
    <t>JT-000970</t>
  </si>
  <si>
    <t>4164086</t>
  </si>
  <si>
    <t>JT-002233</t>
  </si>
  <si>
    <t>4164087</t>
  </si>
  <si>
    <t>JT-002671</t>
  </si>
  <si>
    <t>4164088</t>
  </si>
  <si>
    <t>JT-003149</t>
  </si>
  <si>
    <t>4164089</t>
  </si>
  <si>
    <t>JT-003532</t>
  </si>
  <si>
    <t>4164082</t>
  </si>
  <si>
    <t>JT-139065</t>
  </si>
  <si>
    <t>4164093</t>
  </si>
  <si>
    <t>JT-018783</t>
  </si>
  <si>
    <t>4164094</t>
  </si>
  <si>
    <t>JT-019776</t>
  </si>
  <si>
    <t>4164095</t>
  </si>
  <si>
    <t>JT-020442</t>
  </si>
  <si>
    <t>4164096</t>
  </si>
  <si>
    <t>JT-162934</t>
  </si>
  <si>
    <t>4164097</t>
  </si>
  <si>
    <t>JT-162935</t>
  </si>
  <si>
    <t>4164098</t>
  </si>
  <si>
    <t>JT-162936</t>
  </si>
  <si>
    <t>4164101</t>
  </si>
  <si>
    <t>JT-002048</t>
  </si>
  <si>
    <t>4164099</t>
  </si>
  <si>
    <t>JT-152291</t>
  </si>
  <si>
    <t>4164101D</t>
  </si>
  <si>
    <t>4164102</t>
  </si>
  <si>
    <t>JT-002388</t>
  </si>
  <si>
    <t>4164104</t>
  </si>
  <si>
    <t>JT-003393</t>
  </si>
  <si>
    <t>4164105</t>
  </si>
  <si>
    <t>JT-003815</t>
  </si>
  <si>
    <t>4164106</t>
  </si>
  <si>
    <t>JT-004406</t>
  </si>
  <si>
    <t>4164107</t>
  </si>
  <si>
    <t>JT-004890</t>
  </si>
  <si>
    <t>4164111</t>
  </si>
  <si>
    <t>JT-018825</t>
  </si>
  <si>
    <t>4164112</t>
  </si>
  <si>
    <t>JT-020013</t>
  </si>
  <si>
    <t>4164100</t>
  </si>
  <si>
    <t>JT-000391</t>
  </si>
  <si>
    <t>4164113</t>
  </si>
  <si>
    <t>JT-137735</t>
  </si>
  <si>
    <t>4164117</t>
  </si>
  <si>
    <t>JT-141861</t>
  </si>
  <si>
    <t>4164114</t>
  </si>
  <si>
    <t>JT-138755</t>
  </si>
  <si>
    <t>4164115</t>
  </si>
  <si>
    <t>JT-138756</t>
  </si>
  <si>
    <t>4164116</t>
  </si>
  <si>
    <t>JT-141272</t>
  </si>
  <si>
    <t>4164127</t>
  </si>
  <si>
    <t>JT-112607</t>
  </si>
  <si>
    <t>4164118</t>
  </si>
  <si>
    <t>JT-149078</t>
  </si>
  <si>
    <t>4164119</t>
  </si>
  <si>
    <t>JT-149079</t>
  </si>
  <si>
    <t>4164120</t>
  </si>
  <si>
    <t>JT-112596</t>
  </si>
  <si>
    <t>4164121</t>
  </si>
  <si>
    <t>JT-112597</t>
  </si>
  <si>
    <t>D35</t>
  </si>
  <si>
    <t>4164123</t>
  </si>
  <si>
    <t>JT-112600</t>
  </si>
  <si>
    <t>4164411</t>
  </si>
  <si>
    <t>JT-173896</t>
  </si>
  <si>
    <t>4164425</t>
  </si>
  <si>
    <t>JT-173910</t>
  </si>
  <si>
    <t>4164413</t>
  </si>
  <si>
    <t>JT-173898</t>
  </si>
  <si>
    <t>4164414</t>
  </si>
  <si>
    <t>JT-173899</t>
  </si>
  <si>
    <t>4164413D</t>
  </si>
  <si>
    <t>4164418</t>
  </si>
  <si>
    <t>JT-173903</t>
  </si>
  <si>
    <t>4164420</t>
  </si>
  <si>
    <t>JT-173905</t>
  </si>
  <si>
    <t>4164414D</t>
  </si>
  <si>
    <t>4164415</t>
  </si>
  <si>
    <t>JT-173900</t>
  </si>
  <si>
    <t>4164417</t>
  </si>
  <si>
    <t>JT-173902</t>
  </si>
  <si>
    <t>4164412</t>
  </si>
  <si>
    <t>JT-173897</t>
  </si>
  <si>
    <t>4164419</t>
  </si>
  <si>
    <t>JT-173904</t>
  </si>
  <si>
    <t>4164421</t>
  </si>
  <si>
    <t>JT-173906</t>
  </si>
  <si>
    <t>4164426</t>
  </si>
  <si>
    <t>JT-173982</t>
  </si>
  <si>
    <t>4164428</t>
  </si>
  <si>
    <t>JT-174012</t>
  </si>
  <si>
    <t>4164429</t>
  </si>
  <si>
    <t>JT-174013</t>
  </si>
  <si>
    <t>4164431</t>
  </si>
  <si>
    <t>JT-174015</t>
  </si>
  <si>
    <t>4164432</t>
  </si>
  <si>
    <t>JT-174016</t>
  </si>
  <si>
    <t>4164427</t>
  </si>
  <si>
    <t>JT-174011</t>
  </si>
  <si>
    <t>4164436</t>
  </si>
  <si>
    <t>JT-174020</t>
  </si>
  <si>
    <t>4164437</t>
  </si>
  <si>
    <t>JT-174037</t>
  </si>
  <si>
    <t>4164438</t>
  </si>
  <si>
    <t>JT-174038</t>
  </si>
  <si>
    <t>4164439</t>
  </si>
  <si>
    <t>JT-174069</t>
  </si>
  <si>
    <t>4164440</t>
  </si>
  <si>
    <t>JT-174070</t>
  </si>
  <si>
    <t>4164443</t>
  </si>
  <si>
    <t>JT-174073</t>
  </si>
  <si>
    <t>4164446</t>
  </si>
  <si>
    <t>JT-174076</t>
  </si>
  <si>
    <t>4164443D</t>
  </si>
  <si>
    <t>4164444</t>
  </si>
  <si>
    <t>JT-174074</t>
  </si>
  <si>
    <t>4164447</t>
  </si>
  <si>
    <t>JT-174077</t>
  </si>
  <si>
    <t>4164451</t>
  </si>
  <si>
    <t>JT-174081</t>
  </si>
  <si>
    <t>4164452</t>
  </si>
  <si>
    <t>JT-174082</t>
  </si>
  <si>
    <t>4164453</t>
  </si>
  <si>
    <t>JT-174083</t>
  </si>
  <si>
    <t>4164454</t>
  </si>
  <si>
    <t>JT-174084</t>
  </si>
  <si>
    <t>4164456</t>
  </si>
  <si>
    <t>JT-020051</t>
  </si>
  <si>
    <t>4164463</t>
  </si>
  <si>
    <t>JT-000041</t>
  </si>
  <si>
    <t>4164457</t>
  </si>
  <si>
    <t>JT-018286</t>
  </si>
  <si>
    <t>4164469</t>
  </si>
  <si>
    <t>JT-018976</t>
  </si>
  <si>
    <t>4164462</t>
  </si>
  <si>
    <t>JT-000603</t>
  </si>
  <si>
    <t>4164467</t>
  </si>
  <si>
    <t>JT-144664</t>
  </si>
  <si>
    <t>4164465</t>
  </si>
  <si>
    <t>JT-144684</t>
  </si>
  <si>
    <t>4164464</t>
  </si>
  <si>
    <t>JT-144685</t>
  </si>
  <si>
    <t>4164466</t>
  </si>
  <si>
    <t>JT-144666</t>
  </si>
  <si>
    <t>4164468</t>
  </si>
  <si>
    <t>JT-162938</t>
  </si>
  <si>
    <t>4164455</t>
  </si>
  <si>
    <t>JT-019812</t>
  </si>
  <si>
    <t>4164470</t>
  </si>
  <si>
    <t>JT-136865</t>
  </si>
  <si>
    <t>4164477</t>
  </si>
  <si>
    <t>JT-003182</t>
  </si>
  <si>
    <t>4164473</t>
  </si>
  <si>
    <t>JT-019893</t>
  </si>
  <si>
    <t>4164472</t>
  </si>
  <si>
    <t>JT-020453</t>
  </si>
  <si>
    <t>4164478</t>
  </si>
  <si>
    <t>JT-002577</t>
  </si>
  <si>
    <t>4164478D</t>
  </si>
  <si>
    <t>4164481</t>
  </si>
  <si>
    <t>JT-000216</t>
  </si>
  <si>
    <t>4164480</t>
  </si>
  <si>
    <t>JT-000459</t>
  </si>
  <si>
    <t>4164482</t>
  </si>
  <si>
    <t>JT-149607</t>
  </si>
  <si>
    <t>4164484</t>
  </si>
  <si>
    <t>JT-149608</t>
  </si>
  <si>
    <t>4164483</t>
  </si>
  <si>
    <t>JT-149606</t>
  </si>
  <si>
    <t>4164485</t>
  </si>
  <si>
    <t>JT-149605</t>
  </si>
  <si>
    <t>4164763</t>
  </si>
  <si>
    <t>JT-174034</t>
  </si>
  <si>
    <t>4164762</t>
  </si>
  <si>
    <t>JT-174035</t>
  </si>
  <si>
    <t>4164764</t>
  </si>
  <si>
    <t>JT-174033</t>
  </si>
  <si>
    <t>4164772</t>
  </si>
  <si>
    <t>JT-174025</t>
  </si>
  <si>
    <t>4164769</t>
  </si>
  <si>
    <t>JT-174028</t>
  </si>
  <si>
    <t>4164768</t>
  </si>
  <si>
    <t>JT-174029</t>
  </si>
  <si>
    <t>4164770</t>
  </si>
  <si>
    <t>JT-174027</t>
  </si>
  <si>
    <t>4164773</t>
  </si>
  <si>
    <t>JT-174024</t>
  </si>
  <si>
    <t>4164776</t>
  </si>
  <si>
    <t>JT-174036</t>
  </si>
  <si>
    <t>4164773D</t>
  </si>
  <si>
    <t>4164777</t>
  </si>
  <si>
    <t>JT-174085</t>
  </si>
  <si>
    <t>4164778</t>
  </si>
  <si>
    <t>JT-174086</t>
  </si>
  <si>
    <t>4164780</t>
  </si>
  <si>
    <t>JT-174102</t>
  </si>
  <si>
    <t>4164779</t>
  </si>
  <si>
    <t>JT-174114</t>
  </si>
  <si>
    <t>4164786</t>
  </si>
  <si>
    <t>JT-174096</t>
  </si>
  <si>
    <t>4164785</t>
  </si>
  <si>
    <t>JT-174097</t>
  </si>
  <si>
    <t>4164787</t>
  </si>
  <si>
    <t>JT-174095</t>
  </si>
  <si>
    <t>D25 - D26</t>
  </si>
  <si>
    <t>4164791</t>
  </si>
  <si>
    <t>JT-174091</t>
  </si>
  <si>
    <t>4164796</t>
  </si>
  <si>
    <t>JT-174124</t>
  </si>
  <si>
    <t>4164798</t>
  </si>
  <si>
    <t>JT-174126</t>
  </si>
  <si>
    <t>4164796D</t>
  </si>
  <si>
    <t>4164797</t>
  </si>
  <si>
    <t>JT-174125</t>
  </si>
  <si>
    <t>4164799</t>
  </si>
  <si>
    <t>JT-174127</t>
  </si>
  <si>
    <t>4164803</t>
  </si>
  <si>
    <t>JT-174131</t>
  </si>
  <si>
    <t>4164794</t>
  </si>
  <si>
    <t>JT-174116</t>
  </si>
  <si>
    <t>4164804</t>
  </si>
  <si>
    <t>JT-174132</t>
  </si>
  <si>
    <t>4164805</t>
  </si>
  <si>
    <t>JT-174133</t>
  </si>
  <si>
    <t>4164806</t>
  </si>
  <si>
    <t>JT-174134</t>
  </si>
  <si>
    <t>4164813</t>
  </si>
  <si>
    <t>JT-018314</t>
  </si>
  <si>
    <t>4164814</t>
  </si>
  <si>
    <t>JT-019916</t>
  </si>
  <si>
    <t>4164820</t>
  </si>
  <si>
    <t>JT-106072</t>
  </si>
  <si>
    <t>4164816</t>
  </si>
  <si>
    <t>JT-003252</t>
  </si>
  <si>
    <t>4164815</t>
  </si>
  <si>
    <t>JT-003529</t>
  </si>
  <si>
    <t>4164817</t>
  </si>
  <si>
    <t>JT-002592</t>
  </si>
  <si>
    <t>4164819</t>
  </si>
  <si>
    <t>JT-002099</t>
  </si>
  <si>
    <t>4164818</t>
  </si>
  <si>
    <t>JT-002294</t>
  </si>
  <si>
    <t>4164822</t>
  </si>
  <si>
    <t>JT-001070</t>
  </si>
  <si>
    <t>4164821</t>
  </si>
  <si>
    <t>JT-001394</t>
  </si>
  <si>
    <t>4164823</t>
  </si>
  <si>
    <t>JT-000252</t>
  </si>
  <si>
    <t>4165003</t>
  </si>
  <si>
    <t>JT-001386</t>
  </si>
  <si>
    <t>4165002</t>
  </si>
  <si>
    <t>JT-136871</t>
  </si>
  <si>
    <t>4165007</t>
  </si>
  <si>
    <t>JT-017020</t>
  </si>
  <si>
    <t>4165008</t>
  </si>
  <si>
    <t>JT-018132</t>
  </si>
  <si>
    <t>4165009</t>
  </si>
  <si>
    <t>JT-019280</t>
  </si>
  <si>
    <t>4165008D</t>
  </si>
  <si>
    <t>4165010</t>
  </si>
  <si>
    <t>JT-019989</t>
  </si>
  <si>
    <t>4165013</t>
  </si>
  <si>
    <t>JT-003560</t>
  </si>
  <si>
    <t>4165012</t>
  </si>
  <si>
    <t>JT-004615</t>
  </si>
  <si>
    <t>4165014</t>
  </si>
  <si>
    <t>JT-003072</t>
  </si>
  <si>
    <t>4165017</t>
  </si>
  <si>
    <t>JT-000738</t>
  </si>
  <si>
    <t>4165016</t>
  </si>
  <si>
    <t>JT-001592</t>
  </si>
  <si>
    <t>4165021</t>
  </si>
  <si>
    <t>JT-021950</t>
  </si>
  <si>
    <t>4165020</t>
  </si>
  <si>
    <t>JT-021951</t>
  </si>
  <si>
    <t>4165025</t>
  </si>
  <si>
    <t>JT-000044</t>
  </si>
  <si>
    <t>4165171</t>
  </si>
  <si>
    <t>JT-003427</t>
  </si>
  <si>
    <t>4165170</t>
  </si>
  <si>
    <t>JT-006011</t>
  </si>
  <si>
    <t>Fyshwick PDC</t>
  </si>
  <si>
    <t>25 Mildura St</t>
  </si>
  <si>
    <t>Fyshwick</t>
  </si>
  <si>
    <t>ACT</t>
  </si>
  <si>
    <t>2609</t>
  </si>
  <si>
    <t>4165176</t>
  </si>
  <si>
    <t>JT-006350</t>
  </si>
  <si>
    <t>4165174</t>
  </si>
  <si>
    <t>JT-028235</t>
  </si>
  <si>
    <t>R42</t>
  </si>
  <si>
    <t>4165182</t>
  </si>
  <si>
    <t>JT-146412</t>
  </si>
  <si>
    <t>D34 - D35</t>
  </si>
  <si>
    <t>4165184</t>
  </si>
  <si>
    <t>JT-020543</t>
  </si>
  <si>
    <t>The Big Merino</t>
  </si>
  <si>
    <t>Hume Hwy &amp; Sowerby St</t>
  </si>
  <si>
    <t>Goulburn</t>
  </si>
  <si>
    <t>2580</t>
  </si>
  <si>
    <t>4165185</t>
  </si>
  <si>
    <t>JT-017981</t>
  </si>
  <si>
    <t>4165192</t>
  </si>
  <si>
    <t>JT-017943</t>
  </si>
  <si>
    <t>Central West MSC</t>
  </si>
  <si>
    <t>9-11 Conventry Street</t>
  </si>
  <si>
    <t>Kelso</t>
  </si>
  <si>
    <t>2795</t>
  </si>
  <si>
    <t>4165189</t>
  </si>
  <si>
    <t>JT-000557</t>
  </si>
  <si>
    <t>4165192D</t>
  </si>
  <si>
    <t>4165188</t>
  </si>
  <si>
    <t>JT-000938</t>
  </si>
  <si>
    <t>4165193</t>
  </si>
  <si>
    <t>JT-013110</t>
  </si>
  <si>
    <t>4165194</t>
  </si>
  <si>
    <t>JT-013643</t>
  </si>
  <si>
    <t>D37</t>
  </si>
  <si>
    <t>4165195</t>
  </si>
  <si>
    <t>JT-017001</t>
  </si>
  <si>
    <t>4165320</t>
  </si>
  <si>
    <t>JT-022195</t>
  </si>
  <si>
    <t>Mid North Coast MSC</t>
  </si>
  <si>
    <t>South Kempsey</t>
  </si>
  <si>
    <t>2440</t>
  </si>
  <si>
    <t>4165317</t>
  </si>
  <si>
    <t>JT-022198</t>
  </si>
  <si>
    <t>Northern Rivers MSC</t>
  </si>
  <si>
    <t>Cnr Johnson And Foy Sts</t>
  </si>
  <si>
    <t>Casino</t>
  </si>
  <si>
    <t>2468</t>
  </si>
  <si>
    <t>4165323</t>
  </si>
  <si>
    <t>JT-022192</t>
  </si>
  <si>
    <t>2019-05-06 00:00:00</t>
  </si>
  <si>
    <t>4165323D</t>
  </si>
  <si>
    <t>4165324</t>
  </si>
  <si>
    <t>JT-022191</t>
  </si>
  <si>
    <t>D18</t>
  </si>
  <si>
    <t>4165324D</t>
  </si>
  <si>
    <t>4165324DD</t>
  </si>
  <si>
    <t>4165327</t>
  </si>
  <si>
    <t>JT-146146</t>
  </si>
  <si>
    <t>4165335</t>
  </si>
  <si>
    <t>JT-022237</t>
  </si>
  <si>
    <t>4165327D</t>
  </si>
  <si>
    <t>4165334</t>
  </si>
  <si>
    <t>JT-022234</t>
  </si>
  <si>
    <t>2019-12-13 00:00:00</t>
  </si>
  <si>
    <t>4165331</t>
  </si>
  <si>
    <t>JT-022240</t>
  </si>
  <si>
    <t>4165331D</t>
  </si>
  <si>
    <t>4165332</t>
  </si>
  <si>
    <t>JT-022236</t>
  </si>
  <si>
    <t>4165484</t>
  </si>
  <si>
    <t>JT-173985</t>
  </si>
  <si>
    <t>4165485</t>
  </si>
  <si>
    <t>JT-173986</t>
  </si>
  <si>
    <t>4165489</t>
  </si>
  <si>
    <t>JT-173990</t>
  </si>
  <si>
    <t>4165490</t>
  </si>
  <si>
    <t>JT-173991</t>
  </si>
  <si>
    <t>4165492</t>
  </si>
  <si>
    <t>JT-173993</t>
  </si>
  <si>
    <t>4165493</t>
  </si>
  <si>
    <t>JT-173994</t>
  </si>
  <si>
    <t>4165495</t>
  </si>
  <si>
    <t>JT-173996</t>
  </si>
  <si>
    <t>4165496</t>
  </si>
  <si>
    <t>JT-173997</t>
  </si>
  <si>
    <t>4165500</t>
  </si>
  <si>
    <t>JT-022269</t>
  </si>
  <si>
    <t>4165498</t>
  </si>
  <si>
    <t>JT-169401</t>
  </si>
  <si>
    <t>4165505</t>
  </si>
  <si>
    <t>JT-022274</t>
  </si>
  <si>
    <t>4165505D</t>
  </si>
  <si>
    <t>4165506</t>
  </si>
  <si>
    <t>JT-169377</t>
  </si>
  <si>
    <t>4165511</t>
  </si>
  <si>
    <t>JT-022343</t>
  </si>
  <si>
    <t>4165506D</t>
  </si>
  <si>
    <t>4165513</t>
  </si>
  <si>
    <t>JT-022345</t>
  </si>
  <si>
    <t>4165506DD</t>
  </si>
  <si>
    <t>4165509</t>
  </si>
  <si>
    <t>JT-022341</t>
  </si>
  <si>
    <t>4165509D</t>
  </si>
  <si>
    <t>4165704</t>
  </si>
  <si>
    <t>JT-014166</t>
  </si>
  <si>
    <t>Tuggerah Business Hub</t>
  </si>
  <si>
    <t>15 Reliance Drv</t>
  </si>
  <si>
    <t>4165706</t>
  </si>
  <si>
    <t>JT-016334</t>
  </si>
  <si>
    <t>4165704D</t>
  </si>
  <si>
    <t>4165705</t>
  </si>
  <si>
    <t>JT-016011</t>
  </si>
  <si>
    <t>4165709</t>
  </si>
  <si>
    <t>JT-010667</t>
  </si>
  <si>
    <t>4165708</t>
  </si>
  <si>
    <t>JT-012406</t>
  </si>
  <si>
    <t>4165710</t>
  </si>
  <si>
    <t>JT-010329</t>
  </si>
  <si>
    <t>4165707</t>
  </si>
  <si>
    <t>JT-012892</t>
  </si>
  <si>
    <t>4165715</t>
  </si>
  <si>
    <t>JT-009058</t>
  </si>
  <si>
    <t>4165711</t>
  </si>
  <si>
    <t>JT-009599</t>
  </si>
  <si>
    <t>4165717</t>
  </si>
  <si>
    <t>JT-002019</t>
  </si>
  <si>
    <t>4165716</t>
  </si>
  <si>
    <t>JT-003139</t>
  </si>
  <si>
    <t>Goulburn DC</t>
  </si>
  <si>
    <t>22-24 Copford Drive</t>
  </si>
  <si>
    <t>Bradfordville</t>
  </si>
  <si>
    <t>4165718</t>
  </si>
  <si>
    <t>JT-000482</t>
  </si>
  <si>
    <t>4165721</t>
  </si>
  <si>
    <t>JT-020427</t>
  </si>
  <si>
    <t>4165721D</t>
  </si>
  <si>
    <t>4165725</t>
  </si>
  <si>
    <t>JT-003632</t>
  </si>
  <si>
    <t>4165719</t>
  </si>
  <si>
    <t>JT-025639</t>
  </si>
  <si>
    <t>4165732</t>
  </si>
  <si>
    <t>JT-013476</t>
  </si>
  <si>
    <t>4165735</t>
  </si>
  <si>
    <t>JT-017088</t>
  </si>
  <si>
    <t>4165733</t>
  </si>
  <si>
    <t>JT-013922</t>
  </si>
  <si>
    <t>4165734</t>
  </si>
  <si>
    <t>JT-015768</t>
  </si>
  <si>
    <t>4165737</t>
  </si>
  <si>
    <t>JT-018198</t>
  </si>
  <si>
    <t>4165726</t>
  </si>
  <si>
    <t>JT-000419</t>
  </si>
  <si>
    <t>4165737D</t>
  </si>
  <si>
    <t>4165727</t>
  </si>
  <si>
    <t>JT-001069</t>
  </si>
  <si>
    <t>4165739</t>
  </si>
  <si>
    <t>JT-000701</t>
  </si>
  <si>
    <t>Newcastle Parcel Centre (Pdg)</t>
  </si>
  <si>
    <t>22 Riverside Drv</t>
  </si>
  <si>
    <t>Mayfield West</t>
  </si>
  <si>
    <t>4165740</t>
  </si>
  <si>
    <t>JT-025637</t>
  </si>
  <si>
    <t>4165742</t>
  </si>
  <si>
    <t>JT-018051</t>
  </si>
  <si>
    <t>4165749</t>
  </si>
  <si>
    <t>JT-028387</t>
  </si>
  <si>
    <t>Canberra MC</t>
  </si>
  <si>
    <t>8 Nyrang St</t>
  </si>
  <si>
    <t>2610</t>
  </si>
  <si>
    <t>4165748</t>
  </si>
  <si>
    <t>JT-028388</t>
  </si>
  <si>
    <t>4165752</t>
  </si>
  <si>
    <t>JT-028384</t>
  </si>
  <si>
    <t>4165751</t>
  </si>
  <si>
    <t>JT-028385</t>
  </si>
  <si>
    <t>4165756</t>
  </si>
  <si>
    <t>JT-028392</t>
  </si>
  <si>
    <t>4165757</t>
  </si>
  <si>
    <t>JT-028393</t>
  </si>
  <si>
    <t>4165759</t>
  </si>
  <si>
    <t>JT-028395</t>
  </si>
  <si>
    <t>4165753</t>
  </si>
  <si>
    <t>JT-028396</t>
  </si>
  <si>
    <t>4166052</t>
  </si>
  <si>
    <t>JT-169555</t>
  </si>
  <si>
    <t>4166059</t>
  </si>
  <si>
    <t>JT-015327</t>
  </si>
  <si>
    <t>4166055</t>
  </si>
  <si>
    <t>JT-008140</t>
  </si>
  <si>
    <t>4166056</t>
  </si>
  <si>
    <t>JT-011434</t>
  </si>
  <si>
    <t>4166058</t>
  </si>
  <si>
    <t>JT-012115</t>
  </si>
  <si>
    <t>4166063</t>
  </si>
  <si>
    <t>JT-001406</t>
  </si>
  <si>
    <t>4166064</t>
  </si>
  <si>
    <t>JT-003748</t>
  </si>
  <si>
    <t>4166065</t>
  </si>
  <si>
    <t>JT-003985</t>
  </si>
  <si>
    <t>4166066</t>
  </si>
  <si>
    <t>JT-004194</t>
  </si>
  <si>
    <t>4166070</t>
  </si>
  <si>
    <t>JT-017564</t>
  </si>
  <si>
    <t>4166061</t>
  </si>
  <si>
    <t>JT-000757</t>
  </si>
  <si>
    <t>4166071</t>
  </si>
  <si>
    <t>JT-018148</t>
  </si>
  <si>
    <t>4166074</t>
  </si>
  <si>
    <t>JT-002164</t>
  </si>
  <si>
    <t>4166075</t>
  </si>
  <si>
    <t>JT-003140</t>
  </si>
  <si>
    <t>4166081</t>
  </si>
  <si>
    <t>JT-019106</t>
  </si>
  <si>
    <t>4166082</t>
  </si>
  <si>
    <t>JT-019748</t>
  </si>
  <si>
    <t>D30</t>
  </si>
  <si>
    <t>4166072</t>
  </si>
  <si>
    <t>JT-001323</t>
  </si>
  <si>
    <t>4166083</t>
  </si>
  <si>
    <t>JT-002032</t>
  </si>
  <si>
    <t>4166085</t>
  </si>
  <si>
    <t>JT-005120</t>
  </si>
  <si>
    <t>4166083D</t>
  </si>
  <si>
    <t>4166089</t>
  </si>
  <si>
    <t>JT-019929</t>
  </si>
  <si>
    <t>4166094</t>
  </si>
  <si>
    <t>JT-020308</t>
  </si>
  <si>
    <t>4166096</t>
  </si>
  <si>
    <t>JT-002504</t>
  </si>
  <si>
    <t>4166098</t>
  </si>
  <si>
    <t>JT-005893</t>
  </si>
  <si>
    <t>4166096D</t>
  </si>
  <si>
    <t>4166093</t>
  </si>
  <si>
    <t>JT-006056</t>
  </si>
  <si>
    <t>4166096DD</t>
  </si>
  <si>
    <t>4166097</t>
  </si>
  <si>
    <t>JT-019930</t>
  </si>
  <si>
    <t>4166099</t>
  </si>
  <si>
    <t>JT-002345</t>
  </si>
  <si>
    <t>4166103</t>
  </si>
  <si>
    <t>JT-004367</t>
  </si>
  <si>
    <t>4166099D</t>
  </si>
  <si>
    <t>4166109</t>
  </si>
  <si>
    <t>JT-004716</t>
  </si>
  <si>
    <t>4166104</t>
  </si>
  <si>
    <t>JT-019637</t>
  </si>
  <si>
    <t>4166102</t>
  </si>
  <si>
    <t>JT-001411</t>
  </si>
  <si>
    <t>4166335</t>
  </si>
  <si>
    <t>JT-012473</t>
  </si>
  <si>
    <t>DNATA (Toll Air Services)</t>
  </si>
  <si>
    <t>4166343</t>
  </si>
  <si>
    <t>JT-013887</t>
  </si>
  <si>
    <t>4166337</t>
  </si>
  <si>
    <t>JT-010370</t>
  </si>
  <si>
    <t>4166340</t>
  </si>
  <si>
    <t>JT-006993</t>
  </si>
  <si>
    <t>4166344</t>
  </si>
  <si>
    <t>JT-007548</t>
  </si>
  <si>
    <t>4166338</t>
  </si>
  <si>
    <t>JT-008478</t>
  </si>
  <si>
    <t>4166347</t>
  </si>
  <si>
    <t>JT-005547</t>
  </si>
  <si>
    <t>4166348</t>
  </si>
  <si>
    <t>JT-006063</t>
  </si>
  <si>
    <t>4166349</t>
  </si>
  <si>
    <t>JT-006529</t>
  </si>
  <si>
    <t>Menzies Aviation</t>
  </si>
  <si>
    <t>33-41 Military Rd</t>
  </si>
  <si>
    <t>4166351</t>
  </si>
  <si>
    <t>JT-007840</t>
  </si>
  <si>
    <t>4166352</t>
  </si>
  <si>
    <t>JT-008380</t>
  </si>
  <si>
    <t>4166353</t>
  </si>
  <si>
    <t>JT-009257</t>
  </si>
  <si>
    <t>4166354</t>
  </si>
  <si>
    <t>JT-010856</t>
  </si>
  <si>
    <t>4166356</t>
  </si>
  <si>
    <t>JT-006332</t>
  </si>
  <si>
    <t>4166359</t>
  </si>
  <si>
    <t>JT-007279</t>
  </si>
  <si>
    <t>4166362</t>
  </si>
  <si>
    <t>JT-003799</t>
  </si>
  <si>
    <t>4166363</t>
  </si>
  <si>
    <t>JT-005070</t>
  </si>
  <si>
    <t>4166364</t>
  </si>
  <si>
    <t>JT-005698</t>
  </si>
  <si>
    <t>4166365</t>
  </si>
  <si>
    <t>JT-149935</t>
  </si>
  <si>
    <t>4166366</t>
  </si>
  <si>
    <t>JT-149937</t>
  </si>
  <si>
    <t>4166375</t>
  </si>
  <si>
    <t>JT-149938</t>
  </si>
  <si>
    <t>4166370</t>
  </si>
  <si>
    <t>JT-004626</t>
  </si>
  <si>
    <t>4166369</t>
  </si>
  <si>
    <t>JT-005528</t>
  </si>
  <si>
    <t>4166372</t>
  </si>
  <si>
    <t>JT-003826</t>
  </si>
  <si>
    <t>4166371</t>
  </si>
  <si>
    <t>JT-004455</t>
  </si>
  <si>
    <t>4166372D</t>
  </si>
  <si>
    <t>4166377</t>
  </si>
  <si>
    <t>JT-121592</t>
  </si>
  <si>
    <t>4166380</t>
  </si>
  <si>
    <t>JT-121593</t>
  </si>
  <si>
    <t>4166378</t>
  </si>
  <si>
    <t>JT-025688</t>
  </si>
  <si>
    <t>4166376</t>
  </si>
  <si>
    <t>JT-025689</t>
  </si>
  <si>
    <t>4166385</t>
  </si>
  <si>
    <t>JT-025686</t>
  </si>
  <si>
    <t>4166379</t>
  </si>
  <si>
    <t>JT-025687</t>
  </si>
  <si>
    <t>4166642</t>
  </si>
  <si>
    <t>JT-008377</t>
  </si>
  <si>
    <t>4166651</t>
  </si>
  <si>
    <t>JT-010416</t>
  </si>
  <si>
    <t>4166643</t>
  </si>
  <si>
    <t>JT-007346</t>
  </si>
  <si>
    <t>4166646</t>
  </si>
  <si>
    <t>JT-005990</t>
  </si>
  <si>
    <t>4166645</t>
  </si>
  <si>
    <t>JT-006276</t>
  </si>
  <si>
    <t>4166648</t>
  </si>
  <si>
    <t>JT-004964</t>
  </si>
  <si>
    <t>4166647</t>
  </si>
  <si>
    <t>JT-005453</t>
  </si>
  <si>
    <t>4166654</t>
  </si>
  <si>
    <t>JT-006164</t>
  </si>
  <si>
    <t>4166661</t>
  </si>
  <si>
    <t>JT-025709</t>
  </si>
  <si>
    <t>4166655</t>
  </si>
  <si>
    <t>JT-005690</t>
  </si>
  <si>
    <t>4166656</t>
  </si>
  <si>
    <t>JT-005281</t>
  </si>
  <si>
    <t>4166660</t>
  </si>
  <si>
    <t>JT-025710</t>
  </si>
  <si>
    <t>4166659</t>
  </si>
  <si>
    <t>JT-025711</t>
  </si>
  <si>
    <t>4166663</t>
  </si>
  <si>
    <t>JT-149941</t>
  </si>
  <si>
    <t>4166672</t>
  </si>
  <si>
    <t>JT-007654</t>
  </si>
  <si>
    <t>4166664</t>
  </si>
  <si>
    <t>JT-025691</t>
  </si>
  <si>
    <t>4166670</t>
  </si>
  <si>
    <t>JT-006455</t>
  </si>
  <si>
    <t>4166667</t>
  </si>
  <si>
    <t>JT-004307</t>
  </si>
  <si>
    <t>4166668</t>
  </si>
  <si>
    <t>JT-005109</t>
  </si>
  <si>
    <t>4166669</t>
  </si>
  <si>
    <t>JT-005892</t>
  </si>
  <si>
    <t>4166673</t>
  </si>
  <si>
    <t>JT-008843</t>
  </si>
  <si>
    <t>4166677</t>
  </si>
  <si>
    <t>JT-011421</t>
  </si>
  <si>
    <t>4166675</t>
  </si>
  <si>
    <t>JT-013147</t>
  </si>
  <si>
    <t>4166679</t>
  </si>
  <si>
    <t>JT-008212</t>
  </si>
  <si>
    <t>4166678</t>
  </si>
  <si>
    <t>JT-009609</t>
  </si>
  <si>
    <t>4166681</t>
  </si>
  <si>
    <t>JT-006946</t>
  </si>
  <si>
    <t>4166683</t>
  </si>
  <si>
    <t>JT-005397</t>
  </si>
  <si>
    <t>4166682</t>
  </si>
  <si>
    <t>JT-005809</t>
  </si>
  <si>
    <t>4166687</t>
  </si>
  <si>
    <t>JT-076461</t>
  </si>
  <si>
    <t>4166694</t>
  </si>
  <si>
    <t>JT-076463</t>
  </si>
  <si>
    <t>4166689</t>
  </si>
  <si>
    <t>JT-076459</t>
  </si>
  <si>
    <t>4166693</t>
  </si>
  <si>
    <t>JT-099501</t>
  </si>
  <si>
    <t>4166689D</t>
  </si>
  <si>
    <t>4166690</t>
  </si>
  <si>
    <t>JT-076458</t>
  </si>
  <si>
    <t>4166695</t>
  </si>
  <si>
    <t>JT-076462</t>
  </si>
  <si>
    <t>4167334</t>
  </si>
  <si>
    <t>JT-132443</t>
  </si>
  <si>
    <t>4167335</t>
  </si>
  <si>
    <t>JT-132444</t>
  </si>
  <si>
    <t>4167388</t>
  </si>
  <si>
    <t>JT-141429</t>
  </si>
  <si>
    <t>4167390</t>
  </si>
  <si>
    <t>JT-144292</t>
  </si>
  <si>
    <t>4167389</t>
  </si>
  <si>
    <t>JT-144290</t>
  </si>
  <si>
    <t>4167392</t>
  </si>
  <si>
    <t>JT-001787</t>
  </si>
  <si>
    <t>4167387</t>
  </si>
  <si>
    <t>JT-138941</t>
  </si>
  <si>
    <t>4167392D</t>
  </si>
  <si>
    <t>4167394</t>
  </si>
  <si>
    <t>JT-003162</t>
  </si>
  <si>
    <t>4167398</t>
  </si>
  <si>
    <t>JT-019933</t>
  </si>
  <si>
    <t>4167391</t>
  </si>
  <si>
    <t>JT-000813</t>
  </si>
  <si>
    <t>4167398D</t>
  </si>
  <si>
    <t>4167449</t>
  </si>
  <si>
    <t>JT-098660</t>
  </si>
  <si>
    <t>4167450</t>
  </si>
  <si>
    <t>JT-098661</t>
  </si>
  <si>
    <t>4167451</t>
  </si>
  <si>
    <t>JT-098664</t>
  </si>
  <si>
    <t>4167452</t>
  </si>
  <si>
    <t>JT-098665</t>
  </si>
  <si>
    <t>4167456</t>
  </si>
  <si>
    <t>JT-005143</t>
  </si>
  <si>
    <t>4167453</t>
  </si>
  <si>
    <t>JT-001848</t>
  </si>
  <si>
    <t>4167455</t>
  </si>
  <si>
    <t>JT-002548</t>
  </si>
  <si>
    <t>4167455D</t>
  </si>
  <si>
    <t>4167457</t>
  </si>
  <si>
    <t>JT-005144</t>
  </si>
  <si>
    <t>4167458</t>
  </si>
  <si>
    <t>JT-005171</t>
  </si>
  <si>
    <t>4167459</t>
  </si>
  <si>
    <t>JT-005375</t>
  </si>
  <si>
    <t>4167463</t>
  </si>
  <si>
    <t>JT-020517</t>
  </si>
  <si>
    <t>4167463D</t>
  </si>
  <si>
    <t>4167511</t>
  </si>
  <si>
    <t>JT-097896</t>
  </si>
  <si>
    <t>Myer - Chatswood</t>
  </si>
  <si>
    <t>Cnr Albert Ave &amp; Victor St</t>
  </si>
  <si>
    <t>4167512</t>
  </si>
  <si>
    <t>JT-097897</t>
  </si>
  <si>
    <t>4167514</t>
  </si>
  <si>
    <t>JT-097899</t>
  </si>
  <si>
    <t>Myer - Macquarie Park</t>
  </si>
  <si>
    <t>Herring Road</t>
  </si>
  <si>
    <t>4167515</t>
  </si>
  <si>
    <t>JT-097900</t>
  </si>
  <si>
    <t>4167516</t>
  </si>
  <si>
    <t>JT-097901</t>
  </si>
  <si>
    <t>4167518</t>
  </si>
  <si>
    <t>JT-097903</t>
  </si>
  <si>
    <t>4167517</t>
  </si>
  <si>
    <t>JT-097902</t>
  </si>
  <si>
    <t>4167522</t>
  </si>
  <si>
    <t>JT-095688</t>
  </si>
  <si>
    <t>4167523</t>
  </si>
  <si>
    <t>JT-095689</t>
  </si>
  <si>
    <t>4167525</t>
  </si>
  <si>
    <t>JT-095691</t>
  </si>
  <si>
    <t>4167510</t>
  </si>
  <si>
    <t>JT-097895</t>
  </si>
  <si>
    <t>4167824</t>
  </si>
  <si>
    <t>JT-029642</t>
  </si>
  <si>
    <t>Air Can</t>
  </si>
  <si>
    <t>4167799</t>
  </si>
  <si>
    <t>JT-151875</t>
  </si>
  <si>
    <t>4170284</t>
  </si>
  <si>
    <t>JT-186943</t>
  </si>
  <si>
    <t>4170304</t>
  </si>
  <si>
    <t>JT-186957</t>
  </si>
  <si>
    <t>4170289</t>
  </si>
  <si>
    <t>JT-186946</t>
  </si>
  <si>
    <t>4170298</t>
  </si>
  <si>
    <t>JT-186952</t>
  </si>
  <si>
    <t>4170295</t>
  </si>
  <si>
    <t>JT-186949</t>
  </si>
  <si>
    <t>4170311</t>
  </si>
  <si>
    <t>JT-186962</t>
  </si>
  <si>
    <t>4170297</t>
  </si>
  <si>
    <t>JT-186951</t>
  </si>
  <si>
    <t>4170307</t>
  </si>
  <si>
    <t>JT-186960</t>
  </si>
  <si>
    <t>4170310</t>
  </si>
  <si>
    <t>JT-186961</t>
  </si>
  <si>
    <t>4170314</t>
  </si>
  <si>
    <t>JT-186965</t>
  </si>
  <si>
    <t>4170330</t>
  </si>
  <si>
    <t>JT-186980</t>
  </si>
  <si>
    <t>4170316</t>
  </si>
  <si>
    <t>JT-186967</t>
  </si>
  <si>
    <t>4170332</t>
  </si>
  <si>
    <t>JT-186982</t>
  </si>
  <si>
    <t>Target - Blacktown</t>
  </si>
  <si>
    <t>Alpha St</t>
  </si>
  <si>
    <t>4170317</t>
  </si>
  <si>
    <t>JT-186968</t>
  </si>
  <si>
    <t>4170320</t>
  </si>
  <si>
    <t>JT-186970</t>
  </si>
  <si>
    <t>4170306</t>
  </si>
  <si>
    <t>JT-186959</t>
  </si>
  <si>
    <t>4170323</t>
  </si>
  <si>
    <t>JT-186973</t>
  </si>
  <si>
    <t>4170300</t>
  </si>
  <si>
    <t>JT-186954</t>
  </si>
  <si>
    <t>4170325</t>
  </si>
  <si>
    <t>JT-186975</t>
  </si>
  <si>
    <t>4170491</t>
  </si>
  <si>
    <t>JT-187034</t>
  </si>
  <si>
    <t>STS Logistics</t>
  </si>
  <si>
    <t>189-199 Browns Rd</t>
  </si>
  <si>
    <t>Noble Park North</t>
  </si>
  <si>
    <t>VIC</t>
  </si>
  <si>
    <t>3174</t>
  </si>
  <si>
    <t>4170328</t>
  </si>
  <si>
    <t>JT-186978</t>
  </si>
  <si>
    <t>4170333</t>
  </si>
  <si>
    <t>JT-186983</t>
  </si>
  <si>
    <t>Seven Hills Hub</t>
  </si>
  <si>
    <t>4170302</t>
  </si>
  <si>
    <t>JT-186956</t>
  </si>
  <si>
    <t>4170341</t>
  </si>
  <si>
    <t>JT-186986</t>
  </si>
  <si>
    <t>4170758</t>
  </si>
  <si>
    <t>JT-187160</t>
  </si>
  <si>
    <t>Startrack (SGF)</t>
  </si>
  <si>
    <t>Dock 1 21 Factory St</t>
  </si>
  <si>
    <t>Clyde</t>
  </si>
  <si>
    <t>4170342</t>
  </si>
  <si>
    <t>JT-186987</t>
  </si>
  <si>
    <t>4170354</t>
  </si>
  <si>
    <t>JT-186991</t>
  </si>
  <si>
    <t>4170313</t>
  </si>
  <si>
    <t>JT-186964</t>
  </si>
  <si>
    <t>Target - Miranda</t>
  </si>
  <si>
    <t>Miranda</t>
  </si>
  <si>
    <t>4170474</t>
  </si>
  <si>
    <t>JT-187029</t>
  </si>
  <si>
    <t>4170487</t>
  </si>
  <si>
    <t>JT-187031</t>
  </si>
  <si>
    <t>4170493</t>
  </si>
  <si>
    <t>JT-187036</t>
  </si>
  <si>
    <t>4170710</t>
  </si>
  <si>
    <t>JT-187139</t>
  </si>
  <si>
    <t>Activity Type</t>
  </si>
  <si>
    <t>Duty: Duty Template Name</t>
  </si>
  <si>
    <t>Duty Day</t>
  </si>
  <si>
    <t>Task</t>
  </si>
  <si>
    <t>Actual Quantity</t>
  </si>
  <si>
    <t>Scheduled Start</t>
  </si>
  <si>
    <t>Scheduled End</t>
  </si>
  <si>
    <t>Duration</t>
  </si>
  <si>
    <t>nan</t>
  </si>
  <si>
    <t>24/09/2019</t>
  </si>
  <si>
    <t>Collection</t>
  </si>
  <si>
    <t>Collect Product</t>
  </si>
  <si>
    <t>Delivery</t>
  </si>
  <si>
    <t>Deliver Product</t>
  </si>
  <si>
    <t>Rest Break</t>
  </si>
  <si>
    <t>Return &amp; Refuel Vehicle</t>
  </si>
  <si>
    <t>Delivery &amp; Collection</t>
  </si>
  <si>
    <t>SY169-Mo-Th</t>
  </si>
  <si>
    <t>4157422</t>
  </si>
  <si>
    <t>JT-104654</t>
  </si>
  <si>
    <t>SY217-Thu</t>
  </si>
  <si>
    <t>4158491</t>
  </si>
  <si>
    <t>JT-020187</t>
  </si>
  <si>
    <t>D42 - D43</t>
  </si>
  <si>
    <t>4158490</t>
  </si>
  <si>
    <t>JT-000417</t>
  </si>
  <si>
    <t>4158489</t>
  </si>
  <si>
    <t>JT-001172</t>
  </si>
  <si>
    <t>4158488</t>
  </si>
  <si>
    <t>JT-001909</t>
  </si>
  <si>
    <t>SY304</t>
  </si>
  <si>
    <t>SY309</t>
  </si>
  <si>
    <t>4160343</t>
  </si>
  <si>
    <t>JT-113372</t>
  </si>
  <si>
    <t>4160342</t>
  </si>
  <si>
    <t>JT-113373</t>
  </si>
  <si>
    <t>4160351</t>
  </si>
  <si>
    <t>JT-113376</t>
  </si>
  <si>
    <t>4160350</t>
  </si>
  <si>
    <t>Air Can - Empty</t>
  </si>
  <si>
    <t>JT-113377</t>
  </si>
  <si>
    <t>4160349</t>
  </si>
  <si>
    <t>D41</t>
  </si>
  <si>
    <t>SY410-Mo-Th</t>
  </si>
  <si>
    <t>4163037</t>
  </si>
  <si>
    <t>JT-134593</t>
  </si>
  <si>
    <t>4163035</t>
  </si>
  <si>
    <t>JT-134591</t>
  </si>
  <si>
    <t>LOADING BAY</t>
  </si>
  <si>
    <t>SY415-Mo-Th</t>
  </si>
  <si>
    <t>4163400</t>
  </si>
  <si>
    <t>JT-003259</t>
  </si>
  <si>
    <t>4163399</t>
  </si>
  <si>
    <t>JT-003849</t>
  </si>
  <si>
    <t>4164445</t>
  </si>
  <si>
    <t>JT-174075</t>
  </si>
  <si>
    <t>SY435-Mo-Th</t>
  </si>
  <si>
    <t>4164781</t>
  </si>
  <si>
    <t>JT-174101</t>
  </si>
  <si>
    <t>4164792</t>
  </si>
  <si>
    <t>JT-174092</t>
  </si>
  <si>
    <t>4164793</t>
  </si>
  <si>
    <t>JT-174093</t>
  </si>
  <si>
    <t>SY439-Mo-Th</t>
  </si>
  <si>
    <t>4164999</t>
  </si>
  <si>
    <t>JT-173174</t>
  </si>
  <si>
    <t>4165000</t>
  </si>
  <si>
    <t>JT-173205</t>
  </si>
  <si>
    <t>4165001</t>
  </si>
  <si>
    <t>JT-173207</t>
  </si>
  <si>
    <t>4165015</t>
  </si>
  <si>
    <t>4165024</t>
  </si>
  <si>
    <t>Cnr Nance Rd And Queen St</t>
  </si>
  <si>
    <t>4166077</t>
  </si>
  <si>
    <t>JT-004957</t>
  </si>
  <si>
    <t>Pickup AP Activity Type</t>
  </si>
  <si>
    <t>Delivery AP Activity Type</t>
  </si>
  <si>
    <t>2/23 -107 Erskine Park  RD</t>
  </si>
  <si>
    <t>40 Archbold Rd</t>
  </si>
  <si>
    <t>Building 2/60 Wallgrove Rd</t>
  </si>
  <si>
    <t>U6, 142 James Ruse Dr</t>
  </si>
  <si>
    <t>Unit 1 Building 1 Millenium Court 33-41 Military Road</t>
  </si>
  <si>
    <t>Miranda Westfield Corner Urunga Parade &amp; Kiora Road</t>
  </si>
  <si>
    <t>4166074D</t>
  </si>
  <si>
    <t>4153677D</t>
  </si>
  <si>
    <t>4164444D</t>
  </si>
  <si>
    <t>Pickup AP Duration</t>
  </si>
  <si>
    <t>Delivery AP Duration</t>
  </si>
  <si>
    <t>Pickup Duration[Archive]</t>
  </si>
  <si>
    <t>Delivery Duration[Archive]</t>
  </si>
  <si>
    <t>JT-113378</t>
  </si>
  <si>
    <t>Scheduled Pickup Start Time</t>
  </si>
  <si>
    <t>duty1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</si>
</sst>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1" fillId="0" borderId="1" xfId="0" applyFont="1" applyBorder="1" applyAlignment="1">
      <alignment horizontal="center" vertical="top"/>
    </xf>
    <xf numFmtId="45" fontId="0" fillId="0" borderId="0" xfId="0" applyNumberFormat="1"/>
    <xf numFmtId="164" fontId="0" fillId="0" borderId="0" xfId="0" applyNumberFormat="1"/>
    <xf numFmtId="21" fontId="0" fillId="0" borderId="0" xfId="0" applyNumberFormat="1"/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200"/>
  <sheetViews>
    <sheetView topLeftCell="S1" workbookViewId="0">
      <selection activeCell="AC936" sqref="AC936"/>
    </sheetView>
  </sheetViews>
  <sheetFormatPr defaultRowHeight="14.5" x14ac:dyDescent="0.35"/>
  <cols>
    <col min="1" max="1" width="11.81640625" bestFit="1" customWidth="1"/>
    <col min="2" max="2" width="8.7265625" style="6"/>
    <col min="7" max="7" width="17.26953125" customWidth="1"/>
    <col min="21" max="21" width="15.54296875" style="1" customWidth="1"/>
    <col min="22" max="22" width="15.54296875" bestFit="1" customWidth="1"/>
    <col min="23" max="23" width="15.54296875" style="1" bestFit="1" customWidth="1"/>
    <col min="24" max="24" width="15.1796875" style="8" customWidth="1"/>
    <col min="25" max="25" width="16.7265625" style="8" bestFit="1" customWidth="1"/>
  </cols>
  <sheetData>
    <row r="1" spans="1:29" x14ac:dyDescent="0.35">
      <c r="A1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4525</v>
      </c>
      <c r="W1" s="1" t="s">
        <v>21</v>
      </c>
      <c r="X1" s="8" t="s">
        <v>4522</v>
      </c>
      <c r="Y1" s="8" t="s">
        <v>4523</v>
      </c>
      <c r="Z1" s="8" t="s">
        <v>4509</v>
      </c>
      <c r="AA1" s="8" t="s">
        <v>4510</v>
      </c>
      <c r="AB1" s="8" t="s">
        <v>4520</v>
      </c>
      <c r="AC1" s="8" t="s">
        <v>4521</v>
      </c>
    </row>
    <row r="2" spans="1:29" hidden="1" x14ac:dyDescent="0.35">
      <c r="A2" t="s">
        <v>4280</v>
      </c>
      <c r="B2" s="6" t="s">
        <v>4280</v>
      </c>
      <c r="C2" t="s">
        <v>4281</v>
      </c>
      <c r="D2">
        <v>44</v>
      </c>
      <c r="E2" t="s">
        <v>24</v>
      </c>
      <c r="F2">
        <v>42</v>
      </c>
      <c r="G2" t="s">
        <v>343</v>
      </c>
      <c r="H2" t="s">
        <v>1408</v>
      </c>
      <c r="I2" t="s">
        <v>345</v>
      </c>
      <c r="J2" t="s">
        <v>346</v>
      </c>
      <c r="K2" t="s">
        <v>29</v>
      </c>
      <c r="L2" t="s">
        <v>347</v>
      </c>
      <c r="M2" t="s">
        <v>4282</v>
      </c>
      <c r="N2" t="s">
        <v>4283</v>
      </c>
      <c r="O2" t="s">
        <v>3917</v>
      </c>
      <c r="P2" t="s">
        <v>646</v>
      </c>
      <c r="Q2" t="s">
        <v>3918</v>
      </c>
      <c r="R2" t="s">
        <v>3919</v>
      </c>
      <c r="S2" t="s">
        <v>29</v>
      </c>
      <c r="T2" t="s">
        <v>3920</v>
      </c>
      <c r="U2" s="1" t="e">
        <f>VLOOKUP(B2,Sheet1!A$18:G$3377,4,FALSE)</f>
        <v>#N/A</v>
      </c>
      <c r="V2" s="1" t="e">
        <f>VLOOKUP(B2,Sheet1!$A$12:$AP$3377,14,FALSE)</f>
        <v>#N/A</v>
      </c>
      <c r="W2" s="1" t="e">
        <f>VLOOKUP(M2,Sheet1!$A$12:$AP$3377,14,FALSE)</f>
        <v>#N/A</v>
      </c>
      <c r="X2" s="8" t="e">
        <f>IF(OR(Z2="Delivery &amp; Collection"),VLOOKUP(B2,Sheet1!$A$12:$AP$3377,21,FALSE)/2,VLOOKUP(B2,Sheet1!$A$12:$AP$3377,21,FALSE))</f>
        <v>#N/A</v>
      </c>
      <c r="Y2" s="8" t="e">
        <f>IF(OR(AA2="Delivery &amp; Collection"),VLOOKUP(M2,Sheet1!$A$12:$AP$3377,21,FALSE)/2,VLOOKUP(M2,Sheet1!$A$12:$AP$3377,21,FALSE))</f>
        <v>#N/A</v>
      </c>
      <c r="Z2" t="e">
        <f>VLOOKUP(B2,Sheet1!$A$12:$AP$3377,2,FALSE)</f>
        <v>#N/A</v>
      </c>
      <c r="AA2" t="e">
        <f>VLOOKUP(M2,Sheet1!$A$12:$AP$3377,2,FALSE)</f>
        <v>#N/A</v>
      </c>
      <c r="AB2" t="e">
        <f>VLOOKUP(B2,Sheet1!$A$12:$AP$3377,21,FALSE)</f>
        <v>#N/A</v>
      </c>
      <c r="AC2" t="e">
        <f>VLOOKUP(M2,Sheet1!$A$12:$AP$3377,21,FALSE)</f>
        <v>#N/A</v>
      </c>
    </row>
    <row r="3" spans="1:29" hidden="1" x14ac:dyDescent="0.35">
      <c r="A3" t="s">
        <v>4357</v>
      </c>
      <c r="B3" s="6" t="s">
        <v>4357</v>
      </c>
      <c r="C3" t="s">
        <v>4358</v>
      </c>
      <c r="D3">
        <v>28</v>
      </c>
      <c r="E3" t="s">
        <v>160</v>
      </c>
      <c r="F3">
        <v>28</v>
      </c>
      <c r="G3" t="s">
        <v>353</v>
      </c>
      <c r="H3" t="s">
        <v>26</v>
      </c>
      <c r="I3" t="s">
        <v>355</v>
      </c>
      <c r="J3" t="s">
        <v>356</v>
      </c>
      <c r="K3" t="s">
        <v>29</v>
      </c>
      <c r="L3" t="s">
        <v>357</v>
      </c>
      <c r="M3" t="s">
        <v>4359</v>
      </c>
      <c r="N3" t="s">
        <v>4360</v>
      </c>
      <c r="O3" t="s">
        <v>919</v>
      </c>
      <c r="P3" t="s">
        <v>26</v>
      </c>
      <c r="Q3" t="s">
        <v>920</v>
      </c>
      <c r="R3" t="s">
        <v>921</v>
      </c>
      <c r="S3" t="s">
        <v>29</v>
      </c>
      <c r="T3" t="s">
        <v>922</v>
      </c>
      <c r="U3" s="1" t="e">
        <f>VLOOKUP(B3,Sheet1!A$18:G$3377,4,FALSE)</f>
        <v>#N/A</v>
      </c>
      <c r="V3" s="1" t="e">
        <f>VLOOKUP(B3,Sheet1!$A$12:$AP$3377,14,FALSE)</f>
        <v>#N/A</v>
      </c>
      <c r="W3" s="1" t="e">
        <f>VLOOKUP(M3,Sheet1!$A$12:$AP$3377,14,FALSE)</f>
        <v>#N/A</v>
      </c>
      <c r="X3" s="8" t="e">
        <f>IF(OR(Z3="Delivery &amp; Collection"),VLOOKUP(B3,Sheet1!$A$12:$AP$3377,21,FALSE)/2,VLOOKUP(B3,Sheet1!$A$12:$AP$3377,21,FALSE))</f>
        <v>#N/A</v>
      </c>
      <c r="Y3" s="8" t="e">
        <f>IF(OR(AA3="Delivery &amp; Collection"),VLOOKUP(M3,Sheet1!$A$12:$AP$3377,21,FALSE)/2,VLOOKUP(M3,Sheet1!$A$12:$AP$3377,21,FALSE))</f>
        <v>#N/A</v>
      </c>
      <c r="Z3" t="e">
        <f>VLOOKUP(B3,Sheet1!$A$12:$AP$3377,2,FALSE)</f>
        <v>#N/A</v>
      </c>
      <c r="AA3" t="e">
        <f>VLOOKUP(M3,Sheet1!$A$12:$AP$3377,2,FALSE)</f>
        <v>#N/A</v>
      </c>
      <c r="AB3" t="e">
        <f>VLOOKUP(B3,Sheet1!$A$12:$AP$3377,21,FALSE)</f>
        <v>#N/A</v>
      </c>
      <c r="AC3" t="e">
        <f>VLOOKUP(M3,Sheet1!$A$12:$AP$3377,21,FALSE)</f>
        <v>#N/A</v>
      </c>
    </row>
    <row r="4" spans="1:29" hidden="1" x14ac:dyDescent="0.35">
      <c r="A4" t="s">
        <v>4361</v>
      </c>
      <c r="B4" s="6" t="s">
        <v>4361</v>
      </c>
      <c r="C4" t="s">
        <v>4362</v>
      </c>
      <c r="D4">
        <v>28</v>
      </c>
      <c r="E4" t="s">
        <v>160</v>
      </c>
      <c r="F4">
        <v>18</v>
      </c>
      <c r="G4" t="s">
        <v>2361</v>
      </c>
      <c r="H4" t="s">
        <v>26</v>
      </c>
      <c r="I4" t="s">
        <v>2362</v>
      </c>
      <c r="J4" t="s">
        <v>631</v>
      </c>
      <c r="K4" t="s">
        <v>29</v>
      </c>
      <c r="L4" t="s">
        <v>566</v>
      </c>
      <c r="M4" t="s">
        <v>4363</v>
      </c>
      <c r="N4" t="s">
        <v>4364</v>
      </c>
      <c r="O4" t="s">
        <v>1132</v>
      </c>
      <c r="P4" t="s">
        <v>26</v>
      </c>
      <c r="Q4" t="s">
        <v>684</v>
      </c>
      <c r="R4" t="s">
        <v>685</v>
      </c>
      <c r="S4" t="s">
        <v>29</v>
      </c>
      <c r="T4" t="s">
        <v>1133</v>
      </c>
      <c r="U4" s="1" t="e">
        <f>VLOOKUP(B4,Sheet1!A$18:G$3377,4,FALSE)</f>
        <v>#N/A</v>
      </c>
      <c r="V4" s="1" t="e">
        <f>VLOOKUP(B4,Sheet1!$A$12:$AP$3377,14,FALSE)</f>
        <v>#N/A</v>
      </c>
      <c r="W4" s="1" t="e">
        <f>VLOOKUP(M4,Sheet1!$A$12:$AP$3377,14,FALSE)</f>
        <v>#N/A</v>
      </c>
      <c r="X4" s="8" t="e">
        <f>IF(OR(Z4="Delivery &amp; Collection"),VLOOKUP(B4,Sheet1!$A$12:$AP$3377,21,FALSE)/2,VLOOKUP(B4,Sheet1!$A$12:$AP$3377,21,FALSE))</f>
        <v>#N/A</v>
      </c>
      <c r="Y4" s="8" t="e">
        <f>IF(OR(AA4="Delivery &amp; Collection"),VLOOKUP(M4,Sheet1!$A$12:$AP$3377,21,FALSE)/2,VLOOKUP(M4,Sheet1!$A$12:$AP$3377,21,FALSE))</f>
        <v>#N/A</v>
      </c>
      <c r="Z4" t="e">
        <f>VLOOKUP(B4,Sheet1!$A$12:$AP$3377,2,FALSE)</f>
        <v>#N/A</v>
      </c>
      <c r="AA4" t="e">
        <f>VLOOKUP(M4,Sheet1!$A$12:$AP$3377,2,FALSE)</f>
        <v>#N/A</v>
      </c>
      <c r="AB4" t="e">
        <f>VLOOKUP(B4,Sheet1!$A$12:$AP$3377,21,FALSE)</f>
        <v>#N/A</v>
      </c>
      <c r="AC4" t="e">
        <f>VLOOKUP(M4,Sheet1!$A$12:$AP$3377,21,FALSE)</f>
        <v>#N/A</v>
      </c>
    </row>
    <row r="5" spans="1:29" hidden="1" x14ac:dyDescent="0.35">
      <c r="A5" t="s">
        <v>4365</v>
      </c>
      <c r="B5" s="6" t="s">
        <v>4365</v>
      </c>
      <c r="C5" t="s">
        <v>4366</v>
      </c>
      <c r="D5">
        <v>28</v>
      </c>
      <c r="E5" t="s">
        <v>160</v>
      </c>
      <c r="F5">
        <v>14</v>
      </c>
      <c r="G5" t="s">
        <v>353</v>
      </c>
      <c r="H5" t="s">
        <v>26</v>
      </c>
      <c r="I5" t="s">
        <v>355</v>
      </c>
      <c r="J5" t="s">
        <v>356</v>
      </c>
      <c r="K5" t="s">
        <v>29</v>
      </c>
      <c r="L5" t="s">
        <v>357</v>
      </c>
      <c r="M5" t="s">
        <v>4367</v>
      </c>
      <c r="N5" t="s">
        <v>4368</v>
      </c>
      <c r="O5" t="s">
        <v>2411</v>
      </c>
      <c r="P5" t="s">
        <v>26</v>
      </c>
      <c r="Q5" t="s">
        <v>2412</v>
      </c>
      <c r="R5" t="s">
        <v>2413</v>
      </c>
      <c r="S5" t="s">
        <v>29</v>
      </c>
      <c r="T5" t="s">
        <v>880</v>
      </c>
      <c r="U5" s="1" t="e">
        <f>VLOOKUP(B5,Sheet1!A$18:G$3377,4,FALSE)</f>
        <v>#N/A</v>
      </c>
      <c r="V5" s="1" t="e">
        <f>VLOOKUP(B5,Sheet1!$A$12:$AP$3377,14,FALSE)</f>
        <v>#N/A</v>
      </c>
      <c r="W5" s="1" t="e">
        <f>VLOOKUP(M5,Sheet1!$A$12:$AP$3377,14,FALSE)</f>
        <v>#N/A</v>
      </c>
      <c r="X5" s="8" t="e">
        <f>IF(OR(Z5="Delivery &amp; Collection"),VLOOKUP(B5,Sheet1!$A$12:$AP$3377,21,FALSE)/2,VLOOKUP(B5,Sheet1!$A$12:$AP$3377,21,FALSE))</f>
        <v>#N/A</v>
      </c>
      <c r="Y5" s="8" t="e">
        <f>IF(OR(AA5="Delivery &amp; Collection"),VLOOKUP(M5,Sheet1!$A$12:$AP$3377,21,FALSE)/2,VLOOKUP(M5,Sheet1!$A$12:$AP$3377,21,FALSE))</f>
        <v>#N/A</v>
      </c>
      <c r="Z5" t="e">
        <f>VLOOKUP(B5,Sheet1!$A$12:$AP$3377,2,FALSE)</f>
        <v>#N/A</v>
      </c>
      <c r="AA5" t="e">
        <f>VLOOKUP(M5,Sheet1!$A$12:$AP$3377,2,FALSE)</f>
        <v>#N/A</v>
      </c>
      <c r="AB5" t="e">
        <f>VLOOKUP(B5,Sheet1!$A$12:$AP$3377,21,FALSE)</f>
        <v>#N/A</v>
      </c>
      <c r="AC5" t="e">
        <f>VLOOKUP(M5,Sheet1!$A$12:$AP$3377,21,FALSE)</f>
        <v>#N/A</v>
      </c>
    </row>
    <row r="6" spans="1:29" hidden="1" x14ac:dyDescent="0.35">
      <c r="A6" t="s">
        <v>4369</v>
      </c>
      <c r="B6" s="6" t="s">
        <v>4369</v>
      </c>
      <c r="C6" t="s">
        <v>4370</v>
      </c>
      <c r="D6">
        <v>28</v>
      </c>
      <c r="E6" t="s">
        <v>160</v>
      </c>
      <c r="F6">
        <v>28</v>
      </c>
      <c r="G6" t="s">
        <v>353</v>
      </c>
      <c r="H6" t="s">
        <v>26</v>
      </c>
      <c r="I6" t="s">
        <v>355</v>
      </c>
      <c r="J6" t="s">
        <v>356</v>
      </c>
      <c r="K6" t="s">
        <v>29</v>
      </c>
      <c r="L6" t="s">
        <v>357</v>
      </c>
      <c r="M6" t="s">
        <v>4363</v>
      </c>
      <c r="N6" t="s">
        <v>4364</v>
      </c>
      <c r="O6" t="s">
        <v>1132</v>
      </c>
      <c r="P6" t="s">
        <v>26</v>
      </c>
      <c r="Q6" t="s">
        <v>684</v>
      </c>
      <c r="R6" t="s">
        <v>685</v>
      </c>
      <c r="S6" t="s">
        <v>29</v>
      </c>
      <c r="T6" t="s">
        <v>1133</v>
      </c>
      <c r="U6" s="1" t="e">
        <f>VLOOKUP(B6,Sheet1!A$18:G$3377,4,FALSE)</f>
        <v>#N/A</v>
      </c>
      <c r="V6" s="1" t="e">
        <f>VLOOKUP(B6,Sheet1!$A$12:$AP$3377,14,FALSE)</f>
        <v>#N/A</v>
      </c>
      <c r="W6" s="1" t="e">
        <f>VLOOKUP(M6,Sheet1!$A$12:$AP$3377,14,FALSE)</f>
        <v>#N/A</v>
      </c>
      <c r="X6" s="8" t="e">
        <f>IF(OR(Z6="Delivery &amp; Collection"),VLOOKUP(B6,Sheet1!$A$12:$AP$3377,21,FALSE)/2,VLOOKUP(B6,Sheet1!$A$12:$AP$3377,21,FALSE))</f>
        <v>#N/A</v>
      </c>
      <c r="Y6" s="8" t="e">
        <f>IF(OR(AA6="Delivery &amp; Collection"),VLOOKUP(M6,Sheet1!$A$12:$AP$3377,21,FALSE)/2,VLOOKUP(M6,Sheet1!$A$12:$AP$3377,21,FALSE))</f>
        <v>#N/A</v>
      </c>
      <c r="Z6" t="e">
        <f>VLOOKUP(B6,Sheet1!$A$12:$AP$3377,2,FALSE)</f>
        <v>#N/A</v>
      </c>
      <c r="AA6" t="e">
        <f>VLOOKUP(M6,Sheet1!$A$12:$AP$3377,2,FALSE)</f>
        <v>#N/A</v>
      </c>
      <c r="AB6" t="e">
        <f>VLOOKUP(B6,Sheet1!$A$12:$AP$3377,21,FALSE)</f>
        <v>#N/A</v>
      </c>
      <c r="AC6" t="e">
        <f>VLOOKUP(M6,Sheet1!$A$12:$AP$3377,21,FALSE)</f>
        <v>#N/A</v>
      </c>
    </row>
    <row r="7" spans="1:29" hidden="1" x14ac:dyDescent="0.35">
      <c r="A7" t="s">
        <v>4371</v>
      </c>
      <c r="B7" s="6" t="s">
        <v>4371</v>
      </c>
      <c r="C7" t="s">
        <v>4372</v>
      </c>
      <c r="D7">
        <v>28</v>
      </c>
      <c r="E7" t="s">
        <v>160</v>
      </c>
      <c r="F7">
        <v>18</v>
      </c>
      <c r="G7" t="s">
        <v>442</v>
      </c>
      <c r="H7" t="s">
        <v>26</v>
      </c>
      <c r="I7" t="s">
        <v>443</v>
      </c>
      <c r="J7" t="s">
        <v>444</v>
      </c>
      <c r="K7" t="s">
        <v>29</v>
      </c>
      <c r="L7" t="s">
        <v>445</v>
      </c>
      <c r="M7" t="s">
        <v>4363</v>
      </c>
      <c r="N7" t="s">
        <v>4364</v>
      </c>
      <c r="O7" t="s">
        <v>1132</v>
      </c>
      <c r="P7" t="s">
        <v>26</v>
      </c>
      <c r="Q7" t="s">
        <v>684</v>
      </c>
      <c r="R7" t="s">
        <v>685</v>
      </c>
      <c r="S7" t="s">
        <v>29</v>
      </c>
      <c r="T7" t="s">
        <v>1133</v>
      </c>
      <c r="U7" s="1" t="e">
        <f>VLOOKUP(B7,Sheet1!A$18:G$3377,4,FALSE)</f>
        <v>#N/A</v>
      </c>
      <c r="V7" s="1" t="e">
        <f>VLOOKUP(B7,Sheet1!$A$12:$AP$3377,14,FALSE)</f>
        <v>#N/A</v>
      </c>
      <c r="W7" s="1" t="e">
        <f>VLOOKUP(M7,Sheet1!$A$12:$AP$3377,14,FALSE)</f>
        <v>#N/A</v>
      </c>
      <c r="X7" s="8" t="e">
        <f>IF(OR(Z7="Delivery &amp; Collection"),VLOOKUP(B7,Sheet1!$A$12:$AP$3377,21,FALSE)/2,VLOOKUP(B7,Sheet1!$A$12:$AP$3377,21,FALSE))</f>
        <v>#N/A</v>
      </c>
      <c r="Y7" s="8" t="e">
        <f>IF(OR(AA7="Delivery &amp; Collection"),VLOOKUP(M7,Sheet1!$A$12:$AP$3377,21,FALSE)/2,VLOOKUP(M7,Sheet1!$A$12:$AP$3377,21,FALSE))</f>
        <v>#N/A</v>
      </c>
      <c r="Z7" t="e">
        <f>VLOOKUP(B7,Sheet1!$A$12:$AP$3377,2,FALSE)</f>
        <v>#N/A</v>
      </c>
      <c r="AA7" t="e">
        <f>VLOOKUP(M7,Sheet1!$A$12:$AP$3377,2,FALSE)</f>
        <v>#N/A</v>
      </c>
      <c r="AB7" t="e">
        <f>VLOOKUP(B7,Sheet1!$A$12:$AP$3377,21,FALSE)</f>
        <v>#N/A</v>
      </c>
      <c r="AC7" t="e">
        <f>VLOOKUP(M7,Sheet1!$A$12:$AP$3377,21,FALSE)</f>
        <v>#N/A</v>
      </c>
    </row>
    <row r="8" spans="1:29" hidden="1" x14ac:dyDescent="0.35">
      <c r="A8" t="s">
        <v>4373</v>
      </c>
      <c r="B8" s="6" t="s">
        <v>4373</v>
      </c>
      <c r="C8" t="s">
        <v>4374</v>
      </c>
      <c r="D8">
        <v>28</v>
      </c>
      <c r="E8" t="s">
        <v>160</v>
      </c>
      <c r="F8">
        <v>20</v>
      </c>
      <c r="G8" t="s">
        <v>343</v>
      </c>
      <c r="H8" t="s">
        <v>26</v>
      </c>
      <c r="I8" t="s">
        <v>345</v>
      </c>
      <c r="J8" t="s">
        <v>346</v>
      </c>
      <c r="K8" t="s">
        <v>29</v>
      </c>
      <c r="L8" t="s">
        <v>347</v>
      </c>
      <c r="M8" t="s">
        <v>4359</v>
      </c>
      <c r="N8" t="s">
        <v>4360</v>
      </c>
      <c r="O8" t="s">
        <v>919</v>
      </c>
      <c r="P8" t="s">
        <v>26</v>
      </c>
      <c r="Q8" t="s">
        <v>920</v>
      </c>
      <c r="R8" t="s">
        <v>921</v>
      </c>
      <c r="S8" t="s">
        <v>29</v>
      </c>
      <c r="T8" t="s">
        <v>922</v>
      </c>
      <c r="U8" s="1" t="e">
        <f>VLOOKUP(B8,Sheet1!A$18:G$3377,4,FALSE)</f>
        <v>#N/A</v>
      </c>
      <c r="V8" s="1" t="e">
        <f>VLOOKUP(B8,Sheet1!$A$12:$AP$3377,14,FALSE)</f>
        <v>#N/A</v>
      </c>
      <c r="W8" s="1" t="e">
        <f>VLOOKUP(M8,Sheet1!$A$12:$AP$3377,14,FALSE)</f>
        <v>#N/A</v>
      </c>
      <c r="X8" s="8" t="e">
        <f>IF(OR(Z8="Delivery &amp; Collection"),VLOOKUP(B8,Sheet1!$A$12:$AP$3377,21,FALSE)/2,VLOOKUP(B8,Sheet1!$A$12:$AP$3377,21,FALSE))</f>
        <v>#N/A</v>
      </c>
      <c r="Y8" s="8" t="e">
        <f>IF(OR(AA8="Delivery &amp; Collection"),VLOOKUP(M8,Sheet1!$A$12:$AP$3377,21,FALSE)/2,VLOOKUP(M8,Sheet1!$A$12:$AP$3377,21,FALSE))</f>
        <v>#N/A</v>
      </c>
      <c r="Z8" t="e">
        <f>VLOOKUP(B8,Sheet1!$A$12:$AP$3377,2,FALSE)</f>
        <v>#N/A</v>
      </c>
      <c r="AA8" t="e">
        <f>VLOOKUP(M8,Sheet1!$A$12:$AP$3377,2,FALSE)</f>
        <v>#N/A</v>
      </c>
      <c r="AB8" t="e">
        <f>VLOOKUP(B8,Sheet1!$A$12:$AP$3377,21,FALSE)</f>
        <v>#N/A</v>
      </c>
      <c r="AC8" t="e">
        <f>VLOOKUP(M8,Sheet1!$A$12:$AP$3377,21,FALSE)</f>
        <v>#N/A</v>
      </c>
    </row>
    <row r="9" spans="1:29" hidden="1" x14ac:dyDescent="0.35">
      <c r="A9" t="s">
        <v>4375</v>
      </c>
      <c r="B9" s="6" t="s">
        <v>4375</v>
      </c>
      <c r="C9" t="s">
        <v>4376</v>
      </c>
      <c r="D9">
        <v>28</v>
      </c>
      <c r="E9" t="s">
        <v>160</v>
      </c>
      <c r="F9">
        <v>3</v>
      </c>
      <c r="G9" t="s">
        <v>730</v>
      </c>
      <c r="H9" t="s">
        <v>26</v>
      </c>
      <c r="I9" t="s">
        <v>731</v>
      </c>
      <c r="J9" t="s">
        <v>732</v>
      </c>
      <c r="K9" t="s">
        <v>29</v>
      </c>
      <c r="L9" t="s">
        <v>733</v>
      </c>
      <c r="M9" t="s">
        <v>4377</v>
      </c>
      <c r="N9" t="s">
        <v>4378</v>
      </c>
      <c r="O9" t="s">
        <v>771</v>
      </c>
      <c r="P9" t="s">
        <v>26</v>
      </c>
      <c r="Q9" t="s">
        <v>772</v>
      </c>
      <c r="R9" t="s">
        <v>773</v>
      </c>
      <c r="S9" t="s">
        <v>29</v>
      </c>
      <c r="T9" t="s">
        <v>774</v>
      </c>
      <c r="U9" s="1" t="e">
        <f>VLOOKUP(B9,Sheet1!A$18:G$3377,4,FALSE)</f>
        <v>#N/A</v>
      </c>
      <c r="V9" s="1" t="e">
        <f>VLOOKUP(B9,Sheet1!$A$12:$AP$3377,14,FALSE)</f>
        <v>#N/A</v>
      </c>
      <c r="W9" s="1" t="e">
        <f>VLOOKUP(M9,Sheet1!$A$12:$AP$3377,14,FALSE)</f>
        <v>#N/A</v>
      </c>
      <c r="X9" s="8" t="e">
        <f>IF(OR(Z9="Delivery &amp; Collection"),VLOOKUP(B9,Sheet1!$A$12:$AP$3377,21,FALSE)/2,VLOOKUP(B9,Sheet1!$A$12:$AP$3377,21,FALSE))</f>
        <v>#N/A</v>
      </c>
      <c r="Y9" s="8" t="e">
        <f>IF(OR(AA9="Delivery &amp; Collection"),VLOOKUP(M9,Sheet1!$A$12:$AP$3377,21,FALSE)/2,VLOOKUP(M9,Sheet1!$A$12:$AP$3377,21,FALSE))</f>
        <v>#N/A</v>
      </c>
      <c r="Z9" t="e">
        <f>VLOOKUP(B9,Sheet1!$A$12:$AP$3377,2,FALSE)</f>
        <v>#N/A</v>
      </c>
      <c r="AA9" t="e">
        <f>VLOOKUP(M9,Sheet1!$A$12:$AP$3377,2,FALSE)</f>
        <v>#N/A</v>
      </c>
      <c r="AB9" t="e">
        <f>VLOOKUP(B9,Sheet1!$A$12:$AP$3377,21,FALSE)</f>
        <v>#N/A</v>
      </c>
      <c r="AC9" t="e">
        <f>VLOOKUP(M9,Sheet1!$A$12:$AP$3377,21,FALSE)</f>
        <v>#N/A</v>
      </c>
    </row>
    <row r="10" spans="1:29" hidden="1" x14ac:dyDescent="0.35">
      <c r="A10" t="s">
        <v>4379</v>
      </c>
      <c r="B10" s="6" t="s">
        <v>4379</v>
      </c>
      <c r="C10" t="s">
        <v>4380</v>
      </c>
      <c r="D10">
        <v>28</v>
      </c>
      <c r="E10" t="s">
        <v>160</v>
      </c>
      <c r="F10">
        <v>20</v>
      </c>
      <c r="G10" t="s">
        <v>730</v>
      </c>
      <c r="H10" t="s">
        <v>26</v>
      </c>
      <c r="I10" t="s">
        <v>731</v>
      </c>
      <c r="J10" t="s">
        <v>732</v>
      </c>
      <c r="K10" t="s">
        <v>29</v>
      </c>
      <c r="L10" t="s">
        <v>733</v>
      </c>
      <c r="M10" t="s">
        <v>4381</v>
      </c>
      <c r="N10" t="s">
        <v>4382</v>
      </c>
      <c r="O10" t="s">
        <v>4383</v>
      </c>
      <c r="P10" t="s">
        <v>26</v>
      </c>
      <c r="Q10" t="s">
        <v>4384</v>
      </c>
      <c r="R10" t="s">
        <v>1235</v>
      </c>
      <c r="S10" t="s">
        <v>29</v>
      </c>
      <c r="T10" t="s">
        <v>554</v>
      </c>
      <c r="U10" s="1" t="e">
        <f>VLOOKUP(B10,Sheet1!A$18:G$3377,4,FALSE)</f>
        <v>#N/A</v>
      </c>
      <c r="V10" s="1" t="e">
        <f>VLOOKUP(B10,Sheet1!$A$12:$AP$3377,14,FALSE)</f>
        <v>#N/A</v>
      </c>
      <c r="W10" s="1" t="e">
        <f>VLOOKUP(M10,Sheet1!$A$12:$AP$3377,14,FALSE)</f>
        <v>#N/A</v>
      </c>
      <c r="X10" s="8" t="e">
        <f>IF(OR(Z10="Delivery &amp; Collection"),VLOOKUP(B10,Sheet1!$A$12:$AP$3377,21,FALSE)/2,VLOOKUP(B10,Sheet1!$A$12:$AP$3377,21,FALSE))</f>
        <v>#N/A</v>
      </c>
      <c r="Y10" s="8" t="e">
        <f>IF(OR(AA10="Delivery &amp; Collection"),VLOOKUP(M10,Sheet1!$A$12:$AP$3377,21,FALSE)/2,VLOOKUP(M10,Sheet1!$A$12:$AP$3377,21,FALSE))</f>
        <v>#N/A</v>
      </c>
      <c r="Z10" t="e">
        <f>VLOOKUP(B10,Sheet1!$A$12:$AP$3377,2,FALSE)</f>
        <v>#N/A</v>
      </c>
      <c r="AA10" t="e">
        <f>VLOOKUP(M10,Sheet1!$A$12:$AP$3377,2,FALSE)</f>
        <v>#N/A</v>
      </c>
      <c r="AB10" t="e">
        <f>VLOOKUP(B10,Sheet1!$A$12:$AP$3377,21,FALSE)</f>
        <v>#N/A</v>
      </c>
      <c r="AC10" t="e">
        <f>VLOOKUP(M10,Sheet1!$A$12:$AP$3377,21,FALSE)</f>
        <v>#N/A</v>
      </c>
    </row>
    <row r="11" spans="1:29" hidden="1" x14ac:dyDescent="0.35">
      <c r="A11" t="s">
        <v>4385</v>
      </c>
      <c r="B11" s="6" t="s">
        <v>4385</v>
      </c>
      <c r="C11" t="s">
        <v>4386</v>
      </c>
      <c r="D11">
        <v>28</v>
      </c>
      <c r="E11" t="s">
        <v>160</v>
      </c>
      <c r="F11">
        <v>19</v>
      </c>
      <c r="G11" t="s">
        <v>353</v>
      </c>
      <c r="H11" t="s">
        <v>26</v>
      </c>
      <c r="I11" t="s">
        <v>355</v>
      </c>
      <c r="J11" t="s">
        <v>356</v>
      </c>
      <c r="K11" t="s">
        <v>29</v>
      </c>
      <c r="L11" t="s">
        <v>357</v>
      </c>
      <c r="M11" t="s">
        <v>4359</v>
      </c>
      <c r="N11" t="s">
        <v>4360</v>
      </c>
      <c r="O11" t="s">
        <v>919</v>
      </c>
      <c r="P11" t="s">
        <v>26</v>
      </c>
      <c r="Q11" t="s">
        <v>920</v>
      </c>
      <c r="R11" t="s">
        <v>921</v>
      </c>
      <c r="S11" t="s">
        <v>29</v>
      </c>
      <c r="T11" t="s">
        <v>922</v>
      </c>
      <c r="U11" s="1" t="e">
        <f>VLOOKUP(B11,Sheet1!A$18:G$3377,4,FALSE)</f>
        <v>#N/A</v>
      </c>
      <c r="V11" s="1" t="e">
        <f>VLOOKUP(B11,Sheet1!$A$12:$AP$3377,14,FALSE)</f>
        <v>#N/A</v>
      </c>
      <c r="W11" s="1" t="e">
        <f>VLOOKUP(M11,Sheet1!$A$12:$AP$3377,14,FALSE)</f>
        <v>#N/A</v>
      </c>
      <c r="X11" s="8" t="e">
        <f>IF(OR(Z11="Delivery &amp; Collection"),VLOOKUP(B11,Sheet1!$A$12:$AP$3377,21,FALSE)/2,VLOOKUP(B11,Sheet1!$A$12:$AP$3377,21,FALSE))</f>
        <v>#N/A</v>
      </c>
      <c r="Y11" s="8" t="e">
        <f>IF(OR(AA11="Delivery &amp; Collection"),VLOOKUP(M11,Sheet1!$A$12:$AP$3377,21,FALSE)/2,VLOOKUP(M11,Sheet1!$A$12:$AP$3377,21,FALSE))</f>
        <v>#N/A</v>
      </c>
      <c r="Z11" t="e">
        <f>VLOOKUP(B11,Sheet1!$A$12:$AP$3377,2,FALSE)</f>
        <v>#N/A</v>
      </c>
      <c r="AA11" t="e">
        <f>VLOOKUP(M11,Sheet1!$A$12:$AP$3377,2,FALSE)</f>
        <v>#N/A</v>
      </c>
      <c r="AB11" t="e">
        <f>VLOOKUP(B11,Sheet1!$A$12:$AP$3377,21,FALSE)</f>
        <v>#N/A</v>
      </c>
      <c r="AC11" t="e">
        <f>VLOOKUP(M11,Sheet1!$A$12:$AP$3377,21,FALSE)</f>
        <v>#N/A</v>
      </c>
    </row>
    <row r="12" spans="1:29" hidden="1" x14ac:dyDescent="0.35">
      <c r="A12" t="s">
        <v>4387</v>
      </c>
      <c r="B12" s="6" t="s">
        <v>4387</v>
      </c>
      <c r="C12" t="s">
        <v>4388</v>
      </c>
      <c r="D12">
        <v>28</v>
      </c>
      <c r="E12" t="s">
        <v>160</v>
      </c>
      <c r="F12">
        <v>12</v>
      </c>
      <c r="G12" t="s">
        <v>739</v>
      </c>
      <c r="H12" t="s">
        <v>26</v>
      </c>
      <c r="I12" t="s">
        <v>740</v>
      </c>
      <c r="J12" t="s">
        <v>741</v>
      </c>
      <c r="K12" t="s">
        <v>29</v>
      </c>
      <c r="L12" t="s">
        <v>742</v>
      </c>
      <c r="M12" t="s">
        <v>4389</v>
      </c>
      <c r="N12" t="s">
        <v>4390</v>
      </c>
      <c r="O12" t="s">
        <v>2504</v>
      </c>
      <c r="P12" t="s">
        <v>26</v>
      </c>
      <c r="Q12" t="s">
        <v>2505</v>
      </c>
      <c r="R12" t="s">
        <v>911</v>
      </c>
      <c r="S12" t="s">
        <v>29</v>
      </c>
      <c r="T12" t="s">
        <v>2506</v>
      </c>
      <c r="U12" s="1" t="e">
        <f>VLOOKUP(B12,Sheet1!A$18:G$3377,4,FALSE)</f>
        <v>#N/A</v>
      </c>
      <c r="V12" s="1" t="e">
        <f>VLOOKUP(B12,Sheet1!$A$12:$AP$3377,14,FALSE)</f>
        <v>#N/A</v>
      </c>
      <c r="W12" s="1" t="e">
        <f>VLOOKUP(M12,Sheet1!$A$12:$AP$3377,14,FALSE)</f>
        <v>#N/A</v>
      </c>
      <c r="X12" s="8" t="e">
        <f>IF(OR(Z12="Delivery &amp; Collection"),VLOOKUP(B12,Sheet1!$A$12:$AP$3377,21,FALSE)/2,VLOOKUP(B12,Sheet1!$A$12:$AP$3377,21,FALSE))</f>
        <v>#N/A</v>
      </c>
      <c r="Y12" s="8" t="e">
        <f>IF(OR(AA12="Delivery &amp; Collection"),VLOOKUP(M12,Sheet1!$A$12:$AP$3377,21,FALSE)/2,VLOOKUP(M12,Sheet1!$A$12:$AP$3377,21,FALSE))</f>
        <v>#N/A</v>
      </c>
      <c r="Z12" t="e">
        <f>VLOOKUP(B12,Sheet1!$A$12:$AP$3377,2,FALSE)</f>
        <v>#N/A</v>
      </c>
      <c r="AA12" t="e">
        <f>VLOOKUP(M12,Sheet1!$A$12:$AP$3377,2,FALSE)</f>
        <v>#N/A</v>
      </c>
      <c r="AB12" t="e">
        <f>VLOOKUP(B12,Sheet1!$A$12:$AP$3377,21,FALSE)</f>
        <v>#N/A</v>
      </c>
      <c r="AC12" t="e">
        <f>VLOOKUP(M12,Sheet1!$A$12:$AP$3377,21,FALSE)</f>
        <v>#N/A</v>
      </c>
    </row>
    <row r="13" spans="1:29" hidden="1" x14ac:dyDescent="0.35">
      <c r="A13" t="s">
        <v>4391</v>
      </c>
      <c r="B13" s="6" t="s">
        <v>4391</v>
      </c>
      <c r="C13" t="s">
        <v>4392</v>
      </c>
      <c r="D13">
        <v>28</v>
      </c>
      <c r="E13" t="s">
        <v>160</v>
      </c>
      <c r="F13">
        <v>15</v>
      </c>
      <c r="G13" t="s">
        <v>1869</v>
      </c>
      <c r="H13" t="s">
        <v>26</v>
      </c>
      <c r="I13" t="s">
        <v>1870</v>
      </c>
      <c r="J13" t="s">
        <v>456</v>
      </c>
      <c r="K13" t="s">
        <v>29</v>
      </c>
      <c r="L13" t="s">
        <v>457</v>
      </c>
      <c r="M13" t="s">
        <v>4393</v>
      </c>
      <c r="N13" t="s">
        <v>4394</v>
      </c>
      <c r="O13" t="s">
        <v>2945</v>
      </c>
      <c r="P13" t="s">
        <v>26</v>
      </c>
      <c r="Q13" t="s">
        <v>2946</v>
      </c>
      <c r="R13" t="s">
        <v>479</v>
      </c>
      <c r="S13" t="s">
        <v>29</v>
      </c>
      <c r="T13" t="s">
        <v>480</v>
      </c>
      <c r="U13" s="1" t="e">
        <f>VLOOKUP(B13,Sheet1!A$18:G$3377,4,FALSE)</f>
        <v>#N/A</v>
      </c>
      <c r="V13" s="1" t="e">
        <f>VLOOKUP(B13,Sheet1!$A$12:$AP$3377,14,FALSE)</f>
        <v>#N/A</v>
      </c>
      <c r="W13" s="1" t="e">
        <f>VLOOKUP(M13,Sheet1!$A$12:$AP$3377,14,FALSE)</f>
        <v>#N/A</v>
      </c>
      <c r="X13" s="8" t="e">
        <f>IF(OR(Z13="Delivery &amp; Collection"),VLOOKUP(B13,Sheet1!$A$12:$AP$3377,21,FALSE)/2,VLOOKUP(B13,Sheet1!$A$12:$AP$3377,21,FALSE))</f>
        <v>#N/A</v>
      </c>
      <c r="Y13" s="8" t="e">
        <f>IF(OR(AA13="Delivery &amp; Collection"),VLOOKUP(M13,Sheet1!$A$12:$AP$3377,21,FALSE)/2,VLOOKUP(M13,Sheet1!$A$12:$AP$3377,21,FALSE))</f>
        <v>#N/A</v>
      </c>
      <c r="Z13" t="e">
        <f>VLOOKUP(B13,Sheet1!$A$12:$AP$3377,2,FALSE)</f>
        <v>#N/A</v>
      </c>
      <c r="AA13" t="e">
        <f>VLOOKUP(M13,Sheet1!$A$12:$AP$3377,2,FALSE)</f>
        <v>#N/A</v>
      </c>
      <c r="AB13" t="e">
        <f>VLOOKUP(B13,Sheet1!$A$12:$AP$3377,21,FALSE)</f>
        <v>#N/A</v>
      </c>
      <c r="AC13" t="e">
        <f>VLOOKUP(M13,Sheet1!$A$12:$AP$3377,21,FALSE)</f>
        <v>#N/A</v>
      </c>
    </row>
    <row r="14" spans="1:29" hidden="1" x14ac:dyDescent="0.35">
      <c r="A14" t="s">
        <v>4395</v>
      </c>
      <c r="B14" s="6" t="s">
        <v>4395</v>
      </c>
      <c r="C14" t="s">
        <v>4396</v>
      </c>
      <c r="D14">
        <v>28</v>
      </c>
      <c r="E14" t="s">
        <v>160</v>
      </c>
      <c r="F14">
        <v>6</v>
      </c>
      <c r="G14" t="s">
        <v>2837</v>
      </c>
      <c r="H14" t="s">
        <v>26</v>
      </c>
      <c r="I14" t="s">
        <v>1840</v>
      </c>
      <c r="J14" t="s">
        <v>1841</v>
      </c>
      <c r="K14" t="s">
        <v>29</v>
      </c>
      <c r="L14" t="s">
        <v>1675</v>
      </c>
      <c r="M14" t="s">
        <v>4397</v>
      </c>
      <c r="N14" t="s">
        <v>4398</v>
      </c>
      <c r="O14" t="s">
        <v>4399</v>
      </c>
      <c r="P14" t="s">
        <v>26</v>
      </c>
      <c r="Q14" t="s">
        <v>4400</v>
      </c>
      <c r="R14" t="s">
        <v>4401</v>
      </c>
      <c r="S14" t="s">
        <v>4402</v>
      </c>
      <c r="T14" t="s">
        <v>4403</v>
      </c>
      <c r="U14" s="1" t="e">
        <f>VLOOKUP(B14,Sheet1!A$18:G$3377,4,FALSE)</f>
        <v>#N/A</v>
      </c>
      <c r="V14" s="1" t="e">
        <f>VLOOKUP(B14,Sheet1!$A$12:$AP$3377,14,FALSE)</f>
        <v>#N/A</v>
      </c>
      <c r="W14" s="1" t="e">
        <f>VLOOKUP(M14,Sheet1!$A$12:$AP$3377,14,FALSE)</f>
        <v>#N/A</v>
      </c>
      <c r="X14" s="8" t="e">
        <f>IF(OR(Z14="Delivery &amp; Collection"),VLOOKUP(B14,Sheet1!$A$12:$AP$3377,21,FALSE)/2,VLOOKUP(B14,Sheet1!$A$12:$AP$3377,21,FALSE))</f>
        <v>#N/A</v>
      </c>
      <c r="Y14" s="8" t="e">
        <f>IF(OR(AA14="Delivery &amp; Collection"),VLOOKUP(M14,Sheet1!$A$12:$AP$3377,21,FALSE)/2,VLOOKUP(M14,Sheet1!$A$12:$AP$3377,21,FALSE))</f>
        <v>#N/A</v>
      </c>
      <c r="Z14" t="e">
        <f>VLOOKUP(B14,Sheet1!$A$12:$AP$3377,2,FALSE)</f>
        <v>#N/A</v>
      </c>
      <c r="AA14" t="e">
        <f>VLOOKUP(M14,Sheet1!$A$12:$AP$3377,2,FALSE)</f>
        <v>#N/A</v>
      </c>
      <c r="AB14" t="e">
        <f>VLOOKUP(B14,Sheet1!$A$12:$AP$3377,21,FALSE)</f>
        <v>#N/A</v>
      </c>
      <c r="AC14" t="e">
        <f>VLOOKUP(M14,Sheet1!$A$12:$AP$3377,21,FALSE)</f>
        <v>#N/A</v>
      </c>
    </row>
    <row r="15" spans="1:29" hidden="1" x14ac:dyDescent="0.35">
      <c r="A15" t="s">
        <v>4404</v>
      </c>
      <c r="B15" s="6" t="s">
        <v>4404</v>
      </c>
      <c r="C15" t="s">
        <v>4405</v>
      </c>
      <c r="D15">
        <v>28</v>
      </c>
      <c r="E15" t="s">
        <v>160</v>
      </c>
      <c r="F15">
        <v>28</v>
      </c>
      <c r="G15" t="s">
        <v>438</v>
      </c>
      <c r="H15" t="s">
        <v>26</v>
      </c>
      <c r="I15" t="s">
        <v>439</v>
      </c>
      <c r="J15" t="s">
        <v>415</v>
      </c>
      <c r="K15" t="s">
        <v>29</v>
      </c>
      <c r="L15" t="s">
        <v>416</v>
      </c>
      <c r="M15" t="s">
        <v>4363</v>
      </c>
      <c r="N15" t="s">
        <v>4364</v>
      </c>
      <c r="O15" t="s">
        <v>1132</v>
      </c>
      <c r="P15" t="s">
        <v>26</v>
      </c>
      <c r="Q15" t="s">
        <v>684</v>
      </c>
      <c r="R15" t="s">
        <v>685</v>
      </c>
      <c r="S15" t="s">
        <v>29</v>
      </c>
      <c r="T15" t="s">
        <v>1133</v>
      </c>
      <c r="U15" s="1" t="e">
        <f>VLOOKUP(B15,Sheet1!A$18:G$3377,4,FALSE)</f>
        <v>#N/A</v>
      </c>
      <c r="V15" s="1" t="e">
        <f>VLOOKUP(B15,Sheet1!$A$12:$AP$3377,14,FALSE)</f>
        <v>#N/A</v>
      </c>
      <c r="W15" s="1" t="e">
        <f>VLOOKUP(M15,Sheet1!$A$12:$AP$3377,14,FALSE)</f>
        <v>#N/A</v>
      </c>
      <c r="X15" s="8" t="e">
        <f>IF(OR(Z15="Delivery &amp; Collection"),VLOOKUP(B15,Sheet1!$A$12:$AP$3377,21,FALSE)/2,VLOOKUP(B15,Sheet1!$A$12:$AP$3377,21,FALSE))</f>
        <v>#N/A</v>
      </c>
      <c r="Y15" s="8" t="e">
        <f>IF(OR(AA15="Delivery &amp; Collection"),VLOOKUP(M15,Sheet1!$A$12:$AP$3377,21,FALSE)/2,VLOOKUP(M15,Sheet1!$A$12:$AP$3377,21,FALSE))</f>
        <v>#N/A</v>
      </c>
      <c r="Z15" t="e">
        <f>VLOOKUP(B15,Sheet1!$A$12:$AP$3377,2,FALSE)</f>
        <v>#N/A</v>
      </c>
      <c r="AA15" t="e">
        <f>VLOOKUP(M15,Sheet1!$A$12:$AP$3377,2,FALSE)</f>
        <v>#N/A</v>
      </c>
      <c r="AB15" t="e">
        <f>VLOOKUP(B15,Sheet1!$A$12:$AP$3377,21,FALSE)</f>
        <v>#N/A</v>
      </c>
      <c r="AC15" t="e">
        <f>VLOOKUP(M15,Sheet1!$A$12:$AP$3377,21,FALSE)</f>
        <v>#N/A</v>
      </c>
    </row>
    <row r="16" spans="1:29" hidden="1" x14ac:dyDescent="0.35">
      <c r="A16" t="s">
        <v>4406</v>
      </c>
      <c r="B16" s="6" t="s">
        <v>4406</v>
      </c>
      <c r="C16" t="s">
        <v>4407</v>
      </c>
      <c r="D16">
        <v>28</v>
      </c>
      <c r="E16" t="s">
        <v>160</v>
      </c>
      <c r="F16">
        <v>8</v>
      </c>
      <c r="G16" t="s">
        <v>4408</v>
      </c>
      <c r="H16" t="s">
        <v>26</v>
      </c>
      <c r="I16" t="s">
        <v>647</v>
      </c>
      <c r="J16" t="s">
        <v>623</v>
      </c>
      <c r="K16" t="s">
        <v>29</v>
      </c>
      <c r="L16" t="s">
        <v>624</v>
      </c>
      <c r="M16" t="s">
        <v>4409</v>
      </c>
      <c r="N16" t="s">
        <v>4410</v>
      </c>
      <c r="O16" t="s">
        <v>2281</v>
      </c>
      <c r="P16" t="s">
        <v>26</v>
      </c>
      <c r="Q16" t="s">
        <v>2282</v>
      </c>
      <c r="R16" t="s">
        <v>2283</v>
      </c>
      <c r="S16" t="s">
        <v>29</v>
      </c>
      <c r="T16" t="s">
        <v>2284</v>
      </c>
      <c r="U16" s="1" t="e">
        <f>VLOOKUP(B16,Sheet1!A$18:G$3377,4,FALSE)</f>
        <v>#N/A</v>
      </c>
      <c r="V16" s="1" t="e">
        <f>VLOOKUP(B16,Sheet1!$A$12:$AP$3377,14,FALSE)</f>
        <v>#N/A</v>
      </c>
      <c r="W16" s="1" t="e">
        <f>VLOOKUP(M16,Sheet1!$A$12:$AP$3377,14,FALSE)</f>
        <v>#N/A</v>
      </c>
      <c r="X16" s="8" t="e">
        <f>IF(OR(Z16="Delivery &amp; Collection"),VLOOKUP(B16,Sheet1!$A$12:$AP$3377,21,FALSE)/2,VLOOKUP(B16,Sheet1!$A$12:$AP$3377,21,FALSE))</f>
        <v>#N/A</v>
      </c>
      <c r="Y16" s="8" t="e">
        <f>IF(OR(AA16="Delivery &amp; Collection"),VLOOKUP(M16,Sheet1!$A$12:$AP$3377,21,FALSE)/2,VLOOKUP(M16,Sheet1!$A$12:$AP$3377,21,FALSE))</f>
        <v>#N/A</v>
      </c>
      <c r="Z16" t="e">
        <f>VLOOKUP(B16,Sheet1!$A$12:$AP$3377,2,FALSE)</f>
        <v>#N/A</v>
      </c>
      <c r="AA16" t="e">
        <f>VLOOKUP(M16,Sheet1!$A$12:$AP$3377,2,FALSE)</f>
        <v>#N/A</v>
      </c>
      <c r="AB16" t="e">
        <f>VLOOKUP(B16,Sheet1!$A$12:$AP$3377,21,FALSE)</f>
        <v>#N/A</v>
      </c>
      <c r="AC16" t="e">
        <f>VLOOKUP(M16,Sheet1!$A$12:$AP$3377,21,FALSE)</f>
        <v>#N/A</v>
      </c>
    </row>
    <row r="17" spans="1:29" hidden="1" x14ac:dyDescent="0.35">
      <c r="A17" t="s">
        <v>4411</v>
      </c>
      <c r="B17" s="6" t="s">
        <v>4411</v>
      </c>
      <c r="C17" t="s">
        <v>4412</v>
      </c>
      <c r="D17">
        <v>28</v>
      </c>
      <c r="E17" t="s">
        <v>160</v>
      </c>
      <c r="F17">
        <v>28</v>
      </c>
      <c r="G17" t="s">
        <v>653</v>
      </c>
      <c r="H17" t="s">
        <v>26</v>
      </c>
      <c r="I17" t="s">
        <v>654</v>
      </c>
      <c r="J17" t="s">
        <v>655</v>
      </c>
      <c r="K17" t="s">
        <v>29</v>
      </c>
      <c r="L17" t="s">
        <v>656</v>
      </c>
      <c r="M17" t="s">
        <v>4413</v>
      </c>
      <c r="N17" t="s">
        <v>4414</v>
      </c>
      <c r="O17" t="s">
        <v>4415</v>
      </c>
      <c r="P17" t="s">
        <v>26</v>
      </c>
      <c r="Q17" t="s">
        <v>4416</v>
      </c>
      <c r="R17" t="s">
        <v>4417</v>
      </c>
      <c r="S17" t="s">
        <v>29</v>
      </c>
      <c r="T17" t="s">
        <v>407</v>
      </c>
      <c r="U17" s="1" t="e">
        <f>VLOOKUP(B17,Sheet1!A$18:G$3377,4,FALSE)</f>
        <v>#N/A</v>
      </c>
      <c r="V17" s="1" t="e">
        <f>VLOOKUP(B17,Sheet1!$A$12:$AP$3377,14,FALSE)</f>
        <v>#N/A</v>
      </c>
      <c r="W17" s="1" t="e">
        <f>VLOOKUP(M17,Sheet1!$A$12:$AP$3377,14,FALSE)</f>
        <v>#N/A</v>
      </c>
      <c r="X17" s="8" t="e">
        <f>IF(OR(Z17="Delivery &amp; Collection"),VLOOKUP(B17,Sheet1!$A$12:$AP$3377,21,FALSE)/2,VLOOKUP(B17,Sheet1!$A$12:$AP$3377,21,FALSE))</f>
        <v>#N/A</v>
      </c>
      <c r="Y17" s="8" t="e">
        <f>IF(OR(AA17="Delivery &amp; Collection"),VLOOKUP(M17,Sheet1!$A$12:$AP$3377,21,FALSE)/2,VLOOKUP(M17,Sheet1!$A$12:$AP$3377,21,FALSE))</f>
        <v>#N/A</v>
      </c>
      <c r="Z17" t="e">
        <f>VLOOKUP(B17,Sheet1!$A$12:$AP$3377,2,FALSE)</f>
        <v>#N/A</v>
      </c>
      <c r="AA17" t="e">
        <f>VLOOKUP(M17,Sheet1!$A$12:$AP$3377,2,FALSE)</f>
        <v>#N/A</v>
      </c>
      <c r="AB17" t="e">
        <f>VLOOKUP(B17,Sheet1!$A$12:$AP$3377,21,FALSE)</f>
        <v>#N/A</v>
      </c>
      <c r="AC17" t="e">
        <f>VLOOKUP(M17,Sheet1!$A$12:$AP$3377,21,FALSE)</f>
        <v>#N/A</v>
      </c>
    </row>
    <row r="18" spans="1:29" hidden="1" x14ac:dyDescent="0.35">
      <c r="A18" t="s">
        <v>4418</v>
      </c>
      <c r="B18" s="6" t="s">
        <v>4418</v>
      </c>
      <c r="C18" t="s">
        <v>4419</v>
      </c>
      <c r="D18">
        <v>28</v>
      </c>
      <c r="E18" t="s">
        <v>160</v>
      </c>
      <c r="F18">
        <v>21</v>
      </c>
      <c r="G18" t="s">
        <v>343</v>
      </c>
      <c r="H18" t="s">
        <v>26</v>
      </c>
      <c r="I18" t="s">
        <v>345</v>
      </c>
      <c r="J18" t="s">
        <v>346</v>
      </c>
      <c r="K18" t="s">
        <v>29</v>
      </c>
      <c r="L18" t="s">
        <v>347</v>
      </c>
      <c r="M18" t="s">
        <v>4359</v>
      </c>
      <c r="N18" t="s">
        <v>4360</v>
      </c>
      <c r="O18" t="s">
        <v>919</v>
      </c>
      <c r="P18" t="s">
        <v>26</v>
      </c>
      <c r="Q18" t="s">
        <v>920</v>
      </c>
      <c r="R18" t="s">
        <v>921</v>
      </c>
      <c r="S18" t="s">
        <v>29</v>
      </c>
      <c r="T18" t="s">
        <v>922</v>
      </c>
      <c r="U18" s="1" t="e">
        <f>VLOOKUP(B18,Sheet1!A$18:G$3377,4,FALSE)</f>
        <v>#N/A</v>
      </c>
      <c r="V18" s="1" t="e">
        <f>VLOOKUP(B18,Sheet1!$A$12:$AP$3377,14,FALSE)</f>
        <v>#N/A</v>
      </c>
      <c r="W18" s="1" t="e">
        <f>VLOOKUP(M18,Sheet1!$A$12:$AP$3377,14,FALSE)</f>
        <v>#N/A</v>
      </c>
      <c r="X18" s="8" t="e">
        <f>IF(OR(Z18="Delivery &amp; Collection"),VLOOKUP(B18,Sheet1!$A$12:$AP$3377,21,FALSE)/2,VLOOKUP(B18,Sheet1!$A$12:$AP$3377,21,FALSE))</f>
        <v>#N/A</v>
      </c>
      <c r="Y18" s="8" t="e">
        <f>IF(OR(AA18="Delivery &amp; Collection"),VLOOKUP(M18,Sheet1!$A$12:$AP$3377,21,FALSE)/2,VLOOKUP(M18,Sheet1!$A$12:$AP$3377,21,FALSE))</f>
        <v>#N/A</v>
      </c>
      <c r="Z18" t="e">
        <f>VLOOKUP(B18,Sheet1!$A$12:$AP$3377,2,FALSE)</f>
        <v>#N/A</v>
      </c>
      <c r="AA18" t="e">
        <f>VLOOKUP(M18,Sheet1!$A$12:$AP$3377,2,FALSE)</f>
        <v>#N/A</v>
      </c>
      <c r="AB18" t="e">
        <f>VLOOKUP(B18,Sheet1!$A$12:$AP$3377,21,FALSE)</f>
        <v>#N/A</v>
      </c>
      <c r="AC18" t="e">
        <f>VLOOKUP(M18,Sheet1!$A$12:$AP$3377,21,FALSE)</f>
        <v>#N/A</v>
      </c>
    </row>
    <row r="19" spans="1:29" hidden="1" x14ac:dyDescent="0.35">
      <c r="A19" t="s">
        <v>4420</v>
      </c>
      <c r="B19" s="6" t="s">
        <v>4420</v>
      </c>
      <c r="C19" t="s">
        <v>4421</v>
      </c>
      <c r="D19">
        <v>28</v>
      </c>
      <c r="E19" t="s">
        <v>160</v>
      </c>
      <c r="F19">
        <v>20</v>
      </c>
      <c r="G19" t="s">
        <v>1085</v>
      </c>
      <c r="H19" t="s">
        <v>26</v>
      </c>
      <c r="I19" t="s">
        <v>1086</v>
      </c>
      <c r="J19" t="s">
        <v>470</v>
      </c>
      <c r="K19" t="s">
        <v>29</v>
      </c>
      <c r="L19" t="s">
        <v>471</v>
      </c>
      <c r="M19" t="s">
        <v>4422</v>
      </c>
      <c r="N19" t="s">
        <v>4423</v>
      </c>
      <c r="O19" t="s">
        <v>4424</v>
      </c>
      <c r="P19" t="s">
        <v>26</v>
      </c>
      <c r="Q19" t="s">
        <v>4516</v>
      </c>
      <c r="R19" t="s">
        <v>4425</v>
      </c>
      <c r="S19" t="s">
        <v>29</v>
      </c>
      <c r="T19" t="s">
        <v>26</v>
      </c>
      <c r="U19" s="1" t="e">
        <f>VLOOKUP(B19,Sheet1!A$18:G$3377,4,FALSE)</f>
        <v>#N/A</v>
      </c>
      <c r="V19" s="1" t="e">
        <f>VLOOKUP(B19,Sheet1!$A$12:$AP$3377,14,FALSE)</f>
        <v>#N/A</v>
      </c>
      <c r="W19" s="1" t="e">
        <f>VLOOKUP(M19,Sheet1!$A$12:$AP$3377,14,FALSE)</f>
        <v>#N/A</v>
      </c>
      <c r="X19" s="8" t="e">
        <f>IF(OR(Z19="Delivery &amp; Collection"),VLOOKUP(B19,Sheet1!$A$12:$AP$3377,21,FALSE)/2,VLOOKUP(B19,Sheet1!$A$12:$AP$3377,21,FALSE))</f>
        <v>#N/A</v>
      </c>
      <c r="Y19" s="8" t="e">
        <f>IF(OR(AA19="Delivery &amp; Collection"),VLOOKUP(M19,Sheet1!$A$12:$AP$3377,21,FALSE)/2,VLOOKUP(M19,Sheet1!$A$12:$AP$3377,21,FALSE))</f>
        <v>#N/A</v>
      </c>
      <c r="Z19" t="e">
        <f>VLOOKUP(B19,Sheet1!$A$12:$AP$3377,2,FALSE)</f>
        <v>#N/A</v>
      </c>
      <c r="AA19" t="e">
        <f>VLOOKUP(M19,Sheet1!$A$12:$AP$3377,2,FALSE)</f>
        <v>#N/A</v>
      </c>
      <c r="AB19" t="e">
        <f>VLOOKUP(B19,Sheet1!$A$12:$AP$3377,21,FALSE)</f>
        <v>#N/A</v>
      </c>
      <c r="AC19" t="e">
        <f>VLOOKUP(M19,Sheet1!$A$12:$AP$3377,21,FALSE)</f>
        <v>#N/A</v>
      </c>
    </row>
    <row r="20" spans="1:29" hidden="1" x14ac:dyDescent="0.35">
      <c r="A20" t="s">
        <v>4426</v>
      </c>
      <c r="B20" s="6" t="s">
        <v>4426</v>
      </c>
      <c r="C20" t="s">
        <v>4427</v>
      </c>
      <c r="D20">
        <v>28</v>
      </c>
      <c r="E20" t="s">
        <v>160</v>
      </c>
      <c r="F20">
        <v>28</v>
      </c>
      <c r="G20" t="s">
        <v>499</v>
      </c>
      <c r="H20" t="s">
        <v>26</v>
      </c>
      <c r="I20" t="s">
        <v>501</v>
      </c>
      <c r="J20" t="s">
        <v>346</v>
      </c>
      <c r="K20" t="s">
        <v>29</v>
      </c>
      <c r="L20" t="s">
        <v>347</v>
      </c>
      <c r="M20" t="s">
        <v>4363</v>
      </c>
      <c r="N20" t="s">
        <v>4364</v>
      </c>
      <c r="O20" t="s">
        <v>1132</v>
      </c>
      <c r="P20" t="s">
        <v>26</v>
      </c>
      <c r="Q20" t="s">
        <v>684</v>
      </c>
      <c r="R20" t="s">
        <v>685</v>
      </c>
      <c r="S20" t="s">
        <v>29</v>
      </c>
      <c r="T20" t="s">
        <v>1133</v>
      </c>
      <c r="U20" s="1" t="e">
        <f>VLOOKUP(B20,Sheet1!A$18:G$3377,4,FALSE)</f>
        <v>#N/A</v>
      </c>
      <c r="V20" s="1" t="e">
        <f>VLOOKUP(B20,Sheet1!$A$12:$AP$3377,14,FALSE)</f>
        <v>#N/A</v>
      </c>
      <c r="W20" s="1" t="e">
        <f>VLOOKUP(M20,Sheet1!$A$12:$AP$3377,14,FALSE)</f>
        <v>#N/A</v>
      </c>
      <c r="X20" s="8" t="e">
        <f>IF(OR(Z20="Delivery &amp; Collection"),VLOOKUP(B20,Sheet1!$A$12:$AP$3377,21,FALSE)/2,VLOOKUP(B20,Sheet1!$A$12:$AP$3377,21,FALSE))</f>
        <v>#N/A</v>
      </c>
      <c r="Y20" s="8" t="e">
        <f>IF(OR(AA20="Delivery &amp; Collection"),VLOOKUP(M20,Sheet1!$A$12:$AP$3377,21,FALSE)/2,VLOOKUP(M20,Sheet1!$A$12:$AP$3377,21,FALSE))</f>
        <v>#N/A</v>
      </c>
      <c r="Z20" t="e">
        <f>VLOOKUP(B20,Sheet1!$A$12:$AP$3377,2,FALSE)</f>
        <v>#N/A</v>
      </c>
      <c r="AA20" t="e">
        <f>VLOOKUP(M20,Sheet1!$A$12:$AP$3377,2,FALSE)</f>
        <v>#N/A</v>
      </c>
      <c r="AB20" t="e">
        <f>VLOOKUP(B20,Sheet1!$A$12:$AP$3377,21,FALSE)</f>
        <v>#N/A</v>
      </c>
      <c r="AC20" t="e">
        <f>VLOOKUP(M20,Sheet1!$A$12:$AP$3377,21,FALSE)</f>
        <v>#N/A</v>
      </c>
    </row>
    <row r="21" spans="1:29" hidden="1" x14ac:dyDescent="0.35">
      <c r="A21" t="s">
        <v>4428</v>
      </c>
      <c r="B21" s="6" t="s">
        <v>4428</v>
      </c>
      <c r="C21" t="s">
        <v>4429</v>
      </c>
      <c r="D21">
        <v>28</v>
      </c>
      <c r="E21" t="s">
        <v>160</v>
      </c>
      <c r="F21">
        <v>28</v>
      </c>
      <c r="G21" t="s">
        <v>499</v>
      </c>
      <c r="H21" t="s">
        <v>26</v>
      </c>
      <c r="I21" t="s">
        <v>501</v>
      </c>
      <c r="J21" t="s">
        <v>346</v>
      </c>
      <c r="K21" t="s">
        <v>29</v>
      </c>
      <c r="L21" t="s">
        <v>347</v>
      </c>
      <c r="M21" t="s">
        <v>4381</v>
      </c>
      <c r="N21" t="s">
        <v>4382</v>
      </c>
      <c r="O21" t="s">
        <v>4383</v>
      </c>
      <c r="P21" t="s">
        <v>26</v>
      </c>
      <c r="Q21" t="s">
        <v>4384</v>
      </c>
      <c r="R21" t="s">
        <v>1235</v>
      </c>
      <c r="S21" t="s">
        <v>29</v>
      </c>
      <c r="T21" t="s">
        <v>554</v>
      </c>
      <c r="U21" s="1" t="e">
        <f>VLOOKUP(B21,Sheet1!A$18:G$3377,4,FALSE)</f>
        <v>#N/A</v>
      </c>
      <c r="V21" s="1" t="e">
        <f>VLOOKUP(B21,Sheet1!$A$12:$AP$3377,14,FALSE)</f>
        <v>#N/A</v>
      </c>
      <c r="W21" s="1" t="e">
        <f>VLOOKUP(M21,Sheet1!$A$12:$AP$3377,14,FALSE)</f>
        <v>#N/A</v>
      </c>
      <c r="X21" s="8" t="e">
        <f>IF(OR(Z21="Delivery &amp; Collection"),VLOOKUP(B21,Sheet1!$A$12:$AP$3377,21,FALSE)/2,VLOOKUP(B21,Sheet1!$A$12:$AP$3377,21,FALSE))</f>
        <v>#N/A</v>
      </c>
      <c r="Y21" s="8" t="e">
        <f>IF(OR(AA21="Delivery &amp; Collection"),VLOOKUP(M21,Sheet1!$A$12:$AP$3377,21,FALSE)/2,VLOOKUP(M21,Sheet1!$A$12:$AP$3377,21,FALSE))</f>
        <v>#N/A</v>
      </c>
      <c r="Z21" t="e">
        <f>VLOOKUP(B21,Sheet1!$A$12:$AP$3377,2,FALSE)</f>
        <v>#N/A</v>
      </c>
      <c r="AA21" t="e">
        <f>VLOOKUP(M21,Sheet1!$A$12:$AP$3377,2,FALSE)</f>
        <v>#N/A</v>
      </c>
      <c r="AB21" t="e">
        <f>VLOOKUP(B21,Sheet1!$A$12:$AP$3377,21,FALSE)</f>
        <v>#N/A</v>
      </c>
      <c r="AC21" t="e">
        <f>VLOOKUP(M21,Sheet1!$A$12:$AP$3377,21,FALSE)</f>
        <v>#N/A</v>
      </c>
    </row>
    <row r="22" spans="1:29" hidden="1" x14ac:dyDescent="0.35">
      <c r="A22" t="s">
        <v>4430</v>
      </c>
      <c r="B22" s="6" t="s">
        <v>4430</v>
      </c>
      <c r="C22" t="s">
        <v>4431</v>
      </c>
      <c r="D22">
        <v>28</v>
      </c>
      <c r="E22" t="s">
        <v>160</v>
      </c>
      <c r="F22">
        <v>7</v>
      </c>
      <c r="G22" t="s">
        <v>499</v>
      </c>
      <c r="H22" t="s">
        <v>26</v>
      </c>
      <c r="I22" t="s">
        <v>501</v>
      </c>
      <c r="J22" t="s">
        <v>346</v>
      </c>
      <c r="K22" t="s">
        <v>29</v>
      </c>
      <c r="L22" t="s">
        <v>347</v>
      </c>
      <c r="M22" t="s">
        <v>4432</v>
      </c>
      <c r="N22" t="s">
        <v>4433</v>
      </c>
      <c r="O22" t="s">
        <v>1317</v>
      </c>
      <c r="P22" t="s">
        <v>26</v>
      </c>
      <c r="Q22" t="s">
        <v>1318</v>
      </c>
      <c r="R22" t="s">
        <v>1303</v>
      </c>
      <c r="S22" t="s">
        <v>29</v>
      </c>
      <c r="T22" t="s">
        <v>1304</v>
      </c>
      <c r="U22" s="1" t="e">
        <f>VLOOKUP(B22,Sheet1!A$18:G$3377,4,FALSE)</f>
        <v>#N/A</v>
      </c>
      <c r="V22" s="1" t="e">
        <f>VLOOKUP(B22,Sheet1!$A$12:$AP$3377,14,FALSE)</f>
        <v>#N/A</v>
      </c>
      <c r="W22" s="1" t="e">
        <f>VLOOKUP(M22,Sheet1!$A$12:$AP$3377,14,FALSE)</f>
        <v>#N/A</v>
      </c>
      <c r="X22" s="8" t="e">
        <f>IF(OR(Z22="Delivery &amp; Collection"),VLOOKUP(B22,Sheet1!$A$12:$AP$3377,21,FALSE)/2,VLOOKUP(B22,Sheet1!$A$12:$AP$3377,21,FALSE))</f>
        <v>#N/A</v>
      </c>
      <c r="Y22" s="8" t="e">
        <f>IF(OR(AA22="Delivery &amp; Collection"),VLOOKUP(M22,Sheet1!$A$12:$AP$3377,21,FALSE)/2,VLOOKUP(M22,Sheet1!$A$12:$AP$3377,21,FALSE))</f>
        <v>#N/A</v>
      </c>
      <c r="Z22" t="e">
        <f>VLOOKUP(B22,Sheet1!$A$12:$AP$3377,2,FALSE)</f>
        <v>#N/A</v>
      </c>
      <c r="AA22" t="e">
        <f>VLOOKUP(M22,Sheet1!$A$12:$AP$3377,2,FALSE)</f>
        <v>#N/A</v>
      </c>
      <c r="AB22" t="e">
        <f>VLOOKUP(B22,Sheet1!$A$12:$AP$3377,21,FALSE)</f>
        <v>#N/A</v>
      </c>
      <c r="AC22" t="e">
        <f>VLOOKUP(M22,Sheet1!$A$12:$AP$3377,21,FALSE)</f>
        <v>#N/A</v>
      </c>
    </row>
    <row r="23" spans="1:29" hidden="1" x14ac:dyDescent="0.35">
      <c r="A23" t="s">
        <v>4352</v>
      </c>
      <c r="B23" s="6" t="s">
        <v>4352</v>
      </c>
      <c r="C23" t="s">
        <v>4353</v>
      </c>
      <c r="D23">
        <v>28</v>
      </c>
      <c r="E23" t="s">
        <v>4354</v>
      </c>
      <c r="F23">
        <v>1</v>
      </c>
      <c r="G23" t="s">
        <v>3005</v>
      </c>
      <c r="H23" t="s">
        <v>26</v>
      </c>
      <c r="I23" t="s">
        <v>3006</v>
      </c>
      <c r="J23" t="s">
        <v>1267</v>
      </c>
      <c r="K23" t="s">
        <v>29</v>
      </c>
      <c r="L23" t="s">
        <v>1612</v>
      </c>
      <c r="M23" t="s">
        <v>4355</v>
      </c>
      <c r="N23" t="s">
        <v>4356</v>
      </c>
      <c r="O23" t="s">
        <v>217</v>
      </c>
      <c r="P23" t="s">
        <v>26</v>
      </c>
      <c r="Q23" t="s">
        <v>218</v>
      </c>
      <c r="R23" t="s">
        <v>219</v>
      </c>
      <c r="S23" t="s">
        <v>29</v>
      </c>
      <c r="T23" t="s">
        <v>220</v>
      </c>
      <c r="U23" s="1" t="e">
        <f>VLOOKUP(B23,Sheet1!A$18:G$3377,4,FALSE)</f>
        <v>#N/A</v>
      </c>
      <c r="V23" s="1" t="e">
        <f>VLOOKUP(B23,Sheet1!$A$12:$AP$3377,14,FALSE)</f>
        <v>#N/A</v>
      </c>
      <c r="W23" s="1" t="e">
        <f>VLOOKUP(M23,Sheet1!$A$12:$AP$3377,14,FALSE)</f>
        <v>#N/A</v>
      </c>
      <c r="X23" s="8" t="e">
        <f>IF(OR(Z23="Delivery &amp; Collection"),VLOOKUP(B23,Sheet1!$A$12:$AP$3377,21,FALSE)/2,VLOOKUP(B23,Sheet1!$A$12:$AP$3377,21,FALSE))</f>
        <v>#N/A</v>
      </c>
      <c r="Y23" s="8" t="e">
        <f>IF(OR(AA23="Delivery &amp; Collection"),VLOOKUP(M23,Sheet1!$A$12:$AP$3377,21,FALSE)/2,VLOOKUP(M23,Sheet1!$A$12:$AP$3377,21,FALSE))</f>
        <v>#N/A</v>
      </c>
      <c r="Z23" t="e">
        <f>VLOOKUP(B23,Sheet1!$A$12:$AP$3377,2,FALSE)</f>
        <v>#N/A</v>
      </c>
      <c r="AA23" t="e">
        <f>VLOOKUP(M23,Sheet1!$A$12:$AP$3377,2,FALSE)</f>
        <v>#N/A</v>
      </c>
      <c r="AB23" t="e">
        <f>VLOOKUP(B23,Sheet1!$A$12:$AP$3377,21,FALSE)</f>
        <v>#N/A</v>
      </c>
      <c r="AC23" t="e">
        <f>VLOOKUP(M23,Sheet1!$A$12:$AP$3377,21,FALSE)</f>
        <v>#N/A</v>
      </c>
    </row>
    <row r="24" spans="1:29" hidden="1" x14ac:dyDescent="0.35">
      <c r="A24" t="s">
        <v>22</v>
      </c>
      <c r="B24" s="6" t="s">
        <v>22</v>
      </c>
      <c r="C24" t="s">
        <v>23</v>
      </c>
      <c r="D24">
        <v>28</v>
      </c>
      <c r="E24" t="s">
        <v>24</v>
      </c>
      <c r="F24">
        <v>4</v>
      </c>
      <c r="G24" t="s">
        <v>25</v>
      </c>
      <c r="H24" t="s">
        <v>26</v>
      </c>
      <c r="I24" t="s">
        <v>27</v>
      </c>
      <c r="J24" t="s">
        <v>28</v>
      </c>
      <c r="K24" t="s">
        <v>29</v>
      </c>
      <c r="L24" t="s">
        <v>30</v>
      </c>
      <c r="M24" t="s">
        <v>31</v>
      </c>
      <c r="N24" t="s">
        <v>32</v>
      </c>
      <c r="O24" t="s">
        <v>33</v>
      </c>
      <c r="P24" t="s">
        <v>34</v>
      </c>
      <c r="Q24" t="s">
        <v>27</v>
      </c>
      <c r="R24" t="s">
        <v>28</v>
      </c>
      <c r="S24" t="s">
        <v>29</v>
      </c>
      <c r="T24" t="s">
        <v>30</v>
      </c>
      <c r="U24" s="1" t="e">
        <f>VLOOKUP(B24,Sheet1!A$18:G$3377,4,FALSE)</f>
        <v>#N/A</v>
      </c>
      <c r="V24" s="1" t="e">
        <f>VLOOKUP(B24,Sheet1!$A$12:$AP$3377,14,FALSE)</f>
        <v>#N/A</v>
      </c>
      <c r="W24" s="1" t="e">
        <f>VLOOKUP(M24,Sheet1!$A$12:$AP$3377,14,FALSE)</f>
        <v>#N/A</v>
      </c>
      <c r="X24" s="8" t="e">
        <f>IF(OR(Z24="Delivery &amp; Collection"),VLOOKUP(B24,Sheet1!$A$12:$AP$3377,21,FALSE)/2,VLOOKUP(B24,Sheet1!$A$12:$AP$3377,21,FALSE))</f>
        <v>#N/A</v>
      </c>
      <c r="Y24" s="8" t="e">
        <f>IF(OR(AA24="Delivery &amp; Collection"),VLOOKUP(M24,Sheet1!$A$12:$AP$3377,21,FALSE)/2,VLOOKUP(M24,Sheet1!$A$12:$AP$3377,21,FALSE))</f>
        <v>#N/A</v>
      </c>
      <c r="Z24" t="e">
        <f>VLOOKUP(B24,Sheet1!$A$12:$AP$3377,2,FALSE)</f>
        <v>#N/A</v>
      </c>
      <c r="AA24" t="e">
        <f>VLOOKUP(M24,Sheet1!$A$12:$AP$3377,2,FALSE)</f>
        <v>#N/A</v>
      </c>
      <c r="AB24" t="e">
        <f>VLOOKUP(B24,Sheet1!$A$12:$AP$3377,21,FALSE)</f>
        <v>#N/A</v>
      </c>
      <c r="AC24" t="e">
        <f>VLOOKUP(M24,Sheet1!$A$12:$AP$3377,21,FALSE)</f>
        <v>#N/A</v>
      </c>
    </row>
    <row r="25" spans="1:29" hidden="1" x14ac:dyDescent="0.35">
      <c r="A25" t="s">
        <v>35</v>
      </c>
      <c r="B25" s="6" t="s">
        <v>35</v>
      </c>
      <c r="C25" t="s">
        <v>36</v>
      </c>
      <c r="D25">
        <v>28</v>
      </c>
      <c r="E25" t="s">
        <v>24</v>
      </c>
      <c r="F25">
        <v>8</v>
      </c>
      <c r="G25" t="s">
        <v>37</v>
      </c>
      <c r="H25" t="s">
        <v>26</v>
      </c>
      <c r="I25" t="s">
        <v>38</v>
      </c>
      <c r="J25" t="s">
        <v>39</v>
      </c>
      <c r="K25" t="s">
        <v>29</v>
      </c>
      <c r="L25" t="s">
        <v>40</v>
      </c>
      <c r="M25" t="s">
        <v>41</v>
      </c>
      <c r="N25" t="s">
        <v>42</v>
      </c>
      <c r="O25" t="s">
        <v>33</v>
      </c>
      <c r="P25" t="s">
        <v>34</v>
      </c>
      <c r="Q25" t="s">
        <v>27</v>
      </c>
      <c r="R25" t="s">
        <v>28</v>
      </c>
      <c r="S25" t="s">
        <v>29</v>
      </c>
      <c r="T25" t="s">
        <v>30</v>
      </c>
      <c r="U25" s="1" t="e">
        <f>VLOOKUP(B25,Sheet1!A$18:G$3377,4,FALSE)</f>
        <v>#N/A</v>
      </c>
      <c r="V25" s="1" t="e">
        <f>VLOOKUP(B25,Sheet1!$A$12:$AP$3377,14,FALSE)</f>
        <v>#N/A</v>
      </c>
      <c r="W25" s="1" t="e">
        <f>VLOOKUP(M25,Sheet1!$A$12:$AP$3377,14,FALSE)</f>
        <v>#N/A</v>
      </c>
      <c r="X25" s="8" t="e">
        <f>IF(OR(Z25="Delivery &amp; Collection"),VLOOKUP(B25,Sheet1!$A$12:$AP$3377,21,FALSE)/2,VLOOKUP(B25,Sheet1!$A$12:$AP$3377,21,FALSE))</f>
        <v>#N/A</v>
      </c>
      <c r="Y25" s="8" t="e">
        <f>IF(OR(AA25="Delivery &amp; Collection"),VLOOKUP(M25,Sheet1!$A$12:$AP$3377,21,FALSE)/2,VLOOKUP(M25,Sheet1!$A$12:$AP$3377,21,FALSE))</f>
        <v>#N/A</v>
      </c>
      <c r="Z25" t="e">
        <f>VLOOKUP(B25,Sheet1!$A$12:$AP$3377,2,FALSE)</f>
        <v>#N/A</v>
      </c>
      <c r="AA25" t="e">
        <f>VLOOKUP(M25,Sheet1!$A$12:$AP$3377,2,FALSE)</f>
        <v>#N/A</v>
      </c>
      <c r="AB25" t="e">
        <f>VLOOKUP(B25,Sheet1!$A$12:$AP$3377,21,FALSE)</f>
        <v>#N/A</v>
      </c>
      <c r="AC25" t="e">
        <f>VLOOKUP(M25,Sheet1!$A$12:$AP$3377,21,FALSE)</f>
        <v>#N/A</v>
      </c>
    </row>
    <row r="26" spans="1:29" hidden="1" x14ac:dyDescent="0.35">
      <c r="A26" t="s">
        <v>322</v>
      </c>
      <c r="B26" s="6" t="s">
        <v>322</v>
      </c>
      <c r="C26" t="s">
        <v>323</v>
      </c>
      <c r="D26">
        <v>28</v>
      </c>
      <c r="E26" t="s">
        <v>24</v>
      </c>
      <c r="F26">
        <v>0</v>
      </c>
      <c r="G26" t="s">
        <v>324</v>
      </c>
      <c r="H26" t="s">
        <v>26</v>
      </c>
      <c r="I26" t="s">
        <v>325</v>
      </c>
      <c r="J26" t="s">
        <v>62</v>
      </c>
      <c r="K26" t="s">
        <v>29</v>
      </c>
      <c r="L26" t="s">
        <v>63</v>
      </c>
      <c r="M26" t="s">
        <v>326</v>
      </c>
      <c r="N26" t="s">
        <v>327</v>
      </c>
      <c r="O26" t="s">
        <v>33</v>
      </c>
      <c r="P26" t="s">
        <v>34</v>
      </c>
      <c r="Q26" t="s">
        <v>27</v>
      </c>
      <c r="R26" t="s">
        <v>28</v>
      </c>
      <c r="S26" t="s">
        <v>29</v>
      </c>
      <c r="T26" t="s">
        <v>30</v>
      </c>
      <c r="U26" s="1" t="e">
        <f>VLOOKUP(B26,Sheet1!A$18:G$3377,4,FALSE)</f>
        <v>#N/A</v>
      </c>
      <c r="V26" s="1" t="e">
        <f>VLOOKUP(B26,Sheet1!$A$12:$AP$3377,14,FALSE)</f>
        <v>#N/A</v>
      </c>
      <c r="W26" s="1" t="e">
        <f>VLOOKUP(M26,Sheet1!$A$12:$AP$3377,14,FALSE)</f>
        <v>#N/A</v>
      </c>
      <c r="X26" s="8" t="e">
        <f>IF(OR(Z26="Delivery &amp; Collection"),VLOOKUP(B26,Sheet1!$A$12:$AP$3377,21,FALSE)/2,VLOOKUP(B26,Sheet1!$A$12:$AP$3377,21,FALSE))</f>
        <v>#N/A</v>
      </c>
      <c r="Y26" s="8" t="e">
        <f>IF(OR(AA26="Delivery &amp; Collection"),VLOOKUP(M26,Sheet1!$A$12:$AP$3377,21,FALSE)/2,VLOOKUP(M26,Sheet1!$A$12:$AP$3377,21,FALSE))</f>
        <v>#N/A</v>
      </c>
      <c r="Z26" t="e">
        <f>VLOOKUP(B26,Sheet1!$A$12:$AP$3377,2,FALSE)</f>
        <v>#N/A</v>
      </c>
      <c r="AA26" t="e">
        <f>VLOOKUP(M26,Sheet1!$A$12:$AP$3377,2,FALSE)</f>
        <v>#N/A</v>
      </c>
      <c r="AB26" t="e">
        <f>VLOOKUP(B26,Sheet1!$A$12:$AP$3377,21,FALSE)</f>
        <v>#N/A</v>
      </c>
      <c r="AC26" t="e">
        <f>VLOOKUP(M26,Sheet1!$A$12:$AP$3377,21,FALSE)</f>
        <v>#N/A</v>
      </c>
    </row>
    <row r="27" spans="1:29" hidden="1" x14ac:dyDescent="0.35">
      <c r="A27" t="s">
        <v>328</v>
      </c>
      <c r="B27" s="6" t="s">
        <v>328</v>
      </c>
      <c r="C27" t="s">
        <v>329</v>
      </c>
      <c r="D27">
        <v>28</v>
      </c>
      <c r="E27" t="s">
        <v>24</v>
      </c>
      <c r="F27">
        <v>1</v>
      </c>
      <c r="G27" t="s">
        <v>113</v>
      </c>
      <c r="H27" t="s">
        <v>26</v>
      </c>
      <c r="I27" t="s">
        <v>114</v>
      </c>
      <c r="J27" t="s">
        <v>115</v>
      </c>
      <c r="K27" t="s">
        <v>29</v>
      </c>
      <c r="L27" t="s">
        <v>63</v>
      </c>
      <c r="M27" t="s">
        <v>41</v>
      </c>
      <c r="N27" t="s">
        <v>42</v>
      </c>
      <c r="O27" t="s">
        <v>33</v>
      </c>
      <c r="P27" t="s">
        <v>34</v>
      </c>
      <c r="Q27" t="s">
        <v>27</v>
      </c>
      <c r="R27" t="s">
        <v>28</v>
      </c>
      <c r="S27" t="s">
        <v>29</v>
      </c>
      <c r="T27" t="s">
        <v>30</v>
      </c>
      <c r="U27" s="1" t="e">
        <f>VLOOKUP(B27,Sheet1!A$18:G$3377,4,FALSE)</f>
        <v>#N/A</v>
      </c>
      <c r="V27" s="1" t="e">
        <f>VLOOKUP(B27,Sheet1!$A$12:$AP$3377,14,FALSE)</f>
        <v>#N/A</v>
      </c>
      <c r="W27" s="1" t="e">
        <f>VLOOKUP(M27,Sheet1!$A$12:$AP$3377,14,FALSE)</f>
        <v>#N/A</v>
      </c>
      <c r="X27" s="8" t="e">
        <f>IF(OR(Z27="Delivery &amp; Collection"),VLOOKUP(B27,Sheet1!$A$12:$AP$3377,21,FALSE)/2,VLOOKUP(B27,Sheet1!$A$12:$AP$3377,21,FALSE))</f>
        <v>#N/A</v>
      </c>
      <c r="Y27" s="8" t="e">
        <f>IF(OR(AA27="Delivery &amp; Collection"),VLOOKUP(M27,Sheet1!$A$12:$AP$3377,21,FALSE)/2,VLOOKUP(M27,Sheet1!$A$12:$AP$3377,21,FALSE))</f>
        <v>#N/A</v>
      </c>
      <c r="Z27" t="e">
        <f>VLOOKUP(B27,Sheet1!$A$12:$AP$3377,2,FALSE)</f>
        <v>#N/A</v>
      </c>
      <c r="AA27" t="e">
        <f>VLOOKUP(M27,Sheet1!$A$12:$AP$3377,2,FALSE)</f>
        <v>#N/A</v>
      </c>
      <c r="AB27" t="e">
        <f>VLOOKUP(B27,Sheet1!$A$12:$AP$3377,21,FALSE)</f>
        <v>#N/A</v>
      </c>
      <c r="AC27" t="e">
        <f>VLOOKUP(M27,Sheet1!$A$12:$AP$3377,21,FALSE)</f>
        <v>#N/A</v>
      </c>
    </row>
    <row r="28" spans="1:29" hidden="1" x14ac:dyDescent="0.35">
      <c r="A28" t="s">
        <v>330</v>
      </c>
      <c r="B28" s="6" t="s">
        <v>330</v>
      </c>
      <c r="C28" t="s">
        <v>331</v>
      </c>
      <c r="D28">
        <v>28</v>
      </c>
      <c r="E28" t="s">
        <v>24</v>
      </c>
      <c r="F28">
        <v>1</v>
      </c>
      <c r="G28" t="s">
        <v>332</v>
      </c>
      <c r="H28" t="s">
        <v>26</v>
      </c>
      <c r="I28" t="s">
        <v>333</v>
      </c>
      <c r="J28" t="s">
        <v>334</v>
      </c>
      <c r="K28" t="s">
        <v>29</v>
      </c>
      <c r="L28" t="s">
        <v>244</v>
      </c>
      <c r="M28" t="s">
        <v>41</v>
      </c>
      <c r="N28" t="s">
        <v>42</v>
      </c>
      <c r="O28" t="s">
        <v>33</v>
      </c>
      <c r="P28" t="s">
        <v>34</v>
      </c>
      <c r="Q28" t="s">
        <v>27</v>
      </c>
      <c r="R28" t="s">
        <v>28</v>
      </c>
      <c r="S28" t="s">
        <v>29</v>
      </c>
      <c r="T28" t="s">
        <v>30</v>
      </c>
      <c r="U28" s="1" t="e">
        <f>VLOOKUP(B28,Sheet1!A$18:G$3377,4,FALSE)</f>
        <v>#N/A</v>
      </c>
      <c r="V28" s="1" t="e">
        <f>VLOOKUP(B28,Sheet1!$A$12:$AP$3377,14,FALSE)</f>
        <v>#N/A</v>
      </c>
      <c r="W28" s="1" t="e">
        <f>VLOOKUP(M28,Sheet1!$A$12:$AP$3377,14,FALSE)</f>
        <v>#N/A</v>
      </c>
      <c r="X28" s="8" t="e">
        <f>IF(OR(Z28="Delivery &amp; Collection"),VLOOKUP(B28,Sheet1!$A$12:$AP$3377,21,FALSE)/2,VLOOKUP(B28,Sheet1!$A$12:$AP$3377,21,FALSE))</f>
        <v>#N/A</v>
      </c>
      <c r="Y28" s="8" t="e">
        <f>IF(OR(AA28="Delivery &amp; Collection"),VLOOKUP(M28,Sheet1!$A$12:$AP$3377,21,FALSE)/2,VLOOKUP(M28,Sheet1!$A$12:$AP$3377,21,FALSE))</f>
        <v>#N/A</v>
      </c>
      <c r="Z28" t="e">
        <f>VLOOKUP(B28,Sheet1!$A$12:$AP$3377,2,FALSE)</f>
        <v>#N/A</v>
      </c>
      <c r="AA28" t="e">
        <f>VLOOKUP(M28,Sheet1!$A$12:$AP$3377,2,FALSE)</f>
        <v>#N/A</v>
      </c>
      <c r="AB28" t="e">
        <f>VLOOKUP(B28,Sheet1!$A$12:$AP$3377,21,FALSE)</f>
        <v>#N/A</v>
      </c>
      <c r="AC28" t="e">
        <f>VLOOKUP(M28,Sheet1!$A$12:$AP$3377,21,FALSE)</f>
        <v>#N/A</v>
      </c>
    </row>
    <row r="29" spans="1:29" hidden="1" x14ac:dyDescent="0.35">
      <c r="A29" t="s">
        <v>4284</v>
      </c>
      <c r="B29" s="6" t="s">
        <v>4284</v>
      </c>
      <c r="C29" t="s">
        <v>4285</v>
      </c>
      <c r="D29">
        <v>28</v>
      </c>
      <c r="E29" t="s">
        <v>24</v>
      </c>
      <c r="F29">
        <v>9</v>
      </c>
      <c r="G29" t="s">
        <v>864</v>
      </c>
      <c r="H29" t="s">
        <v>26</v>
      </c>
      <c r="I29" t="s">
        <v>865</v>
      </c>
      <c r="J29" t="s">
        <v>866</v>
      </c>
      <c r="K29" t="s">
        <v>29</v>
      </c>
      <c r="L29" t="s">
        <v>867</v>
      </c>
      <c r="M29" t="s">
        <v>4286</v>
      </c>
      <c r="N29" t="s">
        <v>4287</v>
      </c>
      <c r="O29" t="s">
        <v>343</v>
      </c>
      <c r="P29" t="s">
        <v>398</v>
      </c>
      <c r="Q29" t="s">
        <v>345</v>
      </c>
      <c r="R29" t="s">
        <v>346</v>
      </c>
      <c r="S29" t="s">
        <v>29</v>
      </c>
      <c r="T29" t="s">
        <v>347</v>
      </c>
      <c r="U29" s="1" t="e">
        <f>VLOOKUP(B29,Sheet1!A$18:G$3377,4,FALSE)</f>
        <v>#N/A</v>
      </c>
      <c r="V29" s="1" t="e">
        <f>VLOOKUP(B29,Sheet1!$A$12:$AP$3377,14,FALSE)</f>
        <v>#N/A</v>
      </c>
      <c r="W29" s="1" t="e">
        <f>VLOOKUP(M29,Sheet1!$A$12:$AP$3377,14,FALSE)</f>
        <v>#N/A</v>
      </c>
      <c r="X29" s="8" t="e">
        <f>IF(OR(Z29="Delivery &amp; Collection"),VLOOKUP(B29,Sheet1!$A$12:$AP$3377,21,FALSE)/2,VLOOKUP(B29,Sheet1!$A$12:$AP$3377,21,FALSE))</f>
        <v>#N/A</v>
      </c>
      <c r="Y29" s="8" t="e">
        <f>IF(OR(AA29="Delivery &amp; Collection"),VLOOKUP(M29,Sheet1!$A$12:$AP$3377,21,FALSE)/2,VLOOKUP(M29,Sheet1!$A$12:$AP$3377,21,FALSE))</f>
        <v>#N/A</v>
      </c>
      <c r="Z29" t="e">
        <f>VLOOKUP(B29,Sheet1!$A$12:$AP$3377,2,FALSE)</f>
        <v>#N/A</v>
      </c>
      <c r="AA29" t="e">
        <f>VLOOKUP(M29,Sheet1!$A$12:$AP$3377,2,FALSE)</f>
        <v>#N/A</v>
      </c>
      <c r="AB29" t="e">
        <f>VLOOKUP(B29,Sheet1!$A$12:$AP$3377,21,FALSE)</f>
        <v>#N/A</v>
      </c>
      <c r="AC29" t="e">
        <f>VLOOKUP(M29,Sheet1!$A$12:$AP$3377,21,FALSE)</f>
        <v>#N/A</v>
      </c>
    </row>
    <row r="30" spans="1:29" hidden="1" x14ac:dyDescent="0.35">
      <c r="A30" t="s">
        <v>4288</v>
      </c>
      <c r="B30" s="6" t="s">
        <v>4288</v>
      </c>
      <c r="C30" t="s">
        <v>4289</v>
      </c>
      <c r="D30">
        <v>28</v>
      </c>
      <c r="E30" t="s">
        <v>24</v>
      </c>
      <c r="F30">
        <v>1</v>
      </c>
      <c r="G30" t="s">
        <v>353</v>
      </c>
      <c r="H30" t="s">
        <v>3673</v>
      </c>
      <c r="I30" t="s">
        <v>355</v>
      </c>
      <c r="J30" t="s">
        <v>356</v>
      </c>
      <c r="K30" t="s">
        <v>29</v>
      </c>
      <c r="L30" t="s">
        <v>357</v>
      </c>
      <c r="M30" t="s">
        <v>4284</v>
      </c>
      <c r="N30" t="s">
        <v>4285</v>
      </c>
      <c r="O30" t="s">
        <v>864</v>
      </c>
      <c r="P30" t="s">
        <v>26</v>
      </c>
      <c r="Q30" t="s">
        <v>865</v>
      </c>
      <c r="R30" t="s">
        <v>866</v>
      </c>
      <c r="S30" t="s">
        <v>29</v>
      </c>
      <c r="T30" t="s">
        <v>867</v>
      </c>
      <c r="U30" s="1" t="e">
        <f>VLOOKUP(B30,Sheet1!A$18:G$3377,4,FALSE)</f>
        <v>#N/A</v>
      </c>
      <c r="V30" s="1" t="e">
        <f>VLOOKUP(B30,Sheet1!$A$12:$AP$3377,14,FALSE)</f>
        <v>#N/A</v>
      </c>
      <c r="W30" s="1" t="e">
        <f>VLOOKUP(M30,Sheet1!$A$12:$AP$3377,14,FALSE)</f>
        <v>#N/A</v>
      </c>
      <c r="X30" s="8" t="e">
        <f>IF(OR(Z30="Delivery &amp; Collection"),VLOOKUP(B30,Sheet1!$A$12:$AP$3377,21,FALSE)/2,VLOOKUP(B30,Sheet1!$A$12:$AP$3377,21,FALSE))</f>
        <v>#N/A</v>
      </c>
      <c r="Y30" s="8" t="e">
        <f>IF(OR(AA30="Delivery &amp; Collection"),VLOOKUP(M30,Sheet1!$A$12:$AP$3377,21,FALSE)/2,VLOOKUP(M30,Sheet1!$A$12:$AP$3377,21,FALSE))</f>
        <v>#N/A</v>
      </c>
      <c r="Z30" t="e">
        <f>VLOOKUP(B30,Sheet1!$A$12:$AP$3377,2,FALSE)</f>
        <v>#N/A</v>
      </c>
      <c r="AA30" t="e">
        <f>VLOOKUP(M30,Sheet1!$A$12:$AP$3377,2,FALSE)</f>
        <v>#N/A</v>
      </c>
      <c r="AB30" t="e">
        <f>VLOOKUP(B30,Sheet1!$A$12:$AP$3377,21,FALSE)</f>
        <v>#N/A</v>
      </c>
      <c r="AC30" t="e">
        <f>VLOOKUP(M30,Sheet1!$A$12:$AP$3377,21,FALSE)</f>
        <v>#N/A</v>
      </c>
    </row>
    <row r="31" spans="1:29" hidden="1" x14ac:dyDescent="0.35">
      <c r="A31" t="s">
        <v>4290</v>
      </c>
      <c r="B31" s="6" t="s">
        <v>4290</v>
      </c>
      <c r="C31" t="s">
        <v>4291</v>
      </c>
      <c r="D31">
        <v>28</v>
      </c>
      <c r="E31" t="s">
        <v>24</v>
      </c>
      <c r="F31">
        <v>14</v>
      </c>
      <c r="G31" t="s">
        <v>343</v>
      </c>
      <c r="H31" t="s">
        <v>736</v>
      </c>
      <c r="I31" t="s">
        <v>345</v>
      </c>
      <c r="J31" t="s">
        <v>346</v>
      </c>
      <c r="K31" t="s">
        <v>29</v>
      </c>
      <c r="L31" t="s">
        <v>347</v>
      </c>
      <c r="M31" t="s">
        <v>4292</v>
      </c>
      <c r="N31" t="s">
        <v>4293</v>
      </c>
      <c r="O31" t="s">
        <v>864</v>
      </c>
      <c r="P31" t="s">
        <v>26</v>
      </c>
      <c r="Q31" t="s">
        <v>865</v>
      </c>
      <c r="R31" t="s">
        <v>866</v>
      </c>
      <c r="S31" t="s">
        <v>29</v>
      </c>
      <c r="T31" t="s">
        <v>867</v>
      </c>
      <c r="U31" s="1" t="e">
        <f>VLOOKUP(B31,Sheet1!A$18:G$3377,4,FALSE)</f>
        <v>#N/A</v>
      </c>
      <c r="V31" s="1" t="e">
        <f>VLOOKUP(B31,Sheet1!$A$12:$AP$3377,14,FALSE)</f>
        <v>#N/A</v>
      </c>
      <c r="W31" s="1" t="e">
        <f>VLOOKUP(M31,Sheet1!$A$12:$AP$3377,14,FALSE)</f>
        <v>#N/A</v>
      </c>
      <c r="X31" s="8" t="e">
        <f>IF(OR(Z31="Delivery &amp; Collection"),VLOOKUP(B31,Sheet1!$A$12:$AP$3377,21,FALSE)/2,VLOOKUP(B31,Sheet1!$A$12:$AP$3377,21,FALSE))</f>
        <v>#N/A</v>
      </c>
      <c r="Y31" s="8" t="e">
        <f>IF(OR(AA31="Delivery &amp; Collection"),VLOOKUP(M31,Sheet1!$A$12:$AP$3377,21,FALSE)/2,VLOOKUP(M31,Sheet1!$A$12:$AP$3377,21,FALSE))</f>
        <v>#N/A</v>
      </c>
      <c r="Z31" t="e">
        <f>VLOOKUP(B31,Sheet1!$A$12:$AP$3377,2,FALSE)</f>
        <v>#N/A</v>
      </c>
      <c r="AA31" t="e">
        <f>VLOOKUP(M31,Sheet1!$A$12:$AP$3377,2,FALSE)</f>
        <v>#N/A</v>
      </c>
      <c r="AB31" t="e">
        <f>VLOOKUP(B31,Sheet1!$A$12:$AP$3377,21,FALSE)</f>
        <v>#N/A</v>
      </c>
      <c r="AC31" t="e">
        <f>VLOOKUP(M31,Sheet1!$A$12:$AP$3377,21,FALSE)</f>
        <v>#N/A</v>
      </c>
    </row>
    <row r="32" spans="1:29" hidden="1" x14ac:dyDescent="0.35">
      <c r="A32" t="s">
        <v>4294</v>
      </c>
      <c r="B32" s="6" t="s">
        <v>4290</v>
      </c>
      <c r="C32" t="s">
        <v>4291</v>
      </c>
      <c r="D32">
        <v>28</v>
      </c>
      <c r="E32" t="s">
        <v>24</v>
      </c>
      <c r="F32">
        <v>14</v>
      </c>
      <c r="G32" t="s">
        <v>343</v>
      </c>
      <c r="H32" t="s">
        <v>736</v>
      </c>
      <c r="I32" t="s">
        <v>345</v>
      </c>
      <c r="J32" t="s">
        <v>346</v>
      </c>
      <c r="K32" t="s">
        <v>29</v>
      </c>
      <c r="L32" t="s">
        <v>347</v>
      </c>
      <c r="M32" t="s">
        <v>4292</v>
      </c>
      <c r="N32" t="s">
        <v>4293</v>
      </c>
      <c r="O32" t="s">
        <v>864</v>
      </c>
      <c r="P32" t="s">
        <v>26</v>
      </c>
      <c r="Q32" t="s">
        <v>865</v>
      </c>
      <c r="R32" t="s">
        <v>866</v>
      </c>
      <c r="S32" t="s">
        <v>29</v>
      </c>
      <c r="T32" t="s">
        <v>867</v>
      </c>
      <c r="U32" s="1" t="e">
        <f>VLOOKUP(B32,Sheet1!A$18:G$3377,4,FALSE)</f>
        <v>#N/A</v>
      </c>
      <c r="V32" s="1" t="e">
        <f>VLOOKUP(B32,Sheet1!$A$12:$AP$3377,14,FALSE)</f>
        <v>#N/A</v>
      </c>
      <c r="W32" s="1" t="e">
        <f>VLOOKUP(M32,Sheet1!$A$12:$AP$3377,14,FALSE)</f>
        <v>#N/A</v>
      </c>
      <c r="X32" s="8" t="e">
        <f>IF(OR(Z32="Delivery &amp; Collection"),VLOOKUP(B32,Sheet1!$A$12:$AP$3377,21,FALSE)/2,VLOOKUP(B32,Sheet1!$A$12:$AP$3377,21,FALSE))</f>
        <v>#N/A</v>
      </c>
      <c r="Y32" s="8" t="e">
        <f>IF(OR(AA32="Delivery &amp; Collection"),VLOOKUP(M32,Sheet1!$A$12:$AP$3377,21,FALSE)/2,VLOOKUP(M32,Sheet1!$A$12:$AP$3377,21,FALSE))</f>
        <v>#N/A</v>
      </c>
      <c r="Z32" t="e">
        <f>VLOOKUP(B32,Sheet1!$A$12:$AP$3377,2,FALSE)</f>
        <v>#N/A</v>
      </c>
      <c r="AA32" t="e">
        <f>VLOOKUP(M32,Sheet1!$A$12:$AP$3377,2,FALSE)</f>
        <v>#N/A</v>
      </c>
      <c r="AB32" t="e">
        <f>VLOOKUP(B32,Sheet1!$A$12:$AP$3377,21,FALSE)</f>
        <v>#N/A</v>
      </c>
      <c r="AC32" t="e">
        <f>VLOOKUP(M32,Sheet1!$A$12:$AP$3377,21,FALSE)</f>
        <v>#N/A</v>
      </c>
    </row>
    <row r="33" spans="1:29" hidden="1" x14ac:dyDescent="0.35">
      <c r="A33" t="s">
        <v>4295</v>
      </c>
      <c r="B33" s="6" t="s">
        <v>4295</v>
      </c>
      <c r="C33" t="s">
        <v>4296</v>
      </c>
      <c r="D33">
        <v>28</v>
      </c>
      <c r="E33" t="s">
        <v>24</v>
      </c>
      <c r="F33">
        <v>21</v>
      </c>
      <c r="G33" t="s">
        <v>343</v>
      </c>
      <c r="H33" t="s">
        <v>736</v>
      </c>
      <c r="I33" t="s">
        <v>345</v>
      </c>
      <c r="J33" t="s">
        <v>346</v>
      </c>
      <c r="K33" t="s">
        <v>29</v>
      </c>
      <c r="L33" t="s">
        <v>347</v>
      </c>
      <c r="M33" t="s">
        <v>4284</v>
      </c>
      <c r="N33" t="s">
        <v>4285</v>
      </c>
      <c r="O33" t="s">
        <v>864</v>
      </c>
      <c r="P33" t="s">
        <v>26</v>
      </c>
      <c r="Q33" t="s">
        <v>865</v>
      </c>
      <c r="R33" t="s">
        <v>866</v>
      </c>
      <c r="S33" t="s">
        <v>29</v>
      </c>
      <c r="T33" t="s">
        <v>867</v>
      </c>
      <c r="U33" s="1" t="e">
        <f>VLOOKUP(B33,Sheet1!A$18:G$3377,4,FALSE)</f>
        <v>#N/A</v>
      </c>
      <c r="V33" s="1" t="e">
        <f>VLOOKUP(B33,Sheet1!$A$12:$AP$3377,14,FALSE)</f>
        <v>#N/A</v>
      </c>
      <c r="W33" s="1" t="e">
        <f>VLOOKUP(M33,Sheet1!$A$12:$AP$3377,14,FALSE)</f>
        <v>#N/A</v>
      </c>
      <c r="X33" s="8" t="e">
        <f>IF(OR(Z33="Delivery &amp; Collection"),VLOOKUP(B33,Sheet1!$A$12:$AP$3377,21,FALSE)/2,VLOOKUP(B33,Sheet1!$A$12:$AP$3377,21,FALSE))</f>
        <v>#N/A</v>
      </c>
      <c r="Y33" s="8" t="e">
        <f>IF(OR(AA33="Delivery &amp; Collection"),VLOOKUP(M33,Sheet1!$A$12:$AP$3377,21,FALSE)/2,VLOOKUP(M33,Sheet1!$A$12:$AP$3377,21,FALSE))</f>
        <v>#N/A</v>
      </c>
      <c r="Z33" t="e">
        <f>VLOOKUP(B33,Sheet1!$A$12:$AP$3377,2,FALSE)</f>
        <v>#N/A</v>
      </c>
      <c r="AA33" t="e">
        <f>VLOOKUP(M33,Sheet1!$A$12:$AP$3377,2,FALSE)</f>
        <v>#N/A</v>
      </c>
      <c r="AB33" t="e">
        <f>VLOOKUP(B33,Sheet1!$A$12:$AP$3377,21,FALSE)</f>
        <v>#N/A</v>
      </c>
      <c r="AC33" t="e">
        <f>VLOOKUP(M33,Sheet1!$A$12:$AP$3377,21,FALSE)</f>
        <v>#N/A</v>
      </c>
    </row>
    <row r="34" spans="1:29" hidden="1" x14ac:dyDescent="0.35">
      <c r="A34" t="s">
        <v>4297</v>
      </c>
      <c r="B34" s="6" t="s">
        <v>4297</v>
      </c>
      <c r="C34" t="s">
        <v>4298</v>
      </c>
      <c r="D34">
        <v>28</v>
      </c>
      <c r="E34" t="s">
        <v>24</v>
      </c>
      <c r="F34">
        <v>14</v>
      </c>
      <c r="G34" t="s">
        <v>343</v>
      </c>
      <c r="H34" t="s">
        <v>736</v>
      </c>
      <c r="I34" t="s">
        <v>345</v>
      </c>
      <c r="J34" t="s">
        <v>346</v>
      </c>
      <c r="K34" t="s">
        <v>29</v>
      </c>
      <c r="L34" t="s">
        <v>347</v>
      </c>
      <c r="M34" t="s">
        <v>4299</v>
      </c>
      <c r="N34" t="s">
        <v>4300</v>
      </c>
      <c r="O34" t="s">
        <v>864</v>
      </c>
      <c r="P34" t="s">
        <v>26</v>
      </c>
      <c r="Q34" t="s">
        <v>865</v>
      </c>
      <c r="R34" t="s">
        <v>866</v>
      </c>
      <c r="S34" t="s">
        <v>29</v>
      </c>
      <c r="T34" t="s">
        <v>867</v>
      </c>
      <c r="U34" s="1" t="e">
        <f>VLOOKUP(B34,Sheet1!A$18:G$3377,4,FALSE)</f>
        <v>#N/A</v>
      </c>
      <c r="V34" s="1" t="e">
        <f>VLOOKUP(B34,Sheet1!$A$12:$AP$3377,14,FALSE)</f>
        <v>#N/A</v>
      </c>
      <c r="W34" s="1" t="e">
        <f>VLOOKUP(M34,Sheet1!$A$12:$AP$3377,14,FALSE)</f>
        <v>#N/A</v>
      </c>
      <c r="X34" s="8" t="e">
        <f>IF(OR(Z34="Delivery &amp; Collection"),VLOOKUP(B34,Sheet1!$A$12:$AP$3377,21,FALSE)/2,VLOOKUP(B34,Sheet1!$A$12:$AP$3377,21,FALSE))</f>
        <v>#N/A</v>
      </c>
      <c r="Y34" s="8" t="e">
        <f>IF(OR(AA34="Delivery &amp; Collection"),VLOOKUP(M34,Sheet1!$A$12:$AP$3377,21,FALSE)/2,VLOOKUP(M34,Sheet1!$A$12:$AP$3377,21,FALSE))</f>
        <v>#N/A</v>
      </c>
      <c r="Z34" t="e">
        <f>VLOOKUP(B34,Sheet1!$A$12:$AP$3377,2,FALSE)</f>
        <v>#N/A</v>
      </c>
      <c r="AA34" t="e">
        <f>VLOOKUP(M34,Sheet1!$A$12:$AP$3377,2,FALSE)</f>
        <v>#N/A</v>
      </c>
      <c r="AB34" t="e">
        <f>VLOOKUP(B34,Sheet1!$A$12:$AP$3377,21,FALSE)</f>
        <v>#N/A</v>
      </c>
      <c r="AC34" t="e">
        <f>VLOOKUP(M34,Sheet1!$A$12:$AP$3377,21,FALSE)</f>
        <v>#N/A</v>
      </c>
    </row>
    <row r="35" spans="1:29" hidden="1" x14ac:dyDescent="0.35">
      <c r="A35" t="s">
        <v>4301</v>
      </c>
      <c r="B35" s="6" t="s">
        <v>4297</v>
      </c>
      <c r="C35" t="s">
        <v>4298</v>
      </c>
      <c r="D35">
        <v>28</v>
      </c>
      <c r="E35" t="s">
        <v>24</v>
      </c>
      <c r="F35">
        <v>14</v>
      </c>
      <c r="G35" t="s">
        <v>343</v>
      </c>
      <c r="H35" t="s">
        <v>736</v>
      </c>
      <c r="I35" t="s">
        <v>345</v>
      </c>
      <c r="J35" t="s">
        <v>346</v>
      </c>
      <c r="K35" t="s">
        <v>29</v>
      </c>
      <c r="L35" t="s">
        <v>347</v>
      </c>
      <c r="M35" t="s">
        <v>4299</v>
      </c>
      <c r="N35" t="s">
        <v>4300</v>
      </c>
      <c r="O35" t="s">
        <v>864</v>
      </c>
      <c r="P35" t="s">
        <v>26</v>
      </c>
      <c r="Q35" t="s">
        <v>865</v>
      </c>
      <c r="R35" t="s">
        <v>866</v>
      </c>
      <c r="S35" t="s">
        <v>29</v>
      </c>
      <c r="T35" t="s">
        <v>867</v>
      </c>
      <c r="U35" s="1" t="e">
        <f>VLOOKUP(B35,Sheet1!A$18:G$3377,4,FALSE)</f>
        <v>#N/A</v>
      </c>
      <c r="V35" s="1" t="e">
        <f>VLOOKUP(B35,Sheet1!$A$12:$AP$3377,14,FALSE)</f>
        <v>#N/A</v>
      </c>
      <c r="W35" s="1" t="e">
        <f>VLOOKUP(M35,Sheet1!$A$12:$AP$3377,14,FALSE)</f>
        <v>#N/A</v>
      </c>
      <c r="X35" s="8" t="e">
        <f>IF(OR(Z35="Delivery &amp; Collection"),VLOOKUP(B35,Sheet1!$A$12:$AP$3377,21,FALSE)/2,VLOOKUP(B35,Sheet1!$A$12:$AP$3377,21,FALSE))</f>
        <v>#N/A</v>
      </c>
      <c r="Y35" s="8" t="e">
        <f>IF(OR(AA35="Delivery &amp; Collection"),VLOOKUP(M35,Sheet1!$A$12:$AP$3377,21,FALSE)/2,VLOOKUP(M35,Sheet1!$A$12:$AP$3377,21,FALSE))</f>
        <v>#N/A</v>
      </c>
      <c r="Z35" t="e">
        <f>VLOOKUP(B35,Sheet1!$A$12:$AP$3377,2,FALSE)</f>
        <v>#N/A</v>
      </c>
      <c r="AA35" t="e">
        <f>VLOOKUP(M35,Sheet1!$A$12:$AP$3377,2,FALSE)</f>
        <v>#N/A</v>
      </c>
      <c r="AB35" t="e">
        <f>VLOOKUP(B35,Sheet1!$A$12:$AP$3377,21,FALSE)</f>
        <v>#N/A</v>
      </c>
      <c r="AC35" t="e">
        <f>VLOOKUP(M35,Sheet1!$A$12:$AP$3377,21,FALSE)</f>
        <v>#N/A</v>
      </c>
    </row>
    <row r="36" spans="1:29" hidden="1" x14ac:dyDescent="0.35">
      <c r="A36" t="s">
        <v>4302</v>
      </c>
      <c r="B36" s="6" t="s">
        <v>4302</v>
      </c>
      <c r="C36" t="s">
        <v>4303</v>
      </c>
      <c r="D36">
        <v>20</v>
      </c>
      <c r="E36" t="s">
        <v>24</v>
      </c>
      <c r="F36">
        <v>1</v>
      </c>
      <c r="G36" t="s">
        <v>739</v>
      </c>
      <c r="H36" t="s">
        <v>26</v>
      </c>
      <c r="I36" t="s">
        <v>740</v>
      </c>
      <c r="J36" t="s">
        <v>741</v>
      </c>
      <c r="K36" t="s">
        <v>29</v>
      </c>
      <c r="L36" t="s">
        <v>742</v>
      </c>
      <c r="M36" t="s">
        <v>4304</v>
      </c>
      <c r="N36" t="s">
        <v>4305</v>
      </c>
      <c r="O36" t="s">
        <v>448</v>
      </c>
      <c r="P36" t="s">
        <v>26</v>
      </c>
      <c r="Q36" t="s">
        <v>449</v>
      </c>
      <c r="R36" t="s">
        <v>450</v>
      </c>
      <c r="S36" t="s">
        <v>29</v>
      </c>
      <c r="T36" t="s">
        <v>451</v>
      </c>
      <c r="U36" s="1" t="e">
        <f>VLOOKUP(B36,Sheet1!A$18:G$3377,4,FALSE)</f>
        <v>#N/A</v>
      </c>
      <c r="V36" s="1" t="e">
        <f>VLOOKUP(B36,Sheet1!$A$12:$AP$3377,14,FALSE)</f>
        <v>#N/A</v>
      </c>
      <c r="W36" s="1" t="e">
        <f>VLOOKUP(M36,Sheet1!$A$12:$AP$3377,14,FALSE)</f>
        <v>#N/A</v>
      </c>
      <c r="X36" s="8" t="e">
        <f>IF(OR(Z36="Delivery &amp; Collection"),VLOOKUP(B36,Sheet1!$A$12:$AP$3377,21,FALSE)/2,VLOOKUP(B36,Sheet1!$A$12:$AP$3377,21,FALSE))</f>
        <v>#N/A</v>
      </c>
      <c r="Y36" s="8" t="e">
        <f>IF(OR(AA36="Delivery &amp; Collection"),VLOOKUP(M36,Sheet1!$A$12:$AP$3377,21,FALSE)/2,VLOOKUP(M36,Sheet1!$A$12:$AP$3377,21,FALSE))</f>
        <v>#N/A</v>
      </c>
      <c r="Z36" t="e">
        <f>VLOOKUP(B36,Sheet1!$A$12:$AP$3377,2,FALSE)</f>
        <v>#N/A</v>
      </c>
      <c r="AA36" t="e">
        <f>VLOOKUP(M36,Sheet1!$A$12:$AP$3377,2,FALSE)</f>
        <v>#N/A</v>
      </c>
      <c r="AB36" t="e">
        <f>VLOOKUP(B36,Sheet1!$A$12:$AP$3377,21,FALSE)</f>
        <v>#N/A</v>
      </c>
      <c r="AC36" t="e">
        <f>VLOOKUP(M36,Sheet1!$A$12:$AP$3377,21,FALSE)</f>
        <v>#N/A</v>
      </c>
    </row>
    <row r="37" spans="1:29" hidden="1" x14ac:dyDescent="0.35">
      <c r="A37" t="s">
        <v>4306</v>
      </c>
      <c r="B37" s="6" t="s">
        <v>4306</v>
      </c>
      <c r="C37" t="s">
        <v>4307</v>
      </c>
      <c r="D37">
        <v>20</v>
      </c>
      <c r="E37" t="s">
        <v>24</v>
      </c>
      <c r="F37">
        <v>1</v>
      </c>
      <c r="G37" t="s">
        <v>448</v>
      </c>
      <c r="H37" t="s">
        <v>26</v>
      </c>
      <c r="I37" t="s">
        <v>449</v>
      </c>
      <c r="J37" t="s">
        <v>450</v>
      </c>
      <c r="K37" t="s">
        <v>29</v>
      </c>
      <c r="L37" t="s">
        <v>451</v>
      </c>
      <c r="M37" t="s">
        <v>4308</v>
      </c>
      <c r="N37" t="s">
        <v>4309</v>
      </c>
      <c r="O37" t="s">
        <v>739</v>
      </c>
      <c r="P37" t="s">
        <v>26</v>
      </c>
      <c r="Q37" t="s">
        <v>740</v>
      </c>
      <c r="R37" t="s">
        <v>741</v>
      </c>
      <c r="S37" t="s">
        <v>29</v>
      </c>
      <c r="T37" t="s">
        <v>742</v>
      </c>
      <c r="U37" s="1" t="e">
        <f>VLOOKUP(B37,Sheet1!A$18:G$3377,4,FALSE)</f>
        <v>#N/A</v>
      </c>
      <c r="V37" s="1" t="e">
        <f>VLOOKUP(B37,Sheet1!$A$12:$AP$3377,14,FALSE)</f>
        <v>#N/A</v>
      </c>
      <c r="W37" s="1" t="e">
        <f>VLOOKUP(M37,Sheet1!$A$12:$AP$3377,14,FALSE)</f>
        <v>#N/A</v>
      </c>
      <c r="X37" s="8" t="e">
        <f>IF(OR(Z37="Delivery &amp; Collection"),VLOOKUP(B37,Sheet1!$A$12:$AP$3377,21,FALSE)/2,VLOOKUP(B37,Sheet1!$A$12:$AP$3377,21,FALSE))</f>
        <v>#N/A</v>
      </c>
      <c r="Y37" s="8" t="e">
        <f>IF(OR(AA37="Delivery &amp; Collection"),VLOOKUP(M37,Sheet1!$A$12:$AP$3377,21,FALSE)/2,VLOOKUP(M37,Sheet1!$A$12:$AP$3377,21,FALSE))</f>
        <v>#N/A</v>
      </c>
      <c r="Z37" t="e">
        <f>VLOOKUP(B37,Sheet1!$A$12:$AP$3377,2,FALSE)</f>
        <v>#N/A</v>
      </c>
      <c r="AA37" t="e">
        <f>VLOOKUP(M37,Sheet1!$A$12:$AP$3377,2,FALSE)</f>
        <v>#N/A</v>
      </c>
      <c r="AB37" t="e">
        <f>VLOOKUP(B37,Sheet1!$A$12:$AP$3377,21,FALSE)</f>
        <v>#N/A</v>
      </c>
      <c r="AC37" t="e">
        <f>VLOOKUP(M37,Sheet1!$A$12:$AP$3377,21,FALSE)</f>
        <v>#N/A</v>
      </c>
    </row>
    <row r="38" spans="1:29" hidden="1" x14ac:dyDescent="0.35">
      <c r="A38" t="s">
        <v>4308</v>
      </c>
      <c r="B38" s="6" t="s">
        <v>4308</v>
      </c>
      <c r="C38" t="s">
        <v>4309</v>
      </c>
      <c r="D38">
        <v>20</v>
      </c>
      <c r="E38" t="s">
        <v>24</v>
      </c>
      <c r="F38">
        <v>1</v>
      </c>
      <c r="G38" t="s">
        <v>739</v>
      </c>
      <c r="H38" t="s">
        <v>26</v>
      </c>
      <c r="I38" t="s">
        <v>740</v>
      </c>
      <c r="J38" t="s">
        <v>741</v>
      </c>
      <c r="K38" t="s">
        <v>29</v>
      </c>
      <c r="L38" t="s">
        <v>742</v>
      </c>
      <c r="M38" t="s">
        <v>4310</v>
      </c>
      <c r="N38" t="s">
        <v>4311</v>
      </c>
      <c r="O38" t="s">
        <v>448</v>
      </c>
      <c r="P38" t="s">
        <v>26</v>
      </c>
      <c r="Q38" t="s">
        <v>449</v>
      </c>
      <c r="R38" t="s">
        <v>450</v>
      </c>
      <c r="S38" t="s">
        <v>29</v>
      </c>
      <c r="T38" t="s">
        <v>451</v>
      </c>
      <c r="U38" s="1" t="e">
        <f>VLOOKUP(B38,Sheet1!A$18:G$3377,4,FALSE)</f>
        <v>#N/A</v>
      </c>
      <c r="V38" s="1" t="e">
        <f>VLOOKUP(B38,Sheet1!$A$12:$AP$3377,14,FALSE)</f>
        <v>#N/A</v>
      </c>
      <c r="W38" s="1" t="e">
        <f>VLOOKUP(M38,Sheet1!$A$12:$AP$3377,14,FALSE)</f>
        <v>#N/A</v>
      </c>
      <c r="X38" s="8" t="e">
        <f>IF(OR(Z38="Delivery &amp; Collection"),VLOOKUP(B38,Sheet1!$A$12:$AP$3377,21,FALSE)/2,VLOOKUP(B38,Sheet1!$A$12:$AP$3377,21,FALSE))</f>
        <v>#N/A</v>
      </c>
      <c r="Y38" s="8" t="e">
        <f>IF(OR(AA38="Delivery &amp; Collection"),VLOOKUP(M38,Sheet1!$A$12:$AP$3377,21,FALSE)/2,VLOOKUP(M38,Sheet1!$A$12:$AP$3377,21,FALSE))</f>
        <v>#N/A</v>
      </c>
      <c r="Z38" t="e">
        <f>VLOOKUP(B38,Sheet1!$A$12:$AP$3377,2,FALSE)</f>
        <v>#N/A</v>
      </c>
      <c r="AA38" t="e">
        <f>VLOOKUP(M38,Sheet1!$A$12:$AP$3377,2,FALSE)</f>
        <v>#N/A</v>
      </c>
      <c r="AB38" t="e">
        <f>VLOOKUP(B38,Sheet1!$A$12:$AP$3377,21,FALSE)</f>
        <v>#N/A</v>
      </c>
      <c r="AC38" t="e">
        <f>VLOOKUP(M38,Sheet1!$A$12:$AP$3377,21,FALSE)</f>
        <v>#N/A</v>
      </c>
    </row>
    <row r="39" spans="1:29" hidden="1" x14ac:dyDescent="0.35">
      <c r="A39" t="s">
        <v>4312</v>
      </c>
      <c r="B39" s="6" t="s">
        <v>4312</v>
      </c>
      <c r="C39" t="s">
        <v>4313</v>
      </c>
      <c r="D39">
        <v>20</v>
      </c>
      <c r="E39" t="s">
        <v>24</v>
      </c>
      <c r="F39">
        <v>1</v>
      </c>
      <c r="G39" t="s">
        <v>448</v>
      </c>
      <c r="H39" t="s">
        <v>26</v>
      </c>
      <c r="I39" t="s">
        <v>449</v>
      </c>
      <c r="J39" t="s">
        <v>450</v>
      </c>
      <c r="K39" t="s">
        <v>29</v>
      </c>
      <c r="L39" t="s">
        <v>451</v>
      </c>
      <c r="M39" t="s">
        <v>4302</v>
      </c>
      <c r="N39" t="s">
        <v>4303</v>
      </c>
      <c r="O39" t="s">
        <v>739</v>
      </c>
      <c r="P39" t="s">
        <v>26</v>
      </c>
      <c r="Q39" t="s">
        <v>740</v>
      </c>
      <c r="R39" t="s">
        <v>741</v>
      </c>
      <c r="S39" t="s">
        <v>29</v>
      </c>
      <c r="T39" t="s">
        <v>742</v>
      </c>
      <c r="U39" s="1" t="e">
        <f>VLOOKUP(B39,Sheet1!A$18:G$3377,4,FALSE)</f>
        <v>#N/A</v>
      </c>
      <c r="V39" s="1" t="e">
        <f>VLOOKUP(B39,Sheet1!$A$12:$AP$3377,14,FALSE)</f>
        <v>#N/A</v>
      </c>
      <c r="W39" s="1" t="e">
        <f>VLOOKUP(M39,Sheet1!$A$12:$AP$3377,14,FALSE)</f>
        <v>#N/A</v>
      </c>
      <c r="X39" s="8" t="e">
        <f>IF(OR(Z39="Delivery &amp; Collection"),VLOOKUP(B39,Sheet1!$A$12:$AP$3377,21,FALSE)/2,VLOOKUP(B39,Sheet1!$A$12:$AP$3377,21,FALSE))</f>
        <v>#N/A</v>
      </c>
      <c r="Y39" s="8" t="e">
        <f>IF(OR(AA39="Delivery &amp; Collection"),VLOOKUP(M39,Sheet1!$A$12:$AP$3377,21,FALSE)/2,VLOOKUP(M39,Sheet1!$A$12:$AP$3377,21,FALSE))</f>
        <v>#N/A</v>
      </c>
      <c r="Z39" t="e">
        <f>VLOOKUP(B39,Sheet1!$A$12:$AP$3377,2,FALSE)</f>
        <v>#N/A</v>
      </c>
      <c r="AA39" t="e">
        <f>VLOOKUP(M39,Sheet1!$A$12:$AP$3377,2,FALSE)</f>
        <v>#N/A</v>
      </c>
      <c r="AB39" t="e">
        <f>VLOOKUP(B39,Sheet1!$A$12:$AP$3377,21,FALSE)</f>
        <v>#N/A</v>
      </c>
      <c r="AC39" t="e">
        <f>VLOOKUP(M39,Sheet1!$A$12:$AP$3377,21,FALSE)</f>
        <v>#N/A</v>
      </c>
    </row>
    <row r="40" spans="1:29" hidden="1" x14ac:dyDescent="0.35">
      <c r="A40" t="s">
        <v>4314</v>
      </c>
      <c r="B40" s="6" t="s">
        <v>4314</v>
      </c>
      <c r="C40" t="s">
        <v>4315</v>
      </c>
      <c r="D40">
        <v>20</v>
      </c>
      <c r="E40" t="s">
        <v>24</v>
      </c>
      <c r="F40">
        <v>1</v>
      </c>
      <c r="G40" t="s">
        <v>739</v>
      </c>
      <c r="H40" t="s">
        <v>26</v>
      </c>
      <c r="I40" t="s">
        <v>740</v>
      </c>
      <c r="J40" t="s">
        <v>741</v>
      </c>
      <c r="K40" t="s">
        <v>29</v>
      </c>
      <c r="L40" t="s">
        <v>742</v>
      </c>
      <c r="M40" t="s">
        <v>4306</v>
      </c>
      <c r="N40" t="s">
        <v>4307</v>
      </c>
      <c r="O40" t="s">
        <v>448</v>
      </c>
      <c r="P40" t="s">
        <v>26</v>
      </c>
      <c r="Q40" t="s">
        <v>449</v>
      </c>
      <c r="R40" t="s">
        <v>450</v>
      </c>
      <c r="S40" t="s">
        <v>29</v>
      </c>
      <c r="T40" t="s">
        <v>451</v>
      </c>
      <c r="U40" s="1" t="e">
        <f>VLOOKUP(B40,Sheet1!A$18:G$3377,4,FALSE)</f>
        <v>#N/A</v>
      </c>
      <c r="V40" s="1" t="e">
        <f>VLOOKUP(B40,Sheet1!$A$12:$AP$3377,14,FALSE)</f>
        <v>#N/A</v>
      </c>
      <c r="W40" s="1" t="e">
        <f>VLOOKUP(M40,Sheet1!$A$12:$AP$3377,14,FALSE)</f>
        <v>#N/A</v>
      </c>
      <c r="X40" s="8" t="e">
        <f>IF(OR(Z40="Delivery &amp; Collection"),VLOOKUP(B40,Sheet1!$A$12:$AP$3377,21,FALSE)/2,VLOOKUP(B40,Sheet1!$A$12:$AP$3377,21,FALSE))</f>
        <v>#N/A</v>
      </c>
      <c r="Y40" s="8" t="e">
        <f>IF(OR(AA40="Delivery &amp; Collection"),VLOOKUP(M40,Sheet1!$A$12:$AP$3377,21,FALSE)/2,VLOOKUP(M40,Sheet1!$A$12:$AP$3377,21,FALSE))</f>
        <v>#N/A</v>
      </c>
      <c r="Z40" t="e">
        <f>VLOOKUP(B40,Sheet1!$A$12:$AP$3377,2,FALSE)</f>
        <v>#N/A</v>
      </c>
      <c r="AA40" t="e">
        <f>VLOOKUP(M40,Sheet1!$A$12:$AP$3377,2,FALSE)</f>
        <v>#N/A</v>
      </c>
      <c r="AB40" t="e">
        <f>VLOOKUP(B40,Sheet1!$A$12:$AP$3377,21,FALSE)</f>
        <v>#N/A</v>
      </c>
      <c r="AC40" t="e">
        <f>VLOOKUP(M40,Sheet1!$A$12:$AP$3377,21,FALSE)</f>
        <v>#N/A</v>
      </c>
    </row>
    <row r="41" spans="1:29" hidden="1" x14ac:dyDescent="0.35">
      <c r="A41" t="s">
        <v>4316</v>
      </c>
      <c r="B41" s="6" t="s">
        <v>4314</v>
      </c>
      <c r="C41" t="s">
        <v>4315</v>
      </c>
      <c r="D41">
        <v>20</v>
      </c>
      <c r="E41" t="s">
        <v>24</v>
      </c>
      <c r="F41">
        <v>1</v>
      </c>
      <c r="G41" t="s">
        <v>739</v>
      </c>
      <c r="H41" t="s">
        <v>26</v>
      </c>
      <c r="I41" t="s">
        <v>740</v>
      </c>
      <c r="J41" t="s">
        <v>741</v>
      </c>
      <c r="K41" t="s">
        <v>29</v>
      </c>
      <c r="L41" t="s">
        <v>742</v>
      </c>
      <c r="M41" t="s">
        <v>4308</v>
      </c>
      <c r="N41" t="s">
        <v>4309</v>
      </c>
      <c r="O41" t="s">
        <v>739</v>
      </c>
      <c r="P41" t="s">
        <v>26</v>
      </c>
      <c r="Q41" t="s">
        <v>740</v>
      </c>
      <c r="R41" t="s">
        <v>741</v>
      </c>
      <c r="S41" t="s">
        <v>29</v>
      </c>
      <c r="T41" t="s">
        <v>742</v>
      </c>
      <c r="U41" s="1" t="e">
        <f>VLOOKUP(B41,Sheet1!A$18:G$3377,4,FALSE)</f>
        <v>#N/A</v>
      </c>
      <c r="V41" s="1" t="e">
        <f>VLOOKUP(B41,Sheet1!$A$12:$AP$3377,14,FALSE)</f>
        <v>#N/A</v>
      </c>
      <c r="W41" s="1" t="e">
        <f>VLOOKUP(M41,Sheet1!$A$12:$AP$3377,14,FALSE)</f>
        <v>#N/A</v>
      </c>
      <c r="X41" s="8" t="e">
        <f>IF(OR(Z41="Delivery &amp; Collection"),VLOOKUP(B41,Sheet1!$A$12:$AP$3377,21,FALSE)/2,VLOOKUP(B41,Sheet1!$A$12:$AP$3377,21,FALSE))</f>
        <v>#N/A</v>
      </c>
      <c r="Y41" s="8" t="e">
        <f>IF(OR(AA41="Delivery &amp; Collection"),VLOOKUP(M41,Sheet1!$A$12:$AP$3377,21,FALSE)/2,VLOOKUP(M41,Sheet1!$A$12:$AP$3377,21,FALSE))</f>
        <v>#N/A</v>
      </c>
      <c r="Z41" t="e">
        <f>VLOOKUP(B41,Sheet1!$A$12:$AP$3377,2,FALSE)</f>
        <v>#N/A</v>
      </c>
      <c r="AA41" t="e">
        <f>VLOOKUP(M41,Sheet1!$A$12:$AP$3377,2,FALSE)</f>
        <v>#N/A</v>
      </c>
      <c r="AB41" t="e">
        <f>VLOOKUP(B41,Sheet1!$A$12:$AP$3377,21,FALSE)</f>
        <v>#N/A</v>
      </c>
      <c r="AC41" t="e">
        <f>VLOOKUP(M41,Sheet1!$A$12:$AP$3377,21,FALSE)</f>
        <v>#N/A</v>
      </c>
    </row>
    <row r="42" spans="1:29" hidden="1" x14ac:dyDescent="0.35">
      <c r="A42" t="s">
        <v>4310</v>
      </c>
      <c r="B42" s="6" t="s">
        <v>4310</v>
      </c>
      <c r="C42" t="s">
        <v>4311</v>
      </c>
      <c r="D42">
        <v>20</v>
      </c>
      <c r="E42" t="s">
        <v>24</v>
      </c>
      <c r="F42">
        <v>1</v>
      </c>
      <c r="G42" t="s">
        <v>448</v>
      </c>
      <c r="H42" t="s">
        <v>26</v>
      </c>
      <c r="I42" t="s">
        <v>449</v>
      </c>
      <c r="J42" t="s">
        <v>450</v>
      </c>
      <c r="K42" t="s">
        <v>29</v>
      </c>
      <c r="L42" t="s">
        <v>451</v>
      </c>
      <c r="M42" t="s">
        <v>4317</v>
      </c>
      <c r="N42" t="s">
        <v>4318</v>
      </c>
      <c r="O42" t="s">
        <v>739</v>
      </c>
      <c r="P42" t="s">
        <v>26</v>
      </c>
      <c r="Q42" t="s">
        <v>740</v>
      </c>
      <c r="R42" t="s">
        <v>741</v>
      </c>
      <c r="S42" t="s">
        <v>29</v>
      </c>
      <c r="T42" t="s">
        <v>742</v>
      </c>
      <c r="U42" s="1" t="e">
        <f>VLOOKUP(B42,Sheet1!A$18:G$3377,4,FALSE)</f>
        <v>#N/A</v>
      </c>
      <c r="V42" s="1" t="e">
        <f>VLOOKUP(B42,Sheet1!$A$12:$AP$3377,14,FALSE)</f>
        <v>#N/A</v>
      </c>
      <c r="W42" s="1" t="e">
        <f>VLOOKUP(M42,Sheet1!$A$12:$AP$3377,14,FALSE)</f>
        <v>#N/A</v>
      </c>
      <c r="X42" s="8" t="e">
        <f>IF(OR(Z42="Delivery &amp; Collection"),VLOOKUP(B42,Sheet1!$A$12:$AP$3377,21,FALSE)/2,VLOOKUP(B42,Sheet1!$A$12:$AP$3377,21,FALSE))</f>
        <v>#N/A</v>
      </c>
      <c r="Y42" s="8" t="e">
        <f>IF(OR(AA42="Delivery &amp; Collection"),VLOOKUP(M42,Sheet1!$A$12:$AP$3377,21,FALSE)/2,VLOOKUP(M42,Sheet1!$A$12:$AP$3377,21,FALSE))</f>
        <v>#N/A</v>
      </c>
      <c r="Z42" t="e">
        <f>VLOOKUP(B42,Sheet1!$A$12:$AP$3377,2,FALSE)</f>
        <v>#N/A</v>
      </c>
      <c r="AA42" t="e">
        <f>VLOOKUP(M42,Sheet1!$A$12:$AP$3377,2,FALSE)</f>
        <v>#N/A</v>
      </c>
      <c r="AB42" t="e">
        <f>VLOOKUP(B42,Sheet1!$A$12:$AP$3377,21,FALSE)</f>
        <v>#N/A</v>
      </c>
      <c r="AC42" t="e">
        <f>VLOOKUP(M42,Sheet1!$A$12:$AP$3377,21,FALSE)</f>
        <v>#N/A</v>
      </c>
    </row>
    <row r="43" spans="1:29" hidden="1" x14ac:dyDescent="0.35">
      <c r="A43" t="s">
        <v>4319</v>
      </c>
      <c r="B43" s="6" t="s">
        <v>4319</v>
      </c>
      <c r="C43" t="s">
        <v>4320</v>
      </c>
      <c r="D43">
        <v>20</v>
      </c>
      <c r="E43" t="s">
        <v>24</v>
      </c>
      <c r="F43">
        <v>1</v>
      </c>
      <c r="G43" t="s">
        <v>1869</v>
      </c>
      <c r="H43" t="s">
        <v>26</v>
      </c>
      <c r="I43" t="s">
        <v>1870</v>
      </c>
      <c r="J43" t="s">
        <v>456</v>
      </c>
      <c r="K43" t="s">
        <v>29</v>
      </c>
      <c r="L43" t="s">
        <v>457</v>
      </c>
      <c r="M43" t="s">
        <v>4321</v>
      </c>
      <c r="N43" t="s">
        <v>4322</v>
      </c>
      <c r="O43" t="s">
        <v>448</v>
      </c>
      <c r="P43" t="s">
        <v>26</v>
      </c>
      <c r="Q43" t="s">
        <v>449</v>
      </c>
      <c r="R43" t="s">
        <v>450</v>
      </c>
      <c r="S43" t="s">
        <v>29</v>
      </c>
      <c r="T43" t="s">
        <v>451</v>
      </c>
      <c r="U43" s="1" t="e">
        <f>VLOOKUP(B43,Sheet1!A$18:G$3377,4,FALSE)</f>
        <v>#N/A</v>
      </c>
      <c r="V43" s="1" t="e">
        <f>VLOOKUP(B43,Sheet1!$A$12:$AP$3377,14,FALSE)</f>
        <v>#N/A</v>
      </c>
      <c r="W43" s="1" t="e">
        <f>VLOOKUP(M43,Sheet1!$A$12:$AP$3377,14,FALSE)</f>
        <v>#N/A</v>
      </c>
      <c r="X43" s="8" t="e">
        <f>IF(OR(Z43="Delivery &amp; Collection"),VLOOKUP(B43,Sheet1!$A$12:$AP$3377,21,FALSE)/2,VLOOKUP(B43,Sheet1!$A$12:$AP$3377,21,FALSE))</f>
        <v>#N/A</v>
      </c>
      <c r="Y43" s="8" t="e">
        <f>IF(OR(AA43="Delivery &amp; Collection"),VLOOKUP(M43,Sheet1!$A$12:$AP$3377,21,FALSE)/2,VLOOKUP(M43,Sheet1!$A$12:$AP$3377,21,FALSE))</f>
        <v>#N/A</v>
      </c>
      <c r="Z43" t="e">
        <f>VLOOKUP(B43,Sheet1!$A$12:$AP$3377,2,FALSE)</f>
        <v>#N/A</v>
      </c>
      <c r="AA43" t="e">
        <f>VLOOKUP(M43,Sheet1!$A$12:$AP$3377,2,FALSE)</f>
        <v>#N/A</v>
      </c>
      <c r="AB43" t="e">
        <f>VLOOKUP(B43,Sheet1!$A$12:$AP$3377,21,FALSE)</f>
        <v>#N/A</v>
      </c>
      <c r="AC43" t="e">
        <f>VLOOKUP(M43,Sheet1!$A$12:$AP$3377,21,FALSE)</f>
        <v>#N/A</v>
      </c>
    </row>
    <row r="44" spans="1:29" hidden="1" x14ac:dyDescent="0.35">
      <c r="A44" t="s">
        <v>4323</v>
      </c>
      <c r="B44" s="6" t="s">
        <v>4323</v>
      </c>
      <c r="C44" t="s">
        <v>4324</v>
      </c>
      <c r="D44">
        <v>20</v>
      </c>
      <c r="E44" t="s">
        <v>24</v>
      </c>
      <c r="F44">
        <v>1</v>
      </c>
      <c r="G44" t="s">
        <v>739</v>
      </c>
      <c r="H44" t="s">
        <v>26</v>
      </c>
      <c r="I44" t="s">
        <v>740</v>
      </c>
      <c r="J44" t="s">
        <v>741</v>
      </c>
      <c r="K44" t="s">
        <v>29</v>
      </c>
      <c r="L44" t="s">
        <v>742</v>
      </c>
      <c r="M44" t="s">
        <v>4312</v>
      </c>
      <c r="N44" t="s">
        <v>4313</v>
      </c>
      <c r="O44" t="s">
        <v>448</v>
      </c>
      <c r="P44" t="s">
        <v>26</v>
      </c>
      <c r="Q44" t="s">
        <v>449</v>
      </c>
      <c r="R44" t="s">
        <v>450</v>
      </c>
      <c r="S44" t="s">
        <v>29</v>
      </c>
      <c r="T44" t="s">
        <v>451</v>
      </c>
      <c r="U44" s="1" t="e">
        <f>VLOOKUP(B44,Sheet1!A$18:G$3377,4,FALSE)</f>
        <v>#N/A</v>
      </c>
      <c r="V44" s="1" t="e">
        <f>VLOOKUP(B44,Sheet1!$A$12:$AP$3377,14,FALSE)</f>
        <v>#N/A</v>
      </c>
      <c r="W44" s="1" t="e">
        <f>VLOOKUP(M44,Sheet1!$A$12:$AP$3377,14,FALSE)</f>
        <v>#N/A</v>
      </c>
      <c r="X44" s="8" t="e">
        <f>IF(OR(Z44="Delivery &amp; Collection"),VLOOKUP(B44,Sheet1!$A$12:$AP$3377,21,FALSE)/2,VLOOKUP(B44,Sheet1!$A$12:$AP$3377,21,FALSE))</f>
        <v>#N/A</v>
      </c>
      <c r="Y44" s="8" t="e">
        <f>IF(OR(AA44="Delivery &amp; Collection"),VLOOKUP(M44,Sheet1!$A$12:$AP$3377,21,FALSE)/2,VLOOKUP(M44,Sheet1!$A$12:$AP$3377,21,FALSE))</f>
        <v>#N/A</v>
      </c>
      <c r="Z44" t="e">
        <f>VLOOKUP(B44,Sheet1!$A$12:$AP$3377,2,FALSE)</f>
        <v>#N/A</v>
      </c>
      <c r="AA44" t="e">
        <f>VLOOKUP(M44,Sheet1!$A$12:$AP$3377,2,FALSE)</f>
        <v>#N/A</v>
      </c>
      <c r="AB44" t="e">
        <f>VLOOKUP(B44,Sheet1!$A$12:$AP$3377,21,FALSE)</f>
        <v>#N/A</v>
      </c>
      <c r="AC44" t="e">
        <f>VLOOKUP(M44,Sheet1!$A$12:$AP$3377,21,FALSE)</f>
        <v>#N/A</v>
      </c>
    </row>
    <row r="45" spans="1:29" hidden="1" x14ac:dyDescent="0.35">
      <c r="A45" t="s">
        <v>4325</v>
      </c>
      <c r="B45" s="6" t="s">
        <v>4323</v>
      </c>
      <c r="C45" t="s">
        <v>4324</v>
      </c>
      <c r="D45">
        <v>20</v>
      </c>
      <c r="E45" t="s">
        <v>24</v>
      </c>
      <c r="F45">
        <v>1</v>
      </c>
      <c r="G45" t="s">
        <v>739</v>
      </c>
      <c r="H45" t="s">
        <v>26</v>
      </c>
      <c r="I45" t="s">
        <v>740</v>
      </c>
      <c r="J45" t="s">
        <v>741</v>
      </c>
      <c r="K45" t="s">
        <v>29</v>
      </c>
      <c r="L45" t="s">
        <v>742</v>
      </c>
      <c r="M45" t="s">
        <v>4302</v>
      </c>
      <c r="N45" t="s">
        <v>4303</v>
      </c>
      <c r="O45" t="s">
        <v>739</v>
      </c>
      <c r="P45" t="s">
        <v>26</v>
      </c>
      <c r="Q45" t="s">
        <v>740</v>
      </c>
      <c r="R45" t="s">
        <v>741</v>
      </c>
      <c r="S45" t="s">
        <v>29</v>
      </c>
      <c r="T45" t="s">
        <v>742</v>
      </c>
      <c r="U45" s="1" t="e">
        <f>VLOOKUP(B45,Sheet1!A$18:G$3377,4,FALSE)</f>
        <v>#N/A</v>
      </c>
      <c r="V45" s="1" t="e">
        <f>VLOOKUP(B45,Sheet1!$A$12:$AP$3377,14,FALSE)</f>
        <v>#N/A</v>
      </c>
      <c r="W45" s="1" t="e">
        <f>VLOOKUP(M45,Sheet1!$A$12:$AP$3377,14,FALSE)</f>
        <v>#N/A</v>
      </c>
      <c r="X45" s="8" t="e">
        <f>IF(OR(Z45="Delivery &amp; Collection"),VLOOKUP(B45,Sheet1!$A$12:$AP$3377,21,FALSE)/2,VLOOKUP(B45,Sheet1!$A$12:$AP$3377,21,FALSE))</f>
        <v>#N/A</v>
      </c>
      <c r="Y45" s="8" t="e">
        <f>IF(OR(AA45="Delivery &amp; Collection"),VLOOKUP(M45,Sheet1!$A$12:$AP$3377,21,FALSE)/2,VLOOKUP(M45,Sheet1!$A$12:$AP$3377,21,FALSE))</f>
        <v>#N/A</v>
      </c>
      <c r="Z45" t="e">
        <f>VLOOKUP(B45,Sheet1!$A$12:$AP$3377,2,FALSE)</f>
        <v>#N/A</v>
      </c>
      <c r="AA45" t="e">
        <f>VLOOKUP(M45,Sheet1!$A$12:$AP$3377,2,FALSE)</f>
        <v>#N/A</v>
      </c>
      <c r="AB45" t="e">
        <f>VLOOKUP(B45,Sheet1!$A$12:$AP$3377,21,FALSE)</f>
        <v>#N/A</v>
      </c>
      <c r="AC45" t="e">
        <f>VLOOKUP(M45,Sheet1!$A$12:$AP$3377,21,FALSE)</f>
        <v>#N/A</v>
      </c>
    </row>
    <row r="46" spans="1:29" hidden="1" x14ac:dyDescent="0.35">
      <c r="A46" t="s">
        <v>335</v>
      </c>
      <c r="B46" s="6" t="s">
        <v>335</v>
      </c>
      <c r="C46" t="s">
        <v>336</v>
      </c>
      <c r="D46">
        <v>20</v>
      </c>
      <c r="E46" t="s">
        <v>24</v>
      </c>
      <c r="F46">
        <v>12</v>
      </c>
      <c r="G46" t="s">
        <v>337</v>
      </c>
      <c r="H46" t="s">
        <v>26</v>
      </c>
      <c r="I46" t="s">
        <v>338</v>
      </c>
      <c r="J46" t="s">
        <v>339</v>
      </c>
      <c r="K46" t="s">
        <v>29</v>
      </c>
      <c r="L46" t="s">
        <v>340</v>
      </c>
      <c r="M46" t="s">
        <v>341</v>
      </c>
      <c r="N46" t="s">
        <v>342</v>
      </c>
      <c r="O46" t="s">
        <v>343</v>
      </c>
      <c r="P46" t="s">
        <v>344</v>
      </c>
      <c r="Q46" t="s">
        <v>345</v>
      </c>
      <c r="R46" t="s">
        <v>346</v>
      </c>
      <c r="S46" t="s">
        <v>29</v>
      </c>
      <c r="T46" t="s">
        <v>347</v>
      </c>
      <c r="U46" s="1" t="e">
        <f>VLOOKUP(B46,Sheet1!A$18:G$3377,4,FALSE)</f>
        <v>#N/A</v>
      </c>
      <c r="V46" s="1" t="e">
        <f>VLOOKUP(B46,Sheet1!$A$12:$AP$3377,14,FALSE)</f>
        <v>#N/A</v>
      </c>
      <c r="W46" s="1" t="e">
        <f>VLOOKUP(M46,Sheet1!$A$12:$AP$3377,14,FALSE)</f>
        <v>#N/A</v>
      </c>
      <c r="X46" s="8" t="e">
        <f>IF(OR(Z46="Delivery &amp; Collection"),VLOOKUP(B46,Sheet1!$A$12:$AP$3377,21,FALSE)/2,VLOOKUP(B46,Sheet1!$A$12:$AP$3377,21,FALSE))</f>
        <v>#N/A</v>
      </c>
      <c r="Y46" s="8" t="e">
        <f>IF(OR(AA46="Delivery &amp; Collection"),VLOOKUP(M46,Sheet1!$A$12:$AP$3377,21,FALSE)/2,VLOOKUP(M46,Sheet1!$A$12:$AP$3377,21,FALSE))</f>
        <v>#N/A</v>
      </c>
      <c r="Z46" t="e">
        <f>VLOOKUP(B46,Sheet1!$A$12:$AP$3377,2,FALSE)</f>
        <v>#N/A</v>
      </c>
      <c r="AA46" t="e">
        <f>VLOOKUP(M46,Sheet1!$A$12:$AP$3377,2,FALSE)</f>
        <v>#N/A</v>
      </c>
      <c r="AB46" t="e">
        <f>VLOOKUP(B46,Sheet1!$A$12:$AP$3377,21,FALSE)</f>
        <v>#N/A</v>
      </c>
      <c r="AC46" t="e">
        <f>VLOOKUP(M46,Sheet1!$A$12:$AP$3377,21,FALSE)</f>
        <v>#N/A</v>
      </c>
    </row>
    <row r="47" spans="1:29" hidden="1" x14ac:dyDescent="0.35">
      <c r="A47" t="s">
        <v>348</v>
      </c>
      <c r="B47" s="6" t="s">
        <v>348</v>
      </c>
      <c r="C47" t="s">
        <v>349</v>
      </c>
      <c r="D47">
        <v>20</v>
      </c>
      <c r="E47" t="s">
        <v>160</v>
      </c>
      <c r="F47">
        <v>8</v>
      </c>
      <c r="G47" t="s">
        <v>343</v>
      </c>
      <c r="H47" t="s">
        <v>350</v>
      </c>
      <c r="I47" t="s">
        <v>345</v>
      </c>
      <c r="J47" t="s">
        <v>346</v>
      </c>
      <c r="K47" t="s">
        <v>29</v>
      </c>
      <c r="L47" t="s">
        <v>347</v>
      </c>
      <c r="M47" t="s">
        <v>335</v>
      </c>
      <c r="N47" t="s">
        <v>336</v>
      </c>
      <c r="O47" t="s">
        <v>337</v>
      </c>
      <c r="P47" t="s">
        <v>26</v>
      </c>
      <c r="Q47" t="s">
        <v>338</v>
      </c>
      <c r="R47" t="s">
        <v>339</v>
      </c>
      <c r="S47" t="s">
        <v>29</v>
      </c>
      <c r="T47" t="s">
        <v>340</v>
      </c>
      <c r="U47" s="1" t="e">
        <f>VLOOKUP(B47,Sheet1!A$18:G$3377,4,FALSE)</f>
        <v>#N/A</v>
      </c>
      <c r="V47" s="1" t="e">
        <f>VLOOKUP(B47,Sheet1!$A$12:$AP$3377,14,FALSE)</f>
        <v>#N/A</v>
      </c>
      <c r="W47" s="1" t="e">
        <f>VLOOKUP(M47,Sheet1!$A$12:$AP$3377,14,FALSE)</f>
        <v>#N/A</v>
      </c>
      <c r="X47" s="8" t="e">
        <f>IF(OR(Z47="Delivery &amp; Collection"),VLOOKUP(B47,Sheet1!$A$12:$AP$3377,21,FALSE)/2,VLOOKUP(B47,Sheet1!$A$12:$AP$3377,21,FALSE))</f>
        <v>#N/A</v>
      </c>
      <c r="Y47" s="8" t="e">
        <f>IF(OR(AA47="Delivery &amp; Collection"),VLOOKUP(M47,Sheet1!$A$12:$AP$3377,21,FALSE)/2,VLOOKUP(M47,Sheet1!$A$12:$AP$3377,21,FALSE))</f>
        <v>#N/A</v>
      </c>
      <c r="Z47" t="e">
        <f>VLOOKUP(B47,Sheet1!$A$12:$AP$3377,2,FALSE)</f>
        <v>#N/A</v>
      </c>
      <c r="AA47" t="e">
        <f>VLOOKUP(M47,Sheet1!$A$12:$AP$3377,2,FALSE)</f>
        <v>#N/A</v>
      </c>
      <c r="AB47" t="e">
        <f>VLOOKUP(B47,Sheet1!$A$12:$AP$3377,21,FALSE)</f>
        <v>#N/A</v>
      </c>
      <c r="AC47" t="e">
        <f>VLOOKUP(M47,Sheet1!$A$12:$AP$3377,21,FALSE)</f>
        <v>#N/A</v>
      </c>
    </row>
    <row r="48" spans="1:29" hidden="1" x14ac:dyDescent="0.35">
      <c r="A48" t="s">
        <v>351</v>
      </c>
      <c r="B48" s="6" t="s">
        <v>351</v>
      </c>
      <c r="C48" t="s">
        <v>352</v>
      </c>
      <c r="D48">
        <v>8</v>
      </c>
      <c r="E48" t="s">
        <v>24</v>
      </c>
      <c r="F48">
        <v>7</v>
      </c>
      <c r="G48" t="s">
        <v>353</v>
      </c>
      <c r="H48" t="s">
        <v>354</v>
      </c>
      <c r="I48" t="s">
        <v>355</v>
      </c>
      <c r="J48" t="s">
        <v>356</v>
      </c>
      <c r="K48" t="s">
        <v>29</v>
      </c>
      <c r="L48" t="s">
        <v>357</v>
      </c>
      <c r="M48" t="s">
        <v>358</v>
      </c>
      <c r="N48" t="s">
        <v>359</v>
      </c>
      <c r="O48" t="s">
        <v>217</v>
      </c>
      <c r="P48" t="s">
        <v>26</v>
      </c>
      <c r="Q48" t="s">
        <v>218</v>
      </c>
      <c r="R48" t="s">
        <v>219</v>
      </c>
      <c r="S48" t="s">
        <v>29</v>
      </c>
      <c r="T48" t="s">
        <v>220</v>
      </c>
      <c r="U48" s="1" t="e">
        <f>VLOOKUP(B48,Sheet1!A$18:G$3377,4,FALSE)</f>
        <v>#N/A</v>
      </c>
      <c r="V48" s="1" t="e">
        <f>VLOOKUP(B48,Sheet1!$A$12:$AP$3377,14,FALSE)</f>
        <v>#N/A</v>
      </c>
      <c r="W48" s="1" t="e">
        <f>VLOOKUP(M48,Sheet1!$A$12:$AP$3377,14,FALSE)</f>
        <v>#N/A</v>
      </c>
      <c r="X48" s="8" t="e">
        <f>IF(OR(Z48="Delivery &amp; Collection"),VLOOKUP(B48,Sheet1!$A$12:$AP$3377,21,FALSE)/2,VLOOKUP(B48,Sheet1!$A$12:$AP$3377,21,FALSE))</f>
        <v>#N/A</v>
      </c>
      <c r="Y48" s="8" t="e">
        <f>IF(OR(AA48="Delivery &amp; Collection"),VLOOKUP(M48,Sheet1!$A$12:$AP$3377,21,FALSE)/2,VLOOKUP(M48,Sheet1!$A$12:$AP$3377,21,FALSE))</f>
        <v>#N/A</v>
      </c>
      <c r="Z48" t="e">
        <f>VLOOKUP(B48,Sheet1!$A$12:$AP$3377,2,FALSE)</f>
        <v>#N/A</v>
      </c>
      <c r="AA48" t="e">
        <f>VLOOKUP(M48,Sheet1!$A$12:$AP$3377,2,FALSE)</f>
        <v>#N/A</v>
      </c>
      <c r="AB48" t="e">
        <f>VLOOKUP(B48,Sheet1!$A$12:$AP$3377,21,FALSE)</f>
        <v>#N/A</v>
      </c>
      <c r="AC48" t="e">
        <f>VLOOKUP(M48,Sheet1!$A$12:$AP$3377,21,FALSE)</f>
        <v>#N/A</v>
      </c>
    </row>
    <row r="49" spans="1:29" hidden="1" x14ac:dyDescent="0.35">
      <c r="A49" t="s">
        <v>360</v>
      </c>
      <c r="B49" s="6" t="s">
        <v>360</v>
      </c>
      <c r="C49" t="s">
        <v>361</v>
      </c>
      <c r="D49">
        <v>8</v>
      </c>
      <c r="E49" t="s">
        <v>24</v>
      </c>
      <c r="F49">
        <v>6</v>
      </c>
      <c r="G49" t="s">
        <v>217</v>
      </c>
      <c r="H49" t="s">
        <v>26</v>
      </c>
      <c r="I49" t="s">
        <v>218</v>
      </c>
      <c r="J49" t="s">
        <v>219</v>
      </c>
      <c r="K49" t="s">
        <v>29</v>
      </c>
      <c r="L49" t="s">
        <v>220</v>
      </c>
      <c r="M49" t="s">
        <v>362</v>
      </c>
      <c r="N49" t="s">
        <v>363</v>
      </c>
      <c r="O49" t="s">
        <v>353</v>
      </c>
      <c r="P49" t="s">
        <v>364</v>
      </c>
      <c r="Q49" t="s">
        <v>355</v>
      </c>
      <c r="R49" t="s">
        <v>356</v>
      </c>
      <c r="S49" t="s">
        <v>29</v>
      </c>
      <c r="T49" t="s">
        <v>357</v>
      </c>
      <c r="U49" s="1" t="e">
        <f>VLOOKUP(B49,Sheet1!A$18:G$3377,4,FALSE)</f>
        <v>#N/A</v>
      </c>
      <c r="V49" s="1" t="e">
        <f>VLOOKUP(B49,Sheet1!$A$12:$AP$3377,14,FALSE)</f>
        <v>#N/A</v>
      </c>
      <c r="W49" s="1" t="e">
        <f>VLOOKUP(M49,Sheet1!$A$12:$AP$3377,14,FALSE)</f>
        <v>#N/A</v>
      </c>
      <c r="X49" s="8" t="e">
        <f>IF(OR(Z49="Delivery &amp; Collection"),VLOOKUP(B49,Sheet1!$A$12:$AP$3377,21,FALSE)/2,VLOOKUP(B49,Sheet1!$A$12:$AP$3377,21,FALSE))</f>
        <v>#N/A</v>
      </c>
      <c r="Y49" s="8" t="e">
        <f>IF(OR(AA49="Delivery &amp; Collection"),VLOOKUP(M49,Sheet1!$A$12:$AP$3377,21,FALSE)/2,VLOOKUP(M49,Sheet1!$A$12:$AP$3377,21,FALSE))</f>
        <v>#N/A</v>
      </c>
      <c r="Z49" t="e">
        <f>VLOOKUP(B49,Sheet1!$A$12:$AP$3377,2,FALSE)</f>
        <v>#N/A</v>
      </c>
      <c r="AA49" t="e">
        <f>VLOOKUP(M49,Sheet1!$A$12:$AP$3377,2,FALSE)</f>
        <v>#N/A</v>
      </c>
      <c r="AB49" t="e">
        <f>VLOOKUP(B49,Sheet1!$A$12:$AP$3377,21,FALSE)</f>
        <v>#N/A</v>
      </c>
      <c r="AC49" t="e">
        <f>VLOOKUP(M49,Sheet1!$A$12:$AP$3377,21,FALSE)</f>
        <v>#N/A</v>
      </c>
    </row>
    <row r="50" spans="1:29" hidden="1" x14ac:dyDescent="0.35">
      <c r="A50" t="s">
        <v>475</v>
      </c>
      <c r="B50" s="6" t="s">
        <v>475</v>
      </c>
      <c r="C50" t="s">
        <v>476</v>
      </c>
      <c r="D50">
        <v>8</v>
      </c>
      <c r="E50" t="s">
        <v>24</v>
      </c>
      <c r="F50">
        <v>1</v>
      </c>
      <c r="G50" t="s">
        <v>477</v>
      </c>
      <c r="H50" t="s">
        <v>26</v>
      </c>
      <c r="I50" t="s">
        <v>478</v>
      </c>
      <c r="J50" t="s">
        <v>479</v>
      </c>
      <c r="K50" t="s">
        <v>29</v>
      </c>
      <c r="L50" t="s">
        <v>480</v>
      </c>
      <c r="M50" t="s">
        <v>481</v>
      </c>
      <c r="N50" t="s">
        <v>482</v>
      </c>
      <c r="O50" t="s">
        <v>343</v>
      </c>
      <c r="P50" t="s">
        <v>398</v>
      </c>
      <c r="Q50" t="s">
        <v>345</v>
      </c>
      <c r="R50" t="s">
        <v>346</v>
      </c>
      <c r="S50" t="s">
        <v>29</v>
      </c>
      <c r="T50" t="s">
        <v>347</v>
      </c>
      <c r="U50" s="1" t="e">
        <f>VLOOKUP(B50,Sheet1!A$18:G$3377,4,FALSE)</f>
        <v>#N/A</v>
      </c>
      <c r="V50" s="1" t="e">
        <f>VLOOKUP(B50,Sheet1!$A$12:$AP$3377,14,FALSE)</f>
        <v>#N/A</v>
      </c>
      <c r="W50" s="1" t="e">
        <f>VLOOKUP(M50,Sheet1!$A$12:$AP$3377,14,FALSE)</f>
        <v>#N/A</v>
      </c>
      <c r="X50" s="8" t="e">
        <f>IF(OR(Z50="Delivery &amp; Collection"),VLOOKUP(B50,Sheet1!$A$12:$AP$3377,21,FALSE)/2,VLOOKUP(B50,Sheet1!$A$12:$AP$3377,21,FALSE))</f>
        <v>#N/A</v>
      </c>
      <c r="Y50" s="8" t="e">
        <f>IF(OR(AA50="Delivery &amp; Collection"),VLOOKUP(M50,Sheet1!$A$12:$AP$3377,21,FALSE)/2,VLOOKUP(M50,Sheet1!$A$12:$AP$3377,21,FALSE))</f>
        <v>#N/A</v>
      </c>
      <c r="Z50" t="e">
        <f>VLOOKUP(B50,Sheet1!$A$12:$AP$3377,2,FALSE)</f>
        <v>#N/A</v>
      </c>
      <c r="AA50" t="e">
        <f>VLOOKUP(M50,Sheet1!$A$12:$AP$3377,2,FALSE)</f>
        <v>#N/A</v>
      </c>
      <c r="AB50" t="e">
        <f>VLOOKUP(B50,Sheet1!$A$12:$AP$3377,21,FALSE)</f>
        <v>#N/A</v>
      </c>
      <c r="AC50" t="e">
        <f>VLOOKUP(M50,Sheet1!$A$12:$AP$3377,21,FALSE)</f>
        <v>#N/A</v>
      </c>
    </row>
    <row r="51" spans="1:29" hidden="1" x14ac:dyDescent="0.35">
      <c r="A51" t="s">
        <v>483</v>
      </c>
      <c r="B51" s="6" t="s">
        <v>483</v>
      </c>
      <c r="C51" t="s">
        <v>484</v>
      </c>
      <c r="D51">
        <v>8</v>
      </c>
      <c r="E51" t="s">
        <v>24</v>
      </c>
      <c r="F51">
        <v>8</v>
      </c>
      <c r="G51" t="s">
        <v>217</v>
      </c>
      <c r="H51" t="s">
        <v>26</v>
      </c>
      <c r="I51" t="s">
        <v>218</v>
      </c>
      <c r="J51" t="s">
        <v>219</v>
      </c>
      <c r="K51" t="s">
        <v>29</v>
      </c>
      <c r="L51" t="s">
        <v>220</v>
      </c>
      <c r="M51" t="s">
        <v>485</v>
      </c>
      <c r="N51" t="s">
        <v>486</v>
      </c>
      <c r="O51" t="s">
        <v>353</v>
      </c>
      <c r="P51" t="s">
        <v>354</v>
      </c>
      <c r="Q51" t="s">
        <v>355</v>
      </c>
      <c r="R51" t="s">
        <v>356</v>
      </c>
      <c r="S51" t="s">
        <v>29</v>
      </c>
      <c r="T51" t="s">
        <v>357</v>
      </c>
      <c r="U51" s="1" t="e">
        <f>VLOOKUP(B51,Sheet1!A$18:G$3377,4,FALSE)</f>
        <v>#N/A</v>
      </c>
      <c r="V51" s="1" t="e">
        <f>VLOOKUP(B51,Sheet1!$A$12:$AP$3377,14,FALSE)</f>
        <v>#N/A</v>
      </c>
      <c r="W51" s="1" t="e">
        <f>VLOOKUP(M51,Sheet1!$A$12:$AP$3377,14,FALSE)</f>
        <v>#N/A</v>
      </c>
      <c r="X51" s="8" t="e">
        <f>IF(OR(Z51="Delivery &amp; Collection"),VLOOKUP(B51,Sheet1!$A$12:$AP$3377,21,FALSE)/2,VLOOKUP(B51,Sheet1!$A$12:$AP$3377,21,FALSE))</f>
        <v>#N/A</v>
      </c>
      <c r="Y51" s="8" t="e">
        <f>IF(OR(AA51="Delivery &amp; Collection"),VLOOKUP(M51,Sheet1!$A$12:$AP$3377,21,FALSE)/2,VLOOKUP(M51,Sheet1!$A$12:$AP$3377,21,FALSE))</f>
        <v>#N/A</v>
      </c>
      <c r="Z51" t="e">
        <f>VLOOKUP(B51,Sheet1!$A$12:$AP$3377,2,FALSE)</f>
        <v>#N/A</v>
      </c>
      <c r="AA51" t="e">
        <f>VLOOKUP(M51,Sheet1!$A$12:$AP$3377,2,FALSE)</f>
        <v>#N/A</v>
      </c>
      <c r="AB51" t="e">
        <f>VLOOKUP(B51,Sheet1!$A$12:$AP$3377,21,FALSE)</f>
        <v>#N/A</v>
      </c>
      <c r="AC51" t="e">
        <f>VLOOKUP(M51,Sheet1!$A$12:$AP$3377,21,FALSE)</f>
        <v>#N/A</v>
      </c>
    </row>
    <row r="52" spans="1:29" hidden="1" x14ac:dyDescent="0.35">
      <c r="A52" t="s">
        <v>487</v>
      </c>
      <c r="B52" s="6" t="s">
        <v>487</v>
      </c>
      <c r="C52" t="s">
        <v>488</v>
      </c>
      <c r="D52">
        <v>8</v>
      </c>
      <c r="E52" t="s">
        <v>24</v>
      </c>
      <c r="F52">
        <v>3</v>
      </c>
      <c r="G52" t="s">
        <v>353</v>
      </c>
      <c r="H52" t="s">
        <v>489</v>
      </c>
      <c r="I52" t="s">
        <v>355</v>
      </c>
      <c r="J52" t="s">
        <v>356</v>
      </c>
      <c r="K52" t="s">
        <v>29</v>
      </c>
      <c r="L52" t="s">
        <v>357</v>
      </c>
      <c r="M52" t="s">
        <v>490</v>
      </c>
      <c r="N52" t="s">
        <v>491</v>
      </c>
      <c r="O52" t="s">
        <v>217</v>
      </c>
      <c r="P52" t="s">
        <v>26</v>
      </c>
      <c r="Q52" t="s">
        <v>218</v>
      </c>
      <c r="R52" t="s">
        <v>219</v>
      </c>
      <c r="S52" t="s">
        <v>29</v>
      </c>
      <c r="T52" t="s">
        <v>220</v>
      </c>
      <c r="U52" s="1" t="e">
        <f>VLOOKUP(B52,Sheet1!A$18:G$3377,4,FALSE)</f>
        <v>#N/A</v>
      </c>
      <c r="V52" s="1" t="e">
        <f>VLOOKUP(B52,Sheet1!$A$12:$AP$3377,14,FALSE)</f>
        <v>#N/A</v>
      </c>
      <c r="W52" s="1" t="e">
        <f>VLOOKUP(M52,Sheet1!$A$12:$AP$3377,14,FALSE)</f>
        <v>#N/A</v>
      </c>
      <c r="X52" s="8" t="e">
        <f>IF(OR(Z52="Delivery &amp; Collection"),VLOOKUP(B52,Sheet1!$A$12:$AP$3377,21,FALSE)/2,VLOOKUP(B52,Sheet1!$A$12:$AP$3377,21,FALSE))</f>
        <v>#N/A</v>
      </c>
      <c r="Y52" s="8" t="e">
        <f>IF(OR(AA52="Delivery &amp; Collection"),VLOOKUP(M52,Sheet1!$A$12:$AP$3377,21,FALSE)/2,VLOOKUP(M52,Sheet1!$A$12:$AP$3377,21,FALSE))</f>
        <v>#N/A</v>
      </c>
      <c r="Z52" t="e">
        <f>VLOOKUP(B52,Sheet1!$A$12:$AP$3377,2,FALSE)</f>
        <v>#N/A</v>
      </c>
      <c r="AA52" t="e">
        <f>VLOOKUP(M52,Sheet1!$A$12:$AP$3377,2,FALSE)</f>
        <v>#N/A</v>
      </c>
      <c r="AB52" t="e">
        <f>VLOOKUP(B52,Sheet1!$A$12:$AP$3377,21,FALSE)</f>
        <v>#N/A</v>
      </c>
      <c r="AC52" t="e">
        <f>VLOOKUP(M52,Sheet1!$A$12:$AP$3377,21,FALSE)</f>
        <v>#N/A</v>
      </c>
    </row>
    <row r="53" spans="1:29" hidden="1" x14ac:dyDescent="0.35">
      <c r="A53" t="s">
        <v>490</v>
      </c>
      <c r="B53" s="6" t="s">
        <v>490</v>
      </c>
      <c r="C53" t="s">
        <v>491</v>
      </c>
      <c r="D53">
        <v>8</v>
      </c>
      <c r="E53" t="s">
        <v>24</v>
      </c>
      <c r="F53">
        <v>3</v>
      </c>
      <c r="G53" t="s">
        <v>217</v>
      </c>
      <c r="H53" t="s">
        <v>26</v>
      </c>
      <c r="I53" t="s">
        <v>218</v>
      </c>
      <c r="J53" t="s">
        <v>219</v>
      </c>
      <c r="K53" t="s">
        <v>29</v>
      </c>
      <c r="L53" t="s">
        <v>220</v>
      </c>
      <c r="M53" t="s">
        <v>492</v>
      </c>
      <c r="N53" t="s">
        <v>493</v>
      </c>
      <c r="O53" t="s">
        <v>403</v>
      </c>
      <c r="P53" t="s">
        <v>494</v>
      </c>
      <c r="Q53" t="s">
        <v>405</v>
      </c>
      <c r="R53" t="s">
        <v>406</v>
      </c>
      <c r="S53" t="s">
        <v>29</v>
      </c>
      <c r="T53" t="s">
        <v>407</v>
      </c>
      <c r="U53" s="1" t="e">
        <f>VLOOKUP(B53,Sheet1!A$18:G$3377,4,FALSE)</f>
        <v>#N/A</v>
      </c>
      <c r="V53" s="1" t="e">
        <f>VLOOKUP(B53,Sheet1!$A$12:$AP$3377,14,FALSE)</f>
        <v>#N/A</v>
      </c>
      <c r="W53" s="1" t="e">
        <f>VLOOKUP(M53,Sheet1!$A$12:$AP$3377,14,FALSE)</f>
        <v>#N/A</v>
      </c>
      <c r="X53" s="8" t="e">
        <f>IF(OR(Z53="Delivery &amp; Collection"),VLOOKUP(B53,Sheet1!$A$12:$AP$3377,21,FALSE)/2,VLOOKUP(B53,Sheet1!$A$12:$AP$3377,21,FALSE))</f>
        <v>#N/A</v>
      </c>
      <c r="Y53" s="8" t="e">
        <f>IF(OR(AA53="Delivery &amp; Collection"),VLOOKUP(M53,Sheet1!$A$12:$AP$3377,21,FALSE)/2,VLOOKUP(M53,Sheet1!$A$12:$AP$3377,21,FALSE))</f>
        <v>#N/A</v>
      </c>
      <c r="Z53" t="e">
        <f>VLOOKUP(B53,Sheet1!$A$12:$AP$3377,2,FALSE)</f>
        <v>#N/A</v>
      </c>
      <c r="AA53" t="e">
        <f>VLOOKUP(M53,Sheet1!$A$12:$AP$3377,2,FALSE)</f>
        <v>#N/A</v>
      </c>
      <c r="AB53" t="e">
        <f>VLOOKUP(B53,Sheet1!$A$12:$AP$3377,21,FALSE)</f>
        <v>#N/A</v>
      </c>
      <c r="AC53" t="e">
        <f>VLOOKUP(M53,Sheet1!$A$12:$AP$3377,21,FALSE)</f>
        <v>#N/A</v>
      </c>
    </row>
    <row r="54" spans="1:29" hidden="1" x14ac:dyDescent="0.35">
      <c r="A54" t="s">
        <v>446</v>
      </c>
      <c r="B54" s="6" t="s">
        <v>446</v>
      </c>
      <c r="C54" t="s">
        <v>447</v>
      </c>
      <c r="D54">
        <v>20</v>
      </c>
      <c r="E54" t="s">
        <v>160</v>
      </c>
      <c r="F54">
        <v>0</v>
      </c>
      <c r="G54" t="s">
        <v>448</v>
      </c>
      <c r="H54" t="s">
        <v>26</v>
      </c>
      <c r="I54" t="s">
        <v>449</v>
      </c>
      <c r="J54" t="s">
        <v>450</v>
      </c>
      <c r="K54" t="s">
        <v>29</v>
      </c>
      <c r="L54" t="s">
        <v>451</v>
      </c>
      <c r="M54" t="s">
        <v>452</v>
      </c>
      <c r="N54" t="s">
        <v>453</v>
      </c>
      <c r="O54" t="s">
        <v>454</v>
      </c>
      <c r="P54" t="s">
        <v>26</v>
      </c>
      <c r="Q54" t="s">
        <v>455</v>
      </c>
      <c r="R54" t="s">
        <v>456</v>
      </c>
      <c r="S54" t="s">
        <v>29</v>
      </c>
      <c r="T54" t="s">
        <v>457</v>
      </c>
      <c r="U54" s="1" t="e">
        <f>VLOOKUP(B54,Sheet1!A$18:G$3377,4,FALSE)</f>
        <v>#N/A</v>
      </c>
      <c r="V54" s="1" t="e">
        <f>VLOOKUP(B54,Sheet1!$A$12:$AP$3377,14,FALSE)</f>
        <v>#N/A</v>
      </c>
      <c r="W54" s="1" t="e">
        <f>VLOOKUP(M54,Sheet1!$A$12:$AP$3377,14,FALSE)</f>
        <v>#N/A</v>
      </c>
      <c r="X54" s="8" t="e">
        <f>IF(OR(Z54="Delivery &amp; Collection"),VLOOKUP(B54,Sheet1!$A$12:$AP$3377,21,FALSE)/2,VLOOKUP(B54,Sheet1!$A$12:$AP$3377,21,FALSE))</f>
        <v>#N/A</v>
      </c>
      <c r="Y54" s="8" t="e">
        <f>IF(OR(AA54="Delivery &amp; Collection"),VLOOKUP(M54,Sheet1!$A$12:$AP$3377,21,FALSE)/2,VLOOKUP(M54,Sheet1!$A$12:$AP$3377,21,FALSE))</f>
        <v>#N/A</v>
      </c>
      <c r="Z54" t="e">
        <f>VLOOKUP(B54,Sheet1!$A$12:$AP$3377,2,FALSE)</f>
        <v>#N/A</v>
      </c>
      <c r="AA54" t="e">
        <f>VLOOKUP(M54,Sheet1!$A$12:$AP$3377,2,FALSE)</f>
        <v>#N/A</v>
      </c>
      <c r="AB54" t="e">
        <f>VLOOKUP(B54,Sheet1!$A$12:$AP$3377,21,FALSE)</f>
        <v>#N/A</v>
      </c>
      <c r="AC54" t="e">
        <f>VLOOKUP(M54,Sheet1!$A$12:$AP$3377,21,FALSE)</f>
        <v>#N/A</v>
      </c>
    </row>
    <row r="55" spans="1:29" hidden="1" x14ac:dyDescent="0.35">
      <c r="A55" t="s">
        <v>458</v>
      </c>
      <c r="B55" s="6" t="s">
        <v>458</v>
      </c>
      <c r="C55" t="s">
        <v>459</v>
      </c>
      <c r="D55">
        <v>20</v>
      </c>
      <c r="E55" t="s">
        <v>24</v>
      </c>
      <c r="F55">
        <v>13</v>
      </c>
      <c r="G55" t="s">
        <v>353</v>
      </c>
      <c r="H55" t="s">
        <v>460</v>
      </c>
      <c r="I55" t="s">
        <v>355</v>
      </c>
      <c r="J55" t="s">
        <v>356</v>
      </c>
      <c r="K55" t="s">
        <v>29</v>
      </c>
      <c r="L55" t="s">
        <v>357</v>
      </c>
      <c r="M55" t="s">
        <v>461</v>
      </c>
      <c r="N55" t="s">
        <v>462</v>
      </c>
      <c r="O55" t="s">
        <v>343</v>
      </c>
      <c r="P55" t="s">
        <v>350</v>
      </c>
      <c r="Q55" t="s">
        <v>345</v>
      </c>
      <c r="R55" t="s">
        <v>346</v>
      </c>
      <c r="S55" t="s">
        <v>29</v>
      </c>
      <c r="T55" t="s">
        <v>347</v>
      </c>
      <c r="U55" s="1" t="e">
        <f>VLOOKUP(B55,Sheet1!A$18:G$3377,4,FALSE)</f>
        <v>#N/A</v>
      </c>
      <c r="V55" s="1" t="e">
        <f>VLOOKUP(B55,Sheet1!$A$12:$AP$3377,14,FALSE)</f>
        <v>#N/A</v>
      </c>
      <c r="W55" s="1" t="e">
        <f>VLOOKUP(M55,Sheet1!$A$12:$AP$3377,14,FALSE)</f>
        <v>#N/A</v>
      </c>
      <c r="X55" s="8" t="e">
        <f>IF(OR(Z55="Delivery &amp; Collection"),VLOOKUP(B55,Sheet1!$A$12:$AP$3377,21,FALSE)/2,VLOOKUP(B55,Sheet1!$A$12:$AP$3377,21,FALSE))</f>
        <v>#N/A</v>
      </c>
      <c r="Y55" s="8" t="e">
        <f>IF(OR(AA55="Delivery &amp; Collection"),VLOOKUP(M55,Sheet1!$A$12:$AP$3377,21,FALSE)/2,VLOOKUP(M55,Sheet1!$A$12:$AP$3377,21,FALSE))</f>
        <v>#N/A</v>
      </c>
      <c r="Z55" t="e">
        <f>VLOOKUP(B55,Sheet1!$A$12:$AP$3377,2,FALSE)</f>
        <v>#N/A</v>
      </c>
      <c r="AA55" t="e">
        <f>VLOOKUP(M55,Sheet1!$A$12:$AP$3377,2,FALSE)</f>
        <v>#N/A</v>
      </c>
      <c r="AB55" t="e">
        <f>VLOOKUP(B55,Sheet1!$A$12:$AP$3377,21,FALSE)</f>
        <v>#N/A</v>
      </c>
      <c r="AC55" t="e">
        <f>VLOOKUP(M55,Sheet1!$A$12:$AP$3377,21,FALSE)</f>
        <v>#N/A</v>
      </c>
    </row>
    <row r="56" spans="1:29" hidden="1" x14ac:dyDescent="0.35">
      <c r="A56" t="s">
        <v>452</v>
      </c>
      <c r="B56" s="6" t="s">
        <v>452</v>
      </c>
      <c r="C56" t="s">
        <v>453</v>
      </c>
      <c r="D56">
        <v>20</v>
      </c>
      <c r="E56" t="s">
        <v>24</v>
      </c>
      <c r="F56">
        <v>11</v>
      </c>
      <c r="G56" t="s">
        <v>454</v>
      </c>
      <c r="H56" t="s">
        <v>26</v>
      </c>
      <c r="I56" t="s">
        <v>455</v>
      </c>
      <c r="J56" t="s">
        <v>456</v>
      </c>
      <c r="K56" t="s">
        <v>29</v>
      </c>
      <c r="L56" t="s">
        <v>457</v>
      </c>
      <c r="M56" t="s">
        <v>463</v>
      </c>
      <c r="N56" t="s">
        <v>464</v>
      </c>
      <c r="O56" t="s">
        <v>379</v>
      </c>
      <c r="P56" t="s">
        <v>465</v>
      </c>
      <c r="Q56" t="s">
        <v>381</v>
      </c>
      <c r="R56" t="s">
        <v>382</v>
      </c>
      <c r="S56" t="s">
        <v>29</v>
      </c>
      <c r="T56" t="s">
        <v>357</v>
      </c>
      <c r="U56" s="1" t="e">
        <f>VLOOKUP(B56,Sheet1!A$18:G$3377,4,FALSE)</f>
        <v>#N/A</v>
      </c>
      <c r="V56" s="1" t="e">
        <f>VLOOKUP(B56,Sheet1!$A$12:$AP$3377,14,FALSE)</f>
        <v>#N/A</v>
      </c>
      <c r="W56" s="1" t="e">
        <f>VLOOKUP(M56,Sheet1!$A$12:$AP$3377,14,FALSE)</f>
        <v>#N/A</v>
      </c>
      <c r="X56" s="8" t="e">
        <f>IF(OR(Z56="Delivery &amp; Collection"),VLOOKUP(B56,Sheet1!$A$12:$AP$3377,21,FALSE)/2,VLOOKUP(B56,Sheet1!$A$12:$AP$3377,21,FALSE))</f>
        <v>#N/A</v>
      </c>
      <c r="Y56" s="8" t="e">
        <f>IF(OR(AA56="Delivery &amp; Collection"),VLOOKUP(M56,Sheet1!$A$12:$AP$3377,21,FALSE)/2,VLOOKUP(M56,Sheet1!$A$12:$AP$3377,21,FALSE))</f>
        <v>#N/A</v>
      </c>
      <c r="Z56" t="e">
        <f>VLOOKUP(B56,Sheet1!$A$12:$AP$3377,2,FALSE)</f>
        <v>#N/A</v>
      </c>
      <c r="AA56" t="e">
        <f>VLOOKUP(M56,Sheet1!$A$12:$AP$3377,2,FALSE)</f>
        <v>#N/A</v>
      </c>
      <c r="AB56" t="e">
        <f>VLOOKUP(B56,Sheet1!$A$12:$AP$3377,21,FALSE)</f>
        <v>#N/A</v>
      </c>
      <c r="AC56" t="e">
        <f>VLOOKUP(M56,Sheet1!$A$12:$AP$3377,21,FALSE)</f>
        <v>#N/A</v>
      </c>
    </row>
    <row r="57" spans="1:29" hidden="1" x14ac:dyDescent="0.35">
      <c r="A57" t="s">
        <v>466</v>
      </c>
      <c r="B57" s="6" t="s">
        <v>466</v>
      </c>
      <c r="C57" t="s">
        <v>467</v>
      </c>
      <c r="D57">
        <v>20</v>
      </c>
      <c r="E57" t="s">
        <v>24</v>
      </c>
      <c r="F57">
        <v>18</v>
      </c>
      <c r="G57" t="s">
        <v>468</v>
      </c>
      <c r="H57" t="s">
        <v>26</v>
      </c>
      <c r="I57" t="s">
        <v>469</v>
      </c>
      <c r="J57" t="s">
        <v>470</v>
      </c>
      <c r="K57" t="s">
        <v>29</v>
      </c>
      <c r="L57" t="s">
        <v>471</v>
      </c>
      <c r="M57" t="s">
        <v>472</v>
      </c>
      <c r="N57" t="s">
        <v>473</v>
      </c>
      <c r="O57" t="s">
        <v>343</v>
      </c>
      <c r="P57" t="s">
        <v>474</v>
      </c>
      <c r="Q57" t="s">
        <v>345</v>
      </c>
      <c r="R57" t="s">
        <v>346</v>
      </c>
      <c r="S57" t="s">
        <v>29</v>
      </c>
      <c r="T57" t="s">
        <v>347</v>
      </c>
      <c r="U57" s="1" t="e">
        <f>VLOOKUP(B57,Sheet1!A$18:G$3377,4,FALSE)</f>
        <v>#N/A</v>
      </c>
      <c r="V57" s="1" t="e">
        <f>VLOOKUP(B57,Sheet1!$A$12:$AP$3377,14,FALSE)</f>
        <v>#N/A</v>
      </c>
      <c r="W57" s="1" t="e">
        <f>VLOOKUP(M57,Sheet1!$A$12:$AP$3377,14,FALSE)</f>
        <v>#N/A</v>
      </c>
      <c r="X57" s="8" t="e">
        <f>IF(OR(Z57="Delivery &amp; Collection"),VLOOKUP(B57,Sheet1!$A$12:$AP$3377,21,FALSE)/2,VLOOKUP(B57,Sheet1!$A$12:$AP$3377,21,FALSE))</f>
        <v>#N/A</v>
      </c>
      <c r="Y57" s="8" t="e">
        <f>IF(OR(AA57="Delivery &amp; Collection"),VLOOKUP(M57,Sheet1!$A$12:$AP$3377,21,FALSE)/2,VLOOKUP(M57,Sheet1!$A$12:$AP$3377,21,FALSE))</f>
        <v>#N/A</v>
      </c>
      <c r="Z57" t="e">
        <f>VLOOKUP(B57,Sheet1!$A$12:$AP$3377,2,FALSE)</f>
        <v>#N/A</v>
      </c>
      <c r="AA57" t="e">
        <f>VLOOKUP(M57,Sheet1!$A$12:$AP$3377,2,FALSE)</f>
        <v>#N/A</v>
      </c>
      <c r="AB57" t="e">
        <f>VLOOKUP(B57,Sheet1!$A$12:$AP$3377,21,FALSE)</f>
        <v>#N/A</v>
      </c>
      <c r="AC57" t="e">
        <f>VLOOKUP(M57,Sheet1!$A$12:$AP$3377,21,FALSE)</f>
        <v>#N/A</v>
      </c>
    </row>
    <row r="58" spans="1:29" hidden="1" x14ac:dyDescent="0.35">
      <c r="A58" t="s">
        <v>411</v>
      </c>
      <c r="B58" s="6" t="s">
        <v>411</v>
      </c>
      <c r="C58" t="s">
        <v>412</v>
      </c>
      <c r="D58">
        <v>28</v>
      </c>
      <c r="E58" t="s">
        <v>24</v>
      </c>
      <c r="F58">
        <v>27</v>
      </c>
      <c r="G58" t="s">
        <v>413</v>
      </c>
      <c r="H58" t="s">
        <v>26</v>
      </c>
      <c r="I58" t="s">
        <v>414</v>
      </c>
      <c r="J58" t="s">
        <v>415</v>
      </c>
      <c r="K58" t="s">
        <v>29</v>
      </c>
      <c r="L58" t="s">
        <v>416</v>
      </c>
      <c r="M58" t="s">
        <v>417</v>
      </c>
      <c r="N58" t="s">
        <v>418</v>
      </c>
      <c r="O58" t="s">
        <v>343</v>
      </c>
      <c r="P58" t="s">
        <v>398</v>
      </c>
      <c r="Q58" t="s">
        <v>345</v>
      </c>
      <c r="R58" t="s">
        <v>346</v>
      </c>
      <c r="S58" t="s">
        <v>29</v>
      </c>
      <c r="T58" t="s">
        <v>347</v>
      </c>
      <c r="U58" s="1" t="e">
        <f>VLOOKUP(B58,Sheet1!A$18:G$3377,4,FALSE)</f>
        <v>#N/A</v>
      </c>
      <c r="V58" s="1" t="e">
        <f>VLOOKUP(B58,Sheet1!$A$12:$AP$3377,14,FALSE)</f>
        <v>#N/A</v>
      </c>
      <c r="W58" s="1" t="e">
        <f>VLOOKUP(M58,Sheet1!$A$12:$AP$3377,14,FALSE)</f>
        <v>#N/A</v>
      </c>
      <c r="X58" s="8" t="e">
        <f>IF(OR(Z58="Delivery &amp; Collection"),VLOOKUP(B58,Sheet1!$A$12:$AP$3377,21,FALSE)/2,VLOOKUP(B58,Sheet1!$A$12:$AP$3377,21,FALSE))</f>
        <v>#N/A</v>
      </c>
      <c r="Y58" s="8" t="e">
        <f>IF(OR(AA58="Delivery &amp; Collection"),VLOOKUP(M58,Sheet1!$A$12:$AP$3377,21,FALSE)/2,VLOOKUP(M58,Sheet1!$A$12:$AP$3377,21,FALSE))</f>
        <v>#N/A</v>
      </c>
      <c r="Z58" t="e">
        <f>VLOOKUP(B58,Sheet1!$A$12:$AP$3377,2,FALSE)</f>
        <v>#N/A</v>
      </c>
      <c r="AA58" t="e">
        <f>VLOOKUP(M58,Sheet1!$A$12:$AP$3377,2,FALSE)</f>
        <v>#N/A</v>
      </c>
      <c r="AB58" t="e">
        <f>VLOOKUP(B58,Sheet1!$A$12:$AP$3377,21,FALSE)</f>
        <v>#N/A</v>
      </c>
      <c r="AC58" t="e">
        <f>VLOOKUP(M58,Sheet1!$A$12:$AP$3377,21,FALSE)</f>
        <v>#N/A</v>
      </c>
    </row>
    <row r="59" spans="1:29" hidden="1" x14ac:dyDescent="0.35">
      <c r="A59" t="s">
        <v>419</v>
      </c>
      <c r="B59" s="6" t="s">
        <v>419</v>
      </c>
      <c r="C59" t="s">
        <v>420</v>
      </c>
      <c r="D59">
        <v>28</v>
      </c>
      <c r="E59" t="s">
        <v>24</v>
      </c>
      <c r="F59">
        <v>22</v>
      </c>
      <c r="G59" t="s">
        <v>421</v>
      </c>
      <c r="H59" t="s">
        <v>26</v>
      </c>
      <c r="I59" t="s">
        <v>422</v>
      </c>
      <c r="J59" t="s">
        <v>423</v>
      </c>
      <c r="K59" t="s">
        <v>29</v>
      </c>
      <c r="L59" t="s">
        <v>424</v>
      </c>
      <c r="M59" t="s">
        <v>425</v>
      </c>
      <c r="N59" t="s">
        <v>426</v>
      </c>
      <c r="O59" t="s">
        <v>343</v>
      </c>
      <c r="P59" t="s">
        <v>398</v>
      </c>
      <c r="Q59" t="s">
        <v>345</v>
      </c>
      <c r="R59" t="s">
        <v>346</v>
      </c>
      <c r="S59" t="s">
        <v>29</v>
      </c>
      <c r="T59" t="s">
        <v>347</v>
      </c>
      <c r="U59" s="1" t="e">
        <f>VLOOKUP(B59,Sheet1!A$18:G$3377,4,FALSE)</f>
        <v>#N/A</v>
      </c>
      <c r="V59" s="1" t="e">
        <f>VLOOKUP(B59,Sheet1!$A$12:$AP$3377,14,FALSE)</f>
        <v>#N/A</v>
      </c>
      <c r="W59" s="1" t="e">
        <f>VLOOKUP(M59,Sheet1!$A$12:$AP$3377,14,FALSE)</f>
        <v>#N/A</v>
      </c>
      <c r="X59" s="8" t="e">
        <f>IF(OR(Z59="Delivery &amp; Collection"),VLOOKUP(B59,Sheet1!$A$12:$AP$3377,21,FALSE)/2,VLOOKUP(B59,Sheet1!$A$12:$AP$3377,21,FALSE))</f>
        <v>#N/A</v>
      </c>
      <c r="Y59" s="8" t="e">
        <f>IF(OR(AA59="Delivery &amp; Collection"),VLOOKUP(M59,Sheet1!$A$12:$AP$3377,21,FALSE)/2,VLOOKUP(M59,Sheet1!$A$12:$AP$3377,21,FALSE))</f>
        <v>#N/A</v>
      </c>
      <c r="Z59" t="e">
        <f>VLOOKUP(B59,Sheet1!$A$12:$AP$3377,2,FALSE)</f>
        <v>#N/A</v>
      </c>
      <c r="AA59" t="e">
        <f>VLOOKUP(M59,Sheet1!$A$12:$AP$3377,2,FALSE)</f>
        <v>#N/A</v>
      </c>
      <c r="AB59" t="e">
        <f>VLOOKUP(B59,Sheet1!$A$12:$AP$3377,21,FALSE)</f>
        <v>#N/A</v>
      </c>
      <c r="AC59" t="e">
        <f>VLOOKUP(M59,Sheet1!$A$12:$AP$3377,21,FALSE)</f>
        <v>#N/A</v>
      </c>
    </row>
    <row r="60" spans="1:29" hidden="1" x14ac:dyDescent="0.35">
      <c r="A60" t="s">
        <v>427</v>
      </c>
      <c r="B60" s="6" t="s">
        <v>427</v>
      </c>
      <c r="C60" t="s">
        <v>428</v>
      </c>
      <c r="D60">
        <v>28</v>
      </c>
      <c r="E60" t="s">
        <v>24</v>
      </c>
      <c r="F60">
        <v>24</v>
      </c>
      <c r="G60" t="s">
        <v>429</v>
      </c>
      <c r="H60" t="s">
        <v>430</v>
      </c>
      <c r="I60" t="s">
        <v>431</v>
      </c>
      <c r="J60" t="s">
        <v>432</v>
      </c>
      <c r="K60" t="s">
        <v>29</v>
      </c>
      <c r="L60" t="s">
        <v>424</v>
      </c>
      <c r="M60" t="s">
        <v>425</v>
      </c>
      <c r="N60" t="s">
        <v>426</v>
      </c>
      <c r="O60" t="s">
        <v>343</v>
      </c>
      <c r="P60" t="s">
        <v>398</v>
      </c>
      <c r="Q60" t="s">
        <v>345</v>
      </c>
      <c r="R60" t="s">
        <v>346</v>
      </c>
      <c r="S60" t="s">
        <v>29</v>
      </c>
      <c r="T60" t="s">
        <v>347</v>
      </c>
      <c r="U60" s="1" t="e">
        <f>VLOOKUP(B60,Sheet1!A$18:G$3377,4,FALSE)</f>
        <v>#N/A</v>
      </c>
      <c r="V60" s="1" t="e">
        <f>VLOOKUP(B60,Sheet1!$A$12:$AP$3377,14,FALSE)</f>
        <v>#N/A</v>
      </c>
      <c r="W60" s="1" t="e">
        <f>VLOOKUP(M60,Sheet1!$A$12:$AP$3377,14,FALSE)</f>
        <v>#N/A</v>
      </c>
      <c r="X60" s="8" t="e">
        <f>IF(OR(Z60="Delivery &amp; Collection"),VLOOKUP(B60,Sheet1!$A$12:$AP$3377,21,FALSE)/2,VLOOKUP(B60,Sheet1!$A$12:$AP$3377,21,FALSE))</f>
        <v>#N/A</v>
      </c>
      <c r="Y60" s="8" t="e">
        <f>IF(OR(AA60="Delivery &amp; Collection"),VLOOKUP(M60,Sheet1!$A$12:$AP$3377,21,FALSE)/2,VLOOKUP(M60,Sheet1!$A$12:$AP$3377,21,FALSE))</f>
        <v>#N/A</v>
      </c>
      <c r="Z60" t="e">
        <f>VLOOKUP(B60,Sheet1!$A$12:$AP$3377,2,FALSE)</f>
        <v>#N/A</v>
      </c>
      <c r="AA60" t="e">
        <f>VLOOKUP(M60,Sheet1!$A$12:$AP$3377,2,FALSE)</f>
        <v>#N/A</v>
      </c>
      <c r="AB60" t="e">
        <f>VLOOKUP(B60,Sheet1!$A$12:$AP$3377,21,FALSE)</f>
        <v>#N/A</v>
      </c>
      <c r="AC60" t="e">
        <f>VLOOKUP(M60,Sheet1!$A$12:$AP$3377,21,FALSE)</f>
        <v>#N/A</v>
      </c>
    </row>
    <row r="61" spans="1:29" hidden="1" x14ac:dyDescent="0.35">
      <c r="A61" t="s">
        <v>433</v>
      </c>
      <c r="B61" s="6" t="s">
        <v>433</v>
      </c>
      <c r="C61" t="s">
        <v>434</v>
      </c>
      <c r="D61">
        <v>28</v>
      </c>
      <c r="E61" t="s">
        <v>24</v>
      </c>
      <c r="F61">
        <v>1</v>
      </c>
      <c r="G61" t="s">
        <v>343</v>
      </c>
      <c r="H61" t="s">
        <v>435</v>
      </c>
      <c r="I61" t="s">
        <v>345</v>
      </c>
      <c r="J61" t="s">
        <v>346</v>
      </c>
      <c r="K61" t="s">
        <v>29</v>
      </c>
      <c r="L61" t="s">
        <v>347</v>
      </c>
      <c r="M61" t="s">
        <v>436</v>
      </c>
      <c r="N61" t="s">
        <v>437</v>
      </c>
      <c r="O61" t="s">
        <v>438</v>
      </c>
      <c r="P61" t="s">
        <v>26</v>
      </c>
      <c r="Q61" t="s">
        <v>439</v>
      </c>
      <c r="R61" t="s">
        <v>415</v>
      </c>
      <c r="S61" t="s">
        <v>29</v>
      </c>
      <c r="T61" t="s">
        <v>416</v>
      </c>
      <c r="U61" s="1" t="e">
        <f>VLOOKUP(B61,Sheet1!A$18:G$3377,4,FALSE)</f>
        <v>#N/A</v>
      </c>
      <c r="V61" s="1" t="e">
        <f>VLOOKUP(B61,Sheet1!$A$12:$AP$3377,14,FALSE)</f>
        <v>#N/A</v>
      </c>
      <c r="W61" s="1" t="e">
        <f>VLOOKUP(M61,Sheet1!$A$12:$AP$3377,14,FALSE)</f>
        <v>#N/A</v>
      </c>
      <c r="X61" s="8" t="e">
        <f>IF(OR(Z61="Delivery &amp; Collection"),VLOOKUP(B61,Sheet1!$A$12:$AP$3377,21,FALSE)/2,VLOOKUP(B61,Sheet1!$A$12:$AP$3377,21,FALSE))</f>
        <v>#N/A</v>
      </c>
      <c r="Y61" s="8" t="e">
        <f>IF(OR(AA61="Delivery &amp; Collection"),VLOOKUP(M61,Sheet1!$A$12:$AP$3377,21,FALSE)/2,VLOOKUP(M61,Sheet1!$A$12:$AP$3377,21,FALSE))</f>
        <v>#N/A</v>
      </c>
      <c r="Z61" t="e">
        <f>VLOOKUP(B61,Sheet1!$A$12:$AP$3377,2,FALSE)</f>
        <v>#N/A</v>
      </c>
      <c r="AA61" t="e">
        <f>VLOOKUP(M61,Sheet1!$A$12:$AP$3377,2,FALSE)</f>
        <v>#N/A</v>
      </c>
      <c r="AB61" t="e">
        <f>VLOOKUP(B61,Sheet1!$A$12:$AP$3377,21,FALSE)</f>
        <v>#N/A</v>
      </c>
      <c r="AC61" t="e">
        <f>VLOOKUP(M61,Sheet1!$A$12:$AP$3377,21,FALSE)</f>
        <v>#N/A</v>
      </c>
    </row>
    <row r="62" spans="1:29" hidden="1" x14ac:dyDescent="0.35">
      <c r="A62" t="s">
        <v>4518</v>
      </c>
      <c r="B62" s="6" t="s">
        <v>440</v>
      </c>
      <c r="C62" t="s">
        <v>441</v>
      </c>
      <c r="D62">
        <v>28</v>
      </c>
      <c r="E62" t="s">
        <v>24</v>
      </c>
      <c r="F62">
        <v>4</v>
      </c>
      <c r="G62" t="s">
        <v>442</v>
      </c>
      <c r="H62" t="s">
        <v>26</v>
      </c>
      <c r="I62" t="s">
        <v>443</v>
      </c>
      <c r="J62" t="s">
        <v>444</v>
      </c>
      <c r="K62" t="s">
        <v>29</v>
      </c>
      <c r="L62" t="s">
        <v>445</v>
      </c>
      <c r="M62" s="6" t="s">
        <v>419</v>
      </c>
      <c r="N62" t="s">
        <v>420</v>
      </c>
      <c r="O62" t="s">
        <v>421</v>
      </c>
      <c r="P62" t="s">
        <v>26</v>
      </c>
      <c r="Q62" t="s">
        <v>422</v>
      </c>
      <c r="R62" t="s">
        <v>423</v>
      </c>
      <c r="S62" t="s">
        <v>29</v>
      </c>
      <c r="T62" t="s">
        <v>424</v>
      </c>
      <c r="U62" s="1" t="e">
        <f>VLOOKUP(B62,Sheet1!A$18:G$3377,4,FALSE)</f>
        <v>#N/A</v>
      </c>
      <c r="V62" s="1" t="e">
        <f>VLOOKUP(B62,Sheet1!$A$12:$AP$3377,14,FALSE)</f>
        <v>#N/A</v>
      </c>
      <c r="W62" s="1" t="e">
        <f>VLOOKUP(M62,Sheet1!$A$12:$AP$3377,14,FALSE)</f>
        <v>#N/A</v>
      </c>
      <c r="X62" s="8" t="e">
        <f>IF(OR(Z62="Delivery &amp; Collection"),VLOOKUP(B62,Sheet1!$A$12:$AP$3377,21,FALSE)/2,VLOOKUP(B62,Sheet1!$A$12:$AP$3377,21,FALSE))</f>
        <v>#N/A</v>
      </c>
      <c r="Y62" s="8" t="e">
        <f>IF(OR(AA62="Delivery &amp; Collection"),VLOOKUP(M62,Sheet1!$A$12:$AP$3377,21,FALSE)/2,VLOOKUP(M62,Sheet1!$A$12:$AP$3377,21,FALSE))</f>
        <v>#N/A</v>
      </c>
      <c r="Z62" t="e">
        <f>VLOOKUP(B62,Sheet1!$A$12:$AP$3377,2,FALSE)</f>
        <v>#N/A</v>
      </c>
      <c r="AA62" t="e">
        <f>VLOOKUP(M62,Sheet1!$A$12:$AP$3377,2,FALSE)</f>
        <v>#N/A</v>
      </c>
      <c r="AB62" t="e">
        <f>VLOOKUP(B62,Sheet1!$A$12:$AP$3377,21,FALSE)</f>
        <v>#N/A</v>
      </c>
      <c r="AC62" t="e">
        <f>VLOOKUP(M62,Sheet1!$A$12:$AP$3377,21,FALSE)</f>
        <v>#N/A</v>
      </c>
    </row>
    <row r="63" spans="1:29" hidden="1" x14ac:dyDescent="0.35">
      <c r="A63" t="s">
        <v>440</v>
      </c>
      <c r="B63" s="6" t="s">
        <v>440</v>
      </c>
      <c r="C63" t="s">
        <v>441</v>
      </c>
      <c r="D63">
        <v>28</v>
      </c>
      <c r="E63" t="s">
        <v>24</v>
      </c>
      <c r="F63">
        <v>5</v>
      </c>
      <c r="G63" t="s">
        <v>442</v>
      </c>
      <c r="H63" t="s">
        <v>26</v>
      </c>
      <c r="I63" t="s">
        <v>443</v>
      </c>
      <c r="J63" t="s">
        <v>444</v>
      </c>
      <c r="K63" t="s">
        <v>29</v>
      </c>
      <c r="L63" t="s">
        <v>445</v>
      </c>
      <c r="M63" t="s">
        <v>427</v>
      </c>
      <c r="N63" t="s">
        <v>428</v>
      </c>
      <c r="O63" t="s">
        <v>429</v>
      </c>
      <c r="P63" t="s">
        <v>430</v>
      </c>
      <c r="Q63" t="s">
        <v>431</v>
      </c>
      <c r="R63" t="s">
        <v>432</v>
      </c>
      <c r="S63" t="s">
        <v>29</v>
      </c>
      <c r="T63" t="s">
        <v>424</v>
      </c>
      <c r="U63" s="1" t="e">
        <f>VLOOKUP(B63,Sheet1!A$18:G$3377,4,FALSE)</f>
        <v>#N/A</v>
      </c>
      <c r="V63" s="1" t="e">
        <f>VLOOKUP(B63,Sheet1!$A$12:$AP$3377,14,FALSE)</f>
        <v>#N/A</v>
      </c>
      <c r="W63" s="1" t="e">
        <f>VLOOKUP(M63,Sheet1!$A$12:$AP$3377,14,FALSE)</f>
        <v>#N/A</v>
      </c>
      <c r="X63" s="8" t="e">
        <f>IF(OR(Z63="Delivery &amp; Collection"),VLOOKUP(B63,Sheet1!$A$12:$AP$3377,21,FALSE)/2,VLOOKUP(B63,Sheet1!$A$12:$AP$3377,21,FALSE))</f>
        <v>#N/A</v>
      </c>
      <c r="Y63" s="8" t="e">
        <f>IF(OR(AA63="Delivery &amp; Collection"),VLOOKUP(M63,Sheet1!$A$12:$AP$3377,21,FALSE)/2,VLOOKUP(M63,Sheet1!$A$12:$AP$3377,21,FALSE))</f>
        <v>#N/A</v>
      </c>
      <c r="Z63" t="e">
        <f>VLOOKUP(B63,Sheet1!$A$12:$AP$3377,2,FALSE)</f>
        <v>#N/A</v>
      </c>
      <c r="AA63" t="e">
        <f>VLOOKUP(M63,Sheet1!$A$12:$AP$3377,2,FALSE)</f>
        <v>#N/A</v>
      </c>
      <c r="AB63" t="e">
        <f>VLOOKUP(B63,Sheet1!$A$12:$AP$3377,21,FALSE)</f>
        <v>#N/A</v>
      </c>
      <c r="AC63" t="e">
        <f>VLOOKUP(M63,Sheet1!$A$12:$AP$3377,21,FALSE)</f>
        <v>#N/A</v>
      </c>
    </row>
    <row r="64" spans="1:29" hidden="1" x14ac:dyDescent="0.35">
      <c r="A64" t="s">
        <v>365</v>
      </c>
      <c r="B64" s="6" t="s">
        <v>365</v>
      </c>
      <c r="C64" t="s">
        <v>366</v>
      </c>
      <c r="D64">
        <v>28</v>
      </c>
      <c r="E64" t="s">
        <v>24</v>
      </c>
      <c r="F64">
        <v>27</v>
      </c>
      <c r="G64" t="s">
        <v>343</v>
      </c>
      <c r="H64" t="s">
        <v>367</v>
      </c>
      <c r="I64" t="s">
        <v>345</v>
      </c>
      <c r="J64" t="s">
        <v>346</v>
      </c>
      <c r="K64" t="s">
        <v>29</v>
      </c>
      <c r="L64" t="s">
        <v>347</v>
      </c>
      <c r="M64" t="s">
        <v>368</v>
      </c>
      <c r="N64" t="s">
        <v>369</v>
      </c>
      <c r="O64" t="s">
        <v>353</v>
      </c>
      <c r="P64" t="s">
        <v>370</v>
      </c>
      <c r="Q64" t="s">
        <v>355</v>
      </c>
      <c r="R64" t="s">
        <v>356</v>
      </c>
      <c r="S64" t="s">
        <v>29</v>
      </c>
      <c r="T64" t="s">
        <v>357</v>
      </c>
      <c r="U64" s="1" t="e">
        <f>VLOOKUP(B64,Sheet1!A$18:G$3377,4,FALSE)</f>
        <v>#N/A</v>
      </c>
      <c r="V64" s="1" t="e">
        <f>VLOOKUP(B64,Sheet1!$A$12:$AP$3377,14,FALSE)</f>
        <v>#N/A</v>
      </c>
      <c r="W64" s="1" t="e">
        <f>VLOOKUP(M64,Sheet1!$A$12:$AP$3377,14,FALSE)</f>
        <v>#N/A</v>
      </c>
      <c r="X64" s="8" t="e">
        <f>IF(OR(Z64="Delivery &amp; Collection"),VLOOKUP(B64,Sheet1!$A$12:$AP$3377,21,FALSE)/2,VLOOKUP(B64,Sheet1!$A$12:$AP$3377,21,FALSE))</f>
        <v>#N/A</v>
      </c>
      <c r="Y64" s="8" t="e">
        <f>IF(OR(AA64="Delivery &amp; Collection"),VLOOKUP(M64,Sheet1!$A$12:$AP$3377,21,FALSE)/2,VLOOKUP(M64,Sheet1!$A$12:$AP$3377,21,FALSE))</f>
        <v>#N/A</v>
      </c>
      <c r="Z64" t="e">
        <f>VLOOKUP(B64,Sheet1!$A$12:$AP$3377,2,FALSE)</f>
        <v>#N/A</v>
      </c>
      <c r="AA64" t="e">
        <f>VLOOKUP(M64,Sheet1!$A$12:$AP$3377,2,FALSE)</f>
        <v>#N/A</v>
      </c>
      <c r="AB64" t="e">
        <f>VLOOKUP(B64,Sheet1!$A$12:$AP$3377,21,FALSE)</f>
        <v>#N/A</v>
      </c>
      <c r="AC64" t="e">
        <f>VLOOKUP(M64,Sheet1!$A$12:$AP$3377,21,FALSE)</f>
        <v>#N/A</v>
      </c>
    </row>
    <row r="65" spans="1:29" hidden="1" x14ac:dyDescent="0.35">
      <c r="A65" t="s">
        <v>371</v>
      </c>
      <c r="B65" s="6" t="s">
        <v>371</v>
      </c>
      <c r="C65" t="s">
        <v>372</v>
      </c>
      <c r="D65">
        <v>28</v>
      </c>
      <c r="E65" t="s">
        <v>24</v>
      </c>
      <c r="F65">
        <v>3</v>
      </c>
      <c r="G65" t="s">
        <v>373</v>
      </c>
      <c r="H65" t="s">
        <v>26</v>
      </c>
      <c r="I65" t="s">
        <v>374</v>
      </c>
      <c r="J65" t="s">
        <v>375</v>
      </c>
      <c r="K65" t="s">
        <v>29</v>
      </c>
      <c r="L65" t="s">
        <v>376</v>
      </c>
      <c r="M65" t="s">
        <v>377</v>
      </c>
      <c r="N65" t="s">
        <v>378</v>
      </c>
      <c r="O65" t="s">
        <v>379</v>
      </c>
      <c r="P65" t="s">
        <v>380</v>
      </c>
      <c r="Q65" t="s">
        <v>381</v>
      </c>
      <c r="R65" t="s">
        <v>382</v>
      </c>
      <c r="S65" t="s">
        <v>29</v>
      </c>
      <c r="T65" t="s">
        <v>357</v>
      </c>
      <c r="U65" s="1" t="e">
        <f>VLOOKUP(B65,Sheet1!A$18:G$3377,4,FALSE)</f>
        <v>#N/A</v>
      </c>
      <c r="V65" s="1" t="e">
        <f>VLOOKUP(B65,Sheet1!$A$12:$AP$3377,14,FALSE)</f>
        <v>#N/A</v>
      </c>
      <c r="W65" s="1" t="e">
        <f>VLOOKUP(M65,Sheet1!$A$12:$AP$3377,14,FALSE)</f>
        <v>#N/A</v>
      </c>
      <c r="X65" s="8" t="e">
        <f>IF(OR(Z65="Delivery &amp; Collection"),VLOOKUP(B65,Sheet1!$A$12:$AP$3377,21,FALSE)/2,VLOOKUP(B65,Sheet1!$A$12:$AP$3377,21,FALSE))</f>
        <v>#N/A</v>
      </c>
      <c r="Y65" s="8" t="e">
        <f>IF(OR(AA65="Delivery &amp; Collection"),VLOOKUP(M65,Sheet1!$A$12:$AP$3377,21,FALSE)/2,VLOOKUP(M65,Sheet1!$A$12:$AP$3377,21,FALSE))</f>
        <v>#N/A</v>
      </c>
      <c r="Z65" t="e">
        <f>VLOOKUP(B65,Sheet1!$A$12:$AP$3377,2,FALSE)</f>
        <v>#N/A</v>
      </c>
      <c r="AA65" t="e">
        <f>VLOOKUP(M65,Sheet1!$A$12:$AP$3377,2,FALSE)</f>
        <v>#N/A</v>
      </c>
      <c r="AB65" t="e">
        <f>VLOOKUP(B65,Sheet1!$A$12:$AP$3377,21,FALSE)</f>
        <v>#N/A</v>
      </c>
      <c r="AC65" t="e">
        <f>VLOOKUP(M65,Sheet1!$A$12:$AP$3377,21,FALSE)</f>
        <v>#N/A</v>
      </c>
    </row>
    <row r="66" spans="1:29" hidden="1" x14ac:dyDescent="0.35">
      <c r="A66" t="s">
        <v>383</v>
      </c>
      <c r="B66" s="6" t="s">
        <v>383</v>
      </c>
      <c r="C66" t="s">
        <v>384</v>
      </c>
      <c r="D66">
        <v>28</v>
      </c>
      <c r="E66" t="s">
        <v>160</v>
      </c>
      <c r="F66">
        <v>0</v>
      </c>
      <c r="G66" t="s">
        <v>343</v>
      </c>
      <c r="H66" t="s">
        <v>350</v>
      </c>
      <c r="I66" t="s">
        <v>345</v>
      </c>
      <c r="J66" t="s">
        <v>346</v>
      </c>
      <c r="K66" t="s">
        <v>29</v>
      </c>
      <c r="L66" t="s">
        <v>347</v>
      </c>
      <c r="M66" t="s">
        <v>371</v>
      </c>
      <c r="N66" t="s">
        <v>372</v>
      </c>
      <c r="O66" t="s">
        <v>373</v>
      </c>
      <c r="P66" t="s">
        <v>26</v>
      </c>
      <c r="Q66" t="s">
        <v>374</v>
      </c>
      <c r="R66" t="s">
        <v>375</v>
      </c>
      <c r="S66" t="s">
        <v>29</v>
      </c>
      <c r="T66" t="s">
        <v>376</v>
      </c>
      <c r="U66" s="1" t="e">
        <f>VLOOKUP(B66,Sheet1!A$18:G$3377,4,FALSE)</f>
        <v>#N/A</v>
      </c>
      <c r="V66" s="1" t="e">
        <f>VLOOKUP(B66,Sheet1!$A$12:$AP$3377,14,FALSE)</f>
        <v>#N/A</v>
      </c>
      <c r="W66" s="1" t="e">
        <f>VLOOKUP(M66,Sheet1!$A$12:$AP$3377,14,FALSE)</f>
        <v>#N/A</v>
      </c>
      <c r="X66" s="8" t="e">
        <f>IF(OR(Z66="Delivery &amp; Collection"),VLOOKUP(B66,Sheet1!$A$12:$AP$3377,21,FALSE)/2,VLOOKUP(B66,Sheet1!$A$12:$AP$3377,21,FALSE))</f>
        <v>#N/A</v>
      </c>
      <c r="Y66" s="8" t="e">
        <f>IF(OR(AA66="Delivery &amp; Collection"),VLOOKUP(M66,Sheet1!$A$12:$AP$3377,21,FALSE)/2,VLOOKUP(M66,Sheet1!$A$12:$AP$3377,21,FALSE))</f>
        <v>#N/A</v>
      </c>
      <c r="Z66" t="e">
        <f>VLOOKUP(B66,Sheet1!$A$12:$AP$3377,2,FALSE)</f>
        <v>#N/A</v>
      </c>
      <c r="AA66" t="e">
        <f>VLOOKUP(M66,Sheet1!$A$12:$AP$3377,2,FALSE)</f>
        <v>#N/A</v>
      </c>
      <c r="AB66" t="e">
        <f>VLOOKUP(B66,Sheet1!$A$12:$AP$3377,21,FALSE)</f>
        <v>#N/A</v>
      </c>
      <c r="AC66" t="e">
        <f>VLOOKUP(M66,Sheet1!$A$12:$AP$3377,21,FALSE)</f>
        <v>#N/A</v>
      </c>
    </row>
    <row r="67" spans="1:29" hidden="1" x14ac:dyDescent="0.35">
      <c r="A67" t="s">
        <v>385</v>
      </c>
      <c r="B67" s="6" t="s">
        <v>385</v>
      </c>
      <c r="C67" t="s">
        <v>386</v>
      </c>
      <c r="D67">
        <v>28</v>
      </c>
      <c r="E67" t="s">
        <v>160</v>
      </c>
      <c r="F67">
        <v>0</v>
      </c>
      <c r="G67" t="s">
        <v>353</v>
      </c>
      <c r="H67" t="s">
        <v>387</v>
      </c>
      <c r="I67" t="s">
        <v>355</v>
      </c>
      <c r="J67" t="s">
        <v>356</v>
      </c>
      <c r="K67" t="s">
        <v>29</v>
      </c>
      <c r="L67" t="s">
        <v>357</v>
      </c>
      <c r="M67" t="s">
        <v>371</v>
      </c>
      <c r="N67" t="s">
        <v>372</v>
      </c>
      <c r="O67" t="s">
        <v>373</v>
      </c>
      <c r="P67" t="s">
        <v>26</v>
      </c>
      <c r="Q67" t="s">
        <v>374</v>
      </c>
      <c r="R67" t="s">
        <v>375</v>
      </c>
      <c r="S67" t="s">
        <v>29</v>
      </c>
      <c r="T67" t="s">
        <v>376</v>
      </c>
      <c r="U67" s="1" t="e">
        <f>VLOOKUP(B67,Sheet1!A$18:G$3377,4,FALSE)</f>
        <v>#N/A</v>
      </c>
      <c r="V67" s="1" t="e">
        <f>VLOOKUP(B67,Sheet1!$A$12:$AP$3377,14,FALSE)</f>
        <v>#N/A</v>
      </c>
      <c r="W67" s="1" t="e">
        <f>VLOOKUP(M67,Sheet1!$A$12:$AP$3377,14,FALSE)</f>
        <v>#N/A</v>
      </c>
      <c r="X67" s="8" t="e">
        <f>IF(OR(Z67="Delivery &amp; Collection"),VLOOKUP(B67,Sheet1!$A$12:$AP$3377,21,FALSE)/2,VLOOKUP(B67,Sheet1!$A$12:$AP$3377,21,FALSE))</f>
        <v>#N/A</v>
      </c>
      <c r="Y67" s="8" t="e">
        <f>IF(OR(AA67="Delivery &amp; Collection"),VLOOKUP(M67,Sheet1!$A$12:$AP$3377,21,FALSE)/2,VLOOKUP(M67,Sheet1!$A$12:$AP$3377,21,FALSE))</f>
        <v>#N/A</v>
      </c>
      <c r="Z67" t="e">
        <f>VLOOKUP(B67,Sheet1!$A$12:$AP$3377,2,FALSE)</f>
        <v>#N/A</v>
      </c>
      <c r="AA67" t="e">
        <f>VLOOKUP(M67,Sheet1!$A$12:$AP$3377,2,FALSE)</f>
        <v>#N/A</v>
      </c>
      <c r="AB67" t="e">
        <f>VLOOKUP(B67,Sheet1!$A$12:$AP$3377,21,FALSE)</f>
        <v>#N/A</v>
      </c>
      <c r="AC67" t="e">
        <f>VLOOKUP(M67,Sheet1!$A$12:$AP$3377,21,FALSE)</f>
        <v>#N/A</v>
      </c>
    </row>
    <row r="68" spans="1:29" hidden="1" x14ac:dyDescent="0.35">
      <c r="A68" t="s">
        <v>388</v>
      </c>
      <c r="B68" s="6" t="s">
        <v>388</v>
      </c>
      <c r="C68" t="s">
        <v>389</v>
      </c>
      <c r="D68">
        <v>28</v>
      </c>
      <c r="E68" t="s">
        <v>24</v>
      </c>
      <c r="F68">
        <v>21</v>
      </c>
      <c r="G68" t="s">
        <v>390</v>
      </c>
      <c r="H68" t="s">
        <v>26</v>
      </c>
      <c r="I68" t="s">
        <v>391</v>
      </c>
      <c r="J68" t="s">
        <v>392</v>
      </c>
      <c r="K68" t="s">
        <v>29</v>
      </c>
      <c r="L68" t="s">
        <v>393</v>
      </c>
      <c r="M68" t="s">
        <v>394</v>
      </c>
      <c r="N68" t="s">
        <v>395</v>
      </c>
      <c r="O68" t="s">
        <v>343</v>
      </c>
      <c r="P68" t="s">
        <v>344</v>
      </c>
      <c r="Q68" t="s">
        <v>345</v>
      </c>
      <c r="R68" t="s">
        <v>346</v>
      </c>
      <c r="S68" t="s">
        <v>29</v>
      </c>
      <c r="T68" t="s">
        <v>347</v>
      </c>
      <c r="U68" s="1" t="e">
        <f>VLOOKUP(B68,Sheet1!A$18:G$3377,4,FALSE)</f>
        <v>#N/A</v>
      </c>
      <c r="V68" s="1" t="e">
        <f>VLOOKUP(B68,Sheet1!$A$12:$AP$3377,14,FALSE)</f>
        <v>#N/A</v>
      </c>
      <c r="W68" s="1" t="e">
        <f>VLOOKUP(M68,Sheet1!$A$12:$AP$3377,14,FALSE)</f>
        <v>#N/A</v>
      </c>
      <c r="X68" s="8" t="e">
        <f>IF(OR(Z68="Delivery &amp; Collection"),VLOOKUP(B68,Sheet1!$A$12:$AP$3377,21,FALSE)/2,VLOOKUP(B68,Sheet1!$A$12:$AP$3377,21,FALSE))</f>
        <v>#N/A</v>
      </c>
      <c r="Y68" s="8" t="e">
        <f>IF(OR(AA68="Delivery &amp; Collection"),VLOOKUP(M68,Sheet1!$A$12:$AP$3377,21,FALSE)/2,VLOOKUP(M68,Sheet1!$A$12:$AP$3377,21,FALSE))</f>
        <v>#N/A</v>
      </c>
      <c r="Z68" t="e">
        <f>VLOOKUP(B68,Sheet1!$A$12:$AP$3377,2,FALSE)</f>
        <v>#N/A</v>
      </c>
      <c r="AA68" t="e">
        <f>VLOOKUP(M68,Sheet1!$A$12:$AP$3377,2,FALSE)</f>
        <v>#N/A</v>
      </c>
      <c r="AB68" t="e">
        <f>VLOOKUP(B68,Sheet1!$A$12:$AP$3377,21,FALSE)</f>
        <v>#N/A</v>
      </c>
      <c r="AC68" t="e">
        <f>VLOOKUP(M68,Sheet1!$A$12:$AP$3377,21,FALSE)</f>
        <v>#N/A</v>
      </c>
    </row>
    <row r="69" spans="1:29" hidden="1" x14ac:dyDescent="0.35">
      <c r="A69" t="s">
        <v>396</v>
      </c>
      <c r="B69" s="6" t="s">
        <v>396</v>
      </c>
      <c r="C69" t="s">
        <v>397</v>
      </c>
      <c r="D69">
        <v>28</v>
      </c>
      <c r="E69" t="s">
        <v>24</v>
      </c>
      <c r="F69">
        <v>6</v>
      </c>
      <c r="G69" t="s">
        <v>343</v>
      </c>
      <c r="H69" t="s">
        <v>398</v>
      </c>
      <c r="I69" t="s">
        <v>345</v>
      </c>
      <c r="J69" t="s">
        <v>346</v>
      </c>
      <c r="K69" t="s">
        <v>29</v>
      </c>
      <c r="L69" t="s">
        <v>347</v>
      </c>
      <c r="M69" t="s">
        <v>399</v>
      </c>
      <c r="N69" t="s">
        <v>400</v>
      </c>
      <c r="O69" t="s">
        <v>353</v>
      </c>
      <c r="P69" t="s">
        <v>364</v>
      </c>
      <c r="Q69" t="s">
        <v>355</v>
      </c>
      <c r="R69" t="s">
        <v>356</v>
      </c>
      <c r="S69" t="s">
        <v>29</v>
      </c>
      <c r="T69" t="s">
        <v>357</v>
      </c>
      <c r="U69" s="1" t="e">
        <f>VLOOKUP(B69,Sheet1!A$18:G$3377,4,FALSE)</f>
        <v>#N/A</v>
      </c>
      <c r="V69" s="1" t="e">
        <f>VLOOKUP(B69,Sheet1!$A$12:$AP$3377,14,FALSE)</f>
        <v>#N/A</v>
      </c>
      <c r="W69" s="1" t="e">
        <f>VLOOKUP(M69,Sheet1!$A$12:$AP$3377,14,FALSE)</f>
        <v>#N/A</v>
      </c>
      <c r="X69" s="8" t="e">
        <f>IF(OR(Z69="Delivery &amp; Collection"),VLOOKUP(B69,Sheet1!$A$12:$AP$3377,21,FALSE)/2,VLOOKUP(B69,Sheet1!$A$12:$AP$3377,21,FALSE))</f>
        <v>#N/A</v>
      </c>
      <c r="Y69" s="8" t="e">
        <f>IF(OR(AA69="Delivery &amp; Collection"),VLOOKUP(M69,Sheet1!$A$12:$AP$3377,21,FALSE)/2,VLOOKUP(M69,Sheet1!$A$12:$AP$3377,21,FALSE))</f>
        <v>#N/A</v>
      </c>
      <c r="Z69" t="e">
        <f>VLOOKUP(B69,Sheet1!$A$12:$AP$3377,2,FALSE)</f>
        <v>#N/A</v>
      </c>
      <c r="AA69" t="e">
        <f>VLOOKUP(M69,Sheet1!$A$12:$AP$3377,2,FALSE)</f>
        <v>#N/A</v>
      </c>
      <c r="AB69" t="e">
        <f>VLOOKUP(B69,Sheet1!$A$12:$AP$3377,21,FALSE)</f>
        <v>#N/A</v>
      </c>
      <c r="AC69" t="e">
        <f>VLOOKUP(M69,Sheet1!$A$12:$AP$3377,21,FALSE)</f>
        <v>#N/A</v>
      </c>
    </row>
    <row r="70" spans="1:29" hidden="1" x14ac:dyDescent="0.35">
      <c r="A70" t="s">
        <v>401</v>
      </c>
      <c r="B70" s="6" t="s">
        <v>401</v>
      </c>
      <c r="C70" t="s">
        <v>402</v>
      </c>
      <c r="D70">
        <v>28</v>
      </c>
      <c r="E70" t="s">
        <v>24</v>
      </c>
      <c r="F70">
        <v>28</v>
      </c>
      <c r="G70" t="s">
        <v>403</v>
      </c>
      <c r="H70" t="s">
        <v>404</v>
      </c>
      <c r="I70" t="s">
        <v>405</v>
      </c>
      <c r="J70" t="s">
        <v>406</v>
      </c>
      <c r="K70" t="s">
        <v>29</v>
      </c>
      <c r="L70" t="s">
        <v>407</v>
      </c>
      <c r="M70" t="s">
        <v>396</v>
      </c>
      <c r="N70" t="s">
        <v>397</v>
      </c>
      <c r="O70" t="s">
        <v>343</v>
      </c>
      <c r="P70" t="s">
        <v>398</v>
      </c>
      <c r="Q70" t="s">
        <v>345</v>
      </c>
      <c r="R70" t="s">
        <v>346</v>
      </c>
      <c r="S70" t="s">
        <v>29</v>
      </c>
      <c r="T70" t="s">
        <v>347</v>
      </c>
      <c r="U70" s="1" t="e">
        <f>VLOOKUP(B70,Sheet1!A$18:G$3377,4,FALSE)</f>
        <v>#N/A</v>
      </c>
      <c r="V70" s="1" t="e">
        <f>VLOOKUP(B70,Sheet1!$A$12:$AP$3377,14,FALSE)</f>
        <v>#N/A</v>
      </c>
      <c r="W70" s="1" t="e">
        <f>VLOOKUP(M70,Sheet1!$A$12:$AP$3377,14,FALSE)</f>
        <v>#N/A</v>
      </c>
      <c r="X70" s="8" t="e">
        <f>IF(OR(Z70="Delivery &amp; Collection"),VLOOKUP(B70,Sheet1!$A$12:$AP$3377,21,FALSE)/2,VLOOKUP(B70,Sheet1!$A$12:$AP$3377,21,FALSE))</f>
        <v>#N/A</v>
      </c>
      <c r="Y70" s="8" t="e">
        <f>IF(OR(AA70="Delivery &amp; Collection"),VLOOKUP(M70,Sheet1!$A$12:$AP$3377,21,FALSE)/2,VLOOKUP(M70,Sheet1!$A$12:$AP$3377,21,FALSE))</f>
        <v>#N/A</v>
      </c>
      <c r="Z70" t="e">
        <f>VLOOKUP(B70,Sheet1!$A$12:$AP$3377,2,FALSE)</f>
        <v>#N/A</v>
      </c>
      <c r="AA70" t="e">
        <f>VLOOKUP(M70,Sheet1!$A$12:$AP$3377,2,FALSE)</f>
        <v>#N/A</v>
      </c>
      <c r="AB70" t="e">
        <f>VLOOKUP(B70,Sheet1!$A$12:$AP$3377,21,FALSE)</f>
        <v>#N/A</v>
      </c>
      <c r="AC70" t="e">
        <f>VLOOKUP(M70,Sheet1!$A$12:$AP$3377,21,FALSE)</f>
        <v>#N/A</v>
      </c>
    </row>
    <row r="71" spans="1:29" hidden="1" x14ac:dyDescent="0.35">
      <c r="A71" t="s">
        <v>408</v>
      </c>
      <c r="B71" s="6" t="s">
        <v>408</v>
      </c>
      <c r="C71" t="s">
        <v>409</v>
      </c>
      <c r="D71">
        <v>28</v>
      </c>
      <c r="E71" t="s">
        <v>160</v>
      </c>
      <c r="F71">
        <v>0</v>
      </c>
      <c r="G71" t="s">
        <v>353</v>
      </c>
      <c r="H71" t="s">
        <v>364</v>
      </c>
      <c r="I71" t="s">
        <v>355</v>
      </c>
      <c r="J71" t="s">
        <v>356</v>
      </c>
      <c r="K71" t="s">
        <v>29</v>
      </c>
      <c r="L71" t="s">
        <v>357</v>
      </c>
      <c r="M71" t="s">
        <v>383</v>
      </c>
      <c r="N71" t="s">
        <v>384</v>
      </c>
      <c r="O71" t="s">
        <v>343</v>
      </c>
      <c r="P71" t="s">
        <v>350</v>
      </c>
      <c r="Q71" t="s">
        <v>345</v>
      </c>
      <c r="R71" t="s">
        <v>346</v>
      </c>
      <c r="S71" t="s">
        <v>29</v>
      </c>
      <c r="T71" t="s">
        <v>347</v>
      </c>
      <c r="U71" s="1" t="e">
        <f>VLOOKUP(B71,Sheet1!A$18:G$3377,4,FALSE)</f>
        <v>#N/A</v>
      </c>
      <c r="V71" s="1" t="e">
        <f>VLOOKUP(B71,Sheet1!$A$12:$AP$3377,14,FALSE)</f>
        <v>#N/A</v>
      </c>
      <c r="W71" s="1" t="e">
        <f>VLOOKUP(M71,Sheet1!$A$12:$AP$3377,14,FALSE)</f>
        <v>#N/A</v>
      </c>
      <c r="X71" s="8" t="e">
        <f>IF(OR(Z71="Delivery &amp; Collection"),VLOOKUP(B71,Sheet1!$A$12:$AP$3377,21,FALSE)/2,VLOOKUP(B71,Sheet1!$A$12:$AP$3377,21,FALSE))</f>
        <v>#N/A</v>
      </c>
      <c r="Y71" s="8" t="e">
        <f>IF(OR(AA71="Delivery &amp; Collection"),VLOOKUP(M71,Sheet1!$A$12:$AP$3377,21,FALSE)/2,VLOOKUP(M71,Sheet1!$A$12:$AP$3377,21,FALSE))</f>
        <v>#N/A</v>
      </c>
      <c r="Z71" t="e">
        <f>VLOOKUP(B71,Sheet1!$A$12:$AP$3377,2,FALSE)</f>
        <v>#N/A</v>
      </c>
      <c r="AA71" t="e">
        <f>VLOOKUP(M71,Sheet1!$A$12:$AP$3377,2,FALSE)</f>
        <v>#N/A</v>
      </c>
      <c r="AB71" t="e">
        <f>VLOOKUP(B71,Sheet1!$A$12:$AP$3377,21,FALSE)</f>
        <v>#N/A</v>
      </c>
      <c r="AC71" t="e">
        <f>VLOOKUP(M71,Sheet1!$A$12:$AP$3377,21,FALSE)</f>
        <v>#N/A</v>
      </c>
    </row>
    <row r="72" spans="1:29" hidden="1" x14ac:dyDescent="0.35">
      <c r="A72" t="s">
        <v>410</v>
      </c>
      <c r="B72" s="6" t="s">
        <v>408</v>
      </c>
      <c r="C72" t="s">
        <v>409</v>
      </c>
      <c r="D72">
        <v>28</v>
      </c>
      <c r="E72" t="s">
        <v>24</v>
      </c>
      <c r="F72">
        <v>4</v>
      </c>
      <c r="G72" t="s">
        <v>353</v>
      </c>
      <c r="H72" t="s">
        <v>364</v>
      </c>
      <c r="I72" t="s">
        <v>355</v>
      </c>
      <c r="J72" t="s">
        <v>356</v>
      </c>
      <c r="K72" t="s">
        <v>29</v>
      </c>
      <c r="L72" t="s">
        <v>357</v>
      </c>
      <c r="M72" t="s">
        <v>383</v>
      </c>
      <c r="N72" t="s">
        <v>384</v>
      </c>
      <c r="O72" t="s">
        <v>343</v>
      </c>
      <c r="P72" t="s">
        <v>350</v>
      </c>
      <c r="Q72" t="s">
        <v>345</v>
      </c>
      <c r="R72" t="s">
        <v>346</v>
      </c>
      <c r="S72" t="s">
        <v>29</v>
      </c>
      <c r="T72" t="s">
        <v>347</v>
      </c>
      <c r="U72" s="1" t="e">
        <f>VLOOKUP(B72,Sheet1!A$18:G$3377,4,FALSE)</f>
        <v>#N/A</v>
      </c>
      <c r="V72" s="1" t="e">
        <f>VLOOKUP(B72,Sheet1!$A$12:$AP$3377,14,FALSE)</f>
        <v>#N/A</v>
      </c>
      <c r="W72" s="1" t="e">
        <f>VLOOKUP(M72,Sheet1!$A$12:$AP$3377,14,FALSE)</f>
        <v>#N/A</v>
      </c>
      <c r="X72" s="8" t="e">
        <f>IF(OR(Z72="Delivery &amp; Collection"),VLOOKUP(B72,Sheet1!$A$12:$AP$3377,21,FALSE)/2,VLOOKUP(B72,Sheet1!$A$12:$AP$3377,21,FALSE))</f>
        <v>#N/A</v>
      </c>
      <c r="Y72" s="8" t="e">
        <f>IF(OR(AA72="Delivery &amp; Collection"),VLOOKUP(M72,Sheet1!$A$12:$AP$3377,21,FALSE)/2,VLOOKUP(M72,Sheet1!$A$12:$AP$3377,21,FALSE))</f>
        <v>#N/A</v>
      </c>
      <c r="Z72" t="e">
        <f>VLOOKUP(B72,Sheet1!$A$12:$AP$3377,2,FALSE)</f>
        <v>#N/A</v>
      </c>
      <c r="AA72" t="e">
        <f>VLOOKUP(M72,Sheet1!$A$12:$AP$3377,2,FALSE)</f>
        <v>#N/A</v>
      </c>
      <c r="AB72" t="e">
        <f>VLOOKUP(B72,Sheet1!$A$12:$AP$3377,21,FALSE)</f>
        <v>#N/A</v>
      </c>
      <c r="AC72" t="e">
        <f>VLOOKUP(M72,Sheet1!$A$12:$AP$3377,21,FALSE)</f>
        <v>#N/A</v>
      </c>
    </row>
    <row r="73" spans="1:29" hidden="1" x14ac:dyDescent="0.35">
      <c r="A73" t="s">
        <v>536</v>
      </c>
      <c r="B73" s="6" t="s">
        <v>536</v>
      </c>
      <c r="C73" t="s">
        <v>537</v>
      </c>
      <c r="D73">
        <v>44</v>
      </c>
      <c r="E73" t="s">
        <v>24</v>
      </c>
      <c r="F73">
        <v>44</v>
      </c>
      <c r="G73" t="s">
        <v>538</v>
      </c>
      <c r="H73" t="s">
        <v>26</v>
      </c>
      <c r="I73" t="s">
        <v>539</v>
      </c>
      <c r="J73" t="s">
        <v>540</v>
      </c>
      <c r="K73" t="s">
        <v>29</v>
      </c>
      <c r="L73" t="s">
        <v>541</v>
      </c>
      <c r="M73" t="s">
        <v>542</v>
      </c>
      <c r="N73" t="s">
        <v>543</v>
      </c>
      <c r="O73" t="s">
        <v>343</v>
      </c>
      <c r="P73" t="s">
        <v>344</v>
      </c>
      <c r="Q73" t="s">
        <v>345</v>
      </c>
      <c r="R73" t="s">
        <v>346</v>
      </c>
      <c r="S73" t="s">
        <v>29</v>
      </c>
      <c r="T73" t="s">
        <v>347</v>
      </c>
      <c r="U73" s="1" t="e">
        <f>VLOOKUP(B73,Sheet1!A$18:G$3377,4,FALSE)</f>
        <v>#N/A</v>
      </c>
      <c r="V73" s="1" t="e">
        <f>VLOOKUP(B73,Sheet1!$A$12:$AP$3377,14,FALSE)</f>
        <v>#N/A</v>
      </c>
      <c r="W73" s="1" t="e">
        <f>VLOOKUP(M73,Sheet1!$A$12:$AP$3377,14,FALSE)</f>
        <v>#N/A</v>
      </c>
      <c r="X73" s="8" t="e">
        <f>IF(OR(Z73="Delivery &amp; Collection"),VLOOKUP(B73,Sheet1!$A$12:$AP$3377,21,FALSE)/2,VLOOKUP(B73,Sheet1!$A$12:$AP$3377,21,FALSE))</f>
        <v>#N/A</v>
      </c>
      <c r="Y73" s="8" t="e">
        <f>IF(OR(AA73="Delivery &amp; Collection"),VLOOKUP(M73,Sheet1!$A$12:$AP$3377,21,FALSE)/2,VLOOKUP(M73,Sheet1!$A$12:$AP$3377,21,FALSE))</f>
        <v>#N/A</v>
      </c>
      <c r="Z73" t="e">
        <f>VLOOKUP(B73,Sheet1!$A$12:$AP$3377,2,FALSE)</f>
        <v>#N/A</v>
      </c>
      <c r="AA73" t="e">
        <f>VLOOKUP(M73,Sheet1!$A$12:$AP$3377,2,FALSE)</f>
        <v>#N/A</v>
      </c>
      <c r="AB73" t="e">
        <f>VLOOKUP(B73,Sheet1!$A$12:$AP$3377,21,FALSE)</f>
        <v>#N/A</v>
      </c>
      <c r="AC73" t="e">
        <f>VLOOKUP(M73,Sheet1!$A$12:$AP$3377,21,FALSE)</f>
        <v>#N/A</v>
      </c>
    </row>
    <row r="74" spans="1:29" hidden="1" x14ac:dyDescent="0.35">
      <c r="A74" t="s">
        <v>544</v>
      </c>
      <c r="B74" s="6" t="s">
        <v>544</v>
      </c>
      <c r="C74" t="s">
        <v>545</v>
      </c>
      <c r="D74">
        <v>44</v>
      </c>
      <c r="E74" t="s">
        <v>160</v>
      </c>
      <c r="F74">
        <v>44</v>
      </c>
      <c r="G74" t="s">
        <v>353</v>
      </c>
      <c r="H74" t="s">
        <v>546</v>
      </c>
      <c r="I74" t="s">
        <v>355</v>
      </c>
      <c r="J74" t="s">
        <v>356</v>
      </c>
      <c r="K74" t="s">
        <v>29</v>
      </c>
      <c r="L74" t="s">
        <v>357</v>
      </c>
      <c r="M74" t="s">
        <v>536</v>
      </c>
      <c r="N74" t="s">
        <v>537</v>
      </c>
      <c r="O74" t="s">
        <v>538</v>
      </c>
      <c r="P74" t="s">
        <v>26</v>
      </c>
      <c r="Q74" t="s">
        <v>539</v>
      </c>
      <c r="R74" t="s">
        <v>540</v>
      </c>
      <c r="S74" t="s">
        <v>29</v>
      </c>
      <c r="T74" t="s">
        <v>541</v>
      </c>
      <c r="U74" s="1" t="e">
        <f>VLOOKUP(B74,Sheet1!A$18:G$3377,4,FALSE)</f>
        <v>#N/A</v>
      </c>
      <c r="V74" s="1" t="e">
        <f>VLOOKUP(B74,Sheet1!$A$12:$AP$3377,14,FALSE)</f>
        <v>#N/A</v>
      </c>
      <c r="W74" s="1" t="e">
        <f>VLOOKUP(M74,Sheet1!$A$12:$AP$3377,14,FALSE)</f>
        <v>#N/A</v>
      </c>
      <c r="X74" s="8" t="e">
        <f>IF(OR(Z74="Delivery &amp; Collection"),VLOOKUP(B74,Sheet1!$A$12:$AP$3377,21,FALSE)/2,VLOOKUP(B74,Sheet1!$A$12:$AP$3377,21,FALSE))</f>
        <v>#N/A</v>
      </c>
      <c r="Y74" s="8" t="e">
        <f>IF(OR(AA74="Delivery &amp; Collection"),VLOOKUP(M74,Sheet1!$A$12:$AP$3377,21,FALSE)/2,VLOOKUP(M74,Sheet1!$A$12:$AP$3377,21,FALSE))</f>
        <v>#N/A</v>
      </c>
      <c r="Z74" t="e">
        <f>VLOOKUP(B74,Sheet1!$A$12:$AP$3377,2,FALSE)</f>
        <v>#N/A</v>
      </c>
      <c r="AA74" t="e">
        <f>VLOOKUP(M74,Sheet1!$A$12:$AP$3377,2,FALSE)</f>
        <v>#N/A</v>
      </c>
      <c r="AB74" t="e">
        <f>VLOOKUP(B74,Sheet1!$A$12:$AP$3377,21,FALSE)</f>
        <v>#N/A</v>
      </c>
      <c r="AC74" t="e">
        <f>VLOOKUP(M74,Sheet1!$A$12:$AP$3377,21,FALSE)</f>
        <v>#N/A</v>
      </c>
    </row>
    <row r="75" spans="1:29" hidden="1" x14ac:dyDescent="0.35">
      <c r="A75" t="s">
        <v>547</v>
      </c>
      <c r="B75" s="6" t="s">
        <v>547</v>
      </c>
      <c r="C75" t="s">
        <v>548</v>
      </c>
      <c r="D75">
        <v>44</v>
      </c>
      <c r="E75" t="s">
        <v>160</v>
      </c>
      <c r="F75">
        <v>0</v>
      </c>
      <c r="G75" t="s">
        <v>343</v>
      </c>
      <c r="H75" t="s">
        <v>398</v>
      </c>
      <c r="I75" t="s">
        <v>345</v>
      </c>
      <c r="J75" t="s">
        <v>346</v>
      </c>
      <c r="K75" t="s">
        <v>29</v>
      </c>
      <c r="L75" t="s">
        <v>347</v>
      </c>
      <c r="M75" t="s">
        <v>549</v>
      </c>
      <c r="N75" t="s">
        <v>550</v>
      </c>
      <c r="O75" t="s">
        <v>551</v>
      </c>
      <c r="P75" t="s">
        <v>26</v>
      </c>
      <c r="Q75" t="s">
        <v>552</v>
      </c>
      <c r="R75" t="s">
        <v>553</v>
      </c>
      <c r="S75" t="s">
        <v>29</v>
      </c>
      <c r="T75" t="s">
        <v>554</v>
      </c>
      <c r="U75" s="1" t="e">
        <f>VLOOKUP(B75,Sheet1!A$18:G$3377,4,FALSE)</f>
        <v>#N/A</v>
      </c>
      <c r="V75" s="1" t="e">
        <f>VLOOKUP(B75,Sheet1!$A$12:$AP$3377,14,FALSE)</f>
        <v>#N/A</v>
      </c>
      <c r="W75" s="1" t="e">
        <f>VLOOKUP(M75,Sheet1!$A$12:$AP$3377,14,FALSE)</f>
        <v>#N/A</v>
      </c>
      <c r="X75" s="8" t="e">
        <f>IF(OR(Z75="Delivery &amp; Collection"),VLOOKUP(B75,Sheet1!$A$12:$AP$3377,21,FALSE)/2,VLOOKUP(B75,Sheet1!$A$12:$AP$3377,21,FALSE))</f>
        <v>#N/A</v>
      </c>
      <c r="Y75" s="8" t="e">
        <f>IF(OR(AA75="Delivery &amp; Collection"),VLOOKUP(M75,Sheet1!$A$12:$AP$3377,21,FALSE)/2,VLOOKUP(M75,Sheet1!$A$12:$AP$3377,21,FALSE))</f>
        <v>#N/A</v>
      </c>
      <c r="Z75" t="e">
        <f>VLOOKUP(B75,Sheet1!$A$12:$AP$3377,2,FALSE)</f>
        <v>#N/A</v>
      </c>
      <c r="AA75" t="e">
        <f>VLOOKUP(M75,Sheet1!$A$12:$AP$3377,2,FALSE)</f>
        <v>#N/A</v>
      </c>
      <c r="AB75" t="e">
        <f>VLOOKUP(B75,Sheet1!$A$12:$AP$3377,21,FALSE)</f>
        <v>#N/A</v>
      </c>
      <c r="AC75" t="e">
        <f>VLOOKUP(M75,Sheet1!$A$12:$AP$3377,21,FALSE)</f>
        <v>#N/A</v>
      </c>
    </row>
    <row r="76" spans="1:29" hidden="1" x14ac:dyDescent="0.35">
      <c r="A76" t="s">
        <v>549</v>
      </c>
      <c r="B76" s="6" t="s">
        <v>549</v>
      </c>
      <c r="C76" t="s">
        <v>550</v>
      </c>
      <c r="D76">
        <v>44</v>
      </c>
      <c r="E76" t="s">
        <v>24</v>
      </c>
      <c r="F76">
        <v>9</v>
      </c>
      <c r="G76" t="s">
        <v>551</v>
      </c>
      <c r="H76" t="s">
        <v>26</v>
      </c>
      <c r="I76" t="s">
        <v>552</v>
      </c>
      <c r="J76" t="s">
        <v>553</v>
      </c>
      <c r="K76" t="s">
        <v>29</v>
      </c>
      <c r="L76" t="s">
        <v>554</v>
      </c>
      <c r="M76" t="s">
        <v>555</v>
      </c>
      <c r="N76" t="s">
        <v>556</v>
      </c>
      <c r="O76" t="s">
        <v>343</v>
      </c>
      <c r="P76" t="s">
        <v>344</v>
      </c>
      <c r="Q76" t="s">
        <v>345</v>
      </c>
      <c r="R76" t="s">
        <v>346</v>
      </c>
      <c r="S76" t="s">
        <v>29</v>
      </c>
      <c r="T76" t="s">
        <v>347</v>
      </c>
      <c r="U76" s="1" t="e">
        <f>VLOOKUP(B76,Sheet1!A$18:G$3377,4,FALSE)</f>
        <v>#N/A</v>
      </c>
      <c r="V76" s="1" t="e">
        <f>VLOOKUP(B76,Sheet1!$A$12:$AP$3377,14,FALSE)</f>
        <v>#N/A</v>
      </c>
      <c r="W76" s="1" t="e">
        <f>VLOOKUP(M76,Sheet1!$A$12:$AP$3377,14,FALSE)</f>
        <v>#N/A</v>
      </c>
      <c r="X76" s="8" t="e">
        <f>IF(OR(Z76="Delivery &amp; Collection"),VLOOKUP(B76,Sheet1!$A$12:$AP$3377,21,FALSE)/2,VLOOKUP(B76,Sheet1!$A$12:$AP$3377,21,FALSE))</f>
        <v>#N/A</v>
      </c>
      <c r="Y76" s="8" t="e">
        <f>IF(OR(AA76="Delivery &amp; Collection"),VLOOKUP(M76,Sheet1!$A$12:$AP$3377,21,FALSE)/2,VLOOKUP(M76,Sheet1!$A$12:$AP$3377,21,FALSE))</f>
        <v>#N/A</v>
      </c>
      <c r="Z76" t="e">
        <f>VLOOKUP(B76,Sheet1!$A$12:$AP$3377,2,FALSE)</f>
        <v>#N/A</v>
      </c>
      <c r="AA76" t="e">
        <f>VLOOKUP(M76,Sheet1!$A$12:$AP$3377,2,FALSE)</f>
        <v>#N/A</v>
      </c>
      <c r="AB76" t="e">
        <f>VLOOKUP(B76,Sheet1!$A$12:$AP$3377,21,FALSE)</f>
        <v>#N/A</v>
      </c>
      <c r="AC76" t="e">
        <f>VLOOKUP(M76,Sheet1!$A$12:$AP$3377,21,FALSE)</f>
        <v>#N/A</v>
      </c>
    </row>
    <row r="77" spans="1:29" hidden="1" x14ac:dyDescent="0.35">
      <c r="A77" t="s">
        <v>557</v>
      </c>
      <c r="B77" s="6" t="s">
        <v>557</v>
      </c>
      <c r="C77" t="s">
        <v>558</v>
      </c>
      <c r="D77">
        <v>44</v>
      </c>
      <c r="E77" t="s">
        <v>24</v>
      </c>
      <c r="F77">
        <v>44</v>
      </c>
      <c r="G77" t="s">
        <v>33</v>
      </c>
      <c r="H77" t="s">
        <v>507</v>
      </c>
      <c r="I77" t="s">
        <v>27</v>
      </c>
      <c r="J77" t="s">
        <v>28</v>
      </c>
      <c r="K77" t="s">
        <v>29</v>
      </c>
      <c r="L77" t="s">
        <v>30</v>
      </c>
      <c r="M77" t="s">
        <v>559</v>
      </c>
      <c r="N77" t="s">
        <v>560</v>
      </c>
      <c r="O77" t="s">
        <v>343</v>
      </c>
      <c r="P77" t="s">
        <v>344</v>
      </c>
      <c r="Q77" t="s">
        <v>345</v>
      </c>
      <c r="R77" t="s">
        <v>346</v>
      </c>
      <c r="S77" t="s">
        <v>29</v>
      </c>
      <c r="T77" t="s">
        <v>347</v>
      </c>
      <c r="U77" s="1" t="e">
        <f>VLOOKUP(B77,Sheet1!A$18:G$3377,4,FALSE)</f>
        <v>#N/A</v>
      </c>
      <c r="V77" s="1" t="e">
        <f>VLOOKUP(B77,Sheet1!$A$12:$AP$3377,14,FALSE)</f>
        <v>#N/A</v>
      </c>
      <c r="W77" s="1" t="e">
        <f>VLOOKUP(M77,Sheet1!$A$12:$AP$3377,14,FALSE)</f>
        <v>#N/A</v>
      </c>
      <c r="X77" s="8" t="e">
        <f>IF(OR(Z77="Delivery &amp; Collection"),VLOOKUP(B77,Sheet1!$A$12:$AP$3377,21,FALSE)/2,VLOOKUP(B77,Sheet1!$A$12:$AP$3377,21,FALSE))</f>
        <v>#N/A</v>
      </c>
      <c r="Y77" s="8" t="e">
        <f>IF(OR(AA77="Delivery &amp; Collection"),VLOOKUP(M77,Sheet1!$A$12:$AP$3377,21,FALSE)/2,VLOOKUP(M77,Sheet1!$A$12:$AP$3377,21,FALSE))</f>
        <v>#N/A</v>
      </c>
      <c r="Z77" t="e">
        <f>VLOOKUP(B77,Sheet1!$A$12:$AP$3377,2,FALSE)</f>
        <v>#N/A</v>
      </c>
      <c r="AA77" t="e">
        <f>VLOOKUP(M77,Sheet1!$A$12:$AP$3377,2,FALSE)</f>
        <v>#N/A</v>
      </c>
      <c r="AB77" t="e">
        <f>VLOOKUP(B77,Sheet1!$A$12:$AP$3377,21,FALSE)</f>
        <v>#N/A</v>
      </c>
      <c r="AC77" t="e">
        <f>VLOOKUP(M77,Sheet1!$A$12:$AP$3377,21,FALSE)</f>
        <v>#N/A</v>
      </c>
    </row>
    <row r="78" spans="1:29" hidden="1" x14ac:dyDescent="0.35">
      <c r="A78" t="s">
        <v>592</v>
      </c>
      <c r="B78" s="6" t="s">
        <v>592</v>
      </c>
      <c r="C78" t="s">
        <v>593</v>
      </c>
      <c r="D78">
        <v>28</v>
      </c>
      <c r="E78" t="s">
        <v>24</v>
      </c>
      <c r="F78">
        <v>4</v>
      </c>
      <c r="G78" t="s">
        <v>353</v>
      </c>
      <c r="H78" t="s">
        <v>594</v>
      </c>
      <c r="I78" t="s">
        <v>355</v>
      </c>
      <c r="J78" t="s">
        <v>356</v>
      </c>
      <c r="K78" t="s">
        <v>29</v>
      </c>
      <c r="L78" t="s">
        <v>357</v>
      </c>
      <c r="M78" t="s">
        <v>595</v>
      </c>
      <c r="N78" t="s">
        <v>596</v>
      </c>
      <c r="O78" t="s">
        <v>597</v>
      </c>
      <c r="P78" t="s">
        <v>26</v>
      </c>
      <c r="Q78" t="s">
        <v>598</v>
      </c>
      <c r="R78" t="s">
        <v>599</v>
      </c>
      <c r="S78" t="s">
        <v>29</v>
      </c>
      <c r="T78" t="s">
        <v>600</v>
      </c>
      <c r="U78" s="1" t="e">
        <f>VLOOKUP(B78,Sheet1!A$18:G$3377,4,FALSE)</f>
        <v>#N/A</v>
      </c>
      <c r="V78" s="1" t="e">
        <f>VLOOKUP(B78,Sheet1!$A$12:$AP$3377,14,FALSE)</f>
        <v>#N/A</v>
      </c>
      <c r="W78" s="1" t="e">
        <f>VLOOKUP(M78,Sheet1!$A$12:$AP$3377,14,FALSE)</f>
        <v>#N/A</v>
      </c>
      <c r="X78" s="8" t="e">
        <f>IF(OR(Z78="Delivery &amp; Collection"),VLOOKUP(B78,Sheet1!$A$12:$AP$3377,21,FALSE)/2,VLOOKUP(B78,Sheet1!$A$12:$AP$3377,21,FALSE))</f>
        <v>#N/A</v>
      </c>
      <c r="Y78" s="8" t="e">
        <f>IF(OR(AA78="Delivery &amp; Collection"),VLOOKUP(M78,Sheet1!$A$12:$AP$3377,21,FALSE)/2,VLOOKUP(M78,Sheet1!$A$12:$AP$3377,21,FALSE))</f>
        <v>#N/A</v>
      </c>
      <c r="Z78" t="e">
        <f>VLOOKUP(B78,Sheet1!$A$12:$AP$3377,2,FALSE)</f>
        <v>#N/A</v>
      </c>
      <c r="AA78" t="e">
        <f>VLOOKUP(M78,Sheet1!$A$12:$AP$3377,2,FALSE)</f>
        <v>#N/A</v>
      </c>
      <c r="AB78" t="e">
        <f>VLOOKUP(B78,Sheet1!$A$12:$AP$3377,21,FALSE)</f>
        <v>#N/A</v>
      </c>
      <c r="AC78" t="e">
        <f>VLOOKUP(M78,Sheet1!$A$12:$AP$3377,21,FALSE)</f>
        <v>#N/A</v>
      </c>
    </row>
    <row r="79" spans="1:29" hidden="1" x14ac:dyDescent="0.35">
      <c r="A79" t="s">
        <v>601</v>
      </c>
      <c r="B79" s="6" t="s">
        <v>601</v>
      </c>
      <c r="C79" t="s">
        <v>602</v>
      </c>
      <c r="D79">
        <v>28</v>
      </c>
      <c r="E79" t="s">
        <v>24</v>
      </c>
      <c r="F79">
        <v>0</v>
      </c>
      <c r="G79" t="s">
        <v>403</v>
      </c>
      <c r="H79" t="s">
        <v>404</v>
      </c>
      <c r="I79" t="s">
        <v>405</v>
      </c>
      <c r="J79" t="s">
        <v>406</v>
      </c>
      <c r="K79" t="s">
        <v>29</v>
      </c>
      <c r="L79" t="s">
        <v>407</v>
      </c>
      <c r="M79" t="s">
        <v>603</v>
      </c>
      <c r="N79" t="s">
        <v>604</v>
      </c>
      <c r="O79" t="s">
        <v>343</v>
      </c>
      <c r="P79" t="s">
        <v>398</v>
      </c>
      <c r="Q79" t="s">
        <v>345</v>
      </c>
      <c r="R79" t="s">
        <v>346</v>
      </c>
      <c r="S79" t="s">
        <v>29</v>
      </c>
      <c r="T79" t="s">
        <v>347</v>
      </c>
      <c r="U79" s="1" t="e">
        <f>VLOOKUP(B79,Sheet1!A$18:G$3377,4,FALSE)</f>
        <v>#N/A</v>
      </c>
      <c r="V79" s="1" t="e">
        <f>VLOOKUP(B79,Sheet1!$A$12:$AP$3377,14,FALSE)</f>
        <v>#N/A</v>
      </c>
      <c r="W79" s="1" t="e">
        <f>VLOOKUP(M79,Sheet1!$A$12:$AP$3377,14,FALSE)</f>
        <v>#N/A</v>
      </c>
      <c r="X79" s="8" t="e">
        <f>IF(OR(Z79="Delivery &amp; Collection"),VLOOKUP(B79,Sheet1!$A$12:$AP$3377,21,FALSE)/2,VLOOKUP(B79,Sheet1!$A$12:$AP$3377,21,FALSE))</f>
        <v>#N/A</v>
      </c>
      <c r="Y79" s="8" t="e">
        <f>IF(OR(AA79="Delivery &amp; Collection"),VLOOKUP(M79,Sheet1!$A$12:$AP$3377,21,FALSE)/2,VLOOKUP(M79,Sheet1!$A$12:$AP$3377,21,FALSE))</f>
        <v>#N/A</v>
      </c>
      <c r="Z79" t="e">
        <f>VLOOKUP(B79,Sheet1!$A$12:$AP$3377,2,FALSE)</f>
        <v>#N/A</v>
      </c>
      <c r="AA79" t="e">
        <f>VLOOKUP(M79,Sheet1!$A$12:$AP$3377,2,FALSE)</f>
        <v>#N/A</v>
      </c>
      <c r="AB79" t="e">
        <f>VLOOKUP(B79,Sheet1!$A$12:$AP$3377,21,FALSE)</f>
        <v>#N/A</v>
      </c>
      <c r="AC79" t="e">
        <f>VLOOKUP(M79,Sheet1!$A$12:$AP$3377,21,FALSE)</f>
        <v>#N/A</v>
      </c>
    </row>
    <row r="80" spans="1:29" hidden="1" x14ac:dyDescent="0.35">
      <c r="A80" t="s">
        <v>605</v>
      </c>
      <c r="B80" s="6" t="s">
        <v>601</v>
      </c>
      <c r="C80" t="s">
        <v>602</v>
      </c>
      <c r="D80">
        <v>28</v>
      </c>
      <c r="E80" t="s">
        <v>24</v>
      </c>
      <c r="F80">
        <v>0</v>
      </c>
      <c r="G80" t="s">
        <v>403</v>
      </c>
      <c r="H80" t="s">
        <v>404</v>
      </c>
      <c r="I80" t="s">
        <v>405</v>
      </c>
      <c r="J80" t="s">
        <v>406</v>
      </c>
      <c r="K80" t="s">
        <v>29</v>
      </c>
      <c r="L80" t="s">
        <v>407</v>
      </c>
      <c r="M80" t="s">
        <v>606</v>
      </c>
      <c r="N80" t="s">
        <v>607</v>
      </c>
      <c r="O80" t="s">
        <v>353</v>
      </c>
      <c r="P80" t="s">
        <v>364</v>
      </c>
      <c r="Q80" t="s">
        <v>355</v>
      </c>
      <c r="R80" t="s">
        <v>356</v>
      </c>
      <c r="S80" t="s">
        <v>29</v>
      </c>
      <c r="T80" t="s">
        <v>357</v>
      </c>
      <c r="U80" s="1" t="e">
        <f>VLOOKUP(B80,Sheet1!A$18:G$3377,4,FALSE)</f>
        <v>#N/A</v>
      </c>
      <c r="V80" s="1" t="e">
        <f>VLOOKUP(B80,Sheet1!$A$12:$AP$3377,14,FALSE)</f>
        <v>#N/A</v>
      </c>
      <c r="W80" s="1" t="e">
        <f>VLOOKUP(M80,Sheet1!$A$12:$AP$3377,14,FALSE)</f>
        <v>#N/A</v>
      </c>
      <c r="X80" s="8" t="e">
        <f>IF(OR(Z80="Delivery &amp; Collection"),VLOOKUP(B80,Sheet1!$A$12:$AP$3377,21,FALSE)/2,VLOOKUP(B80,Sheet1!$A$12:$AP$3377,21,FALSE))</f>
        <v>#N/A</v>
      </c>
      <c r="Y80" s="8" t="e">
        <f>IF(OR(AA80="Delivery &amp; Collection"),VLOOKUP(M80,Sheet1!$A$12:$AP$3377,21,FALSE)/2,VLOOKUP(M80,Sheet1!$A$12:$AP$3377,21,FALSE))</f>
        <v>#N/A</v>
      </c>
      <c r="Z80" t="e">
        <f>VLOOKUP(B80,Sheet1!$A$12:$AP$3377,2,FALSE)</f>
        <v>#N/A</v>
      </c>
      <c r="AA80" t="e">
        <f>VLOOKUP(M80,Sheet1!$A$12:$AP$3377,2,FALSE)</f>
        <v>#N/A</v>
      </c>
      <c r="AB80" t="e">
        <f>VLOOKUP(B80,Sheet1!$A$12:$AP$3377,21,FALSE)</f>
        <v>#N/A</v>
      </c>
      <c r="AC80" t="e">
        <f>VLOOKUP(M80,Sheet1!$A$12:$AP$3377,21,FALSE)</f>
        <v>#N/A</v>
      </c>
    </row>
    <row r="81" spans="1:29" hidden="1" x14ac:dyDescent="0.35">
      <c r="A81" t="s">
        <v>608</v>
      </c>
      <c r="B81" s="6" t="s">
        <v>608</v>
      </c>
      <c r="C81" t="s">
        <v>609</v>
      </c>
      <c r="D81">
        <v>28</v>
      </c>
      <c r="E81" t="s">
        <v>24</v>
      </c>
      <c r="F81">
        <v>4</v>
      </c>
      <c r="G81" t="s">
        <v>353</v>
      </c>
      <c r="H81" t="s">
        <v>610</v>
      </c>
      <c r="I81" t="s">
        <v>355</v>
      </c>
      <c r="J81" t="s">
        <v>356</v>
      </c>
      <c r="K81" t="s">
        <v>29</v>
      </c>
      <c r="L81" t="s">
        <v>357</v>
      </c>
      <c r="M81" t="s">
        <v>601</v>
      </c>
      <c r="N81" t="s">
        <v>602</v>
      </c>
      <c r="O81" t="s">
        <v>403</v>
      </c>
      <c r="P81" t="s">
        <v>404</v>
      </c>
      <c r="Q81" t="s">
        <v>405</v>
      </c>
      <c r="R81" t="s">
        <v>406</v>
      </c>
      <c r="S81" t="s">
        <v>29</v>
      </c>
      <c r="T81" t="s">
        <v>407</v>
      </c>
      <c r="U81" s="1" t="e">
        <f>VLOOKUP(B81,Sheet1!A$18:G$3377,4,FALSE)</f>
        <v>#N/A</v>
      </c>
      <c r="V81" s="1" t="e">
        <f>VLOOKUP(B81,Sheet1!$A$12:$AP$3377,14,FALSE)</f>
        <v>#N/A</v>
      </c>
      <c r="W81" s="1" t="e">
        <f>VLOOKUP(M81,Sheet1!$A$12:$AP$3377,14,FALSE)</f>
        <v>#N/A</v>
      </c>
      <c r="X81" s="8" t="e">
        <f>IF(OR(Z81="Delivery &amp; Collection"),VLOOKUP(B81,Sheet1!$A$12:$AP$3377,21,FALSE)/2,VLOOKUP(B81,Sheet1!$A$12:$AP$3377,21,FALSE))</f>
        <v>#N/A</v>
      </c>
      <c r="Y81" s="8" t="e">
        <f>IF(OR(AA81="Delivery &amp; Collection"),VLOOKUP(M81,Sheet1!$A$12:$AP$3377,21,FALSE)/2,VLOOKUP(M81,Sheet1!$A$12:$AP$3377,21,FALSE))</f>
        <v>#N/A</v>
      </c>
      <c r="Z81" t="e">
        <f>VLOOKUP(B81,Sheet1!$A$12:$AP$3377,2,FALSE)</f>
        <v>#N/A</v>
      </c>
      <c r="AA81" t="e">
        <f>VLOOKUP(M81,Sheet1!$A$12:$AP$3377,2,FALSE)</f>
        <v>#N/A</v>
      </c>
      <c r="AB81" t="e">
        <f>VLOOKUP(B81,Sheet1!$A$12:$AP$3377,21,FALSE)</f>
        <v>#N/A</v>
      </c>
      <c r="AC81" t="e">
        <f>VLOOKUP(M81,Sheet1!$A$12:$AP$3377,21,FALSE)</f>
        <v>#N/A</v>
      </c>
    </row>
    <row r="82" spans="1:29" hidden="1" x14ac:dyDescent="0.35">
      <c r="A82" t="s">
        <v>595</v>
      </c>
      <c r="B82" s="6" t="s">
        <v>595</v>
      </c>
      <c r="C82" t="s">
        <v>596</v>
      </c>
      <c r="D82">
        <v>28</v>
      </c>
      <c r="E82" t="s">
        <v>24</v>
      </c>
      <c r="F82">
        <v>8</v>
      </c>
      <c r="G82" t="s">
        <v>597</v>
      </c>
      <c r="H82" t="s">
        <v>26</v>
      </c>
      <c r="I82" t="s">
        <v>598</v>
      </c>
      <c r="J82" t="s">
        <v>599</v>
      </c>
      <c r="K82" t="s">
        <v>29</v>
      </c>
      <c r="L82" t="s">
        <v>600</v>
      </c>
      <c r="M82" t="s">
        <v>611</v>
      </c>
      <c r="N82" t="s">
        <v>612</v>
      </c>
      <c r="O82" t="s">
        <v>343</v>
      </c>
      <c r="P82" t="s">
        <v>344</v>
      </c>
      <c r="Q82" t="s">
        <v>345</v>
      </c>
      <c r="R82" t="s">
        <v>346</v>
      </c>
      <c r="S82" t="s">
        <v>29</v>
      </c>
      <c r="T82" t="s">
        <v>347</v>
      </c>
      <c r="U82" s="1" t="e">
        <f>VLOOKUP(B82,Sheet1!A$18:G$3377,4,FALSE)</f>
        <v>#N/A</v>
      </c>
      <c r="V82" s="1" t="e">
        <f>VLOOKUP(B82,Sheet1!$A$12:$AP$3377,14,FALSE)</f>
        <v>#N/A</v>
      </c>
      <c r="W82" s="1" t="e">
        <f>VLOOKUP(M82,Sheet1!$A$12:$AP$3377,14,FALSE)</f>
        <v>#N/A</v>
      </c>
      <c r="X82" s="8" t="e">
        <f>IF(OR(Z82="Delivery &amp; Collection"),VLOOKUP(B82,Sheet1!$A$12:$AP$3377,21,FALSE)/2,VLOOKUP(B82,Sheet1!$A$12:$AP$3377,21,FALSE))</f>
        <v>#N/A</v>
      </c>
      <c r="Y82" s="8" t="e">
        <f>IF(OR(AA82="Delivery &amp; Collection"),VLOOKUP(M82,Sheet1!$A$12:$AP$3377,21,FALSE)/2,VLOOKUP(M82,Sheet1!$A$12:$AP$3377,21,FALSE))</f>
        <v>#N/A</v>
      </c>
      <c r="Z82" t="e">
        <f>VLOOKUP(B82,Sheet1!$A$12:$AP$3377,2,FALSE)</f>
        <v>#N/A</v>
      </c>
      <c r="AA82" t="e">
        <f>VLOOKUP(M82,Sheet1!$A$12:$AP$3377,2,FALSE)</f>
        <v>#N/A</v>
      </c>
      <c r="AB82" t="e">
        <f>VLOOKUP(B82,Sheet1!$A$12:$AP$3377,21,FALSE)</f>
        <v>#N/A</v>
      </c>
      <c r="AC82" t="e">
        <f>VLOOKUP(M82,Sheet1!$A$12:$AP$3377,21,FALSE)</f>
        <v>#N/A</v>
      </c>
    </row>
    <row r="83" spans="1:29" hidden="1" x14ac:dyDescent="0.35">
      <c r="A83" t="s">
        <v>613</v>
      </c>
      <c r="B83" s="6" t="s">
        <v>595</v>
      </c>
      <c r="C83" t="s">
        <v>596</v>
      </c>
      <c r="D83">
        <v>28</v>
      </c>
      <c r="E83" t="s">
        <v>24</v>
      </c>
      <c r="F83">
        <v>8</v>
      </c>
      <c r="G83" t="s">
        <v>597</v>
      </c>
      <c r="H83" t="s">
        <v>26</v>
      </c>
      <c r="I83" t="s">
        <v>598</v>
      </c>
      <c r="J83" t="s">
        <v>599</v>
      </c>
      <c r="K83" t="s">
        <v>29</v>
      </c>
      <c r="L83" t="s">
        <v>600</v>
      </c>
      <c r="M83" t="s">
        <v>614</v>
      </c>
      <c r="N83" t="s">
        <v>615</v>
      </c>
      <c r="O83" t="s">
        <v>353</v>
      </c>
      <c r="P83" t="s">
        <v>582</v>
      </c>
      <c r="Q83" t="s">
        <v>355</v>
      </c>
      <c r="R83" t="s">
        <v>356</v>
      </c>
      <c r="S83" t="s">
        <v>29</v>
      </c>
      <c r="T83" t="s">
        <v>357</v>
      </c>
      <c r="U83" s="1" t="e">
        <f>VLOOKUP(B83,Sheet1!A$18:G$3377,4,FALSE)</f>
        <v>#N/A</v>
      </c>
      <c r="V83" s="1" t="e">
        <f>VLOOKUP(B83,Sheet1!$A$12:$AP$3377,14,FALSE)</f>
        <v>#N/A</v>
      </c>
      <c r="W83" s="1" t="e">
        <f>VLOOKUP(M83,Sheet1!$A$12:$AP$3377,14,FALSE)</f>
        <v>#N/A</v>
      </c>
      <c r="X83" s="8" t="e">
        <f>IF(OR(Z83="Delivery &amp; Collection"),VLOOKUP(B83,Sheet1!$A$12:$AP$3377,21,FALSE)/2,VLOOKUP(B83,Sheet1!$A$12:$AP$3377,21,FALSE))</f>
        <v>#N/A</v>
      </c>
      <c r="Y83" s="8" t="e">
        <f>IF(OR(AA83="Delivery &amp; Collection"),VLOOKUP(M83,Sheet1!$A$12:$AP$3377,21,FALSE)/2,VLOOKUP(M83,Sheet1!$A$12:$AP$3377,21,FALSE))</f>
        <v>#N/A</v>
      </c>
      <c r="Z83" t="e">
        <f>VLOOKUP(B83,Sheet1!$A$12:$AP$3377,2,FALSE)</f>
        <v>#N/A</v>
      </c>
      <c r="AA83" t="e">
        <f>VLOOKUP(M83,Sheet1!$A$12:$AP$3377,2,FALSE)</f>
        <v>#N/A</v>
      </c>
      <c r="AB83" t="e">
        <f>VLOOKUP(B83,Sheet1!$A$12:$AP$3377,21,FALSE)</f>
        <v>#N/A</v>
      </c>
      <c r="AC83" t="e">
        <f>VLOOKUP(M83,Sheet1!$A$12:$AP$3377,21,FALSE)</f>
        <v>#N/A</v>
      </c>
    </row>
    <row r="84" spans="1:29" hidden="1" x14ac:dyDescent="0.35">
      <c r="A84" t="s">
        <v>616</v>
      </c>
      <c r="B84" s="6" t="s">
        <v>616</v>
      </c>
      <c r="C84" t="s">
        <v>617</v>
      </c>
      <c r="D84">
        <v>28</v>
      </c>
      <c r="E84" t="s">
        <v>24</v>
      </c>
      <c r="F84">
        <v>10</v>
      </c>
      <c r="G84" t="s">
        <v>343</v>
      </c>
      <c r="H84" t="s">
        <v>618</v>
      </c>
      <c r="I84" t="s">
        <v>345</v>
      </c>
      <c r="J84" t="s">
        <v>346</v>
      </c>
      <c r="K84" t="s">
        <v>29</v>
      </c>
      <c r="L84" t="s">
        <v>347</v>
      </c>
      <c r="M84" t="s">
        <v>595</v>
      </c>
      <c r="N84" t="s">
        <v>596</v>
      </c>
      <c r="O84" t="s">
        <v>597</v>
      </c>
      <c r="P84" t="s">
        <v>26</v>
      </c>
      <c r="Q84" t="s">
        <v>598</v>
      </c>
      <c r="R84" t="s">
        <v>599</v>
      </c>
      <c r="S84" t="s">
        <v>29</v>
      </c>
      <c r="T84" t="s">
        <v>600</v>
      </c>
      <c r="U84" s="1" t="e">
        <f>VLOOKUP(B84,Sheet1!A$18:G$3377,4,FALSE)</f>
        <v>#N/A</v>
      </c>
      <c r="V84" s="1" t="e">
        <f>VLOOKUP(B84,Sheet1!$A$12:$AP$3377,14,FALSE)</f>
        <v>#N/A</v>
      </c>
      <c r="W84" s="1" t="e">
        <f>VLOOKUP(M84,Sheet1!$A$12:$AP$3377,14,FALSE)</f>
        <v>#N/A</v>
      </c>
      <c r="X84" s="8" t="e">
        <f>IF(OR(Z84="Delivery &amp; Collection"),VLOOKUP(B84,Sheet1!$A$12:$AP$3377,21,FALSE)/2,VLOOKUP(B84,Sheet1!$A$12:$AP$3377,21,FALSE))</f>
        <v>#N/A</v>
      </c>
      <c r="Y84" s="8" t="e">
        <f>IF(OR(AA84="Delivery &amp; Collection"),VLOOKUP(M84,Sheet1!$A$12:$AP$3377,21,FALSE)/2,VLOOKUP(M84,Sheet1!$A$12:$AP$3377,21,FALSE))</f>
        <v>#N/A</v>
      </c>
      <c r="Z84" t="e">
        <f>VLOOKUP(B84,Sheet1!$A$12:$AP$3377,2,FALSE)</f>
        <v>#N/A</v>
      </c>
      <c r="AA84" t="e">
        <f>VLOOKUP(M84,Sheet1!$A$12:$AP$3377,2,FALSE)</f>
        <v>#N/A</v>
      </c>
      <c r="AB84" t="e">
        <f>VLOOKUP(B84,Sheet1!$A$12:$AP$3377,21,FALSE)</f>
        <v>#N/A</v>
      </c>
      <c r="AC84" t="e">
        <f>VLOOKUP(M84,Sheet1!$A$12:$AP$3377,21,FALSE)</f>
        <v>#N/A</v>
      </c>
    </row>
    <row r="85" spans="1:29" hidden="1" x14ac:dyDescent="0.35">
      <c r="A85" t="s">
        <v>495</v>
      </c>
      <c r="B85" s="6" t="s">
        <v>495</v>
      </c>
      <c r="C85" t="s">
        <v>496</v>
      </c>
      <c r="D85">
        <v>20</v>
      </c>
      <c r="E85" t="s">
        <v>24</v>
      </c>
      <c r="F85">
        <v>20</v>
      </c>
      <c r="G85" t="s">
        <v>343</v>
      </c>
      <c r="H85" t="s">
        <v>367</v>
      </c>
      <c r="I85" t="s">
        <v>345</v>
      </c>
      <c r="J85" t="s">
        <v>346</v>
      </c>
      <c r="K85" t="s">
        <v>29</v>
      </c>
      <c r="L85" t="s">
        <v>347</v>
      </c>
      <c r="M85" t="s">
        <v>497</v>
      </c>
      <c r="N85" t="s">
        <v>498</v>
      </c>
      <c r="O85" t="s">
        <v>499</v>
      </c>
      <c r="P85" t="s">
        <v>500</v>
      </c>
      <c r="Q85" t="s">
        <v>501</v>
      </c>
      <c r="R85" t="s">
        <v>346</v>
      </c>
      <c r="S85" t="s">
        <v>29</v>
      </c>
      <c r="T85" t="s">
        <v>347</v>
      </c>
      <c r="U85" s="1" t="e">
        <f>VLOOKUP(B85,Sheet1!A$18:G$3377,4,FALSE)</f>
        <v>#N/A</v>
      </c>
      <c r="V85" s="1" t="e">
        <f>VLOOKUP(B85,Sheet1!$A$12:$AP$3377,14,FALSE)</f>
        <v>#N/A</v>
      </c>
      <c r="W85" s="1" t="e">
        <f>VLOOKUP(M85,Sheet1!$A$12:$AP$3377,14,FALSE)</f>
        <v>#N/A</v>
      </c>
      <c r="X85" s="8" t="e">
        <f>IF(OR(Z85="Delivery &amp; Collection"),VLOOKUP(B85,Sheet1!$A$12:$AP$3377,21,FALSE)/2,VLOOKUP(B85,Sheet1!$A$12:$AP$3377,21,FALSE))</f>
        <v>#N/A</v>
      </c>
      <c r="Y85" s="8" t="e">
        <f>IF(OR(AA85="Delivery &amp; Collection"),VLOOKUP(M85,Sheet1!$A$12:$AP$3377,21,FALSE)/2,VLOOKUP(M85,Sheet1!$A$12:$AP$3377,21,FALSE))</f>
        <v>#N/A</v>
      </c>
      <c r="Z85" t="e">
        <f>VLOOKUP(B85,Sheet1!$A$12:$AP$3377,2,FALSE)</f>
        <v>#N/A</v>
      </c>
      <c r="AA85" t="e">
        <f>VLOOKUP(M85,Sheet1!$A$12:$AP$3377,2,FALSE)</f>
        <v>#N/A</v>
      </c>
      <c r="AB85" t="e">
        <f>VLOOKUP(B85,Sheet1!$A$12:$AP$3377,21,FALSE)</f>
        <v>#N/A</v>
      </c>
      <c r="AC85" t="e">
        <f>VLOOKUP(M85,Sheet1!$A$12:$AP$3377,21,FALSE)</f>
        <v>#N/A</v>
      </c>
    </row>
    <row r="86" spans="1:29" hidden="1" x14ac:dyDescent="0.35">
      <c r="A86" t="s">
        <v>502</v>
      </c>
      <c r="B86" s="6" t="s">
        <v>502</v>
      </c>
      <c r="C86" t="s">
        <v>503</v>
      </c>
      <c r="D86">
        <v>20</v>
      </c>
      <c r="E86" t="s">
        <v>24</v>
      </c>
      <c r="F86">
        <v>10</v>
      </c>
      <c r="G86" t="s">
        <v>33</v>
      </c>
      <c r="I86" t="s">
        <v>27</v>
      </c>
      <c r="J86" t="s">
        <v>28</v>
      </c>
      <c r="K86" t="s">
        <v>29</v>
      </c>
      <c r="L86" t="s">
        <v>30</v>
      </c>
      <c r="M86" t="s">
        <v>504</v>
      </c>
      <c r="N86" t="s">
        <v>505</v>
      </c>
      <c r="O86" t="s">
        <v>343</v>
      </c>
      <c r="P86" t="s">
        <v>344</v>
      </c>
      <c r="Q86" t="s">
        <v>345</v>
      </c>
      <c r="R86" t="s">
        <v>346</v>
      </c>
      <c r="S86" t="s">
        <v>29</v>
      </c>
      <c r="T86" t="s">
        <v>347</v>
      </c>
      <c r="U86" s="1" t="e">
        <f>VLOOKUP(B86,Sheet1!A$18:G$3377,4,FALSE)</f>
        <v>#N/A</v>
      </c>
      <c r="V86" s="1" t="e">
        <f>VLOOKUP(B86,Sheet1!$A$12:$AP$3377,14,FALSE)</f>
        <v>#N/A</v>
      </c>
      <c r="W86" s="1" t="e">
        <f>VLOOKUP(M86,Sheet1!$A$12:$AP$3377,14,FALSE)</f>
        <v>#N/A</v>
      </c>
      <c r="X86" s="8" t="e">
        <f>IF(OR(Z86="Delivery &amp; Collection"),VLOOKUP(B86,Sheet1!$A$12:$AP$3377,21,FALSE)/2,VLOOKUP(B86,Sheet1!$A$12:$AP$3377,21,FALSE))</f>
        <v>#N/A</v>
      </c>
      <c r="Y86" s="8" t="e">
        <f>IF(OR(AA86="Delivery &amp; Collection"),VLOOKUP(M86,Sheet1!$A$12:$AP$3377,21,FALSE)/2,VLOOKUP(M86,Sheet1!$A$12:$AP$3377,21,FALSE))</f>
        <v>#N/A</v>
      </c>
      <c r="Z86" t="e">
        <f>VLOOKUP(B86,Sheet1!$A$12:$AP$3377,2,FALSE)</f>
        <v>#N/A</v>
      </c>
      <c r="AA86" t="e">
        <f>VLOOKUP(M86,Sheet1!$A$12:$AP$3377,2,FALSE)</f>
        <v>#N/A</v>
      </c>
      <c r="AB86" t="e">
        <f>VLOOKUP(B86,Sheet1!$A$12:$AP$3377,21,FALSE)</f>
        <v>#N/A</v>
      </c>
      <c r="AC86" t="e">
        <f>VLOOKUP(M86,Sheet1!$A$12:$AP$3377,21,FALSE)</f>
        <v>#N/A</v>
      </c>
    </row>
    <row r="87" spans="1:29" hidden="1" x14ac:dyDescent="0.35">
      <c r="A87" t="s">
        <v>506</v>
      </c>
      <c r="B87" s="6" t="s">
        <v>502</v>
      </c>
      <c r="C87" t="s">
        <v>503</v>
      </c>
      <c r="D87">
        <v>20</v>
      </c>
      <c r="E87" t="s">
        <v>24</v>
      </c>
      <c r="F87">
        <v>8</v>
      </c>
      <c r="G87" t="s">
        <v>33</v>
      </c>
      <c r="H87" t="s">
        <v>507</v>
      </c>
      <c r="I87" t="s">
        <v>27</v>
      </c>
      <c r="J87" t="s">
        <v>28</v>
      </c>
      <c r="K87" t="s">
        <v>29</v>
      </c>
      <c r="L87" t="s">
        <v>30</v>
      </c>
      <c r="M87" t="s">
        <v>508</v>
      </c>
      <c r="N87" t="s">
        <v>509</v>
      </c>
      <c r="O87" t="s">
        <v>353</v>
      </c>
      <c r="P87" t="s">
        <v>387</v>
      </c>
      <c r="Q87" t="s">
        <v>355</v>
      </c>
      <c r="R87" t="s">
        <v>356</v>
      </c>
      <c r="S87" t="s">
        <v>29</v>
      </c>
      <c r="T87" t="s">
        <v>357</v>
      </c>
      <c r="U87" s="1" t="e">
        <f>VLOOKUP(B87,Sheet1!A$18:G$3377,4,FALSE)</f>
        <v>#N/A</v>
      </c>
      <c r="V87" s="1" t="e">
        <f>VLOOKUP(B87,Sheet1!$A$12:$AP$3377,14,FALSE)</f>
        <v>#N/A</v>
      </c>
      <c r="W87" s="1" t="e">
        <f>VLOOKUP(M87,Sheet1!$A$12:$AP$3377,14,FALSE)</f>
        <v>#N/A</v>
      </c>
      <c r="X87" s="8" t="e">
        <f>IF(OR(Z87="Delivery &amp; Collection"),VLOOKUP(B87,Sheet1!$A$12:$AP$3377,21,FALSE)/2,VLOOKUP(B87,Sheet1!$A$12:$AP$3377,21,FALSE))</f>
        <v>#N/A</v>
      </c>
      <c r="Y87" s="8" t="e">
        <f>IF(OR(AA87="Delivery &amp; Collection"),VLOOKUP(M87,Sheet1!$A$12:$AP$3377,21,FALSE)/2,VLOOKUP(M87,Sheet1!$A$12:$AP$3377,21,FALSE))</f>
        <v>#N/A</v>
      </c>
      <c r="Z87" t="e">
        <f>VLOOKUP(B87,Sheet1!$A$12:$AP$3377,2,FALSE)</f>
        <v>#N/A</v>
      </c>
      <c r="AA87" t="e">
        <f>VLOOKUP(M87,Sheet1!$A$12:$AP$3377,2,FALSE)</f>
        <v>#N/A</v>
      </c>
      <c r="AB87" t="e">
        <f>VLOOKUP(B87,Sheet1!$A$12:$AP$3377,21,FALSE)</f>
        <v>#N/A</v>
      </c>
      <c r="AC87" t="e">
        <f>VLOOKUP(M87,Sheet1!$A$12:$AP$3377,21,FALSE)</f>
        <v>#N/A</v>
      </c>
    </row>
    <row r="88" spans="1:29" hidden="1" x14ac:dyDescent="0.35">
      <c r="A88" t="s">
        <v>510</v>
      </c>
      <c r="B88" s="6" t="s">
        <v>510</v>
      </c>
      <c r="C88" t="s">
        <v>511</v>
      </c>
      <c r="D88">
        <v>20</v>
      </c>
      <c r="E88" t="s">
        <v>160</v>
      </c>
      <c r="F88">
        <v>0</v>
      </c>
      <c r="G88" t="s">
        <v>217</v>
      </c>
      <c r="H88" t="s">
        <v>26</v>
      </c>
      <c r="I88" t="s">
        <v>218</v>
      </c>
      <c r="J88" t="s">
        <v>219</v>
      </c>
      <c r="K88" t="s">
        <v>29</v>
      </c>
      <c r="L88" t="s">
        <v>220</v>
      </c>
      <c r="M88" t="s">
        <v>502</v>
      </c>
      <c r="N88" t="s">
        <v>503</v>
      </c>
      <c r="O88" t="s">
        <v>33</v>
      </c>
      <c r="P88" t="s">
        <v>507</v>
      </c>
      <c r="Q88" t="s">
        <v>27</v>
      </c>
      <c r="R88" t="s">
        <v>28</v>
      </c>
      <c r="S88" t="s">
        <v>29</v>
      </c>
      <c r="T88" t="s">
        <v>30</v>
      </c>
      <c r="U88" s="1" t="e">
        <f>VLOOKUP(B88,Sheet1!A$18:G$3377,4,FALSE)</f>
        <v>#N/A</v>
      </c>
      <c r="V88" s="1" t="e">
        <f>VLOOKUP(B88,Sheet1!$A$12:$AP$3377,14,FALSE)</f>
        <v>#N/A</v>
      </c>
      <c r="W88" s="1" t="e">
        <f>VLOOKUP(M88,Sheet1!$A$12:$AP$3377,14,FALSE)</f>
        <v>#N/A</v>
      </c>
      <c r="X88" s="8" t="e">
        <f>IF(OR(Z88="Delivery &amp; Collection"),VLOOKUP(B88,Sheet1!$A$12:$AP$3377,21,FALSE)/2,VLOOKUP(B88,Sheet1!$A$12:$AP$3377,21,FALSE))</f>
        <v>#N/A</v>
      </c>
      <c r="Y88" s="8" t="e">
        <f>IF(OR(AA88="Delivery &amp; Collection"),VLOOKUP(M88,Sheet1!$A$12:$AP$3377,21,FALSE)/2,VLOOKUP(M88,Sheet1!$A$12:$AP$3377,21,FALSE))</f>
        <v>#N/A</v>
      </c>
      <c r="Z88" t="e">
        <f>VLOOKUP(B88,Sheet1!$A$12:$AP$3377,2,FALSE)</f>
        <v>#N/A</v>
      </c>
      <c r="AA88" t="e">
        <f>VLOOKUP(M88,Sheet1!$A$12:$AP$3377,2,FALSE)</f>
        <v>#N/A</v>
      </c>
      <c r="AB88" t="e">
        <f>VLOOKUP(B88,Sheet1!$A$12:$AP$3377,21,FALSE)</f>
        <v>#N/A</v>
      </c>
      <c r="AC88" t="e">
        <f>VLOOKUP(M88,Sheet1!$A$12:$AP$3377,21,FALSE)</f>
        <v>#N/A</v>
      </c>
    </row>
    <row r="89" spans="1:29" hidden="1" x14ac:dyDescent="0.35">
      <c r="A89" t="s">
        <v>512</v>
      </c>
      <c r="B89" s="6" t="s">
        <v>512</v>
      </c>
      <c r="C89" t="s">
        <v>513</v>
      </c>
      <c r="D89">
        <v>20</v>
      </c>
      <c r="E89" t="s">
        <v>24</v>
      </c>
      <c r="F89">
        <v>7</v>
      </c>
      <c r="G89" t="s">
        <v>514</v>
      </c>
      <c r="H89" t="s">
        <v>26</v>
      </c>
      <c r="I89" t="s">
        <v>515</v>
      </c>
      <c r="J89" t="s">
        <v>516</v>
      </c>
      <c r="K89" t="s">
        <v>29</v>
      </c>
      <c r="L89" t="s">
        <v>517</v>
      </c>
      <c r="M89" t="s">
        <v>518</v>
      </c>
      <c r="N89" t="s">
        <v>519</v>
      </c>
      <c r="O89" t="s">
        <v>343</v>
      </c>
      <c r="P89" t="s">
        <v>344</v>
      </c>
      <c r="Q89" t="s">
        <v>345</v>
      </c>
      <c r="R89" t="s">
        <v>346</v>
      </c>
      <c r="S89" t="s">
        <v>29</v>
      </c>
      <c r="T89" t="s">
        <v>347</v>
      </c>
      <c r="U89" s="1" t="e">
        <f>VLOOKUP(B89,Sheet1!A$18:G$3377,4,FALSE)</f>
        <v>#N/A</v>
      </c>
      <c r="V89" s="1" t="e">
        <f>VLOOKUP(B89,Sheet1!$A$12:$AP$3377,14,FALSE)</f>
        <v>#N/A</v>
      </c>
      <c r="W89" s="1" t="e">
        <f>VLOOKUP(M89,Sheet1!$A$12:$AP$3377,14,FALSE)</f>
        <v>#N/A</v>
      </c>
      <c r="X89" s="8" t="e">
        <f>IF(OR(Z89="Delivery &amp; Collection"),VLOOKUP(B89,Sheet1!$A$12:$AP$3377,21,FALSE)/2,VLOOKUP(B89,Sheet1!$A$12:$AP$3377,21,FALSE))</f>
        <v>#N/A</v>
      </c>
      <c r="Y89" s="8" t="e">
        <f>IF(OR(AA89="Delivery &amp; Collection"),VLOOKUP(M89,Sheet1!$A$12:$AP$3377,21,FALSE)/2,VLOOKUP(M89,Sheet1!$A$12:$AP$3377,21,FALSE))</f>
        <v>#N/A</v>
      </c>
      <c r="Z89" t="e">
        <f>VLOOKUP(B89,Sheet1!$A$12:$AP$3377,2,FALSE)</f>
        <v>#N/A</v>
      </c>
      <c r="AA89" t="e">
        <f>VLOOKUP(M89,Sheet1!$A$12:$AP$3377,2,FALSE)</f>
        <v>#N/A</v>
      </c>
      <c r="AB89" t="e">
        <f>VLOOKUP(B89,Sheet1!$A$12:$AP$3377,21,FALSE)</f>
        <v>#N/A</v>
      </c>
      <c r="AC89" t="e">
        <f>VLOOKUP(M89,Sheet1!$A$12:$AP$3377,21,FALSE)</f>
        <v>#N/A</v>
      </c>
    </row>
    <row r="90" spans="1:29" hidden="1" x14ac:dyDescent="0.35">
      <c r="A90" t="s">
        <v>520</v>
      </c>
      <c r="B90" s="6" t="s">
        <v>520</v>
      </c>
      <c r="C90" t="s">
        <v>521</v>
      </c>
      <c r="D90">
        <v>20</v>
      </c>
      <c r="E90" t="s">
        <v>24</v>
      </c>
      <c r="F90">
        <v>4</v>
      </c>
      <c r="G90" t="s">
        <v>343</v>
      </c>
      <c r="H90" t="s">
        <v>522</v>
      </c>
      <c r="I90" t="s">
        <v>345</v>
      </c>
      <c r="J90" t="s">
        <v>346</v>
      </c>
      <c r="K90" t="s">
        <v>29</v>
      </c>
      <c r="L90" t="s">
        <v>347</v>
      </c>
      <c r="M90" t="s">
        <v>523</v>
      </c>
      <c r="N90" t="s">
        <v>524</v>
      </c>
      <c r="O90" t="s">
        <v>525</v>
      </c>
      <c r="P90" t="s">
        <v>26</v>
      </c>
      <c r="Q90" t="s">
        <v>526</v>
      </c>
      <c r="R90" t="s">
        <v>527</v>
      </c>
      <c r="S90" t="s">
        <v>29</v>
      </c>
      <c r="T90" t="s">
        <v>528</v>
      </c>
      <c r="U90" s="1" t="e">
        <f>VLOOKUP(B90,Sheet1!A$18:G$3377,4,FALSE)</f>
        <v>#N/A</v>
      </c>
      <c r="V90" s="1" t="e">
        <f>VLOOKUP(B90,Sheet1!$A$12:$AP$3377,14,FALSE)</f>
        <v>#N/A</v>
      </c>
      <c r="W90" s="1" t="e">
        <f>VLOOKUP(M90,Sheet1!$A$12:$AP$3377,14,FALSE)</f>
        <v>#N/A</v>
      </c>
      <c r="X90" s="8" t="e">
        <f>IF(OR(Z90="Delivery &amp; Collection"),VLOOKUP(B90,Sheet1!$A$12:$AP$3377,21,FALSE)/2,VLOOKUP(B90,Sheet1!$A$12:$AP$3377,21,FALSE))</f>
        <v>#N/A</v>
      </c>
      <c r="Y90" s="8" t="e">
        <f>IF(OR(AA90="Delivery &amp; Collection"),VLOOKUP(M90,Sheet1!$A$12:$AP$3377,21,FALSE)/2,VLOOKUP(M90,Sheet1!$A$12:$AP$3377,21,FALSE))</f>
        <v>#N/A</v>
      </c>
      <c r="Z90" t="e">
        <f>VLOOKUP(B90,Sheet1!$A$12:$AP$3377,2,FALSE)</f>
        <v>#N/A</v>
      </c>
      <c r="AA90" t="e">
        <f>VLOOKUP(M90,Sheet1!$A$12:$AP$3377,2,FALSE)</f>
        <v>#N/A</v>
      </c>
      <c r="AB90" t="e">
        <f>VLOOKUP(B90,Sheet1!$A$12:$AP$3377,21,FALSE)</f>
        <v>#N/A</v>
      </c>
      <c r="AC90" t="e">
        <f>VLOOKUP(M90,Sheet1!$A$12:$AP$3377,21,FALSE)</f>
        <v>#N/A</v>
      </c>
    </row>
    <row r="91" spans="1:29" hidden="1" x14ac:dyDescent="0.35">
      <c r="A91" t="s">
        <v>523</v>
      </c>
      <c r="B91" s="6" t="s">
        <v>523</v>
      </c>
      <c r="C91" t="s">
        <v>524</v>
      </c>
      <c r="D91">
        <v>20</v>
      </c>
      <c r="E91" t="s">
        <v>160</v>
      </c>
      <c r="F91">
        <v>0</v>
      </c>
      <c r="G91" t="s">
        <v>525</v>
      </c>
      <c r="H91" t="s">
        <v>26</v>
      </c>
      <c r="I91" t="s">
        <v>526</v>
      </c>
      <c r="J91" t="s">
        <v>527</v>
      </c>
      <c r="K91" t="s">
        <v>29</v>
      </c>
      <c r="L91" t="s">
        <v>528</v>
      </c>
      <c r="M91" t="s">
        <v>529</v>
      </c>
      <c r="N91" t="s">
        <v>530</v>
      </c>
      <c r="O91" t="s">
        <v>343</v>
      </c>
      <c r="P91" t="s">
        <v>398</v>
      </c>
      <c r="Q91" t="s">
        <v>345</v>
      </c>
      <c r="R91" t="s">
        <v>346</v>
      </c>
      <c r="S91" t="s">
        <v>29</v>
      </c>
      <c r="T91" t="s">
        <v>347</v>
      </c>
      <c r="U91" s="1" t="e">
        <f>VLOOKUP(B91,Sheet1!A$18:G$3377,4,FALSE)</f>
        <v>#N/A</v>
      </c>
      <c r="V91" s="1" t="e">
        <f>VLOOKUP(B91,Sheet1!$A$12:$AP$3377,14,FALSE)</f>
        <v>#N/A</v>
      </c>
      <c r="W91" s="1" t="e">
        <f>VLOOKUP(M91,Sheet1!$A$12:$AP$3377,14,FALSE)</f>
        <v>#N/A</v>
      </c>
      <c r="X91" s="8" t="e">
        <f>IF(OR(Z91="Delivery &amp; Collection"),VLOOKUP(B91,Sheet1!$A$12:$AP$3377,21,FALSE)/2,VLOOKUP(B91,Sheet1!$A$12:$AP$3377,21,FALSE))</f>
        <v>#N/A</v>
      </c>
      <c r="Y91" s="8" t="e">
        <f>IF(OR(AA91="Delivery &amp; Collection"),VLOOKUP(M91,Sheet1!$A$12:$AP$3377,21,FALSE)/2,VLOOKUP(M91,Sheet1!$A$12:$AP$3377,21,FALSE))</f>
        <v>#N/A</v>
      </c>
      <c r="Z91" t="e">
        <f>VLOOKUP(B91,Sheet1!$A$12:$AP$3377,2,FALSE)</f>
        <v>#N/A</v>
      </c>
      <c r="AA91" t="e">
        <f>VLOOKUP(M91,Sheet1!$A$12:$AP$3377,2,FALSE)</f>
        <v>#N/A</v>
      </c>
      <c r="AB91" t="e">
        <f>VLOOKUP(B91,Sheet1!$A$12:$AP$3377,21,FALSE)</f>
        <v>#N/A</v>
      </c>
      <c r="AC91" t="e">
        <f>VLOOKUP(M91,Sheet1!$A$12:$AP$3377,21,FALSE)</f>
        <v>#N/A</v>
      </c>
    </row>
    <row r="92" spans="1:29" hidden="1" x14ac:dyDescent="0.35">
      <c r="A92" t="s">
        <v>529</v>
      </c>
      <c r="B92" s="6" t="s">
        <v>529</v>
      </c>
      <c r="C92" t="s">
        <v>530</v>
      </c>
      <c r="D92">
        <v>20</v>
      </c>
      <c r="E92" t="s">
        <v>24</v>
      </c>
      <c r="F92">
        <v>17</v>
      </c>
      <c r="G92" t="s">
        <v>343</v>
      </c>
      <c r="H92" t="s">
        <v>398</v>
      </c>
      <c r="I92" t="s">
        <v>345</v>
      </c>
      <c r="J92" t="s">
        <v>346</v>
      </c>
      <c r="K92" t="s">
        <v>29</v>
      </c>
      <c r="L92" t="s">
        <v>347</v>
      </c>
      <c r="M92" t="s">
        <v>531</v>
      </c>
      <c r="N92" t="s">
        <v>532</v>
      </c>
      <c r="O92" t="s">
        <v>353</v>
      </c>
      <c r="P92" t="s">
        <v>533</v>
      </c>
      <c r="Q92" t="s">
        <v>355</v>
      </c>
      <c r="R92" t="s">
        <v>356</v>
      </c>
      <c r="S92" t="s">
        <v>29</v>
      </c>
      <c r="T92" t="s">
        <v>357</v>
      </c>
      <c r="U92" s="1" t="e">
        <f>VLOOKUP(B92,Sheet1!A$18:G$3377,4,FALSE)</f>
        <v>#N/A</v>
      </c>
      <c r="V92" s="1" t="e">
        <f>VLOOKUP(B92,Sheet1!$A$12:$AP$3377,14,FALSE)</f>
        <v>#N/A</v>
      </c>
      <c r="W92" s="1" t="e">
        <f>VLOOKUP(M92,Sheet1!$A$12:$AP$3377,14,FALSE)</f>
        <v>#N/A</v>
      </c>
      <c r="X92" s="8" t="e">
        <f>IF(OR(Z92="Delivery &amp; Collection"),VLOOKUP(B92,Sheet1!$A$12:$AP$3377,21,FALSE)/2,VLOOKUP(B92,Sheet1!$A$12:$AP$3377,21,FALSE))</f>
        <v>#N/A</v>
      </c>
      <c r="Y92" s="8" t="e">
        <f>IF(OR(AA92="Delivery &amp; Collection"),VLOOKUP(M92,Sheet1!$A$12:$AP$3377,21,FALSE)/2,VLOOKUP(M92,Sheet1!$A$12:$AP$3377,21,FALSE))</f>
        <v>#N/A</v>
      </c>
      <c r="Z92" t="e">
        <f>VLOOKUP(B92,Sheet1!$A$12:$AP$3377,2,FALSE)</f>
        <v>#N/A</v>
      </c>
      <c r="AA92" t="e">
        <f>VLOOKUP(M92,Sheet1!$A$12:$AP$3377,2,FALSE)</f>
        <v>#N/A</v>
      </c>
      <c r="AB92" t="e">
        <f>VLOOKUP(B92,Sheet1!$A$12:$AP$3377,21,FALSE)</f>
        <v>#N/A</v>
      </c>
      <c r="AC92" t="e">
        <f>VLOOKUP(M92,Sheet1!$A$12:$AP$3377,21,FALSE)</f>
        <v>#N/A</v>
      </c>
    </row>
    <row r="93" spans="1:29" hidden="1" x14ac:dyDescent="0.35">
      <c r="A93" t="s">
        <v>534</v>
      </c>
      <c r="B93" s="6" t="s">
        <v>534</v>
      </c>
      <c r="C93" t="s">
        <v>535</v>
      </c>
      <c r="D93">
        <v>20</v>
      </c>
      <c r="E93" t="s">
        <v>160</v>
      </c>
      <c r="F93">
        <v>2</v>
      </c>
      <c r="G93" t="s">
        <v>343</v>
      </c>
      <c r="H93" t="s">
        <v>398</v>
      </c>
      <c r="I93" t="s">
        <v>345</v>
      </c>
      <c r="J93" t="s">
        <v>346</v>
      </c>
      <c r="K93" t="s">
        <v>29</v>
      </c>
      <c r="L93" t="s">
        <v>347</v>
      </c>
      <c r="M93" t="s">
        <v>512</v>
      </c>
      <c r="N93" t="s">
        <v>513</v>
      </c>
      <c r="O93" t="s">
        <v>514</v>
      </c>
      <c r="P93" t="s">
        <v>26</v>
      </c>
      <c r="Q93" t="s">
        <v>515</v>
      </c>
      <c r="R93" t="s">
        <v>516</v>
      </c>
      <c r="S93" t="s">
        <v>29</v>
      </c>
      <c r="T93" t="s">
        <v>517</v>
      </c>
      <c r="U93" s="1" t="e">
        <f>VLOOKUP(B93,Sheet1!A$18:G$3377,4,FALSE)</f>
        <v>#N/A</v>
      </c>
      <c r="V93" s="1" t="e">
        <f>VLOOKUP(B93,Sheet1!$A$12:$AP$3377,14,FALSE)</f>
        <v>#N/A</v>
      </c>
      <c r="W93" s="1" t="e">
        <f>VLOOKUP(M93,Sheet1!$A$12:$AP$3377,14,FALSE)</f>
        <v>#N/A</v>
      </c>
      <c r="X93" s="8" t="e">
        <f>IF(OR(Z93="Delivery &amp; Collection"),VLOOKUP(B93,Sheet1!$A$12:$AP$3377,21,FALSE)/2,VLOOKUP(B93,Sheet1!$A$12:$AP$3377,21,FALSE))</f>
        <v>#N/A</v>
      </c>
      <c r="Y93" s="8" t="e">
        <f>IF(OR(AA93="Delivery &amp; Collection"),VLOOKUP(M93,Sheet1!$A$12:$AP$3377,21,FALSE)/2,VLOOKUP(M93,Sheet1!$A$12:$AP$3377,21,FALSE))</f>
        <v>#N/A</v>
      </c>
      <c r="Z93" t="e">
        <f>VLOOKUP(B93,Sheet1!$A$12:$AP$3377,2,FALSE)</f>
        <v>#N/A</v>
      </c>
      <c r="AA93" t="e">
        <f>VLOOKUP(M93,Sheet1!$A$12:$AP$3377,2,FALSE)</f>
        <v>#N/A</v>
      </c>
      <c r="AB93" t="e">
        <f>VLOOKUP(B93,Sheet1!$A$12:$AP$3377,21,FALSE)</f>
        <v>#N/A</v>
      </c>
      <c r="AC93" t="e">
        <f>VLOOKUP(M93,Sheet1!$A$12:$AP$3377,21,FALSE)</f>
        <v>#N/A</v>
      </c>
    </row>
    <row r="94" spans="1:29" hidden="1" x14ac:dyDescent="0.35">
      <c r="A94" t="s">
        <v>561</v>
      </c>
      <c r="B94" s="6" t="s">
        <v>561</v>
      </c>
      <c r="C94" t="s">
        <v>562</v>
      </c>
      <c r="D94">
        <v>28</v>
      </c>
      <c r="E94" t="s">
        <v>24</v>
      </c>
      <c r="F94">
        <v>18</v>
      </c>
      <c r="G94" t="s">
        <v>563</v>
      </c>
      <c r="H94" t="s">
        <v>26</v>
      </c>
      <c r="I94" t="s">
        <v>564</v>
      </c>
      <c r="J94" t="s">
        <v>565</v>
      </c>
      <c r="K94" t="s">
        <v>29</v>
      </c>
      <c r="L94" t="s">
        <v>566</v>
      </c>
      <c r="M94" t="s">
        <v>567</v>
      </c>
      <c r="N94" t="s">
        <v>568</v>
      </c>
      <c r="O94" t="s">
        <v>343</v>
      </c>
      <c r="P94" t="s">
        <v>398</v>
      </c>
      <c r="Q94" t="s">
        <v>345</v>
      </c>
      <c r="R94" t="s">
        <v>346</v>
      </c>
      <c r="S94" t="s">
        <v>29</v>
      </c>
      <c r="T94" t="s">
        <v>347</v>
      </c>
      <c r="U94" s="1" t="e">
        <f>VLOOKUP(B94,Sheet1!A$18:G$3377,4,FALSE)</f>
        <v>#N/A</v>
      </c>
      <c r="V94" s="1" t="e">
        <f>VLOOKUP(B94,Sheet1!$A$12:$AP$3377,14,FALSE)</f>
        <v>#N/A</v>
      </c>
      <c r="W94" s="1" t="e">
        <f>VLOOKUP(M94,Sheet1!$A$12:$AP$3377,14,FALSE)</f>
        <v>#N/A</v>
      </c>
      <c r="X94" s="8" t="e">
        <f>IF(OR(Z94="Delivery &amp; Collection"),VLOOKUP(B94,Sheet1!$A$12:$AP$3377,21,FALSE)/2,VLOOKUP(B94,Sheet1!$A$12:$AP$3377,21,FALSE))</f>
        <v>#N/A</v>
      </c>
      <c r="Y94" s="8" t="e">
        <f>IF(OR(AA94="Delivery &amp; Collection"),VLOOKUP(M94,Sheet1!$A$12:$AP$3377,21,FALSE)/2,VLOOKUP(M94,Sheet1!$A$12:$AP$3377,21,FALSE))</f>
        <v>#N/A</v>
      </c>
      <c r="Z94" t="e">
        <f>VLOOKUP(B94,Sheet1!$A$12:$AP$3377,2,FALSE)</f>
        <v>#N/A</v>
      </c>
      <c r="AA94" t="e">
        <f>VLOOKUP(M94,Sheet1!$A$12:$AP$3377,2,FALSE)</f>
        <v>#N/A</v>
      </c>
      <c r="AB94" t="e">
        <f>VLOOKUP(B94,Sheet1!$A$12:$AP$3377,21,FALSE)</f>
        <v>#N/A</v>
      </c>
      <c r="AC94" t="e">
        <f>VLOOKUP(M94,Sheet1!$A$12:$AP$3377,21,FALSE)</f>
        <v>#N/A</v>
      </c>
    </row>
    <row r="95" spans="1:29" hidden="1" x14ac:dyDescent="0.35">
      <c r="A95" t="s">
        <v>569</v>
      </c>
      <c r="B95" s="6" t="s">
        <v>569</v>
      </c>
      <c r="C95" t="s">
        <v>570</v>
      </c>
      <c r="D95">
        <v>28</v>
      </c>
      <c r="E95" t="s">
        <v>160</v>
      </c>
      <c r="F95">
        <v>7</v>
      </c>
      <c r="G95" t="s">
        <v>353</v>
      </c>
      <c r="H95" t="s">
        <v>387</v>
      </c>
      <c r="I95" t="s">
        <v>355</v>
      </c>
      <c r="J95" t="s">
        <v>356</v>
      </c>
      <c r="K95" t="s">
        <v>29</v>
      </c>
      <c r="L95" t="s">
        <v>357</v>
      </c>
      <c r="M95" t="s">
        <v>571</v>
      </c>
      <c r="N95" t="s">
        <v>572</v>
      </c>
      <c r="O95" t="s">
        <v>573</v>
      </c>
      <c r="P95" t="s">
        <v>26</v>
      </c>
      <c r="Q95" t="s">
        <v>574</v>
      </c>
      <c r="R95" t="s">
        <v>575</v>
      </c>
      <c r="S95" t="s">
        <v>29</v>
      </c>
      <c r="T95" t="s">
        <v>576</v>
      </c>
      <c r="U95" s="1" t="e">
        <f>VLOOKUP(B95,Sheet1!A$18:G$3377,4,FALSE)</f>
        <v>#N/A</v>
      </c>
      <c r="V95" s="1" t="e">
        <f>VLOOKUP(B95,Sheet1!$A$12:$AP$3377,14,FALSE)</f>
        <v>#N/A</v>
      </c>
      <c r="W95" s="1" t="e">
        <f>VLOOKUP(M95,Sheet1!$A$12:$AP$3377,14,FALSE)</f>
        <v>#N/A</v>
      </c>
      <c r="X95" s="8" t="e">
        <f>IF(OR(Z95="Delivery &amp; Collection"),VLOOKUP(B95,Sheet1!$A$12:$AP$3377,21,FALSE)/2,VLOOKUP(B95,Sheet1!$A$12:$AP$3377,21,FALSE))</f>
        <v>#N/A</v>
      </c>
      <c r="Y95" s="8" t="e">
        <f>IF(OR(AA95="Delivery &amp; Collection"),VLOOKUP(M95,Sheet1!$A$12:$AP$3377,21,FALSE)/2,VLOOKUP(M95,Sheet1!$A$12:$AP$3377,21,FALSE))</f>
        <v>#N/A</v>
      </c>
      <c r="Z95" t="e">
        <f>VLOOKUP(B95,Sheet1!$A$12:$AP$3377,2,FALSE)</f>
        <v>#N/A</v>
      </c>
      <c r="AA95" t="e">
        <f>VLOOKUP(M95,Sheet1!$A$12:$AP$3377,2,FALSE)</f>
        <v>#N/A</v>
      </c>
      <c r="AB95" t="e">
        <f>VLOOKUP(B95,Sheet1!$A$12:$AP$3377,21,FALSE)</f>
        <v>#N/A</v>
      </c>
      <c r="AC95" t="e">
        <f>VLOOKUP(M95,Sheet1!$A$12:$AP$3377,21,FALSE)</f>
        <v>#N/A</v>
      </c>
    </row>
    <row r="96" spans="1:29" hidden="1" x14ac:dyDescent="0.35">
      <c r="A96" t="s">
        <v>577</v>
      </c>
      <c r="B96" s="6" t="s">
        <v>577</v>
      </c>
      <c r="C96" t="s">
        <v>578</v>
      </c>
      <c r="D96">
        <v>28</v>
      </c>
      <c r="E96" t="s">
        <v>24</v>
      </c>
      <c r="F96">
        <v>28</v>
      </c>
      <c r="G96" t="s">
        <v>379</v>
      </c>
      <c r="H96" t="s">
        <v>579</v>
      </c>
      <c r="I96" t="s">
        <v>381</v>
      </c>
      <c r="J96" t="s">
        <v>382</v>
      </c>
      <c r="K96" t="s">
        <v>29</v>
      </c>
      <c r="L96" t="s">
        <v>357</v>
      </c>
      <c r="M96" t="s">
        <v>580</v>
      </c>
      <c r="N96" t="s">
        <v>581</v>
      </c>
      <c r="O96" t="s">
        <v>353</v>
      </c>
      <c r="P96" t="s">
        <v>582</v>
      </c>
      <c r="Q96" t="s">
        <v>355</v>
      </c>
      <c r="R96" t="s">
        <v>356</v>
      </c>
      <c r="S96" t="s">
        <v>29</v>
      </c>
      <c r="T96" t="s">
        <v>357</v>
      </c>
      <c r="U96" s="1" t="e">
        <f>VLOOKUP(B96,Sheet1!A$18:G$3377,4,FALSE)</f>
        <v>#N/A</v>
      </c>
      <c r="V96" s="1" t="e">
        <f>VLOOKUP(B96,Sheet1!$A$12:$AP$3377,14,FALSE)</f>
        <v>#N/A</v>
      </c>
      <c r="W96" s="1" t="e">
        <f>VLOOKUP(M96,Sheet1!$A$12:$AP$3377,14,FALSE)</f>
        <v>#N/A</v>
      </c>
      <c r="X96" s="8" t="e">
        <f>IF(OR(Z96="Delivery &amp; Collection"),VLOOKUP(B96,Sheet1!$A$12:$AP$3377,21,FALSE)/2,VLOOKUP(B96,Sheet1!$A$12:$AP$3377,21,FALSE))</f>
        <v>#N/A</v>
      </c>
      <c r="Y96" s="8" t="e">
        <f>IF(OR(AA96="Delivery &amp; Collection"),VLOOKUP(M96,Sheet1!$A$12:$AP$3377,21,FALSE)/2,VLOOKUP(M96,Sheet1!$A$12:$AP$3377,21,FALSE))</f>
        <v>#N/A</v>
      </c>
      <c r="Z96" t="e">
        <f>VLOOKUP(B96,Sheet1!$A$12:$AP$3377,2,FALSE)</f>
        <v>#N/A</v>
      </c>
      <c r="AA96" t="e">
        <f>VLOOKUP(M96,Sheet1!$A$12:$AP$3377,2,FALSE)</f>
        <v>#N/A</v>
      </c>
      <c r="AB96" t="e">
        <f>VLOOKUP(B96,Sheet1!$A$12:$AP$3377,21,FALSE)</f>
        <v>#N/A</v>
      </c>
      <c r="AC96" t="e">
        <f>VLOOKUP(M96,Sheet1!$A$12:$AP$3377,21,FALSE)</f>
        <v>#N/A</v>
      </c>
    </row>
    <row r="97" spans="1:29" hidden="1" x14ac:dyDescent="0.35">
      <c r="A97" t="s">
        <v>583</v>
      </c>
      <c r="B97" s="6" t="s">
        <v>583</v>
      </c>
      <c r="C97" t="s">
        <v>584</v>
      </c>
      <c r="D97">
        <v>28</v>
      </c>
      <c r="E97" t="s">
        <v>24</v>
      </c>
      <c r="F97">
        <v>20</v>
      </c>
      <c r="G97" t="s">
        <v>379</v>
      </c>
      <c r="H97" t="s">
        <v>585</v>
      </c>
      <c r="I97" t="s">
        <v>381</v>
      </c>
      <c r="J97" t="s">
        <v>382</v>
      </c>
      <c r="K97" t="s">
        <v>29</v>
      </c>
      <c r="L97" t="s">
        <v>357</v>
      </c>
      <c r="M97" t="s">
        <v>586</v>
      </c>
      <c r="N97" t="s">
        <v>587</v>
      </c>
      <c r="O97" t="s">
        <v>353</v>
      </c>
      <c r="P97" t="s">
        <v>387</v>
      </c>
      <c r="Q97" t="s">
        <v>355</v>
      </c>
      <c r="R97" t="s">
        <v>356</v>
      </c>
      <c r="S97" t="s">
        <v>29</v>
      </c>
      <c r="T97" t="s">
        <v>357</v>
      </c>
      <c r="U97" s="1" t="e">
        <f>VLOOKUP(B97,Sheet1!A$18:G$3377,4,FALSE)</f>
        <v>#N/A</v>
      </c>
      <c r="V97" s="1" t="e">
        <f>VLOOKUP(B97,Sheet1!$A$12:$AP$3377,14,FALSE)</f>
        <v>#N/A</v>
      </c>
      <c r="W97" s="1" t="e">
        <f>VLOOKUP(M97,Sheet1!$A$12:$AP$3377,14,FALSE)</f>
        <v>#N/A</v>
      </c>
      <c r="X97" s="8" t="e">
        <f>IF(OR(Z97="Delivery &amp; Collection"),VLOOKUP(B97,Sheet1!$A$12:$AP$3377,21,FALSE)/2,VLOOKUP(B97,Sheet1!$A$12:$AP$3377,21,FALSE))</f>
        <v>#N/A</v>
      </c>
      <c r="Y97" s="8" t="e">
        <f>IF(OR(AA97="Delivery &amp; Collection"),VLOOKUP(M97,Sheet1!$A$12:$AP$3377,21,FALSE)/2,VLOOKUP(M97,Sheet1!$A$12:$AP$3377,21,FALSE))</f>
        <v>#N/A</v>
      </c>
      <c r="Z97" t="e">
        <f>VLOOKUP(B97,Sheet1!$A$12:$AP$3377,2,FALSE)</f>
        <v>#N/A</v>
      </c>
      <c r="AA97" t="e">
        <f>VLOOKUP(M97,Sheet1!$A$12:$AP$3377,2,FALSE)</f>
        <v>#N/A</v>
      </c>
      <c r="AB97" t="e">
        <f>VLOOKUP(B97,Sheet1!$A$12:$AP$3377,21,FALSE)</f>
        <v>#N/A</v>
      </c>
      <c r="AC97" t="e">
        <f>VLOOKUP(M97,Sheet1!$A$12:$AP$3377,21,FALSE)</f>
        <v>#N/A</v>
      </c>
    </row>
    <row r="98" spans="1:29" hidden="1" x14ac:dyDescent="0.35">
      <c r="A98" t="s">
        <v>571</v>
      </c>
      <c r="B98" s="6" t="s">
        <v>571</v>
      </c>
      <c r="C98" t="s">
        <v>572</v>
      </c>
      <c r="D98">
        <v>28</v>
      </c>
      <c r="E98" t="s">
        <v>24</v>
      </c>
      <c r="F98">
        <v>2</v>
      </c>
      <c r="G98" t="s">
        <v>573</v>
      </c>
      <c r="H98" t="s">
        <v>26</v>
      </c>
      <c r="I98" t="s">
        <v>574</v>
      </c>
      <c r="J98" t="s">
        <v>575</v>
      </c>
      <c r="K98" t="s">
        <v>29</v>
      </c>
      <c r="L98" t="s">
        <v>576</v>
      </c>
      <c r="M98" t="s">
        <v>583</v>
      </c>
      <c r="N98" t="s">
        <v>584</v>
      </c>
      <c r="O98" t="s">
        <v>379</v>
      </c>
      <c r="P98" t="s">
        <v>585</v>
      </c>
      <c r="Q98" t="s">
        <v>381</v>
      </c>
      <c r="R98" t="s">
        <v>382</v>
      </c>
      <c r="S98" t="s">
        <v>29</v>
      </c>
      <c r="T98" t="s">
        <v>357</v>
      </c>
      <c r="U98" s="1" t="e">
        <f>VLOOKUP(B98,Sheet1!A$18:G$3377,4,FALSE)</f>
        <v>#N/A</v>
      </c>
      <c r="V98" s="1" t="e">
        <f>VLOOKUP(B98,Sheet1!$A$12:$AP$3377,14,FALSE)</f>
        <v>#N/A</v>
      </c>
      <c r="W98" s="1" t="e">
        <f>VLOOKUP(M98,Sheet1!$A$12:$AP$3377,14,FALSE)</f>
        <v>#N/A</v>
      </c>
      <c r="X98" s="8" t="e">
        <f>IF(OR(Z98="Delivery &amp; Collection"),VLOOKUP(B98,Sheet1!$A$12:$AP$3377,21,FALSE)/2,VLOOKUP(B98,Sheet1!$A$12:$AP$3377,21,FALSE))</f>
        <v>#N/A</v>
      </c>
      <c r="Y98" s="8" t="e">
        <f>IF(OR(AA98="Delivery &amp; Collection"),VLOOKUP(M98,Sheet1!$A$12:$AP$3377,21,FALSE)/2,VLOOKUP(M98,Sheet1!$A$12:$AP$3377,21,FALSE))</f>
        <v>#N/A</v>
      </c>
      <c r="Z98" t="e">
        <f>VLOOKUP(B98,Sheet1!$A$12:$AP$3377,2,FALSE)</f>
        <v>#N/A</v>
      </c>
      <c r="AA98" t="e">
        <f>VLOOKUP(M98,Sheet1!$A$12:$AP$3377,2,FALSE)</f>
        <v>#N/A</v>
      </c>
      <c r="AB98" t="e">
        <f>VLOOKUP(B98,Sheet1!$A$12:$AP$3377,21,FALSE)</f>
        <v>#N/A</v>
      </c>
      <c r="AC98" t="e">
        <f>VLOOKUP(M98,Sheet1!$A$12:$AP$3377,21,FALSE)</f>
        <v>#N/A</v>
      </c>
    </row>
    <row r="99" spans="1:29" hidden="1" x14ac:dyDescent="0.35">
      <c r="A99" t="s">
        <v>588</v>
      </c>
      <c r="B99" s="6" t="s">
        <v>588</v>
      </c>
      <c r="C99" t="s">
        <v>589</v>
      </c>
      <c r="D99">
        <v>28</v>
      </c>
      <c r="E99" t="s">
        <v>24</v>
      </c>
      <c r="F99">
        <v>25</v>
      </c>
      <c r="G99" t="s">
        <v>33</v>
      </c>
      <c r="H99" t="s">
        <v>494</v>
      </c>
      <c r="I99" t="s">
        <v>27</v>
      </c>
      <c r="J99" t="s">
        <v>28</v>
      </c>
      <c r="K99" t="s">
        <v>29</v>
      </c>
      <c r="L99" t="s">
        <v>30</v>
      </c>
      <c r="M99" t="s">
        <v>590</v>
      </c>
      <c r="N99" t="s">
        <v>591</v>
      </c>
      <c r="O99" t="s">
        <v>353</v>
      </c>
      <c r="P99" t="s">
        <v>364</v>
      </c>
      <c r="Q99" t="s">
        <v>355</v>
      </c>
      <c r="R99" t="s">
        <v>356</v>
      </c>
      <c r="S99" t="s">
        <v>29</v>
      </c>
      <c r="T99" t="s">
        <v>357</v>
      </c>
      <c r="U99" s="1" t="e">
        <f>VLOOKUP(B99,Sheet1!A$18:G$3377,4,FALSE)</f>
        <v>#N/A</v>
      </c>
      <c r="V99" s="1" t="e">
        <f>VLOOKUP(B99,Sheet1!$A$12:$AP$3377,14,FALSE)</f>
        <v>#N/A</v>
      </c>
      <c r="W99" s="1" t="e">
        <f>VLOOKUP(M99,Sheet1!$A$12:$AP$3377,14,FALSE)</f>
        <v>#N/A</v>
      </c>
      <c r="X99" s="8" t="e">
        <f>IF(OR(Z99="Delivery &amp; Collection"),VLOOKUP(B99,Sheet1!$A$12:$AP$3377,21,FALSE)/2,VLOOKUP(B99,Sheet1!$A$12:$AP$3377,21,FALSE))</f>
        <v>#N/A</v>
      </c>
      <c r="Y99" s="8" t="e">
        <f>IF(OR(AA99="Delivery &amp; Collection"),VLOOKUP(M99,Sheet1!$A$12:$AP$3377,21,FALSE)/2,VLOOKUP(M99,Sheet1!$A$12:$AP$3377,21,FALSE))</f>
        <v>#N/A</v>
      </c>
      <c r="Z99" t="e">
        <f>VLOOKUP(B99,Sheet1!$A$12:$AP$3377,2,FALSE)</f>
        <v>#N/A</v>
      </c>
      <c r="AA99" t="e">
        <f>VLOOKUP(M99,Sheet1!$A$12:$AP$3377,2,FALSE)</f>
        <v>#N/A</v>
      </c>
      <c r="AB99" t="e">
        <f>VLOOKUP(B99,Sheet1!$A$12:$AP$3377,21,FALSE)</f>
        <v>#N/A</v>
      </c>
      <c r="AC99" t="e">
        <f>VLOOKUP(M99,Sheet1!$A$12:$AP$3377,21,FALSE)</f>
        <v>#N/A</v>
      </c>
    </row>
    <row r="100" spans="1:29" hidden="1" x14ac:dyDescent="0.35">
      <c r="A100" t="s">
        <v>619</v>
      </c>
      <c r="B100" s="6" t="s">
        <v>619</v>
      </c>
      <c r="C100" t="s">
        <v>620</v>
      </c>
      <c r="D100">
        <v>20</v>
      </c>
      <c r="E100" t="s">
        <v>24</v>
      </c>
      <c r="F100">
        <v>0</v>
      </c>
      <c r="G100" t="s">
        <v>621</v>
      </c>
      <c r="H100" t="s">
        <v>26</v>
      </c>
      <c r="I100" t="s">
        <v>622</v>
      </c>
      <c r="J100" t="s">
        <v>623</v>
      </c>
      <c r="K100" t="s">
        <v>29</v>
      </c>
      <c r="L100" t="s">
        <v>624</v>
      </c>
      <c r="M100" t="s">
        <v>625</v>
      </c>
      <c r="N100" t="s">
        <v>626</v>
      </c>
      <c r="O100" t="s">
        <v>343</v>
      </c>
      <c r="P100" t="s">
        <v>344</v>
      </c>
      <c r="Q100" t="s">
        <v>345</v>
      </c>
      <c r="R100" t="s">
        <v>346</v>
      </c>
      <c r="S100" t="s">
        <v>29</v>
      </c>
      <c r="T100" t="s">
        <v>347</v>
      </c>
      <c r="U100" s="1" t="e">
        <f>VLOOKUP(B100,Sheet1!A$18:G$3377,4,FALSE)</f>
        <v>#N/A</v>
      </c>
      <c r="V100" s="1" t="e">
        <f>VLOOKUP(B100,Sheet1!$A$12:$AP$3377,14,FALSE)</f>
        <v>#N/A</v>
      </c>
      <c r="W100" s="1" t="e">
        <f>VLOOKUP(M100,Sheet1!$A$12:$AP$3377,14,FALSE)</f>
        <v>#N/A</v>
      </c>
      <c r="X100" s="8" t="e">
        <f>IF(OR(Z100="Delivery &amp; Collection"),VLOOKUP(B100,Sheet1!$A$12:$AP$3377,21,FALSE)/2,VLOOKUP(B100,Sheet1!$A$12:$AP$3377,21,FALSE))</f>
        <v>#N/A</v>
      </c>
      <c r="Y100" s="8" t="e">
        <f>IF(OR(AA100="Delivery &amp; Collection"),VLOOKUP(M100,Sheet1!$A$12:$AP$3377,21,FALSE)/2,VLOOKUP(M100,Sheet1!$A$12:$AP$3377,21,FALSE))</f>
        <v>#N/A</v>
      </c>
      <c r="Z100" t="e">
        <f>VLOOKUP(B100,Sheet1!$A$12:$AP$3377,2,FALSE)</f>
        <v>#N/A</v>
      </c>
      <c r="AA100" t="e">
        <f>VLOOKUP(M100,Sheet1!$A$12:$AP$3377,2,FALSE)</f>
        <v>#N/A</v>
      </c>
      <c r="AB100" t="e">
        <f>VLOOKUP(B100,Sheet1!$A$12:$AP$3377,21,FALSE)</f>
        <v>#N/A</v>
      </c>
      <c r="AC100" t="e">
        <f>VLOOKUP(M100,Sheet1!$A$12:$AP$3377,21,FALSE)</f>
        <v>#N/A</v>
      </c>
    </row>
    <row r="101" spans="1:29" hidden="1" x14ac:dyDescent="0.35">
      <c r="A101" t="s">
        <v>627</v>
      </c>
      <c r="B101" s="6" t="s">
        <v>627</v>
      </c>
      <c r="C101" t="s">
        <v>628</v>
      </c>
      <c r="D101">
        <v>20</v>
      </c>
      <c r="E101" t="s">
        <v>24</v>
      </c>
      <c r="F101">
        <v>4</v>
      </c>
      <c r="G101" t="s">
        <v>629</v>
      </c>
      <c r="H101" t="s">
        <v>26</v>
      </c>
      <c r="I101" t="s">
        <v>630</v>
      </c>
      <c r="J101" t="s">
        <v>631</v>
      </c>
      <c r="K101" t="s">
        <v>29</v>
      </c>
      <c r="L101" t="s">
        <v>566</v>
      </c>
      <c r="M101" t="s">
        <v>625</v>
      </c>
      <c r="N101" t="s">
        <v>626</v>
      </c>
      <c r="O101" t="s">
        <v>343</v>
      </c>
      <c r="P101" t="s">
        <v>344</v>
      </c>
      <c r="Q101" t="s">
        <v>345</v>
      </c>
      <c r="R101" t="s">
        <v>346</v>
      </c>
      <c r="S101" t="s">
        <v>29</v>
      </c>
      <c r="T101" t="s">
        <v>347</v>
      </c>
      <c r="U101" s="1" t="e">
        <f>VLOOKUP(B101,Sheet1!A$18:G$3377,4,FALSE)</f>
        <v>#N/A</v>
      </c>
      <c r="V101" s="1" t="e">
        <f>VLOOKUP(B101,Sheet1!$A$12:$AP$3377,14,FALSE)</f>
        <v>#N/A</v>
      </c>
      <c r="W101" s="1" t="e">
        <f>VLOOKUP(M101,Sheet1!$A$12:$AP$3377,14,FALSE)</f>
        <v>#N/A</v>
      </c>
      <c r="X101" s="8" t="e">
        <f>IF(OR(Z101="Delivery &amp; Collection"),VLOOKUP(B101,Sheet1!$A$12:$AP$3377,21,FALSE)/2,VLOOKUP(B101,Sheet1!$A$12:$AP$3377,21,FALSE))</f>
        <v>#N/A</v>
      </c>
      <c r="Y101" s="8" t="e">
        <f>IF(OR(AA101="Delivery &amp; Collection"),VLOOKUP(M101,Sheet1!$A$12:$AP$3377,21,FALSE)/2,VLOOKUP(M101,Sheet1!$A$12:$AP$3377,21,FALSE))</f>
        <v>#N/A</v>
      </c>
      <c r="Z101" t="e">
        <f>VLOOKUP(B101,Sheet1!$A$12:$AP$3377,2,FALSE)</f>
        <v>#N/A</v>
      </c>
      <c r="AA101" t="e">
        <f>VLOOKUP(M101,Sheet1!$A$12:$AP$3377,2,FALSE)</f>
        <v>#N/A</v>
      </c>
      <c r="AB101" t="e">
        <f>VLOOKUP(B101,Sheet1!$A$12:$AP$3377,21,FALSE)</f>
        <v>#N/A</v>
      </c>
      <c r="AC101" t="e">
        <f>VLOOKUP(M101,Sheet1!$A$12:$AP$3377,21,FALSE)</f>
        <v>#N/A</v>
      </c>
    </row>
    <row r="102" spans="1:29" hidden="1" x14ac:dyDescent="0.35">
      <c r="A102" t="s">
        <v>632</v>
      </c>
      <c r="B102" s="6" t="s">
        <v>627</v>
      </c>
      <c r="C102" t="s">
        <v>628</v>
      </c>
      <c r="D102">
        <v>20</v>
      </c>
      <c r="E102" t="s">
        <v>24</v>
      </c>
      <c r="F102">
        <v>4</v>
      </c>
      <c r="G102" t="s">
        <v>629</v>
      </c>
      <c r="H102" t="s">
        <v>26</v>
      </c>
      <c r="I102" t="s">
        <v>630</v>
      </c>
      <c r="J102" t="s">
        <v>631</v>
      </c>
      <c r="K102" t="s">
        <v>29</v>
      </c>
      <c r="L102" t="s">
        <v>566</v>
      </c>
      <c r="M102" t="s">
        <v>633</v>
      </c>
      <c r="N102" t="s">
        <v>634</v>
      </c>
      <c r="O102" t="s">
        <v>635</v>
      </c>
      <c r="P102" t="s">
        <v>26</v>
      </c>
      <c r="Q102" t="s">
        <v>636</v>
      </c>
      <c r="R102" t="s">
        <v>565</v>
      </c>
      <c r="S102" t="s">
        <v>29</v>
      </c>
      <c r="T102" t="s">
        <v>566</v>
      </c>
      <c r="U102" s="1" t="e">
        <f>VLOOKUP(B102,Sheet1!A$18:G$3377,4,FALSE)</f>
        <v>#N/A</v>
      </c>
      <c r="V102" s="1" t="e">
        <f>VLOOKUP(B102,Sheet1!$A$12:$AP$3377,14,FALSE)</f>
        <v>#N/A</v>
      </c>
      <c r="W102" s="1" t="e">
        <f>VLOOKUP(M102,Sheet1!$A$12:$AP$3377,14,FALSE)</f>
        <v>#N/A</v>
      </c>
      <c r="X102" s="8" t="e">
        <f>IF(OR(Z102="Delivery &amp; Collection"),VLOOKUP(B102,Sheet1!$A$12:$AP$3377,21,FALSE)/2,VLOOKUP(B102,Sheet1!$A$12:$AP$3377,21,FALSE))</f>
        <v>#N/A</v>
      </c>
      <c r="Y102" s="8" t="e">
        <f>IF(OR(AA102="Delivery &amp; Collection"),VLOOKUP(M102,Sheet1!$A$12:$AP$3377,21,FALSE)/2,VLOOKUP(M102,Sheet1!$A$12:$AP$3377,21,FALSE))</f>
        <v>#N/A</v>
      </c>
      <c r="Z102" t="e">
        <f>VLOOKUP(B102,Sheet1!$A$12:$AP$3377,2,FALSE)</f>
        <v>#N/A</v>
      </c>
      <c r="AA102" t="e">
        <f>VLOOKUP(M102,Sheet1!$A$12:$AP$3377,2,FALSE)</f>
        <v>#N/A</v>
      </c>
      <c r="AB102" t="e">
        <f>VLOOKUP(B102,Sheet1!$A$12:$AP$3377,21,FALSE)</f>
        <v>#N/A</v>
      </c>
      <c r="AC102" t="e">
        <f>VLOOKUP(M102,Sheet1!$A$12:$AP$3377,21,FALSE)</f>
        <v>#N/A</v>
      </c>
    </row>
    <row r="103" spans="1:29" hidden="1" x14ac:dyDescent="0.35">
      <c r="A103" t="s">
        <v>633</v>
      </c>
      <c r="B103" s="6" t="s">
        <v>633</v>
      </c>
      <c r="C103" t="s">
        <v>634</v>
      </c>
      <c r="D103">
        <v>20</v>
      </c>
      <c r="E103" t="s">
        <v>160</v>
      </c>
      <c r="F103">
        <v>1</v>
      </c>
      <c r="G103" t="s">
        <v>635</v>
      </c>
      <c r="H103" t="s">
        <v>26</v>
      </c>
      <c r="I103" t="s">
        <v>636</v>
      </c>
      <c r="J103" t="s">
        <v>565</v>
      </c>
      <c r="K103" t="s">
        <v>29</v>
      </c>
      <c r="L103" t="s">
        <v>566</v>
      </c>
      <c r="M103" t="s">
        <v>625</v>
      </c>
      <c r="N103" t="s">
        <v>626</v>
      </c>
      <c r="O103" t="s">
        <v>343</v>
      </c>
      <c r="P103" t="s">
        <v>344</v>
      </c>
      <c r="Q103" t="s">
        <v>345</v>
      </c>
      <c r="R103" t="s">
        <v>346</v>
      </c>
      <c r="S103" t="s">
        <v>29</v>
      </c>
      <c r="T103" t="s">
        <v>347</v>
      </c>
      <c r="U103" s="1" t="e">
        <f>VLOOKUP(B103,Sheet1!A$18:G$3377,4,FALSE)</f>
        <v>#N/A</v>
      </c>
      <c r="V103" s="1" t="e">
        <f>VLOOKUP(B103,Sheet1!$A$12:$AP$3377,14,FALSE)</f>
        <v>#N/A</v>
      </c>
      <c r="W103" s="1" t="e">
        <f>VLOOKUP(M103,Sheet1!$A$12:$AP$3377,14,FALSE)</f>
        <v>#N/A</v>
      </c>
      <c r="X103" s="8" t="e">
        <f>IF(OR(Z103="Delivery &amp; Collection"),VLOOKUP(B103,Sheet1!$A$12:$AP$3377,21,FALSE)/2,VLOOKUP(B103,Sheet1!$A$12:$AP$3377,21,FALSE))</f>
        <v>#N/A</v>
      </c>
      <c r="Y103" s="8" t="e">
        <f>IF(OR(AA103="Delivery &amp; Collection"),VLOOKUP(M103,Sheet1!$A$12:$AP$3377,21,FALSE)/2,VLOOKUP(M103,Sheet1!$A$12:$AP$3377,21,FALSE))</f>
        <v>#N/A</v>
      </c>
      <c r="Z103" t="e">
        <f>VLOOKUP(B103,Sheet1!$A$12:$AP$3377,2,FALSE)</f>
        <v>#N/A</v>
      </c>
      <c r="AA103" t="e">
        <f>VLOOKUP(M103,Sheet1!$A$12:$AP$3377,2,FALSE)</f>
        <v>#N/A</v>
      </c>
      <c r="AB103" t="e">
        <f>VLOOKUP(B103,Sheet1!$A$12:$AP$3377,21,FALSE)</f>
        <v>#N/A</v>
      </c>
      <c r="AC103" t="e">
        <f>VLOOKUP(M103,Sheet1!$A$12:$AP$3377,21,FALSE)</f>
        <v>#N/A</v>
      </c>
    </row>
    <row r="104" spans="1:29" hidden="1" x14ac:dyDescent="0.35">
      <c r="A104" t="s">
        <v>637</v>
      </c>
      <c r="B104" s="6" t="s">
        <v>637</v>
      </c>
      <c r="C104" t="s">
        <v>638</v>
      </c>
      <c r="D104">
        <v>20</v>
      </c>
      <c r="E104" t="s">
        <v>160</v>
      </c>
      <c r="F104">
        <v>3</v>
      </c>
      <c r="G104" t="s">
        <v>639</v>
      </c>
      <c r="H104" t="s">
        <v>26</v>
      </c>
      <c r="I104" t="s">
        <v>640</v>
      </c>
      <c r="J104" t="s">
        <v>641</v>
      </c>
      <c r="K104" t="s">
        <v>29</v>
      </c>
      <c r="L104" t="s">
        <v>642</v>
      </c>
      <c r="M104" t="s">
        <v>625</v>
      </c>
      <c r="N104" t="s">
        <v>626</v>
      </c>
      <c r="O104" t="s">
        <v>343</v>
      </c>
      <c r="P104" t="s">
        <v>344</v>
      </c>
      <c r="Q104" t="s">
        <v>345</v>
      </c>
      <c r="R104" t="s">
        <v>346</v>
      </c>
      <c r="S104" t="s">
        <v>29</v>
      </c>
      <c r="T104" t="s">
        <v>347</v>
      </c>
      <c r="U104" s="1" t="e">
        <f>VLOOKUP(B104,Sheet1!A$18:G$3377,4,FALSE)</f>
        <v>#N/A</v>
      </c>
      <c r="V104" s="1" t="e">
        <f>VLOOKUP(B104,Sheet1!$A$12:$AP$3377,14,FALSE)</f>
        <v>#N/A</v>
      </c>
      <c r="W104" s="1" t="e">
        <f>VLOOKUP(M104,Sheet1!$A$12:$AP$3377,14,FALSE)</f>
        <v>#N/A</v>
      </c>
      <c r="X104" s="8" t="e">
        <f>IF(OR(Z104="Delivery &amp; Collection"),VLOOKUP(B104,Sheet1!$A$12:$AP$3377,21,FALSE)/2,VLOOKUP(B104,Sheet1!$A$12:$AP$3377,21,FALSE))</f>
        <v>#N/A</v>
      </c>
      <c r="Y104" s="8" t="e">
        <f>IF(OR(AA104="Delivery &amp; Collection"),VLOOKUP(M104,Sheet1!$A$12:$AP$3377,21,FALSE)/2,VLOOKUP(M104,Sheet1!$A$12:$AP$3377,21,FALSE))</f>
        <v>#N/A</v>
      </c>
      <c r="Z104" t="e">
        <f>VLOOKUP(B104,Sheet1!$A$12:$AP$3377,2,FALSE)</f>
        <v>#N/A</v>
      </c>
      <c r="AA104" t="e">
        <f>VLOOKUP(M104,Sheet1!$A$12:$AP$3377,2,FALSE)</f>
        <v>#N/A</v>
      </c>
      <c r="AB104" t="e">
        <f>VLOOKUP(B104,Sheet1!$A$12:$AP$3377,21,FALSE)</f>
        <v>#N/A</v>
      </c>
      <c r="AC104" t="e">
        <f>VLOOKUP(M104,Sheet1!$A$12:$AP$3377,21,FALSE)</f>
        <v>#N/A</v>
      </c>
    </row>
    <row r="105" spans="1:29" hidden="1" x14ac:dyDescent="0.35">
      <c r="A105" t="s">
        <v>643</v>
      </c>
      <c r="B105" s="6" t="s">
        <v>643</v>
      </c>
      <c r="C105" t="s">
        <v>644</v>
      </c>
      <c r="D105">
        <v>20</v>
      </c>
      <c r="E105" t="s">
        <v>24</v>
      </c>
      <c r="F105">
        <v>10</v>
      </c>
      <c r="G105" t="s">
        <v>645</v>
      </c>
      <c r="H105" t="s">
        <v>646</v>
      </c>
      <c r="I105" t="s">
        <v>647</v>
      </c>
      <c r="J105" t="s">
        <v>623</v>
      </c>
      <c r="K105" t="s">
        <v>29</v>
      </c>
      <c r="L105" t="s">
        <v>624</v>
      </c>
      <c r="M105" t="s">
        <v>637</v>
      </c>
      <c r="N105" t="s">
        <v>638</v>
      </c>
      <c r="O105" t="s">
        <v>639</v>
      </c>
      <c r="P105" t="s">
        <v>26</v>
      </c>
      <c r="Q105" t="s">
        <v>640</v>
      </c>
      <c r="R105" t="s">
        <v>641</v>
      </c>
      <c r="S105" t="s">
        <v>29</v>
      </c>
      <c r="T105" t="s">
        <v>642</v>
      </c>
      <c r="U105" s="1" t="e">
        <f>VLOOKUP(B105,Sheet1!A$18:G$3377,4,FALSE)</f>
        <v>#N/A</v>
      </c>
      <c r="V105" s="1" t="e">
        <f>VLOOKUP(B105,Sheet1!$A$12:$AP$3377,14,FALSE)</f>
        <v>#N/A</v>
      </c>
      <c r="W105" s="1" t="e">
        <f>VLOOKUP(M105,Sheet1!$A$12:$AP$3377,14,FALSE)</f>
        <v>#N/A</v>
      </c>
      <c r="X105" s="8" t="e">
        <f>IF(OR(Z105="Delivery &amp; Collection"),VLOOKUP(B105,Sheet1!$A$12:$AP$3377,21,FALSE)/2,VLOOKUP(B105,Sheet1!$A$12:$AP$3377,21,FALSE))</f>
        <v>#N/A</v>
      </c>
      <c r="Y105" s="8" t="e">
        <f>IF(OR(AA105="Delivery &amp; Collection"),VLOOKUP(M105,Sheet1!$A$12:$AP$3377,21,FALSE)/2,VLOOKUP(M105,Sheet1!$A$12:$AP$3377,21,FALSE))</f>
        <v>#N/A</v>
      </c>
      <c r="Z105" t="e">
        <f>VLOOKUP(B105,Sheet1!$A$12:$AP$3377,2,FALSE)</f>
        <v>#N/A</v>
      </c>
      <c r="AA105" t="e">
        <f>VLOOKUP(M105,Sheet1!$A$12:$AP$3377,2,FALSE)</f>
        <v>#N/A</v>
      </c>
      <c r="AB105" t="e">
        <f>VLOOKUP(B105,Sheet1!$A$12:$AP$3377,21,FALSE)</f>
        <v>#N/A</v>
      </c>
      <c r="AC105" t="e">
        <f>VLOOKUP(M105,Sheet1!$A$12:$AP$3377,21,FALSE)</f>
        <v>#N/A</v>
      </c>
    </row>
    <row r="106" spans="1:29" hidden="1" x14ac:dyDescent="0.35">
      <c r="A106" t="s">
        <v>648</v>
      </c>
      <c r="B106" s="6" t="s">
        <v>648</v>
      </c>
      <c r="C106" t="s">
        <v>649</v>
      </c>
      <c r="D106">
        <v>20</v>
      </c>
      <c r="E106" t="s">
        <v>24</v>
      </c>
      <c r="F106">
        <v>20</v>
      </c>
      <c r="G106" t="s">
        <v>353</v>
      </c>
      <c r="H106" t="s">
        <v>650</v>
      </c>
      <c r="I106" t="s">
        <v>355</v>
      </c>
      <c r="J106" t="s">
        <v>356</v>
      </c>
      <c r="K106" t="s">
        <v>29</v>
      </c>
      <c r="L106" t="s">
        <v>357</v>
      </c>
      <c r="M106" t="s">
        <v>643</v>
      </c>
      <c r="N106" t="s">
        <v>644</v>
      </c>
      <c r="O106" t="s">
        <v>645</v>
      </c>
      <c r="P106" t="s">
        <v>646</v>
      </c>
      <c r="Q106" t="s">
        <v>647</v>
      </c>
      <c r="R106" t="s">
        <v>623</v>
      </c>
      <c r="S106" t="s">
        <v>29</v>
      </c>
      <c r="T106" t="s">
        <v>624</v>
      </c>
      <c r="U106" s="1" t="e">
        <f>VLOOKUP(B106,Sheet1!A$18:G$3377,4,FALSE)</f>
        <v>#N/A</v>
      </c>
      <c r="V106" s="1" t="e">
        <f>VLOOKUP(B106,Sheet1!$A$12:$AP$3377,14,FALSE)</f>
        <v>#N/A</v>
      </c>
      <c r="W106" s="1" t="e">
        <f>VLOOKUP(M106,Sheet1!$A$12:$AP$3377,14,FALSE)</f>
        <v>#N/A</v>
      </c>
      <c r="X106" s="8" t="e">
        <f>IF(OR(Z106="Delivery &amp; Collection"),VLOOKUP(B106,Sheet1!$A$12:$AP$3377,21,FALSE)/2,VLOOKUP(B106,Sheet1!$A$12:$AP$3377,21,FALSE))</f>
        <v>#N/A</v>
      </c>
      <c r="Y106" s="8" t="e">
        <f>IF(OR(AA106="Delivery &amp; Collection"),VLOOKUP(M106,Sheet1!$A$12:$AP$3377,21,FALSE)/2,VLOOKUP(M106,Sheet1!$A$12:$AP$3377,21,FALSE))</f>
        <v>#N/A</v>
      </c>
      <c r="Z106" t="e">
        <f>VLOOKUP(B106,Sheet1!$A$12:$AP$3377,2,FALSE)</f>
        <v>#N/A</v>
      </c>
      <c r="AA106" t="e">
        <f>VLOOKUP(M106,Sheet1!$A$12:$AP$3377,2,FALSE)</f>
        <v>#N/A</v>
      </c>
      <c r="AB106" t="e">
        <f>VLOOKUP(B106,Sheet1!$A$12:$AP$3377,21,FALSE)</f>
        <v>#N/A</v>
      </c>
      <c r="AC106" t="e">
        <f>VLOOKUP(M106,Sheet1!$A$12:$AP$3377,21,FALSE)</f>
        <v>#N/A</v>
      </c>
    </row>
    <row r="107" spans="1:29" hidden="1" x14ac:dyDescent="0.35">
      <c r="A107" t="s">
        <v>651</v>
      </c>
      <c r="B107" s="6" t="s">
        <v>651</v>
      </c>
      <c r="C107" t="s">
        <v>652</v>
      </c>
      <c r="D107">
        <v>20</v>
      </c>
      <c r="E107" t="s">
        <v>24</v>
      </c>
      <c r="F107">
        <v>5</v>
      </c>
      <c r="G107" t="s">
        <v>653</v>
      </c>
      <c r="H107" t="s">
        <v>26</v>
      </c>
      <c r="I107" t="s">
        <v>654</v>
      </c>
      <c r="J107" t="s">
        <v>655</v>
      </c>
      <c r="K107" t="s">
        <v>29</v>
      </c>
      <c r="L107" t="s">
        <v>656</v>
      </c>
      <c r="M107" t="s">
        <v>619</v>
      </c>
      <c r="N107" t="s">
        <v>620</v>
      </c>
      <c r="O107" t="s">
        <v>621</v>
      </c>
      <c r="P107" t="s">
        <v>26</v>
      </c>
      <c r="Q107" t="s">
        <v>622</v>
      </c>
      <c r="R107" t="s">
        <v>623</v>
      </c>
      <c r="S107" t="s">
        <v>29</v>
      </c>
      <c r="T107" t="s">
        <v>624</v>
      </c>
      <c r="U107" s="1" t="e">
        <f>VLOOKUP(B107,Sheet1!A$18:G$3377,4,FALSE)</f>
        <v>#N/A</v>
      </c>
      <c r="V107" s="1" t="e">
        <f>VLOOKUP(B107,Sheet1!$A$12:$AP$3377,14,FALSE)</f>
        <v>#N/A</v>
      </c>
      <c r="W107" s="1" t="e">
        <f>VLOOKUP(M107,Sheet1!$A$12:$AP$3377,14,FALSE)</f>
        <v>#N/A</v>
      </c>
      <c r="X107" s="8" t="e">
        <f>IF(OR(Z107="Delivery &amp; Collection"),VLOOKUP(B107,Sheet1!$A$12:$AP$3377,21,FALSE)/2,VLOOKUP(B107,Sheet1!$A$12:$AP$3377,21,FALSE))</f>
        <v>#N/A</v>
      </c>
      <c r="Y107" s="8" t="e">
        <f>IF(OR(AA107="Delivery &amp; Collection"),VLOOKUP(M107,Sheet1!$A$12:$AP$3377,21,FALSE)/2,VLOOKUP(M107,Sheet1!$A$12:$AP$3377,21,FALSE))</f>
        <v>#N/A</v>
      </c>
      <c r="Z107" t="e">
        <f>VLOOKUP(B107,Sheet1!$A$12:$AP$3377,2,FALSE)</f>
        <v>#N/A</v>
      </c>
      <c r="AA107" t="e">
        <f>VLOOKUP(M107,Sheet1!$A$12:$AP$3377,2,FALSE)</f>
        <v>#N/A</v>
      </c>
      <c r="AB107" t="e">
        <f>VLOOKUP(B107,Sheet1!$A$12:$AP$3377,21,FALSE)</f>
        <v>#N/A</v>
      </c>
      <c r="AC107" t="e">
        <f>VLOOKUP(M107,Sheet1!$A$12:$AP$3377,21,FALSE)</f>
        <v>#N/A</v>
      </c>
    </row>
    <row r="108" spans="1:29" hidden="1" x14ac:dyDescent="0.35">
      <c r="A108" t="s">
        <v>657</v>
      </c>
      <c r="B108" s="6" t="s">
        <v>651</v>
      </c>
      <c r="C108" t="s">
        <v>652</v>
      </c>
      <c r="D108">
        <v>20</v>
      </c>
      <c r="E108" t="s">
        <v>24</v>
      </c>
      <c r="F108">
        <v>5</v>
      </c>
      <c r="G108" t="s">
        <v>653</v>
      </c>
      <c r="H108" t="s">
        <v>26</v>
      </c>
      <c r="I108" t="s">
        <v>654</v>
      </c>
      <c r="J108" t="s">
        <v>655</v>
      </c>
      <c r="K108" t="s">
        <v>29</v>
      </c>
      <c r="L108" t="s">
        <v>656</v>
      </c>
      <c r="M108" t="s">
        <v>658</v>
      </c>
      <c r="N108" t="s">
        <v>659</v>
      </c>
      <c r="O108" t="s">
        <v>645</v>
      </c>
      <c r="P108" t="s">
        <v>646</v>
      </c>
      <c r="Q108" t="s">
        <v>647</v>
      </c>
      <c r="R108" t="s">
        <v>623</v>
      </c>
      <c r="S108" t="s">
        <v>29</v>
      </c>
      <c r="T108" t="s">
        <v>624</v>
      </c>
      <c r="U108" s="1" t="e">
        <f>VLOOKUP(B108,Sheet1!A$18:G$3377,4,FALSE)</f>
        <v>#N/A</v>
      </c>
      <c r="V108" s="1" t="e">
        <f>VLOOKUP(B108,Sheet1!$A$12:$AP$3377,14,FALSE)</f>
        <v>#N/A</v>
      </c>
      <c r="W108" s="1" t="e">
        <f>VLOOKUP(M108,Sheet1!$A$12:$AP$3377,14,FALSE)</f>
        <v>#N/A</v>
      </c>
      <c r="X108" s="8" t="e">
        <f>IF(OR(Z108="Delivery &amp; Collection"),VLOOKUP(B108,Sheet1!$A$12:$AP$3377,21,FALSE)/2,VLOOKUP(B108,Sheet1!$A$12:$AP$3377,21,FALSE))</f>
        <v>#N/A</v>
      </c>
      <c r="Y108" s="8" t="e">
        <f>IF(OR(AA108="Delivery &amp; Collection"),VLOOKUP(M108,Sheet1!$A$12:$AP$3377,21,FALSE)/2,VLOOKUP(M108,Sheet1!$A$12:$AP$3377,21,FALSE))</f>
        <v>#N/A</v>
      </c>
      <c r="Z108" t="e">
        <f>VLOOKUP(B108,Sheet1!$A$12:$AP$3377,2,FALSE)</f>
        <v>#N/A</v>
      </c>
      <c r="AA108" t="e">
        <f>VLOOKUP(M108,Sheet1!$A$12:$AP$3377,2,FALSE)</f>
        <v>#N/A</v>
      </c>
      <c r="AB108" t="e">
        <f>VLOOKUP(B108,Sheet1!$A$12:$AP$3377,21,FALSE)</f>
        <v>#N/A</v>
      </c>
      <c r="AC108" t="e">
        <f>VLOOKUP(M108,Sheet1!$A$12:$AP$3377,21,FALSE)</f>
        <v>#N/A</v>
      </c>
    </row>
    <row r="109" spans="1:29" hidden="1" x14ac:dyDescent="0.35">
      <c r="A109" t="s">
        <v>711</v>
      </c>
      <c r="B109" s="6" t="s">
        <v>711</v>
      </c>
      <c r="C109" t="s">
        <v>712</v>
      </c>
      <c r="D109">
        <v>28</v>
      </c>
      <c r="E109" t="s">
        <v>24</v>
      </c>
      <c r="F109">
        <v>5</v>
      </c>
      <c r="G109" t="s">
        <v>25</v>
      </c>
      <c r="H109" t="s">
        <v>288</v>
      </c>
      <c r="I109" t="s">
        <v>27</v>
      </c>
      <c r="J109" t="s">
        <v>28</v>
      </c>
      <c r="K109" t="s">
        <v>29</v>
      </c>
      <c r="L109" t="s">
        <v>30</v>
      </c>
      <c r="M109" t="s">
        <v>713</v>
      </c>
      <c r="N109" t="s">
        <v>714</v>
      </c>
      <c r="O109" t="s">
        <v>353</v>
      </c>
      <c r="P109" t="s">
        <v>582</v>
      </c>
      <c r="Q109" t="s">
        <v>355</v>
      </c>
      <c r="R109" t="s">
        <v>356</v>
      </c>
      <c r="S109" t="s">
        <v>29</v>
      </c>
      <c r="T109" t="s">
        <v>357</v>
      </c>
      <c r="U109" s="1" t="e">
        <f>VLOOKUP(B109,Sheet1!A$18:G$3377,4,FALSE)</f>
        <v>#N/A</v>
      </c>
      <c r="V109" s="1" t="e">
        <f>VLOOKUP(B109,Sheet1!$A$12:$AP$3377,14,FALSE)</f>
        <v>#N/A</v>
      </c>
      <c r="W109" s="1" t="e">
        <f>VLOOKUP(M109,Sheet1!$A$12:$AP$3377,14,FALSE)</f>
        <v>#N/A</v>
      </c>
      <c r="X109" s="8" t="e">
        <f>IF(OR(Z109="Delivery &amp; Collection"),VLOOKUP(B109,Sheet1!$A$12:$AP$3377,21,FALSE)/2,VLOOKUP(B109,Sheet1!$A$12:$AP$3377,21,FALSE))</f>
        <v>#N/A</v>
      </c>
      <c r="Y109" s="8" t="e">
        <f>IF(OR(AA109="Delivery &amp; Collection"),VLOOKUP(M109,Sheet1!$A$12:$AP$3377,21,FALSE)/2,VLOOKUP(M109,Sheet1!$A$12:$AP$3377,21,FALSE))</f>
        <v>#N/A</v>
      </c>
      <c r="Z109" t="e">
        <f>VLOOKUP(B109,Sheet1!$A$12:$AP$3377,2,FALSE)</f>
        <v>#N/A</v>
      </c>
      <c r="AA109" t="e">
        <f>VLOOKUP(M109,Sheet1!$A$12:$AP$3377,2,FALSE)</f>
        <v>#N/A</v>
      </c>
      <c r="AB109" t="e">
        <f>VLOOKUP(B109,Sheet1!$A$12:$AP$3377,21,FALSE)</f>
        <v>#N/A</v>
      </c>
      <c r="AC109" t="e">
        <f>VLOOKUP(M109,Sheet1!$A$12:$AP$3377,21,FALSE)</f>
        <v>#N/A</v>
      </c>
    </row>
    <row r="110" spans="1:29" hidden="1" x14ac:dyDescent="0.35">
      <c r="A110" t="s">
        <v>715</v>
      </c>
      <c r="B110" s="6" t="s">
        <v>711</v>
      </c>
      <c r="C110" t="s">
        <v>712</v>
      </c>
      <c r="D110">
        <v>28</v>
      </c>
      <c r="E110" t="s">
        <v>24</v>
      </c>
      <c r="F110">
        <v>5</v>
      </c>
      <c r="G110" t="s">
        <v>25</v>
      </c>
      <c r="H110" t="s">
        <v>288</v>
      </c>
      <c r="I110" t="s">
        <v>27</v>
      </c>
      <c r="J110" t="s">
        <v>28</v>
      </c>
      <c r="K110" t="s">
        <v>29</v>
      </c>
      <c r="L110" t="s">
        <v>30</v>
      </c>
      <c r="M110" t="s">
        <v>716</v>
      </c>
      <c r="N110" t="s">
        <v>717</v>
      </c>
      <c r="O110" t="s">
        <v>33</v>
      </c>
      <c r="P110" t="s">
        <v>494</v>
      </c>
      <c r="Q110" t="s">
        <v>27</v>
      </c>
      <c r="R110" t="s">
        <v>28</v>
      </c>
      <c r="S110" t="s">
        <v>29</v>
      </c>
      <c r="T110" t="s">
        <v>30</v>
      </c>
      <c r="U110" s="1" t="e">
        <f>VLOOKUP(B110,Sheet1!A$18:G$3377,4,FALSE)</f>
        <v>#N/A</v>
      </c>
      <c r="V110" s="1" t="e">
        <f>VLOOKUP(B110,Sheet1!$A$12:$AP$3377,14,FALSE)</f>
        <v>#N/A</v>
      </c>
      <c r="W110" s="1" t="e">
        <f>VLOOKUP(M110,Sheet1!$A$12:$AP$3377,14,FALSE)</f>
        <v>#N/A</v>
      </c>
      <c r="X110" s="8" t="e">
        <f>IF(OR(Z110="Delivery &amp; Collection"),VLOOKUP(B110,Sheet1!$A$12:$AP$3377,21,FALSE)/2,VLOOKUP(B110,Sheet1!$A$12:$AP$3377,21,FALSE))</f>
        <v>#N/A</v>
      </c>
      <c r="Y110" s="8" t="e">
        <f>IF(OR(AA110="Delivery &amp; Collection"),VLOOKUP(M110,Sheet1!$A$12:$AP$3377,21,FALSE)/2,VLOOKUP(M110,Sheet1!$A$12:$AP$3377,21,FALSE))</f>
        <v>#N/A</v>
      </c>
      <c r="Z110" t="e">
        <f>VLOOKUP(B110,Sheet1!$A$12:$AP$3377,2,FALSE)</f>
        <v>#N/A</v>
      </c>
      <c r="AA110" t="e">
        <f>VLOOKUP(M110,Sheet1!$A$12:$AP$3377,2,FALSE)</f>
        <v>#N/A</v>
      </c>
      <c r="AB110" t="e">
        <f>VLOOKUP(B110,Sheet1!$A$12:$AP$3377,21,FALSE)</f>
        <v>#N/A</v>
      </c>
      <c r="AC110" t="e">
        <f>VLOOKUP(M110,Sheet1!$A$12:$AP$3377,21,FALSE)</f>
        <v>#N/A</v>
      </c>
    </row>
    <row r="111" spans="1:29" hidden="1" x14ac:dyDescent="0.35">
      <c r="A111" t="s">
        <v>716</v>
      </c>
      <c r="B111" s="6" t="s">
        <v>716</v>
      </c>
      <c r="C111" t="s">
        <v>717</v>
      </c>
      <c r="D111">
        <v>28</v>
      </c>
      <c r="E111" t="s">
        <v>24</v>
      </c>
      <c r="F111">
        <v>0</v>
      </c>
      <c r="G111" t="s">
        <v>33</v>
      </c>
      <c r="H111" t="s">
        <v>494</v>
      </c>
      <c r="I111" t="s">
        <v>27</v>
      </c>
      <c r="J111" t="s">
        <v>28</v>
      </c>
      <c r="K111" t="s">
        <v>29</v>
      </c>
      <c r="L111" t="s">
        <v>30</v>
      </c>
      <c r="M111" t="s">
        <v>713</v>
      </c>
      <c r="N111" t="s">
        <v>714</v>
      </c>
      <c r="O111" t="s">
        <v>353</v>
      </c>
      <c r="P111" t="s">
        <v>582</v>
      </c>
      <c r="Q111" t="s">
        <v>355</v>
      </c>
      <c r="R111" t="s">
        <v>356</v>
      </c>
      <c r="S111" t="s">
        <v>29</v>
      </c>
      <c r="T111" t="s">
        <v>357</v>
      </c>
      <c r="U111" s="1" t="e">
        <f>VLOOKUP(B111,Sheet1!A$18:G$3377,4,FALSE)</f>
        <v>#N/A</v>
      </c>
      <c r="V111" s="1" t="e">
        <f>VLOOKUP(B111,Sheet1!$A$12:$AP$3377,14,FALSE)</f>
        <v>#N/A</v>
      </c>
      <c r="W111" s="1" t="e">
        <f>VLOOKUP(M111,Sheet1!$A$12:$AP$3377,14,FALSE)</f>
        <v>#N/A</v>
      </c>
      <c r="X111" s="8" t="e">
        <f>IF(OR(Z111="Delivery &amp; Collection"),VLOOKUP(B111,Sheet1!$A$12:$AP$3377,21,FALSE)/2,VLOOKUP(B111,Sheet1!$A$12:$AP$3377,21,FALSE))</f>
        <v>#N/A</v>
      </c>
      <c r="Y111" s="8" t="e">
        <f>IF(OR(AA111="Delivery &amp; Collection"),VLOOKUP(M111,Sheet1!$A$12:$AP$3377,21,FALSE)/2,VLOOKUP(M111,Sheet1!$A$12:$AP$3377,21,FALSE))</f>
        <v>#N/A</v>
      </c>
      <c r="Z111" t="e">
        <f>VLOOKUP(B111,Sheet1!$A$12:$AP$3377,2,FALSE)</f>
        <v>#N/A</v>
      </c>
      <c r="AA111" t="e">
        <f>VLOOKUP(M111,Sheet1!$A$12:$AP$3377,2,FALSE)</f>
        <v>#N/A</v>
      </c>
      <c r="AB111" t="e">
        <f>VLOOKUP(B111,Sheet1!$A$12:$AP$3377,21,FALSE)</f>
        <v>#N/A</v>
      </c>
      <c r="AC111" t="e">
        <f>VLOOKUP(M111,Sheet1!$A$12:$AP$3377,21,FALSE)</f>
        <v>#N/A</v>
      </c>
    </row>
    <row r="112" spans="1:29" hidden="1" x14ac:dyDescent="0.35">
      <c r="A112" t="s">
        <v>718</v>
      </c>
      <c r="B112" s="6" t="s">
        <v>718</v>
      </c>
      <c r="C112" t="s">
        <v>719</v>
      </c>
      <c r="D112">
        <v>28</v>
      </c>
      <c r="E112" t="s">
        <v>24</v>
      </c>
      <c r="F112">
        <v>28</v>
      </c>
      <c r="G112" t="s">
        <v>720</v>
      </c>
      <c r="H112" t="s">
        <v>26</v>
      </c>
      <c r="I112" t="s">
        <v>721</v>
      </c>
      <c r="J112" t="s">
        <v>470</v>
      </c>
      <c r="K112" t="s">
        <v>29</v>
      </c>
      <c r="L112" t="s">
        <v>471</v>
      </c>
      <c r="M112" t="s">
        <v>722</v>
      </c>
      <c r="N112" t="s">
        <v>723</v>
      </c>
      <c r="O112" t="s">
        <v>343</v>
      </c>
      <c r="P112" t="s">
        <v>344</v>
      </c>
      <c r="Q112" t="s">
        <v>345</v>
      </c>
      <c r="R112" t="s">
        <v>346</v>
      </c>
      <c r="S112" t="s">
        <v>29</v>
      </c>
      <c r="T112" t="s">
        <v>347</v>
      </c>
      <c r="U112" s="1" t="e">
        <f>VLOOKUP(B112,Sheet1!A$18:G$3377,4,FALSE)</f>
        <v>#N/A</v>
      </c>
      <c r="V112" s="1" t="e">
        <f>VLOOKUP(B112,Sheet1!$A$12:$AP$3377,14,FALSE)</f>
        <v>#N/A</v>
      </c>
      <c r="W112" s="1" t="e">
        <f>VLOOKUP(M112,Sheet1!$A$12:$AP$3377,14,FALSE)</f>
        <v>#N/A</v>
      </c>
      <c r="X112" s="8" t="e">
        <f>IF(OR(Z112="Delivery &amp; Collection"),VLOOKUP(B112,Sheet1!$A$12:$AP$3377,21,FALSE)/2,VLOOKUP(B112,Sheet1!$A$12:$AP$3377,21,FALSE))</f>
        <v>#N/A</v>
      </c>
      <c r="Y112" s="8" t="e">
        <f>IF(OR(AA112="Delivery &amp; Collection"),VLOOKUP(M112,Sheet1!$A$12:$AP$3377,21,FALSE)/2,VLOOKUP(M112,Sheet1!$A$12:$AP$3377,21,FALSE))</f>
        <v>#N/A</v>
      </c>
      <c r="Z112" t="e">
        <f>VLOOKUP(B112,Sheet1!$A$12:$AP$3377,2,FALSE)</f>
        <v>#N/A</v>
      </c>
      <c r="AA112" t="e">
        <f>VLOOKUP(M112,Sheet1!$A$12:$AP$3377,2,FALSE)</f>
        <v>#N/A</v>
      </c>
      <c r="AB112" t="e">
        <f>VLOOKUP(B112,Sheet1!$A$12:$AP$3377,21,FALSE)</f>
        <v>#N/A</v>
      </c>
      <c r="AC112" t="e">
        <f>VLOOKUP(M112,Sheet1!$A$12:$AP$3377,21,FALSE)</f>
        <v>#N/A</v>
      </c>
    </row>
    <row r="113" spans="1:29" hidden="1" x14ac:dyDescent="0.35">
      <c r="A113" t="s">
        <v>724</v>
      </c>
      <c r="B113" s="6" t="s">
        <v>724</v>
      </c>
      <c r="C113" t="s">
        <v>725</v>
      </c>
      <c r="D113">
        <v>28</v>
      </c>
      <c r="E113" t="s">
        <v>160</v>
      </c>
      <c r="F113">
        <v>15</v>
      </c>
      <c r="G113" t="s">
        <v>343</v>
      </c>
      <c r="H113" t="s">
        <v>398</v>
      </c>
      <c r="I113" t="s">
        <v>345</v>
      </c>
      <c r="J113" t="s">
        <v>346</v>
      </c>
      <c r="K113" t="s">
        <v>29</v>
      </c>
      <c r="L113" t="s">
        <v>347</v>
      </c>
      <c r="M113" t="s">
        <v>718</v>
      </c>
      <c r="N113" t="s">
        <v>719</v>
      </c>
      <c r="O113" t="s">
        <v>720</v>
      </c>
      <c r="P113" t="s">
        <v>26</v>
      </c>
      <c r="Q113" t="s">
        <v>721</v>
      </c>
      <c r="R113" t="s">
        <v>470</v>
      </c>
      <c r="S113" t="s">
        <v>29</v>
      </c>
      <c r="T113" t="s">
        <v>471</v>
      </c>
      <c r="U113" s="1" t="e">
        <f>VLOOKUP(B113,Sheet1!A$18:G$3377,4,FALSE)</f>
        <v>#N/A</v>
      </c>
      <c r="V113" s="1" t="e">
        <f>VLOOKUP(B113,Sheet1!$A$12:$AP$3377,14,FALSE)</f>
        <v>#N/A</v>
      </c>
      <c r="W113" s="1" t="e">
        <f>VLOOKUP(M113,Sheet1!$A$12:$AP$3377,14,FALSE)</f>
        <v>#N/A</v>
      </c>
      <c r="X113" s="8" t="e">
        <f>IF(OR(Z113="Delivery &amp; Collection"),VLOOKUP(B113,Sheet1!$A$12:$AP$3377,21,FALSE)/2,VLOOKUP(B113,Sheet1!$A$12:$AP$3377,21,FALSE))</f>
        <v>#N/A</v>
      </c>
      <c r="Y113" s="8" t="e">
        <f>IF(OR(AA113="Delivery &amp; Collection"),VLOOKUP(M113,Sheet1!$A$12:$AP$3377,21,FALSE)/2,VLOOKUP(M113,Sheet1!$A$12:$AP$3377,21,FALSE))</f>
        <v>#N/A</v>
      </c>
      <c r="Z113" t="e">
        <f>VLOOKUP(B113,Sheet1!$A$12:$AP$3377,2,FALSE)</f>
        <v>#N/A</v>
      </c>
      <c r="AA113" t="e">
        <f>VLOOKUP(M113,Sheet1!$A$12:$AP$3377,2,FALSE)</f>
        <v>#N/A</v>
      </c>
      <c r="AB113" t="e">
        <f>VLOOKUP(B113,Sheet1!$A$12:$AP$3377,21,FALSE)</f>
        <v>#N/A</v>
      </c>
      <c r="AC113" t="e">
        <f>VLOOKUP(M113,Sheet1!$A$12:$AP$3377,21,FALSE)</f>
        <v>#N/A</v>
      </c>
    </row>
    <row r="114" spans="1:29" hidden="1" x14ac:dyDescent="0.35">
      <c r="A114" t="s">
        <v>726</v>
      </c>
      <c r="B114" s="6" t="s">
        <v>726</v>
      </c>
      <c r="C114" t="s">
        <v>727</v>
      </c>
      <c r="D114">
        <v>28</v>
      </c>
      <c r="E114" t="s">
        <v>24</v>
      </c>
      <c r="F114">
        <v>9</v>
      </c>
      <c r="G114" t="s">
        <v>403</v>
      </c>
      <c r="H114" t="s">
        <v>703</v>
      </c>
      <c r="I114" t="s">
        <v>405</v>
      </c>
      <c r="J114" t="s">
        <v>406</v>
      </c>
      <c r="K114" t="s">
        <v>29</v>
      </c>
      <c r="L114" t="s">
        <v>407</v>
      </c>
      <c r="M114" t="s">
        <v>728</v>
      </c>
      <c r="N114" t="s">
        <v>729</v>
      </c>
      <c r="O114" t="s">
        <v>730</v>
      </c>
      <c r="P114" t="s">
        <v>26</v>
      </c>
      <c r="Q114" t="s">
        <v>731</v>
      </c>
      <c r="R114" t="s">
        <v>732</v>
      </c>
      <c r="S114" t="s">
        <v>29</v>
      </c>
      <c r="T114" t="s">
        <v>733</v>
      </c>
      <c r="U114" s="1" t="e">
        <f>VLOOKUP(B114,Sheet1!A$18:G$3377,4,FALSE)</f>
        <v>#N/A</v>
      </c>
      <c r="V114" s="1" t="e">
        <f>VLOOKUP(B114,Sheet1!$A$12:$AP$3377,14,FALSE)</f>
        <v>#N/A</v>
      </c>
      <c r="W114" s="1" t="e">
        <f>VLOOKUP(M114,Sheet1!$A$12:$AP$3377,14,FALSE)</f>
        <v>#N/A</v>
      </c>
      <c r="X114" s="8" t="e">
        <f>IF(OR(Z114="Delivery &amp; Collection"),VLOOKUP(B114,Sheet1!$A$12:$AP$3377,21,FALSE)/2,VLOOKUP(B114,Sheet1!$A$12:$AP$3377,21,FALSE))</f>
        <v>#N/A</v>
      </c>
      <c r="Y114" s="8" t="e">
        <f>IF(OR(AA114="Delivery &amp; Collection"),VLOOKUP(M114,Sheet1!$A$12:$AP$3377,21,FALSE)/2,VLOOKUP(M114,Sheet1!$A$12:$AP$3377,21,FALSE))</f>
        <v>#N/A</v>
      </c>
      <c r="Z114" t="e">
        <f>VLOOKUP(B114,Sheet1!$A$12:$AP$3377,2,FALSE)</f>
        <v>#N/A</v>
      </c>
      <c r="AA114" t="e">
        <f>VLOOKUP(M114,Sheet1!$A$12:$AP$3377,2,FALSE)</f>
        <v>#N/A</v>
      </c>
      <c r="AB114" t="e">
        <f>VLOOKUP(B114,Sheet1!$A$12:$AP$3377,21,FALSE)</f>
        <v>#N/A</v>
      </c>
      <c r="AC114" t="e">
        <f>VLOOKUP(M114,Sheet1!$A$12:$AP$3377,21,FALSE)</f>
        <v>#N/A</v>
      </c>
    </row>
    <row r="115" spans="1:29" hidden="1" x14ac:dyDescent="0.35">
      <c r="A115" t="s">
        <v>734</v>
      </c>
      <c r="B115" s="6" t="s">
        <v>734</v>
      </c>
      <c r="C115" t="s">
        <v>735</v>
      </c>
      <c r="D115">
        <v>28</v>
      </c>
      <c r="E115" t="s">
        <v>24</v>
      </c>
      <c r="F115">
        <v>26</v>
      </c>
      <c r="G115" t="s">
        <v>343</v>
      </c>
      <c r="H115" t="s">
        <v>736</v>
      </c>
      <c r="I115" t="s">
        <v>345</v>
      </c>
      <c r="J115" t="s">
        <v>346</v>
      </c>
      <c r="K115" t="s">
        <v>29</v>
      </c>
      <c r="L115" t="s">
        <v>347</v>
      </c>
      <c r="M115" t="s">
        <v>737</v>
      </c>
      <c r="N115" t="s">
        <v>738</v>
      </c>
      <c r="O115" t="s">
        <v>739</v>
      </c>
      <c r="P115" t="s">
        <v>26</v>
      </c>
      <c r="Q115" t="s">
        <v>740</v>
      </c>
      <c r="R115" t="s">
        <v>741</v>
      </c>
      <c r="S115" t="s">
        <v>29</v>
      </c>
      <c r="T115" t="s">
        <v>742</v>
      </c>
      <c r="U115" s="1" t="e">
        <f>VLOOKUP(B115,Sheet1!A$18:G$3377,4,FALSE)</f>
        <v>#N/A</v>
      </c>
      <c r="V115" s="1" t="e">
        <f>VLOOKUP(B115,Sheet1!$A$12:$AP$3377,14,FALSE)</f>
        <v>#N/A</v>
      </c>
      <c r="W115" s="1" t="e">
        <f>VLOOKUP(M115,Sheet1!$A$12:$AP$3377,14,FALSE)</f>
        <v>#N/A</v>
      </c>
      <c r="X115" s="8" t="e">
        <f>IF(OR(Z115="Delivery &amp; Collection"),VLOOKUP(B115,Sheet1!$A$12:$AP$3377,21,FALSE)/2,VLOOKUP(B115,Sheet1!$A$12:$AP$3377,21,FALSE))</f>
        <v>#N/A</v>
      </c>
      <c r="Y115" s="8" t="e">
        <f>IF(OR(AA115="Delivery &amp; Collection"),VLOOKUP(M115,Sheet1!$A$12:$AP$3377,21,FALSE)/2,VLOOKUP(M115,Sheet1!$A$12:$AP$3377,21,FALSE))</f>
        <v>#N/A</v>
      </c>
      <c r="Z115" t="e">
        <f>VLOOKUP(B115,Sheet1!$A$12:$AP$3377,2,FALSE)</f>
        <v>#N/A</v>
      </c>
      <c r="AA115" t="e">
        <f>VLOOKUP(M115,Sheet1!$A$12:$AP$3377,2,FALSE)</f>
        <v>#N/A</v>
      </c>
      <c r="AB115" t="e">
        <f>VLOOKUP(B115,Sheet1!$A$12:$AP$3377,21,FALSE)</f>
        <v>#N/A</v>
      </c>
      <c r="AC115" t="e">
        <f>VLOOKUP(M115,Sheet1!$A$12:$AP$3377,21,FALSE)</f>
        <v>#N/A</v>
      </c>
    </row>
    <row r="116" spans="1:29" hidden="1" x14ac:dyDescent="0.35">
      <c r="A116" t="s">
        <v>743</v>
      </c>
      <c r="B116" s="6" t="s">
        <v>743</v>
      </c>
      <c r="C116" t="s">
        <v>744</v>
      </c>
      <c r="D116">
        <v>28</v>
      </c>
      <c r="E116" t="s">
        <v>24</v>
      </c>
      <c r="F116">
        <v>14</v>
      </c>
      <c r="G116" t="s">
        <v>739</v>
      </c>
      <c r="H116" t="s">
        <v>26</v>
      </c>
      <c r="I116" t="s">
        <v>740</v>
      </c>
      <c r="J116" t="s">
        <v>741</v>
      </c>
      <c r="K116" t="s">
        <v>29</v>
      </c>
      <c r="L116" t="s">
        <v>742</v>
      </c>
      <c r="M116" t="s">
        <v>745</v>
      </c>
      <c r="N116" t="s">
        <v>746</v>
      </c>
      <c r="O116" t="s">
        <v>343</v>
      </c>
      <c r="P116" t="s">
        <v>344</v>
      </c>
      <c r="Q116" t="s">
        <v>345</v>
      </c>
      <c r="R116" t="s">
        <v>346</v>
      </c>
      <c r="S116" t="s">
        <v>29</v>
      </c>
      <c r="T116" t="s">
        <v>347</v>
      </c>
      <c r="U116" s="1" t="e">
        <f>VLOOKUP(B116,Sheet1!A$18:G$3377,4,FALSE)</f>
        <v>#N/A</v>
      </c>
      <c r="V116" s="1" t="e">
        <f>VLOOKUP(B116,Sheet1!$A$12:$AP$3377,14,FALSE)</f>
        <v>#N/A</v>
      </c>
      <c r="W116" s="1" t="e">
        <f>VLOOKUP(M116,Sheet1!$A$12:$AP$3377,14,FALSE)</f>
        <v>#N/A</v>
      </c>
      <c r="X116" s="8" t="e">
        <f>IF(OR(Z116="Delivery &amp; Collection"),VLOOKUP(B116,Sheet1!$A$12:$AP$3377,21,FALSE)/2,VLOOKUP(B116,Sheet1!$A$12:$AP$3377,21,FALSE))</f>
        <v>#N/A</v>
      </c>
      <c r="Y116" s="8" t="e">
        <f>IF(OR(AA116="Delivery &amp; Collection"),VLOOKUP(M116,Sheet1!$A$12:$AP$3377,21,FALSE)/2,VLOOKUP(M116,Sheet1!$A$12:$AP$3377,21,FALSE))</f>
        <v>#N/A</v>
      </c>
      <c r="Z116" t="e">
        <f>VLOOKUP(B116,Sheet1!$A$12:$AP$3377,2,FALSE)</f>
        <v>#N/A</v>
      </c>
      <c r="AA116" t="e">
        <f>VLOOKUP(M116,Sheet1!$A$12:$AP$3377,2,FALSE)</f>
        <v>#N/A</v>
      </c>
      <c r="AB116" t="e">
        <f>VLOOKUP(B116,Sheet1!$A$12:$AP$3377,21,FALSE)</f>
        <v>#N/A</v>
      </c>
      <c r="AC116" t="e">
        <f>VLOOKUP(M116,Sheet1!$A$12:$AP$3377,21,FALSE)</f>
        <v>#N/A</v>
      </c>
    </row>
    <row r="117" spans="1:29" hidden="1" x14ac:dyDescent="0.35">
      <c r="A117" t="s">
        <v>747</v>
      </c>
      <c r="B117" s="6" t="s">
        <v>743</v>
      </c>
      <c r="C117" t="s">
        <v>744</v>
      </c>
      <c r="D117">
        <v>28</v>
      </c>
      <c r="E117" t="s">
        <v>24</v>
      </c>
      <c r="F117">
        <v>10</v>
      </c>
      <c r="G117" t="s">
        <v>739</v>
      </c>
      <c r="H117" t="s">
        <v>26</v>
      </c>
      <c r="I117" t="s">
        <v>740</v>
      </c>
      <c r="J117" t="s">
        <v>741</v>
      </c>
      <c r="K117" t="s">
        <v>29</v>
      </c>
      <c r="L117" t="s">
        <v>742</v>
      </c>
      <c r="M117" t="s">
        <v>748</v>
      </c>
      <c r="N117" t="s">
        <v>749</v>
      </c>
      <c r="O117" t="s">
        <v>353</v>
      </c>
      <c r="P117" t="s">
        <v>582</v>
      </c>
      <c r="Q117" t="s">
        <v>355</v>
      </c>
      <c r="R117" t="s">
        <v>356</v>
      </c>
      <c r="S117" t="s">
        <v>29</v>
      </c>
      <c r="T117" t="s">
        <v>357</v>
      </c>
      <c r="U117" s="1" t="e">
        <f>VLOOKUP(B117,Sheet1!A$18:G$3377,4,FALSE)</f>
        <v>#N/A</v>
      </c>
      <c r="V117" s="1" t="e">
        <f>VLOOKUP(B117,Sheet1!$A$12:$AP$3377,14,FALSE)</f>
        <v>#N/A</v>
      </c>
      <c r="W117" s="1" t="e">
        <f>VLOOKUP(M117,Sheet1!$A$12:$AP$3377,14,FALSE)</f>
        <v>#N/A</v>
      </c>
      <c r="X117" s="8" t="e">
        <f>IF(OR(Z117="Delivery &amp; Collection"),VLOOKUP(B117,Sheet1!$A$12:$AP$3377,21,FALSE)/2,VLOOKUP(B117,Sheet1!$A$12:$AP$3377,21,FALSE))</f>
        <v>#N/A</v>
      </c>
      <c r="Y117" s="8" t="e">
        <f>IF(OR(AA117="Delivery &amp; Collection"),VLOOKUP(M117,Sheet1!$A$12:$AP$3377,21,FALSE)/2,VLOOKUP(M117,Sheet1!$A$12:$AP$3377,21,FALSE))</f>
        <v>#N/A</v>
      </c>
      <c r="Z117" t="e">
        <f>VLOOKUP(B117,Sheet1!$A$12:$AP$3377,2,FALSE)</f>
        <v>#N/A</v>
      </c>
      <c r="AA117" t="e">
        <f>VLOOKUP(M117,Sheet1!$A$12:$AP$3377,2,FALSE)</f>
        <v>#N/A</v>
      </c>
      <c r="AB117" t="e">
        <f>VLOOKUP(B117,Sheet1!$A$12:$AP$3377,21,FALSE)</f>
        <v>#N/A</v>
      </c>
      <c r="AC117" t="e">
        <f>VLOOKUP(M117,Sheet1!$A$12:$AP$3377,21,FALSE)</f>
        <v>#N/A</v>
      </c>
    </row>
    <row r="118" spans="1:29" hidden="1" x14ac:dyDescent="0.35">
      <c r="A118" t="s">
        <v>750</v>
      </c>
      <c r="B118" s="6" t="s">
        <v>750</v>
      </c>
      <c r="C118" t="s">
        <v>751</v>
      </c>
      <c r="D118">
        <v>28</v>
      </c>
      <c r="E118" t="s">
        <v>24</v>
      </c>
      <c r="F118">
        <v>28</v>
      </c>
      <c r="G118" t="s">
        <v>752</v>
      </c>
      <c r="H118" t="s">
        <v>26</v>
      </c>
      <c r="I118" t="s">
        <v>753</v>
      </c>
      <c r="J118" t="s">
        <v>754</v>
      </c>
      <c r="K118" t="s">
        <v>29</v>
      </c>
      <c r="L118" t="s">
        <v>755</v>
      </c>
      <c r="M118" t="s">
        <v>756</v>
      </c>
      <c r="N118" t="s">
        <v>757</v>
      </c>
      <c r="O118" t="s">
        <v>343</v>
      </c>
      <c r="P118" t="s">
        <v>344</v>
      </c>
      <c r="Q118" t="s">
        <v>345</v>
      </c>
      <c r="R118" t="s">
        <v>346</v>
      </c>
      <c r="S118" t="s">
        <v>29</v>
      </c>
      <c r="T118" t="s">
        <v>347</v>
      </c>
      <c r="U118" s="1" t="e">
        <f>VLOOKUP(B118,Sheet1!A$18:G$3377,4,FALSE)</f>
        <v>#N/A</v>
      </c>
      <c r="V118" s="1" t="e">
        <f>VLOOKUP(B118,Sheet1!$A$12:$AP$3377,14,FALSE)</f>
        <v>#N/A</v>
      </c>
      <c r="W118" s="1" t="e">
        <f>VLOOKUP(M118,Sheet1!$A$12:$AP$3377,14,FALSE)</f>
        <v>#N/A</v>
      </c>
      <c r="X118" s="8" t="e">
        <f>IF(OR(Z118="Delivery &amp; Collection"),VLOOKUP(B118,Sheet1!$A$12:$AP$3377,21,FALSE)/2,VLOOKUP(B118,Sheet1!$A$12:$AP$3377,21,FALSE))</f>
        <v>#N/A</v>
      </c>
      <c r="Y118" s="8" t="e">
        <f>IF(OR(AA118="Delivery &amp; Collection"),VLOOKUP(M118,Sheet1!$A$12:$AP$3377,21,FALSE)/2,VLOOKUP(M118,Sheet1!$A$12:$AP$3377,21,FALSE))</f>
        <v>#N/A</v>
      </c>
      <c r="Z118" t="e">
        <f>VLOOKUP(B118,Sheet1!$A$12:$AP$3377,2,FALSE)</f>
        <v>#N/A</v>
      </c>
      <c r="AA118" t="e">
        <f>VLOOKUP(M118,Sheet1!$A$12:$AP$3377,2,FALSE)</f>
        <v>#N/A</v>
      </c>
      <c r="AB118" t="e">
        <f>VLOOKUP(B118,Sheet1!$A$12:$AP$3377,21,FALSE)</f>
        <v>#N/A</v>
      </c>
      <c r="AC118" t="e">
        <f>VLOOKUP(M118,Sheet1!$A$12:$AP$3377,21,FALSE)</f>
        <v>#N/A</v>
      </c>
    </row>
    <row r="119" spans="1:29" hidden="1" x14ac:dyDescent="0.35">
      <c r="A119" t="s">
        <v>758</v>
      </c>
      <c r="B119" s="6" t="s">
        <v>758</v>
      </c>
      <c r="C119" t="s">
        <v>759</v>
      </c>
      <c r="D119">
        <v>28</v>
      </c>
      <c r="E119" t="s">
        <v>24</v>
      </c>
      <c r="F119">
        <v>9</v>
      </c>
      <c r="G119" t="s">
        <v>403</v>
      </c>
      <c r="H119" t="s">
        <v>494</v>
      </c>
      <c r="I119" t="s">
        <v>405</v>
      </c>
      <c r="J119" t="s">
        <v>406</v>
      </c>
      <c r="K119" t="s">
        <v>29</v>
      </c>
      <c r="L119" t="s">
        <v>407</v>
      </c>
      <c r="M119" t="s">
        <v>760</v>
      </c>
      <c r="N119" t="s">
        <v>761</v>
      </c>
      <c r="O119" t="s">
        <v>343</v>
      </c>
      <c r="P119" t="s">
        <v>762</v>
      </c>
      <c r="Q119" t="s">
        <v>345</v>
      </c>
      <c r="R119" t="s">
        <v>346</v>
      </c>
      <c r="S119" t="s">
        <v>29</v>
      </c>
      <c r="T119" t="s">
        <v>347</v>
      </c>
      <c r="U119" s="1" t="e">
        <f>VLOOKUP(B119,Sheet1!A$18:G$3377,4,FALSE)</f>
        <v>#N/A</v>
      </c>
      <c r="V119" s="1" t="e">
        <f>VLOOKUP(B119,Sheet1!$A$12:$AP$3377,14,FALSE)</f>
        <v>#N/A</v>
      </c>
      <c r="W119" s="1" t="e">
        <f>VLOOKUP(M119,Sheet1!$A$12:$AP$3377,14,FALSE)</f>
        <v>#N/A</v>
      </c>
      <c r="X119" s="8" t="e">
        <f>IF(OR(Z119="Delivery &amp; Collection"),VLOOKUP(B119,Sheet1!$A$12:$AP$3377,21,FALSE)/2,VLOOKUP(B119,Sheet1!$A$12:$AP$3377,21,FALSE))</f>
        <v>#N/A</v>
      </c>
      <c r="Y119" s="8" t="e">
        <f>IF(OR(AA119="Delivery &amp; Collection"),VLOOKUP(M119,Sheet1!$A$12:$AP$3377,21,FALSE)/2,VLOOKUP(M119,Sheet1!$A$12:$AP$3377,21,FALSE))</f>
        <v>#N/A</v>
      </c>
      <c r="Z119" t="e">
        <f>VLOOKUP(B119,Sheet1!$A$12:$AP$3377,2,FALSE)</f>
        <v>#N/A</v>
      </c>
      <c r="AA119" t="e">
        <f>VLOOKUP(M119,Sheet1!$A$12:$AP$3377,2,FALSE)</f>
        <v>#N/A</v>
      </c>
      <c r="AB119" t="e">
        <f>VLOOKUP(B119,Sheet1!$A$12:$AP$3377,21,FALSE)</f>
        <v>#N/A</v>
      </c>
      <c r="AC119" t="e">
        <f>VLOOKUP(M119,Sheet1!$A$12:$AP$3377,21,FALSE)</f>
        <v>#N/A</v>
      </c>
    </row>
    <row r="120" spans="1:29" hidden="1" x14ac:dyDescent="0.35">
      <c r="A120" t="s">
        <v>788</v>
      </c>
      <c r="B120" s="6" t="s">
        <v>788</v>
      </c>
      <c r="C120" t="s">
        <v>789</v>
      </c>
      <c r="D120">
        <v>44</v>
      </c>
      <c r="E120" t="s">
        <v>24</v>
      </c>
      <c r="F120">
        <v>5</v>
      </c>
      <c r="G120" t="s">
        <v>790</v>
      </c>
      <c r="H120" t="s">
        <v>26</v>
      </c>
      <c r="I120" t="s">
        <v>791</v>
      </c>
      <c r="J120" t="s">
        <v>792</v>
      </c>
      <c r="K120" t="s">
        <v>29</v>
      </c>
      <c r="L120" t="s">
        <v>407</v>
      </c>
      <c r="M120" t="s">
        <v>793</v>
      </c>
      <c r="N120" t="s">
        <v>794</v>
      </c>
      <c r="O120" t="s">
        <v>343</v>
      </c>
      <c r="P120" t="s">
        <v>795</v>
      </c>
      <c r="Q120" t="s">
        <v>345</v>
      </c>
      <c r="R120" t="s">
        <v>346</v>
      </c>
      <c r="S120" t="s">
        <v>29</v>
      </c>
      <c r="T120" t="s">
        <v>347</v>
      </c>
      <c r="U120" s="1" t="e">
        <f>VLOOKUP(B120,Sheet1!A$18:G$3377,4,FALSE)</f>
        <v>#N/A</v>
      </c>
      <c r="V120" s="1" t="e">
        <f>VLOOKUP(B120,Sheet1!$A$12:$AP$3377,14,FALSE)</f>
        <v>#N/A</v>
      </c>
      <c r="W120" s="1" t="e">
        <f>VLOOKUP(M120,Sheet1!$A$12:$AP$3377,14,FALSE)</f>
        <v>#N/A</v>
      </c>
      <c r="X120" s="8" t="e">
        <f>IF(OR(Z120="Delivery &amp; Collection"),VLOOKUP(B120,Sheet1!$A$12:$AP$3377,21,FALSE)/2,VLOOKUP(B120,Sheet1!$A$12:$AP$3377,21,FALSE))</f>
        <v>#N/A</v>
      </c>
      <c r="Y120" s="8" t="e">
        <f>IF(OR(AA120="Delivery &amp; Collection"),VLOOKUP(M120,Sheet1!$A$12:$AP$3377,21,FALSE)/2,VLOOKUP(M120,Sheet1!$A$12:$AP$3377,21,FALSE))</f>
        <v>#N/A</v>
      </c>
      <c r="Z120" t="e">
        <f>VLOOKUP(B120,Sheet1!$A$12:$AP$3377,2,FALSE)</f>
        <v>#N/A</v>
      </c>
      <c r="AA120" t="e">
        <f>VLOOKUP(M120,Sheet1!$A$12:$AP$3377,2,FALSE)</f>
        <v>#N/A</v>
      </c>
      <c r="AB120" t="e">
        <f>VLOOKUP(B120,Sheet1!$A$12:$AP$3377,21,FALSE)</f>
        <v>#N/A</v>
      </c>
      <c r="AC120" t="e">
        <f>VLOOKUP(M120,Sheet1!$A$12:$AP$3377,21,FALSE)</f>
        <v>#N/A</v>
      </c>
    </row>
    <row r="121" spans="1:29" hidden="1" x14ac:dyDescent="0.35">
      <c r="A121" t="s">
        <v>796</v>
      </c>
      <c r="B121" s="6" t="s">
        <v>796</v>
      </c>
      <c r="C121" t="s">
        <v>797</v>
      </c>
      <c r="D121">
        <v>44</v>
      </c>
      <c r="E121" t="s">
        <v>24</v>
      </c>
      <c r="F121">
        <v>36</v>
      </c>
      <c r="G121" t="s">
        <v>209</v>
      </c>
      <c r="H121" t="s">
        <v>26</v>
      </c>
      <c r="I121" t="s">
        <v>210</v>
      </c>
      <c r="J121" t="s">
        <v>211</v>
      </c>
      <c r="K121" t="s">
        <v>29</v>
      </c>
      <c r="L121" t="s">
        <v>212</v>
      </c>
      <c r="M121" t="s">
        <v>798</v>
      </c>
      <c r="N121" t="s">
        <v>799</v>
      </c>
      <c r="O121" t="s">
        <v>343</v>
      </c>
      <c r="P121" t="s">
        <v>344</v>
      </c>
      <c r="Q121" t="s">
        <v>345</v>
      </c>
      <c r="R121" t="s">
        <v>346</v>
      </c>
      <c r="S121" t="s">
        <v>29</v>
      </c>
      <c r="T121" t="s">
        <v>347</v>
      </c>
      <c r="U121" s="1" t="e">
        <f>VLOOKUP(B121,Sheet1!A$18:G$3377,4,FALSE)</f>
        <v>#N/A</v>
      </c>
      <c r="V121" s="1" t="e">
        <f>VLOOKUP(B121,Sheet1!$A$12:$AP$3377,14,FALSE)</f>
        <v>#N/A</v>
      </c>
      <c r="W121" s="1" t="e">
        <f>VLOOKUP(M121,Sheet1!$A$12:$AP$3377,14,FALSE)</f>
        <v>#N/A</v>
      </c>
      <c r="X121" s="8" t="e">
        <f>IF(OR(Z121="Delivery &amp; Collection"),VLOOKUP(B121,Sheet1!$A$12:$AP$3377,21,FALSE)/2,VLOOKUP(B121,Sheet1!$A$12:$AP$3377,21,FALSE))</f>
        <v>#N/A</v>
      </c>
      <c r="Y121" s="8" t="e">
        <f>IF(OR(AA121="Delivery &amp; Collection"),VLOOKUP(M121,Sheet1!$A$12:$AP$3377,21,FALSE)/2,VLOOKUP(M121,Sheet1!$A$12:$AP$3377,21,FALSE))</f>
        <v>#N/A</v>
      </c>
      <c r="Z121" t="e">
        <f>VLOOKUP(B121,Sheet1!$A$12:$AP$3377,2,FALSE)</f>
        <v>#N/A</v>
      </c>
      <c r="AA121" t="e">
        <f>VLOOKUP(M121,Sheet1!$A$12:$AP$3377,2,FALSE)</f>
        <v>#N/A</v>
      </c>
      <c r="AB121" t="e">
        <f>VLOOKUP(B121,Sheet1!$A$12:$AP$3377,21,FALSE)</f>
        <v>#N/A</v>
      </c>
      <c r="AC121" t="e">
        <f>VLOOKUP(M121,Sheet1!$A$12:$AP$3377,21,FALSE)</f>
        <v>#N/A</v>
      </c>
    </row>
    <row r="122" spans="1:29" hidden="1" x14ac:dyDescent="0.35">
      <c r="A122" t="s">
        <v>800</v>
      </c>
      <c r="B122" s="6" t="s">
        <v>800</v>
      </c>
      <c r="C122" t="s">
        <v>801</v>
      </c>
      <c r="D122">
        <v>44</v>
      </c>
      <c r="E122" t="s">
        <v>24</v>
      </c>
      <c r="F122">
        <v>44</v>
      </c>
      <c r="G122" t="s">
        <v>802</v>
      </c>
      <c r="H122" t="s">
        <v>26</v>
      </c>
      <c r="I122" t="s">
        <v>803</v>
      </c>
      <c r="J122" t="s">
        <v>804</v>
      </c>
      <c r="K122" t="s">
        <v>29</v>
      </c>
      <c r="L122" t="s">
        <v>805</v>
      </c>
      <c r="M122" t="s">
        <v>798</v>
      </c>
      <c r="N122" t="s">
        <v>799</v>
      </c>
      <c r="O122" t="s">
        <v>343</v>
      </c>
      <c r="P122" t="s">
        <v>344</v>
      </c>
      <c r="Q122" t="s">
        <v>345</v>
      </c>
      <c r="R122" t="s">
        <v>346</v>
      </c>
      <c r="S122" t="s">
        <v>29</v>
      </c>
      <c r="T122" t="s">
        <v>347</v>
      </c>
      <c r="U122" s="1" t="e">
        <f>VLOOKUP(B122,Sheet1!A$18:G$3377,4,FALSE)</f>
        <v>#N/A</v>
      </c>
      <c r="V122" s="1" t="e">
        <f>VLOOKUP(B122,Sheet1!$A$12:$AP$3377,14,FALSE)</f>
        <v>#N/A</v>
      </c>
      <c r="W122" s="1" t="e">
        <f>VLOOKUP(M122,Sheet1!$A$12:$AP$3377,14,FALSE)</f>
        <v>#N/A</v>
      </c>
      <c r="X122" s="8" t="e">
        <f>IF(OR(Z122="Delivery &amp; Collection"),VLOOKUP(B122,Sheet1!$A$12:$AP$3377,21,FALSE)/2,VLOOKUP(B122,Sheet1!$A$12:$AP$3377,21,FALSE))</f>
        <v>#N/A</v>
      </c>
      <c r="Y122" s="8" t="e">
        <f>IF(OR(AA122="Delivery &amp; Collection"),VLOOKUP(M122,Sheet1!$A$12:$AP$3377,21,FALSE)/2,VLOOKUP(M122,Sheet1!$A$12:$AP$3377,21,FALSE))</f>
        <v>#N/A</v>
      </c>
      <c r="Z122" t="e">
        <f>VLOOKUP(B122,Sheet1!$A$12:$AP$3377,2,FALSE)</f>
        <v>#N/A</v>
      </c>
      <c r="AA122" t="e">
        <f>VLOOKUP(M122,Sheet1!$A$12:$AP$3377,2,FALSE)</f>
        <v>#N/A</v>
      </c>
      <c r="AB122" t="e">
        <f>VLOOKUP(B122,Sheet1!$A$12:$AP$3377,21,FALSE)</f>
        <v>#N/A</v>
      </c>
      <c r="AC122" t="e">
        <f>VLOOKUP(M122,Sheet1!$A$12:$AP$3377,21,FALSE)</f>
        <v>#N/A</v>
      </c>
    </row>
    <row r="123" spans="1:29" hidden="1" x14ac:dyDescent="0.35">
      <c r="A123" t="s">
        <v>806</v>
      </c>
      <c r="B123" s="6" t="s">
        <v>806</v>
      </c>
      <c r="C123" t="s">
        <v>807</v>
      </c>
      <c r="D123">
        <v>44</v>
      </c>
      <c r="E123" t="s">
        <v>160</v>
      </c>
      <c r="F123">
        <v>44</v>
      </c>
      <c r="G123" t="s">
        <v>343</v>
      </c>
      <c r="H123" t="s">
        <v>398</v>
      </c>
      <c r="I123" t="s">
        <v>345</v>
      </c>
      <c r="J123" t="s">
        <v>346</v>
      </c>
      <c r="K123" t="s">
        <v>29</v>
      </c>
      <c r="L123" t="s">
        <v>347</v>
      </c>
      <c r="M123" t="s">
        <v>800</v>
      </c>
      <c r="N123" t="s">
        <v>801</v>
      </c>
      <c r="O123" t="s">
        <v>802</v>
      </c>
      <c r="P123" t="s">
        <v>26</v>
      </c>
      <c r="Q123" t="s">
        <v>803</v>
      </c>
      <c r="R123" t="s">
        <v>804</v>
      </c>
      <c r="S123" t="s">
        <v>29</v>
      </c>
      <c r="T123" t="s">
        <v>805</v>
      </c>
      <c r="U123" s="1" t="e">
        <f>VLOOKUP(B123,Sheet1!A$18:G$3377,4,FALSE)</f>
        <v>#N/A</v>
      </c>
      <c r="V123" s="1" t="e">
        <f>VLOOKUP(B123,Sheet1!$A$12:$AP$3377,14,FALSE)</f>
        <v>#N/A</v>
      </c>
      <c r="W123" s="1" t="e">
        <f>VLOOKUP(M123,Sheet1!$A$12:$AP$3377,14,FALSE)</f>
        <v>#N/A</v>
      </c>
      <c r="X123" s="8" t="e">
        <f>IF(OR(Z123="Delivery &amp; Collection"),VLOOKUP(B123,Sheet1!$A$12:$AP$3377,21,FALSE)/2,VLOOKUP(B123,Sheet1!$A$12:$AP$3377,21,FALSE))</f>
        <v>#N/A</v>
      </c>
      <c r="Y123" s="8" t="e">
        <f>IF(OR(AA123="Delivery &amp; Collection"),VLOOKUP(M123,Sheet1!$A$12:$AP$3377,21,FALSE)/2,VLOOKUP(M123,Sheet1!$A$12:$AP$3377,21,FALSE))</f>
        <v>#N/A</v>
      </c>
      <c r="Z123" t="e">
        <f>VLOOKUP(B123,Sheet1!$A$12:$AP$3377,2,FALSE)</f>
        <v>#N/A</v>
      </c>
      <c r="AA123" t="e">
        <f>VLOOKUP(M123,Sheet1!$A$12:$AP$3377,2,FALSE)</f>
        <v>#N/A</v>
      </c>
      <c r="AB123" t="e">
        <f>VLOOKUP(B123,Sheet1!$A$12:$AP$3377,21,FALSE)</f>
        <v>#N/A</v>
      </c>
      <c r="AC123" t="e">
        <f>VLOOKUP(M123,Sheet1!$A$12:$AP$3377,21,FALSE)</f>
        <v>#N/A</v>
      </c>
    </row>
    <row r="124" spans="1:29" hidden="1" x14ac:dyDescent="0.35">
      <c r="A124" t="s">
        <v>660</v>
      </c>
      <c r="B124" s="6" t="s">
        <v>660</v>
      </c>
      <c r="C124" t="s">
        <v>661</v>
      </c>
      <c r="D124">
        <v>28</v>
      </c>
      <c r="E124" t="s">
        <v>24</v>
      </c>
      <c r="F124">
        <v>28</v>
      </c>
      <c r="G124" t="s">
        <v>403</v>
      </c>
      <c r="H124" t="s">
        <v>404</v>
      </c>
      <c r="I124" t="s">
        <v>405</v>
      </c>
      <c r="J124" t="s">
        <v>406</v>
      </c>
      <c r="K124" t="s">
        <v>29</v>
      </c>
      <c r="L124" t="s">
        <v>407</v>
      </c>
      <c r="M124" t="s">
        <v>662</v>
      </c>
      <c r="N124" t="s">
        <v>663</v>
      </c>
      <c r="O124" t="s">
        <v>343</v>
      </c>
      <c r="P124" t="s">
        <v>350</v>
      </c>
      <c r="Q124" t="s">
        <v>345</v>
      </c>
      <c r="R124" t="s">
        <v>346</v>
      </c>
      <c r="S124" t="s">
        <v>29</v>
      </c>
      <c r="T124" t="s">
        <v>347</v>
      </c>
      <c r="U124" s="1" t="e">
        <f>VLOOKUP(B124,Sheet1!A$18:G$3377,4,FALSE)</f>
        <v>#N/A</v>
      </c>
      <c r="V124" s="1" t="e">
        <f>VLOOKUP(B124,Sheet1!$A$12:$AP$3377,14,FALSE)</f>
        <v>#N/A</v>
      </c>
      <c r="W124" s="1" t="e">
        <f>VLOOKUP(M124,Sheet1!$A$12:$AP$3377,14,FALSE)</f>
        <v>#N/A</v>
      </c>
      <c r="X124" s="8" t="e">
        <f>IF(OR(Z124="Delivery &amp; Collection"),VLOOKUP(B124,Sheet1!$A$12:$AP$3377,21,FALSE)/2,VLOOKUP(B124,Sheet1!$A$12:$AP$3377,21,FALSE))</f>
        <v>#N/A</v>
      </c>
      <c r="Y124" s="8" t="e">
        <f>IF(OR(AA124="Delivery &amp; Collection"),VLOOKUP(M124,Sheet1!$A$12:$AP$3377,21,FALSE)/2,VLOOKUP(M124,Sheet1!$A$12:$AP$3377,21,FALSE))</f>
        <v>#N/A</v>
      </c>
      <c r="Z124" t="e">
        <f>VLOOKUP(B124,Sheet1!$A$12:$AP$3377,2,FALSE)</f>
        <v>#N/A</v>
      </c>
      <c r="AA124" t="e">
        <f>VLOOKUP(M124,Sheet1!$A$12:$AP$3377,2,FALSE)</f>
        <v>#N/A</v>
      </c>
      <c r="AB124" t="e">
        <f>VLOOKUP(B124,Sheet1!$A$12:$AP$3377,21,FALSE)</f>
        <v>#N/A</v>
      </c>
      <c r="AC124" t="e">
        <f>VLOOKUP(M124,Sheet1!$A$12:$AP$3377,21,FALSE)</f>
        <v>#N/A</v>
      </c>
    </row>
    <row r="125" spans="1:29" hidden="1" x14ac:dyDescent="0.35">
      <c r="A125" t="s">
        <v>664</v>
      </c>
      <c r="B125" s="6" t="s">
        <v>664</v>
      </c>
      <c r="C125" t="s">
        <v>665</v>
      </c>
      <c r="D125">
        <v>28</v>
      </c>
      <c r="E125" t="s">
        <v>24</v>
      </c>
      <c r="F125">
        <v>28</v>
      </c>
      <c r="G125" t="s">
        <v>343</v>
      </c>
      <c r="H125" t="s">
        <v>594</v>
      </c>
      <c r="I125" t="s">
        <v>345</v>
      </c>
      <c r="J125" t="s">
        <v>346</v>
      </c>
      <c r="K125" t="s">
        <v>29</v>
      </c>
      <c r="L125" t="s">
        <v>347</v>
      </c>
      <c r="M125" t="s">
        <v>666</v>
      </c>
      <c r="N125" t="s">
        <v>667</v>
      </c>
      <c r="O125" t="s">
        <v>403</v>
      </c>
      <c r="P125" t="s">
        <v>494</v>
      </c>
      <c r="Q125" t="s">
        <v>405</v>
      </c>
      <c r="R125" t="s">
        <v>406</v>
      </c>
      <c r="S125" t="s">
        <v>29</v>
      </c>
      <c r="T125" t="s">
        <v>407</v>
      </c>
      <c r="U125" s="1" t="e">
        <f>VLOOKUP(B125,Sheet1!A$18:G$3377,4,FALSE)</f>
        <v>#N/A</v>
      </c>
      <c r="V125" s="1" t="e">
        <f>VLOOKUP(B125,Sheet1!$A$12:$AP$3377,14,FALSE)</f>
        <v>#N/A</v>
      </c>
      <c r="W125" s="1" t="e">
        <f>VLOOKUP(M125,Sheet1!$A$12:$AP$3377,14,FALSE)</f>
        <v>#N/A</v>
      </c>
      <c r="X125" s="8" t="e">
        <f>IF(OR(Z125="Delivery &amp; Collection"),VLOOKUP(B125,Sheet1!$A$12:$AP$3377,21,FALSE)/2,VLOOKUP(B125,Sheet1!$A$12:$AP$3377,21,FALSE))</f>
        <v>#N/A</v>
      </c>
      <c r="Y125" s="8" t="e">
        <f>IF(OR(AA125="Delivery &amp; Collection"),VLOOKUP(M125,Sheet1!$A$12:$AP$3377,21,FALSE)/2,VLOOKUP(M125,Sheet1!$A$12:$AP$3377,21,FALSE))</f>
        <v>#N/A</v>
      </c>
      <c r="Z125" t="e">
        <f>VLOOKUP(B125,Sheet1!$A$12:$AP$3377,2,FALSE)</f>
        <v>#N/A</v>
      </c>
      <c r="AA125" t="e">
        <f>VLOOKUP(M125,Sheet1!$A$12:$AP$3377,2,FALSE)</f>
        <v>#N/A</v>
      </c>
      <c r="AB125" t="e">
        <f>VLOOKUP(B125,Sheet1!$A$12:$AP$3377,21,FALSE)</f>
        <v>#N/A</v>
      </c>
      <c r="AC125" t="e">
        <f>VLOOKUP(M125,Sheet1!$A$12:$AP$3377,21,FALSE)</f>
        <v>#N/A</v>
      </c>
    </row>
    <row r="126" spans="1:29" hidden="1" x14ac:dyDescent="0.35">
      <c r="A126" t="s">
        <v>668</v>
      </c>
      <c r="B126" s="6" t="s">
        <v>668</v>
      </c>
      <c r="C126" t="s">
        <v>669</v>
      </c>
      <c r="D126">
        <v>28</v>
      </c>
      <c r="E126" t="s">
        <v>24</v>
      </c>
      <c r="F126">
        <v>28</v>
      </c>
      <c r="G126" t="s">
        <v>343</v>
      </c>
      <c r="H126" t="s">
        <v>594</v>
      </c>
      <c r="I126" t="s">
        <v>345</v>
      </c>
      <c r="J126" t="s">
        <v>346</v>
      </c>
      <c r="K126" t="s">
        <v>29</v>
      </c>
      <c r="L126" t="s">
        <v>347</v>
      </c>
      <c r="M126" t="s">
        <v>670</v>
      </c>
      <c r="N126" t="s">
        <v>671</v>
      </c>
      <c r="O126" t="s">
        <v>403</v>
      </c>
      <c r="P126" t="s">
        <v>494</v>
      </c>
      <c r="Q126" t="s">
        <v>405</v>
      </c>
      <c r="R126" t="s">
        <v>406</v>
      </c>
      <c r="S126" t="s">
        <v>29</v>
      </c>
      <c r="T126" t="s">
        <v>407</v>
      </c>
      <c r="U126" s="1" t="e">
        <f>VLOOKUP(B126,Sheet1!A$18:G$3377,4,FALSE)</f>
        <v>#N/A</v>
      </c>
      <c r="V126" s="1" t="e">
        <f>VLOOKUP(B126,Sheet1!$A$12:$AP$3377,14,FALSE)</f>
        <v>#N/A</v>
      </c>
      <c r="W126" s="1" t="e">
        <f>VLOOKUP(M126,Sheet1!$A$12:$AP$3377,14,FALSE)</f>
        <v>#N/A</v>
      </c>
      <c r="X126" s="8" t="e">
        <f>IF(OR(Z126="Delivery &amp; Collection"),VLOOKUP(B126,Sheet1!$A$12:$AP$3377,21,FALSE)/2,VLOOKUP(B126,Sheet1!$A$12:$AP$3377,21,FALSE))</f>
        <v>#N/A</v>
      </c>
      <c r="Y126" s="8" t="e">
        <f>IF(OR(AA126="Delivery &amp; Collection"),VLOOKUP(M126,Sheet1!$A$12:$AP$3377,21,FALSE)/2,VLOOKUP(M126,Sheet1!$A$12:$AP$3377,21,FALSE))</f>
        <v>#N/A</v>
      </c>
      <c r="Z126" t="e">
        <f>VLOOKUP(B126,Sheet1!$A$12:$AP$3377,2,FALSE)</f>
        <v>#N/A</v>
      </c>
      <c r="AA126" t="e">
        <f>VLOOKUP(M126,Sheet1!$A$12:$AP$3377,2,FALSE)</f>
        <v>#N/A</v>
      </c>
      <c r="AB126" t="e">
        <f>VLOOKUP(B126,Sheet1!$A$12:$AP$3377,21,FALSE)</f>
        <v>#N/A</v>
      </c>
      <c r="AC126" t="e">
        <f>VLOOKUP(M126,Sheet1!$A$12:$AP$3377,21,FALSE)</f>
        <v>#N/A</v>
      </c>
    </row>
    <row r="127" spans="1:29" hidden="1" x14ac:dyDescent="0.35">
      <c r="A127" t="s">
        <v>672</v>
      </c>
      <c r="B127" s="6" t="s">
        <v>672</v>
      </c>
      <c r="C127" t="s">
        <v>673</v>
      </c>
      <c r="D127">
        <v>28</v>
      </c>
      <c r="E127" t="s">
        <v>24</v>
      </c>
      <c r="F127">
        <v>28</v>
      </c>
      <c r="G127" t="s">
        <v>343</v>
      </c>
      <c r="H127" t="s">
        <v>398</v>
      </c>
      <c r="I127" t="s">
        <v>345</v>
      </c>
      <c r="J127" t="s">
        <v>346</v>
      </c>
      <c r="K127" t="s">
        <v>29</v>
      </c>
      <c r="L127" t="s">
        <v>347</v>
      </c>
      <c r="M127" t="s">
        <v>674</v>
      </c>
      <c r="N127" t="s">
        <v>675</v>
      </c>
      <c r="O127" t="s">
        <v>353</v>
      </c>
      <c r="P127" t="s">
        <v>387</v>
      </c>
      <c r="Q127" t="s">
        <v>355</v>
      </c>
      <c r="R127" t="s">
        <v>356</v>
      </c>
      <c r="S127" t="s">
        <v>29</v>
      </c>
      <c r="T127" t="s">
        <v>357</v>
      </c>
      <c r="U127" s="1" t="e">
        <f>VLOOKUP(B127,Sheet1!A$18:G$3377,4,FALSE)</f>
        <v>#N/A</v>
      </c>
      <c r="V127" s="1" t="e">
        <f>VLOOKUP(B127,Sheet1!$A$12:$AP$3377,14,FALSE)</f>
        <v>#N/A</v>
      </c>
      <c r="W127" s="1" t="e">
        <f>VLOOKUP(M127,Sheet1!$A$12:$AP$3377,14,FALSE)</f>
        <v>#N/A</v>
      </c>
      <c r="X127" s="8" t="e">
        <f>IF(OR(Z127="Delivery &amp; Collection"),VLOOKUP(B127,Sheet1!$A$12:$AP$3377,21,FALSE)/2,VLOOKUP(B127,Sheet1!$A$12:$AP$3377,21,FALSE))</f>
        <v>#N/A</v>
      </c>
      <c r="Y127" s="8" t="e">
        <f>IF(OR(AA127="Delivery &amp; Collection"),VLOOKUP(M127,Sheet1!$A$12:$AP$3377,21,FALSE)/2,VLOOKUP(M127,Sheet1!$A$12:$AP$3377,21,FALSE))</f>
        <v>#N/A</v>
      </c>
      <c r="Z127" t="e">
        <f>VLOOKUP(B127,Sheet1!$A$12:$AP$3377,2,FALSE)</f>
        <v>#N/A</v>
      </c>
      <c r="AA127" t="e">
        <f>VLOOKUP(M127,Sheet1!$A$12:$AP$3377,2,FALSE)</f>
        <v>#N/A</v>
      </c>
      <c r="AB127" t="e">
        <f>VLOOKUP(B127,Sheet1!$A$12:$AP$3377,21,FALSE)</f>
        <v>#N/A</v>
      </c>
      <c r="AC127" t="e">
        <f>VLOOKUP(M127,Sheet1!$A$12:$AP$3377,21,FALSE)</f>
        <v>#N/A</v>
      </c>
    </row>
    <row r="128" spans="1:29" hidden="1" x14ac:dyDescent="0.35">
      <c r="A128" t="s">
        <v>676</v>
      </c>
      <c r="B128" s="6" t="s">
        <v>676</v>
      </c>
      <c r="C128" t="s">
        <v>677</v>
      </c>
      <c r="D128">
        <v>28</v>
      </c>
      <c r="E128" t="s">
        <v>24</v>
      </c>
      <c r="F128">
        <v>28</v>
      </c>
      <c r="G128" t="s">
        <v>353</v>
      </c>
      <c r="H128" t="s">
        <v>678</v>
      </c>
      <c r="I128" t="s">
        <v>355</v>
      </c>
      <c r="J128" t="s">
        <v>356</v>
      </c>
      <c r="K128" t="s">
        <v>29</v>
      </c>
      <c r="L128" t="s">
        <v>357</v>
      </c>
      <c r="M128" t="s">
        <v>679</v>
      </c>
      <c r="N128" t="s">
        <v>680</v>
      </c>
      <c r="O128" t="s">
        <v>33</v>
      </c>
      <c r="P128" t="s">
        <v>494</v>
      </c>
      <c r="Q128" t="s">
        <v>27</v>
      </c>
      <c r="R128" t="s">
        <v>28</v>
      </c>
      <c r="S128" t="s">
        <v>29</v>
      </c>
      <c r="T128" t="s">
        <v>30</v>
      </c>
      <c r="U128" s="1" t="e">
        <f>VLOOKUP(B128,Sheet1!A$18:G$3377,4,FALSE)</f>
        <v>#N/A</v>
      </c>
      <c r="V128" s="1" t="e">
        <f>VLOOKUP(B128,Sheet1!$A$12:$AP$3377,14,FALSE)</f>
        <v>#N/A</v>
      </c>
      <c r="W128" s="1" t="e">
        <f>VLOOKUP(M128,Sheet1!$A$12:$AP$3377,14,FALSE)</f>
        <v>#N/A</v>
      </c>
      <c r="X128" s="8" t="e">
        <f>IF(OR(Z128="Delivery &amp; Collection"),VLOOKUP(B128,Sheet1!$A$12:$AP$3377,21,FALSE)/2,VLOOKUP(B128,Sheet1!$A$12:$AP$3377,21,FALSE))</f>
        <v>#N/A</v>
      </c>
      <c r="Y128" s="8" t="e">
        <f>IF(OR(AA128="Delivery &amp; Collection"),VLOOKUP(M128,Sheet1!$A$12:$AP$3377,21,FALSE)/2,VLOOKUP(M128,Sheet1!$A$12:$AP$3377,21,FALSE))</f>
        <v>#N/A</v>
      </c>
      <c r="Z128" t="e">
        <f>VLOOKUP(B128,Sheet1!$A$12:$AP$3377,2,FALSE)</f>
        <v>#N/A</v>
      </c>
      <c r="AA128" t="e">
        <f>VLOOKUP(M128,Sheet1!$A$12:$AP$3377,2,FALSE)</f>
        <v>#N/A</v>
      </c>
      <c r="AB128" t="e">
        <f>VLOOKUP(B128,Sheet1!$A$12:$AP$3377,21,FALSE)</f>
        <v>#N/A</v>
      </c>
      <c r="AC128" t="e">
        <f>VLOOKUP(M128,Sheet1!$A$12:$AP$3377,21,FALSE)</f>
        <v>#N/A</v>
      </c>
    </row>
    <row r="129" spans="1:29" hidden="1" x14ac:dyDescent="0.35">
      <c r="A129" t="s">
        <v>763</v>
      </c>
      <c r="B129" s="6" t="s">
        <v>763</v>
      </c>
      <c r="C129" t="s">
        <v>764</v>
      </c>
      <c r="D129">
        <v>20</v>
      </c>
      <c r="E129" t="s">
        <v>24</v>
      </c>
      <c r="F129">
        <v>1</v>
      </c>
      <c r="G129" t="s">
        <v>765</v>
      </c>
      <c r="H129" t="s">
        <v>26</v>
      </c>
      <c r="I129" t="s">
        <v>766</v>
      </c>
      <c r="J129" t="s">
        <v>631</v>
      </c>
      <c r="K129" t="s">
        <v>29</v>
      </c>
      <c r="L129" t="s">
        <v>566</v>
      </c>
      <c r="M129" t="s">
        <v>767</v>
      </c>
      <c r="N129" t="s">
        <v>768</v>
      </c>
      <c r="O129" t="s">
        <v>343</v>
      </c>
      <c r="P129" t="s">
        <v>474</v>
      </c>
      <c r="Q129" t="s">
        <v>345</v>
      </c>
      <c r="R129" t="s">
        <v>346</v>
      </c>
      <c r="S129" t="s">
        <v>29</v>
      </c>
      <c r="T129" t="s">
        <v>347</v>
      </c>
      <c r="U129" s="1" t="e">
        <f>VLOOKUP(B129,Sheet1!A$18:G$3377,4,FALSE)</f>
        <v>#N/A</v>
      </c>
      <c r="V129" s="1" t="e">
        <f>VLOOKUP(B129,Sheet1!$A$12:$AP$3377,14,FALSE)</f>
        <v>#N/A</v>
      </c>
      <c r="W129" s="1" t="e">
        <f>VLOOKUP(M129,Sheet1!$A$12:$AP$3377,14,FALSE)</f>
        <v>#N/A</v>
      </c>
      <c r="X129" s="8" t="e">
        <f>IF(OR(Z129="Delivery &amp; Collection"),VLOOKUP(B129,Sheet1!$A$12:$AP$3377,21,FALSE)/2,VLOOKUP(B129,Sheet1!$A$12:$AP$3377,21,FALSE))</f>
        <v>#N/A</v>
      </c>
      <c r="Y129" s="8" t="e">
        <f>IF(OR(AA129="Delivery &amp; Collection"),VLOOKUP(M129,Sheet1!$A$12:$AP$3377,21,FALSE)/2,VLOOKUP(M129,Sheet1!$A$12:$AP$3377,21,FALSE))</f>
        <v>#N/A</v>
      </c>
      <c r="Z129" t="e">
        <f>VLOOKUP(B129,Sheet1!$A$12:$AP$3377,2,FALSE)</f>
        <v>#N/A</v>
      </c>
      <c r="AA129" t="e">
        <f>VLOOKUP(M129,Sheet1!$A$12:$AP$3377,2,FALSE)</f>
        <v>#N/A</v>
      </c>
      <c r="AB129" t="e">
        <f>VLOOKUP(B129,Sheet1!$A$12:$AP$3377,21,FALSE)</f>
        <v>#N/A</v>
      </c>
      <c r="AC129" t="e">
        <f>VLOOKUP(M129,Sheet1!$A$12:$AP$3377,21,FALSE)</f>
        <v>#N/A</v>
      </c>
    </row>
    <row r="130" spans="1:29" hidden="1" x14ac:dyDescent="0.35">
      <c r="A130" t="s">
        <v>769</v>
      </c>
      <c r="B130" s="6" t="s">
        <v>769</v>
      </c>
      <c r="C130" t="s">
        <v>770</v>
      </c>
      <c r="D130">
        <v>20</v>
      </c>
      <c r="E130" t="s">
        <v>24</v>
      </c>
      <c r="F130">
        <v>8</v>
      </c>
      <c r="G130" t="s">
        <v>771</v>
      </c>
      <c r="H130" t="s">
        <v>26</v>
      </c>
      <c r="I130" t="s">
        <v>772</v>
      </c>
      <c r="J130" t="s">
        <v>773</v>
      </c>
      <c r="K130" t="s">
        <v>29</v>
      </c>
      <c r="L130" t="s">
        <v>774</v>
      </c>
      <c r="M130" t="s">
        <v>767</v>
      </c>
      <c r="N130" t="s">
        <v>768</v>
      </c>
      <c r="O130" t="s">
        <v>343</v>
      </c>
      <c r="P130" t="s">
        <v>474</v>
      </c>
      <c r="Q130" t="s">
        <v>345</v>
      </c>
      <c r="R130" t="s">
        <v>346</v>
      </c>
      <c r="S130" t="s">
        <v>29</v>
      </c>
      <c r="T130" t="s">
        <v>347</v>
      </c>
      <c r="U130" s="1" t="e">
        <f>VLOOKUP(B130,Sheet1!A$18:G$3377,4,FALSE)</f>
        <v>#N/A</v>
      </c>
      <c r="V130" s="1" t="e">
        <f>VLOOKUP(B130,Sheet1!$A$12:$AP$3377,14,FALSE)</f>
        <v>#N/A</v>
      </c>
      <c r="W130" s="1" t="e">
        <f>VLOOKUP(M130,Sheet1!$A$12:$AP$3377,14,FALSE)</f>
        <v>#N/A</v>
      </c>
      <c r="X130" s="8" t="e">
        <f>IF(OR(Z130="Delivery &amp; Collection"),VLOOKUP(B130,Sheet1!$A$12:$AP$3377,21,FALSE)/2,VLOOKUP(B130,Sheet1!$A$12:$AP$3377,21,FALSE))</f>
        <v>#N/A</v>
      </c>
      <c r="Y130" s="8" t="e">
        <f>IF(OR(AA130="Delivery &amp; Collection"),VLOOKUP(M130,Sheet1!$A$12:$AP$3377,21,FALSE)/2,VLOOKUP(M130,Sheet1!$A$12:$AP$3377,21,FALSE))</f>
        <v>#N/A</v>
      </c>
      <c r="Z130" t="e">
        <f>VLOOKUP(B130,Sheet1!$A$12:$AP$3377,2,FALSE)</f>
        <v>#N/A</v>
      </c>
      <c r="AA130" t="e">
        <f>VLOOKUP(M130,Sheet1!$A$12:$AP$3377,2,FALSE)</f>
        <v>#N/A</v>
      </c>
      <c r="AB130" t="e">
        <f>VLOOKUP(B130,Sheet1!$A$12:$AP$3377,21,FALSE)</f>
        <v>#N/A</v>
      </c>
      <c r="AC130" t="e">
        <f>VLOOKUP(M130,Sheet1!$A$12:$AP$3377,21,FALSE)</f>
        <v>#N/A</v>
      </c>
    </row>
    <row r="131" spans="1:29" hidden="1" x14ac:dyDescent="0.35">
      <c r="A131" t="s">
        <v>775</v>
      </c>
      <c r="B131" s="6" t="s">
        <v>775</v>
      </c>
      <c r="C131" t="s">
        <v>776</v>
      </c>
      <c r="D131">
        <v>20</v>
      </c>
      <c r="E131" t="s">
        <v>24</v>
      </c>
      <c r="F131">
        <v>4</v>
      </c>
      <c r="G131" t="s">
        <v>448</v>
      </c>
      <c r="H131" t="s">
        <v>777</v>
      </c>
      <c r="I131" t="s">
        <v>449</v>
      </c>
      <c r="J131" t="s">
        <v>450</v>
      </c>
      <c r="K131" t="s">
        <v>29</v>
      </c>
      <c r="L131" t="s">
        <v>451</v>
      </c>
      <c r="M131" t="s">
        <v>778</v>
      </c>
      <c r="N131" t="s">
        <v>779</v>
      </c>
      <c r="O131" t="s">
        <v>343</v>
      </c>
      <c r="P131" t="s">
        <v>344</v>
      </c>
      <c r="Q131" t="s">
        <v>345</v>
      </c>
      <c r="R131" t="s">
        <v>346</v>
      </c>
      <c r="S131" t="s">
        <v>29</v>
      </c>
      <c r="T131" t="s">
        <v>347</v>
      </c>
      <c r="U131" s="1" t="e">
        <f>VLOOKUP(B131,Sheet1!A$18:G$3377,4,FALSE)</f>
        <v>#N/A</v>
      </c>
      <c r="V131" s="1" t="e">
        <f>VLOOKUP(B131,Sheet1!$A$12:$AP$3377,14,FALSE)</f>
        <v>#N/A</v>
      </c>
      <c r="W131" s="1" t="e">
        <f>VLOOKUP(M131,Sheet1!$A$12:$AP$3377,14,FALSE)</f>
        <v>#N/A</v>
      </c>
      <c r="X131" s="8" t="e">
        <f>IF(OR(Z131="Delivery &amp; Collection"),VLOOKUP(B131,Sheet1!$A$12:$AP$3377,21,FALSE)/2,VLOOKUP(B131,Sheet1!$A$12:$AP$3377,21,FALSE))</f>
        <v>#N/A</v>
      </c>
      <c r="Y131" s="8" t="e">
        <f>IF(OR(AA131="Delivery &amp; Collection"),VLOOKUP(M131,Sheet1!$A$12:$AP$3377,21,FALSE)/2,VLOOKUP(M131,Sheet1!$A$12:$AP$3377,21,FALSE))</f>
        <v>#N/A</v>
      </c>
      <c r="Z131" t="e">
        <f>VLOOKUP(B131,Sheet1!$A$12:$AP$3377,2,FALSE)</f>
        <v>#N/A</v>
      </c>
      <c r="AA131" t="e">
        <f>VLOOKUP(M131,Sheet1!$A$12:$AP$3377,2,FALSE)</f>
        <v>#N/A</v>
      </c>
      <c r="AB131" t="e">
        <f>VLOOKUP(B131,Sheet1!$A$12:$AP$3377,21,FALSE)</f>
        <v>#N/A</v>
      </c>
      <c r="AC131" t="e">
        <f>VLOOKUP(M131,Sheet1!$A$12:$AP$3377,21,FALSE)</f>
        <v>#N/A</v>
      </c>
    </row>
    <row r="132" spans="1:29" hidden="1" x14ac:dyDescent="0.35">
      <c r="A132" t="s">
        <v>780</v>
      </c>
      <c r="B132" s="6" t="s">
        <v>775</v>
      </c>
      <c r="C132" t="s">
        <v>776</v>
      </c>
      <c r="D132">
        <v>20</v>
      </c>
      <c r="E132" t="s">
        <v>24</v>
      </c>
      <c r="F132">
        <v>4</v>
      </c>
      <c r="G132" t="s">
        <v>448</v>
      </c>
      <c r="H132" t="s">
        <v>777</v>
      </c>
      <c r="I132" t="s">
        <v>449</v>
      </c>
      <c r="J132" t="s">
        <v>450</v>
      </c>
      <c r="K132" t="s">
        <v>29</v>
      </c>
      <c r="L132" t="s">
        <v>451</v>
      </c>
      <c r="M132" t="s">
        <v>781</v>
      </c>
      <c r="N132" t="s">
        <v>782</v>
      </c>
      <c r="O132" t="s">
        <v>353</v>
      </c>
      <c r="P132" t="s">
        <v>582</v>
      </c>
      <c r="Q132" t="s">
        <v>355</v>
      </c>
      <c r="R132" t="s">
        <v>356</v>
      </c>
      <c r="S132" t="s">
        <v>29</v>
      </c>
      <c r="T132" t="s">
        <v>357</v>
      </c>
      <c r="U132" s="1" t="e">
        <f>VLOOKUP(B132,Sheet1!A$18:G$3377,4,FALSE)</f>
        <v>#N/A</v>
      </c>
      <c r="V132" s="1" t="e">
        <f>VLOOKUP(B132,Sheet1!$A$12:$AP$3377,14,FALSE)</f>
        <v>#N/A</v>
      </c>
      <c r="W132" s="1" t="e">
        <f>VLOOKUP(M132,Sheet1!$A$12:$AP$3377,14,FALSE)</f>
        <v>#N/A</v>
      </c>
      <c r="X132" s="8" t="e">
        <f>IF(OR(Z132="Delivery &amp; Collection"),VLOOKUP(B132,Sheet1!$A$12:$AP$3377,21,FALSE)/2,VLOOKUP(B132,Sheet1!$A$12:$AP$3377,21,FALSE))</f>
        <v>#N/A</v>
      </c>
      <c r="Y132" s="8" t="e">
        <f>IF(OR(AA132="Delivery &amp; Collection"),VLOOKUP(M132,Sheet1!$A$12:$AP$3377,21,FALSE)/2,VLOOKUP(M132,Sheet1!$A$12:$AP$3377,21,FALSE))</f>
        <v>#N/A</v>
      </c>
      <c r="Z132" t="e">
        <f>VLOOKUP(B132,Sheet1!$A$12:$AP$3377,2,FALSE)</f>
        <v>#N/A</v>
      </c>
      <c r="AA132" t="e">
        <f>VLOOKUP(M132,Sheet1!$A$12:$AP$3377,2,FALSE)</f>
        <v>#N/A</v>
      </c>
      <c r="AB132" t="e">
        <f>VLOOKUP(B132,Sheet1!$A$12:$AP$3377,21,FALSE)</f>
        <v>#N/A</v>
      </c>
      <c r="AC132" t="e">
        <f>VLOOKUP(M132,Sheet1!$A$12:$AP$3377,21,FALSE)</f>
        <v>#N/A</v>
      </c>
    </row>
    <row r="133" spans="1:29" hidden="1" x14ac:dyDescent="0.35">
      <c r="A133" t="s">
        <v>783</v>
      </c>
      <c r="B133" s="6" t="s">
        <v>783</v>
      </c>
      <c r="C133" t="s">
        <v>784</v>
      </c>
      <c r="D133">
        <v>20</v>
      </c>
      <c r="E133" t="s">
        <v>24</v>
      </c>
      <c r="F133">
        <v>17</v>
      </c>
      <c r="G133" t="s">
        <v>353</v>
      </c>
      <c r="H133" t="s">
        <v>785</v>
      </c>
      <c r="I133" t="s">
        <v>355</v>
      </c>
      <c r="J133" t="s">
        <v>356</v>
      </c>
      <c r="K133" t="s">
        <v>29</v>
      </c>
      <c r="L133" t="s">
        <v>357</v>
      </c>
      <c r="M133" t="s">
        <v>775</v>
      </c>
      <c r="N133" t="s">
        <v>776</v>
      </c>
      <c r="O133" t="s">
        <v>448</v>
      </c>
      <c r="P133" t="s">
        <v>777</v>
      </c>
      <c r="Q133" t="s">
        <v>449</v>
      </c>
      <c r="R133" t="s">
        <v>450</v>
      </c>
      <c r="S133" t="s">
        <v>29</v>
      </c>
      <c r="T133" t="s">
        <v>451</v>
      </c>
      <c r="U133" s="1" t="e">
        <f>VLOOKUP(B133,Sheet1!A$18:G$3377,4,FALSE)</f>
        <v>#N/A</v>
      </c>
      <c r="V133" s="1" t="e">
        <f>VLOOKUP(B133,Sheet1!$A$12:$AP$3377,14,FALSE)</f>
        <v>#N/A</v>
      </c>
      <c r="W133" s="1" t="e">
        <f>VLOOKUP(M133,Sheet1!$A$12:$AP$3377,14,FALSE)</f>
        <v>#N/A</v>
      </c>
      <c r="X133" s="8" t="e">
        <f>IF(OR(Z133="Delivery &amp; Collection"),VLOOKUP(B133,Sheet1!$A$12:$AP$3377,21,FALSE)/2,VLOOKUP(B133,Sheet1!$A$12:$AP$3377,21,FALSE))</f>
        <v>#N/A</v>
      </c>
      <c r="Y133" s="8" t="e">
        <f>IF(OR(AA133="Delivery &amp; Collection"),VLOOKUP(M133,Sheet1!$A$12:$AP$3377,21,FALSE)/2,VLOOKUP(M133,Sheet1!$A$12:$AP$3377,21,FALSE))</f>
        <v>#N/A</v>
      </c>
      <c r="Z133" t="e">
        <f>VLOOKUP(B133,Sheet1!$A$12:$AP$3377,2,FALSE)</f>
        <v>#N/A</v>
      </c>
      <c r="AA133" t="e">
        <f>VLOOKUP(M133,Sheet1!$A$12:$AP$3377,2,FALSE)</f>
        <v>#N/A</v>
      </c>
      <c r="AB133" t="e">
        <f>VLOOKUP(B133,Sheet1!$A$12:$AP$3377,21,FALSE)</f>
        <v>#N/A</v>
      </c>
      <c r="AC133" t="e">
        <f>VLOOKUP(M133,Sheet1!$A$12:$AP$3377,21,FALSE)</f>
        <v>#N/A</v>
      </c>
    </row>
    <row r="134" spans="1:29" hidden="1" x14ac:dyDescent="0.35">
      <c r="A134" t="s">
        <v>778</v>
      </c>
      <c r="B134" s="6" t="s">
        <v>778</v>
      </c>
      <c r="C134" t="s">
        <v>779</v>
      </c>
      <c r="D134">
        <v>20</v>
      </c>
      <c r="E134" t="s">
        <v>24</v>
      </c>
      <c r="F134">
        <v>0</v>
      </c>
      <c r="G134" t="s">
        <v>343</v>
      </c>
      <c r="H134" t="s">
        <v>344</v>
      </c>
      <c r="I134" t="s">
        <v>345</v>
      </c>
      <c r="J134" t="s">
        <v>346</v>
      </c>
      <c r="K134" t="s">
        <v>29</v>
      </c>
      <c r="L134" t="s">
        <v>347</v>
      </c>
      <c r="M134" t="s">
        <v>786</v>
      </c>
      <c r="N134" t="s">
        <v>787</v>
      </c>
      <c r="O134" t="s">
        <v>353</v>
      </c>
      <c r="P134" t="s">
        <v>364</v>
      </c>
      <c r="Q134" t="s">
        <v>355</v>
      </c>
      <c r="R134" t="s">
        <v>356</v>
      </c>
      <c r="S134" t="s">
        <v>29</v>
      </c>
      <c r="T134" t="s">
        <v>357</v>
      </c>
      <c r="U134" s="1" t="e">
        <f>VLOOKUP(B134,Sheet1!A$18:G$3377,4,FALSE)</f>
        <v>#N/A</v>
      </c>
      <c r="V134" s="1" t="e">
        <f>VLOOKUP(B134,Sheet1!$A$12:$AP$3377,14,FALSE)</f>
        <v>#N/A</v>
      </c>
      <c r="W134" s="1" t="e">
        <f>VLOOKUP(M134,Sheet1!$A$12:$AP$3377,14,FALSE)</f>
        <v>#N/A</v>
      </c>
      <c r="X134" s="8" t="e">
        <f>IF(OR(Z134="Delivery &amp; Collection"),VLOOKUP(B134,Sheet1!$A$12:$AP$3377,21,FALSE)/2,VLOOKUP(B134,Sheet1!$A$12:$AP$3377,21,FALSE))</f>
        <v>#N/A</v>
      </c>
      <c r="Y134" s="8" t="e">
        <f>IF(OR(AA134="Delivery &amp; Collection"),VLOOKUP(M134,Sheet1!$A$12:$AP$3377,21,FALSE)/2,VLOOKUP(M134,Sheet1!$A$12:$AP$3377,21,FALSE))</f>
        <v>#N/A</v>
      </c>
      <c r="Z134" t="e">
        <f>VLOOKUP(B134,Sheet1!$A$12:$AP$3377,2,FALSE)</f>
        <v>#N/A</v>
      </c>
      <c r="AA134" t="e">
        <f>VLOOKUP(M134,Sheet1!$A$12:$AP$3377,2,FALSE)</f>
        <v>#N/A</v>
      </c>
      <c r="AB134" t="e">
        <f>VLOOKUP(B134,Sheet1!$A$12:$AP$3377,21,FALSE)</f>
        <v>#N/A</v>
      </c>
      <c r="AC134" t="e">
        <f>VLOOKUP(M134,Sheet1!$A$12:$AP$3377,21,FALSE)</f>
        <v>#N/A</v>
      </c>
    </row>
    <row r="135" spans="1:29" hidden="1" x14ac:dyDescent="0.35">
      <c r="A135" t="s">
        <v>681</v>
      </c>
      <c r="B135" s="6" t="s">
        <v>681</v>
      </c>
      <c r="C135" t="s">
        <v>682</v>
      </c>
      <c r="D135">
        <v>28</v>
      </c>
      <c r="E135" t="s">
        <v>24</v>
      </c>
      <c r="F135">
        <v>4</v>
      </c>
      <c r="G135" t="s">
        <v>683</v>
      </c>
      <c r="H135" t="s">
        <v>26</v>
      </c>
      <c r="I135" t="s">
        <v>684</v>
      </c>
      <c r="J135" t="s">
        <v>685</v>
      </c>
      <c r="K135" t="s">
        <v>29</v>
      </c>
      <c r="L135" t="s">
        <v>517</v>
      </c>
      <c r="M135" t="s">
        <v>686</v>
      </c>
      <c r="N135" t="s">
        <v>687</v>
      </c>
      <c r="O135" t="s">
        <v>379</v>
      </c>
      <c r="P135" t="s">
        <v>380</v>
      </c>
      <c r="Q135" t="s">
        <v>381</v>
      </c>
      <c r="R135" t="s">
        <v>382</v>
      </c>
      <c r="S135" t="s">
        <v>29</v>
      </c>
      <c r="T135" t="s">
        <v>357</v>
      </c>
      <c r="U135" s="1" t="e">
        <f>VLOOKUP(B135,Sheet1!A$18:G$3377,4,FALSE)</f>
        <v>#N/A</v>
      </c>
      <c r="V135" s="1" t="e">
        <f>VLOOKUP(B135,Sheet1!$A$12:$AP$3377,14,FALSE)</f>
        <v>#N/A</v>
      </c>
      <c r="W135" s="1" t="e">
        <f>VLOOKUP(M135,Sheet1!$A$12:$AP$3377,14,FALSE)</f>
        <v>#N/A</v>
      </c>
      <c r="X135" s="8" t="e">
        <f>IF(OR(Z135="Delivery &amp; Collection"),VLOOKUP(B135,Sheet1!$A$12:$AP$3377,21,FALSE)/2,VLOOKUP(B135,Sheet1!$A$12:$AP$3377,21,FALSE))</f>
        <v>#N/A</v>
      </c>
      <c r="Y135" s="8" t="e">
        <f>IF(OR(AA135="Delivery &amp; Collection"),VLOOKUP(M135,Sheet1!$A$12:$AP$3377,21,FALSE)/2,VLOOKUP(M135,Sheet1!$A$12:$AP$3377,21,FALSE))</f>
        <v>#N/A</v>
      </c>
      <c r="Z135" t="e">
        <f>VLOOKUP(B135,Sheet1!$A$12:$AP$3377,2,FALSE)</f>
        <v>#N/A</v>
      </c>
      <c r="AA135" t="e">
        <f>VLOOKUP(M135,Sheet1!$A$12:$AP$3377,2,FALSE)</f>
        <v>#N/A</v>
      </c>
      <c r="AB135" t="e">
        <f>VLOOKUP(B135,Sheet1!$A$12:$AP$3377,21,FALSE)</f>
        <v>#N/A</v>
      </c>
      <c r="AC135" t="e">
        <f>VLOOKUP(M135,Sheet1!$A$12:$AP$3377,21,FALSE)</f>
        <v>#N/A</v>
      </c>
    </row>
    <row r="136" spans="1:29" hidden="1" x14ac:dyDescent="0.35">
      <c r="A136" t="s">
        <v>688</v>
      </c>
      <c r="B136" s="6" t="s">
        <v>688</v>
      </c>
      <c r="C136" t="s">
        <v>689</v>
      </c>
      <c r="D136">
        <v>28</v>
      </c>
      <c r="E136" t="s">
        <v>24</v>
      </c>
      <c r="F136">
        <v>11</v>
      </c>
      <c r="G136" t="s">
        <v>690</v>
      </c>
      <c r="H136" t="s">
        <v>26</v>
      </c>
      <c r="I136" t="s">
        <v>684</v>
      </c>
      <c r="J136" t="s">
        <v>685</v>
      </c>
      <c r="K136" t="s">
        <v>29</v>
      </c>
      <c r="L136" t="s">
        <v>517</v>
      </c>
      <c r="M136" t="s">
        <v>686</v>
      </c>
      <c r="N136" t="s">
        <v>687</v>
      </c>
      <c r="O136" t="s">
        <v>379</v>
      </c>
      <c r="P136" t="s">
        <v>380</v>
      </c>
      <c r="Q136" t="s">
        <v>381</v>
      </c>
      <c r="R136" t="s">
        <v>382</v>
      </c>
      <c r="S136" t="s">
        <v>29</v>
      </c>
      <c r="T136" t="s">
        <v>357</v>
      </c>
      <c r="U136" s="1" t="e">
        <f>VLOOKUP(B136,Sheet1!A$18:G$3377,4,FALSE)</f>
        <v>#N/A</v>
      </c>
      <c r="V136" s="1" t="e">
        <f>VLOOKUP(B136,Sheet1!$A$12:$AP$3377,14,FALSE)</f>
        <v>#N/A</v>
      </c>
      <c r="W136" s="1" t="e">
        <f>VLOOKUP(M136,Sheet1!$A$12:$AP$3377,14,FALSE)</f>
        <v>#N/A</v>
      </c>
      <c r="X136" s="8" t="e">
        <f>IF(OR(Z136="Delivery &amp; Collection"),VLOOKUP(B136,Sheet1!$A$12:$AP$3377,21,FALSE)/2,VLOOKUP(B136,Sheet1!$A$12:$AP$3377,21,FALSE))</f>
        <v>#N/A</v>
      </c>
      <c r="Y136" s="8" t="e">
        <f>IF(OR(AA136="Delivery &amp; Collection"),VLOOKUP(M136,Sheet1!$A$12:$AP$3377,21,FALSE)/2,VLOOKUP(M136,Sheet1!$A$12:$AP$3377,21,FALSE))</f>
        <v>#N/A</v>
      </c>
      <c r="Z136" t="e">
        <f>VLOOKUP(B136,Sheet1!$A$12:$AP$3377,2,FALSE)</f>
        <v>#N/A</v>
      </c>
      <c r="AA136" t="e">
        <f>VLOOKUP(M136,Sheet1!$A$12:$AP$3377,2,FALSE)</f>
        <v>#N/A</v>
      </c>
      <c r="AB136" t="e">
        <f>VLOOKUP(B136,Sheet1!$A$12:$AP$3377,21,FALSE)</f>
        <v>#N/A</v>
      </c>
      <c r="AC136" t="e">
        <f>VLOOKUP(M136,Sheet1!$A$12:$AP$3377,21,FALSE)</f>
        <v>#N/A</v>
      </c>
    </row>
    <row r="137" spans="1:29" hidden="1" x14ac:dyDescent="0.35">
      <c r="A137" t="s">
        <v>691</v>
      </c>
      <c r="B137" s="6" t="s">
        <v>691</v>
      </c>
      <c r="C137" t="s">
        <v>692</v>
      </c>
      <c r="D137">
        <v>28</v>
      </c>
      <c r="E137" t="s">
        <v>24</v>
      </c>
      <c r="F137">
        <v>4</v>
      </c>
      <c r="G137" t="s">
        <v>33</v>
      </c>
      <c r="H137" t="s">
        <v>507</v>
      </c>
      <c r="I137" t="s">
        <v>27</v>
      </c>
      <c r="J137" t="s">
        <v>28</v>
      </c>
      <c r="K137" t="s">
        <v>29</v>
      </c>
      <c r="L137" t="s">
        <v>30</v>
      </c>
      <c r="M137" t="s">
        <v>693</v>
      </c>
      <c r="N137" t="s">
        <v>694</v>
      </c>
      <c r="O137" t="s">
        <v>343</v>
      </c>
      <c r="P137" t="s">
        <v>398</v>
      </c>
      <c r="Q137" t="s">
        <v>345</v>
      </c>
      <c r="R137" t="s">
        <v>346</v>
      </c>
      <c r="S137" t="s">
        <v>29</v>
      </c>
      <c r="T137" t="s">
        <v>347</v>
      </c>
      <c r="U137" s="1" t="e">
        <f>VLOOKUP(B137,Sheet1!A$18:G$3377,4,FALSE)</f>
        <v>#N/A</v>
      </c>
      <c r="V137" s="1" t="e">
        <f>VLOOKUP(B137,Sheet1!$A$12:$AP$3377,14,FALSE)</f>
        <v>#N/A</v>
      </c>
      <c r="W137" s="1" t="e">
        <f>VLOOKUP(M137,Sheet1!$A$12:$AP$3377,14,FALSE)</f>
        <v>#N/A</v>
      </c>
      <c r="X137" s="8" t="e">
        <f>IF(OR(Z137="Delivery &amp; Collection"),VLOOKUP(B137,Sheet1!$A$12:$AP$3377,21,FALSE)/2,VLOOKUP(B137,Sheet1!$A$12:$AP$3377,21,FALSE))</f>
        <v>#N/A</v>
      </c>
      <c r="Y137" s="8" t="e">
        <f>IF(OR(AA137="Delivery &amp; Collection"),VLOOKUP(M137,Sheet1!$A$12:$AP$3377,21,FALSE)/2,VLOOKUP(M137,Sheet1!$A$12:$AP$3377,21,FALSE))</f>
        <v>#N/A</v>
      </c>
      <c r="Z137" t="e">
        <f>VLOOKUP(B137,Sheet1!$A$12:$AP$3377,2,FALSE)</f>
        <v>#N/A</v>
      </c>
      <c r="AA137" t="e">
        <f>VLOOKUP(M137,Sheet1!$A$12:$AP$3377,2,FALSE)</f>
        <v>#N/A</v>
      </c>
      <c r="AB137" t="e">
        <f>VLOOKUP(B137,Sheet1!$A$12:$AP$3377,21,FALSE)</f>
        <v>#N/A</v>
      </c>
      <c r="AC137" t="e">
        <f>VLOOKUP(M137,Sheet1!$A$12:$AP$3377,21,FALSE)</f>
        <v>#N/A</v>
      </c>
    </row>
    <row r="138" spans="1:29" hidden="1" x14ac:dyDescent="0.35">
      <c r="A138" t="s">
        <v>695</v>
      </c>
      <c r="B138" s="6" t="s">
        <v>691</v>
      </c>
      <c r="C138" t="s">
        <v>692</v>
      </c>
      <c r="D138">
        <v>28</v>
      </c>
      <c r="E138" t="s">
        <v>24</v>
      </c>
      <c r="F138">
        <v>4</v>
      </c>
      <c r="G138" t="s">
        <v>33</v>
      </c>
      <c r="H138" t="s">
        <v>507</v>
      </c>
      <c r="I138" t="s">
        <v>27</v>
      </c>
      <c r="J138" t="s">
        <v>28</v>
      </c>
      <c r="K138" t="s">
        <v>29</v>
      </c>
      <c r="L138" t="s">
        <v>30</v>
      </c>
      <c r="M138" t="s">
        <v>696</v>
      </c>
      <c r="N138" t="s">
        <v>697</v>
      </c>
      <c r="O138" t="s">
        <v>353</v>
      </c>
      <c r="P138" t="s">
        <v>698</v>
      </c>
      <c r="Q138" t="s">
        <v>355</v>
      </c>
      <c r="R138" t="s">
        <v>356</v>
      </c>
      <c r="S138" t="s">
        <v>29</v>
      </c>
      <c r="T138" t="s">
        <v>357</v>
      </c>
      <c r="U138" s="1" t="e">
        <f>VLOOKUP(B138,Sheet1!A$18:G$3377,4,FALSE)</f>
        <v>#N/A</v>
      </c>
      <c r="V138" s="1" t="e">
        <f>VLOOKUP(B138,Sheet1!$A$12:$AP$3377,14,FALSE)</f>
        <v>#N/A</v>
      </c>
      <c r="W138" s="1" t="e">
        <f>VLOOKUP(M138,Sheet1!$A$12:$AP$3377,14,FALSE)</f>
        <v>#N/A</v>
      </c>
      <c r="X138" s="8" t="e">
        <f>IF(OR(Z138="Delivery &amp; Collection"),VLOOKUP(B138,Sheet1!$A$12:$AP$3377,21,FALSE)/2,VLOOKUP(B138,Sheet1!$A$12:$AP$3377,21,FALSE))</f>
        <v>#N/A</v>
      </c>
      <c r="Y138" s="8" t="e">
        <f>IF(OR(AA138="Delivery &amp; Collection"),VLOOKUP(M138,Sheet1!$A$12:$AP$3377,21,FALSE)/2,VLOOKUP(M138,Sheet1!$A$12:$AP$3377,21,FALSE))</f>
        <v>#N/A</v>
      </c>
      <c r="Z138" t="e">
        <f>VLOOKUP(B138,Sheet1!$A$12:$AP$3377,2,FALSE)</f>
        <v>#N/A</v>
      </c>
      <c r="AA138" t="e">
        <f>VLOOKUP(M138,Sheet1!$A$12:$AP$3377,2,FALSE)</f>
        <v>#N/A</v>
      </c>
      <c r="AB138" t="e">
        <f>VLOOKUP(B138,Sheet1!$A$12:$AP$3377,21,FALSE)</f>
        <v>#N/A</v>
      </c>
      <c r="AC138" t="e">
        <f>VLOOKUP(M138,Sheet1!$A$12:$AP$3377,21,FALSE)</f>
        <v>#N/A</v>
      </c>
    </row>
    <row r="139" spans="1:29" hidden="1" x14ac:dyDescent="0.35">
      <c r="A139" t="s">
        <v>699</v>
      </c>
      <c r="B139" s="6" t="s">
        <v>699</v>
      </c>
      <c r="C139" t="s">
        <v>700</v>
      </c>
      <c r="D139">
        <v>28</v>
      </c>
      <c r="E139" t="s">
        <v>24</v>
      </c>
      <c r="F139">
        <v>23</v>
      </c>
      <c r="G139" t="s">
        <v>379</v>
      </c>
      <c r="H139" t="s">
        <v>380</v>
      </c>
      <c r="I139" t="s">
        <v>381</v>
      </c>
      <c r="J139" t="s">
        <v>382</v>
      </c>
      <c r="K139" t="s">
        <v>29</v>
      </c>
      <c r="L139" t="s">
        <v>357</v>
      </c>
      <c r="M139" t="s">
        <v>693</v>
      </c>
      <c r="N139" t="s">
        <v>694</v>
      </c>
      <c r="O139" t="s">
        <v>343</v>
      </c>
      <c r="P139" t="s">
        <v>398</v>
      </c>
      <c r="Q139" t="s">
        <v>345</v>
      </c>
      <c r="R139" t="s">
        <v>346</v>
      </c>
      <c r="S139" t="s">
        <v>29</v>
      </c>
      <c r="T139" t="s">
        <v>347</v>
      </c>
      <c r="U139" s="1" t="e">
        <f>VLOOKUP(B139,Sheet1!A$18:G$3377,4,FALSE)</f>
        <v>#N/A</v>
      </c>
      <c r="V139" s="1" t="e">
        <f>VLOOKUP(B139,Sheet1!$A$12:$AP$3377,14,FALSE)</f>
        <v>#N/A</v>
      </c>
      <c r="W139" s="1" t="e">
        <f>VLOOKUP(M139,Sheet1!$A$12:$AP$3377,14,FALSE)</f>
        <v>#N/A</v>
      </c>
      <c r="X139" s="8" t="e">
        <f>IF(OR(Z139="Delivery &amp; Collection"),VLOOKUP(B139,Sheet1!$A$12:$AP$3377,21,FALSE)/2,VLOOKUP(B139,Sheet1!$A$12:$AP$3377,21,FALSE))</f>
        <v>#N/A</v>
      </c>
      <c r="Y139" s="8" t="e">
        <f>IF(OR(AA139="Delivery &amp; Collection"),VLOOKUP(M139,Sheet1!$A$12:$AP$3377,21,FALSE)/2,VLOOKUP(M139,Sheet1!$A$12:$AP$3377,21,FALSE))</f>
        <v>#N/A</v>
      </c>
      <c r="Z139" t="e">
        <f>VLOOKUP(B139,Sheet1!$A$12:$AP$3377,2,FALSE)</f>
        <v>#N/A</v>
      </c>
      <c r="AA139" t="e">
        <f>VLOOKUP(M139,Sheet1!$A$12:$AP$3377,2,FALSE)</f>
        <v>#N/A</v>
      </c>
      <c r="AB139" t="e">
        <f>VLOOKUP(B139,Sheet1!$A$12:$AP$3377,21,FALSE)</f>
        <v>#N/A</v>
      </c>
      <c r="AC139" t="e">
        <f>VLOOKUP(M139,Sheet1!$A$12:$AP$3377,21,FALSE)</f>
        <v>#N/A</v>
      </c>
    </row>
    <row r="140" spans="1:29" hidden="1" x14ac:dyDescent="0.35">
      <c r="A140" t="s">
        <v>701</v>
      </c>
      <c r="B140" s="6" t="s">
        <v>701</v>
      </c>
      <c r="C140" t="s">
        <v>702</v>
      </c>
      <c r="D140">
        <v>28</v>
      </c>
      <c r="E140" t="s">
        <v>24</v>
      </c>
      <c r="F140">
        <v>28</v>
      </c>
      <c r="G140" t="s">
        <v>403</v>
      </c>
      <c r="H140" t="s">
        <v>703</v>
      </c>
      <c r="I140" t="s">
        <v>405</v>
      </c>
      <c r="J140" t="s">
        <v>406</v>
      </c>
      <c r="K140" t="s">
        <v>29</v>
      </c>
      <c r="L140" t="s">
        <v>407</v>
      </c>
      <c r="M140" t="s">
        <v>704</v>
      </c>
      <c r="N140" t="s">
        <v>705</v>
      </c>
      <c r="O140" t="s">
        <v>353</v>
      </c>
      <c r="P140" t="s">
        <v>706</v>
      </c>
      <c r="Q140" t="s">
        <v>355</v>
      </c>
      <c r="R140" t="s">
        <v>356</v>
      </c>
      <c r="S140" t="s">
        <v>29</v>
      </c>
      <c r="T140" t="s">
        <v>357</v>
      </c>
      <c r="U140" s="1" t="e">
        <f>VLOOKUP(B140,Sheet1!A$18:G$3377,4,FALSE)</f>
        <v>#N/A</v>
      </c>
      <c r="V140" s="1" t="e">
        <f>VLOOKUP(B140,Sheet1!$A$12:$AP$3377,14,FALSE)</f>
        <v>#N/A</v>
      </c>
      <c r="W140" s="1" t="e">
        <f>VLOOKUP(M140,Sheet1!$A$12:$AP$3377,14,FALSE)</f>
        <v>#N/A</v>
      </c>
      <c r="X140" s="8" t="e">
        <f>IF(OR(Z140="Delivery &amp; Collection"),VLOOKUP(B140,Sheet1!$A$12:$AP$3377,21,FALSE)/2,VLOOKUP(B140,Sheet1!$A$12:$AP$3377,21,FALSE))</f>
        <v>#N/A</v>
      </c>
      <c r="Y140" s="8" t="e">
        <f>IF(OR(AA140="Delivery &amp; Collection"),VLOOKUP(M140,Sheet1!$A$12:$AP$3377,21,FALSE)/2,VLOOKUP(M140,Sheet1!$A$12:$AP$3377,21,FALSE))</f>
        <v>#N/A</v>
      </c>
      <c r="Z140" t="e">
        <f>VLOOKUP(B140,Sheet1!$A$12:$AP$3377,2,FALSE)</f>
        <v>#N/A</v>
      </c>
      <c r="AA140" t="e">
        <f>VLOOKUP(M140,Sheet1!$A$12:$AP$3377,2,FALSE)</f>
        <v>#N/A</v>
      </c>
      <c r="AB140" t="e">
        <f>VLOOKUP(B140,Sheet1!$A$12:$AP$3377,21,FALSE)</f>
        <v>#N/A</v>
      </c>
      <c r="AC140" t="e">
        <f>VLOOKUP(M140,Sheet1!$A$12:$AP$3377,21,FALSE)</f>
        <v>#N/A</v>
      </c>
    </row>
    <row r="141" spans="1:29" hidden="1" x14ac:dyDescent="0.35">
      <c r="A141" t="s">
        <v>707</v>
      </c>
      <c r="B141" s="6" t="s">
        <v>707</v>
      </c>
      <c r="C141" t="s">
        <v>708</v>
      </c>
      <c r="D141">
        <v>28</v>
      </c>
      <c r="E141" t="s">
        <v>24</v>
      </c>
      <c r="F141">
        <v>28</v>
      </c>
      <c r="G141" t="s">
        <v>343</v>
      </c>
      <c r="H141" t="s">
        <v>398</v>
      </c>
      <c r="I141" t="s">
        <v>345</v>
      </c>
      <c r="J141" t="s">
        <v>346</v>
      </c>
      <c r="K141" t="s">
        <v>29</v>
      </c>
      <c r="L141" t="s">
        <v>347</v>
      </c>
      <c r="M141" t="s">
        <v>709</v>
      </c>
      <c r="N141" t="s">
        <v>710</v>
      </c>
      <c r="O141" t="s">
        <v>353</v>
      </c>
      <c r="P141" t="s">
        <v>706</v>
      </c>
      <c r="Q141" t="s">
        <v>355</v>
      </c>
      <c r="R141" t="s">
        <v>356</v>
      </c>
      <c r="S141" t="s">
        <v>29</v>
      </c>
      <c r="T141" t="s">
        <v>357</v>
      </c>
      <c r="U141" s="1" t="e">
        <f>VLOOKUP(B141,Sheet1!A$18:G$3377,4,FALSE)</f>
        <v>#N/A</v>
      </c>
      <c r="V141" s="1" t="e">
        <f>VLOOKUP(B141,Sheet1!$A$12:$AP$3377,14,FALSE)</f>
        <v>#N/A</v>
      </c>
      <c r="W141" s="1" t="e">
        <f>VLOOKUP(M141,Sheet1!$A$12:$AP$3377,14,FALSE)</f>
        <v>#N/A</v>
      </c>
      <c r="X141" s="8" t="e">
        <f>IF(OR(Z141="Delivery &amp; Collection"),VLOOKUP(B141,Sheet1!$A$12:$AP$3377,21,FALSE)/2,VLOOKUP(B141,Sheet1!$A$12:$AP$3377,21,FALSE))</f>
        <v>#N/A</v>
      </c>
      <c r="Y141" s="8" t="e">
        <f>IF(OR(AA141="Delivery &amp; Collection"),VLOOKUP(M141,Sheet1!$A$12:$AP$3377,21,FALSE)/2,VLOOKUP(M141,Sheet1!$A$12:$AP$3377,21,FALSE))</f>
        <v>#N/A</v>
      </c>
      <c r="Z141" t="e">
        <f>VLOOKUP(B141,Sheet1!$A$12:$AP$3377,2,FALSE)</f>
        <v>#N/A</v>
      </c>
      <c r="AA141" t="e">
        <f>VLOOKUP(M141,Sheet1!$A$12:$AP$3377,2,FALSE)</f>
        <v>#N/A</v>
      </c>
      <c r="AB141" t="e">
        <f>VLOOKUP(B141,Sheet1!$A$12:$AP$3377,21,FALSE)</f>
        <v>#N/A</v>
      </c>
      <c r="AC141" t="e">
        <f>VLOOKUP(M141,Sheet1!$A$12:$AP$3377,21,FALSE)</f>
        <v>#N/A</v>
      </c>
    </row>
    <row r="142" spans="1:29" hidden="1" x14ac:dyDescent="0.35">
      <c r="A142" t="s">
        <v>896</v>
      </c>
      <c r="B142" s="6" t="s">
        <v>896</v>
      </c>
      <c r="C142" t="s">
        <v>897</v>
      </c>
      <c r="D142">
        <v>28</v>
      </c>
      <c r="E142" t="s">
        <v>24</v>
      </c>
      <c r="F142">
        <v>6</v>
      </c>
      <c r="G142" t="s">
        <v>898</v>
      </c>
      <c r="H142" t="s">
        <v>26</v>
      </c>
      <c r="I142" t="s">
        <v>899</v>
      </c>
      <c r="J142" t="s">
        <v>900</v>
      </c>
      <c r="K142" t="s">
        <v>29</v>
      </c>
      <c r="L142" t="s">
        <v>26</v>
      </c>
      <c r="M142" t="s">
        <v>901</v>
      </c>
      <c r="N142" t="s">
        <v>902</v>
      </c>
      <c r="O142" t="s">
        <v>343</v>
      </c>
      <c r="P142" t="s">
        <v>474</v>
      </c>
      <c r="Q142" t="s">
        <v>345</v>
      </c>
      <c r="R142" t="s">
        <v>346</v>
      </c>
      <c r="S142" t="s">
        <v>29</v>
      </c>
      <c r="T142" t="s">
        <v>347</v>
      </c>
      <c r="U142" s="1" t="e">
        <f>VLOOKUP(B142,Sheet1!A$18:G$3377,4,FALSE)</f>
        <v>#N/A</v>
      </c>
      <c r="V142" s="1" t="e">
        <f>VLOOKUP(B142,Sheet1!$A$12:$AP$3377,14,FALSE)</f>
        <v>#N/A</v>
      </c>
      <c r="W142" s="1" t="e">
        <f>VLOOKUP(M142,Sheet1!$A$12:$AP$3377,14,FALSE)</f>
        <v>#N/A</v>
      </c>
      <c r="X142" s="8" t="e">
        <f>IF(OR(Z142="Delivery &amp; Collection"),VLOOKUP(B142,Sheet1!$A$12:$AP$3377,21,FALSE)/2,VLOOKUP(B142,Sheet1!$A$12:$AP$3377,21,FALSE))</f>
        <v>#N/A</v>
      </c>
      <c r="Y142" s="8" t="e">
        <f>IF(OR(AA142="Delivery &amp; Collection"),VLOOKUP(M142,Sheet1!$A$12:$AP$3377,21,FALSE)/2,VLOOKUP(M142,Sheet1!$A$12:$AP$3377,21,FALSE))</f>
        <v>#N/A</v>
      </c>
      <c r="Z142" t="e">
        <f>VLOOKUP(B142,Sheet1!$A$12:$AP$3377,2,FALSE)</f>
        <v>#N/A</v>
      </c>
      <c r="AA142" t="e">
        <f>VLOOKUP(M142,Sheet1!$A$12:$AP$3377,2,FALSE)</f>
        <v>#N/A</v>
      </c>
      <c r="AB142" t="e">
        <f>VLOOKUP(B142,Sheet1!$A$12:$AP$3377,21,FALSE)</f>
        <v>#N/A</v>
      </c>
      <c r="AC142" t="e">
        <f>VLOOKUP(M142,Sheet1!$A$12:$AP$3377,21,FALSE)</f>
        <v>#N/A</v>
      </c>
    </row>
    <row r="143" spans="1:29" hidden="1" x14ac:dyDescent="0.35">
      <c r="A143" t="s">
        <v>903</v>
      </c>
      <c r="B143" s="6" t="s">
        <v>903</v>
      </c>
      <c r="C143" t="s">
        <v>904</v>
      </c>
      <c r="D143">
        <v>28</v>
      </c>
      <c r="E143" t="s">
        <v>24</v>
      </c>
      <c r="F143">
        <v>27</v>
      </c>
      <c r="G143" t="s">
        <v>343</v>
      </c>
      <c r="H143" t="s">
        <v>853</v>
      </c>
      <c r="I143" t="s">
        <v>345</v>
      </c>
      <c r="J143" t="s">
        <v>346</v>
      </c>
      <c r="K143" t="s">
        <v>29</v>
      </c>
      <c r="L143" t="s">
        <v>347</v>
      </c>
      <c r="M143" t="s">
        <v>905</v>
      </c>
      <c r="N143" t="s">
        <v>906</v>
      </c>
      <c r="O143" t="s">
        <v>287</v>
      </c>
      <c r="P143" t="s">
        <v>26</v>
      </c>
      <c r="Q143" t="s">
        <v>27</v>
      </c>
      <c r="R143" t="s">
        <v>28</v>
      </c>
      <c r="S143" t="s">
        <v>29</v>
      </c>
      <c r="T143" t="s">
        <v>30</v>
      </c>
      <c r="U143" s="1" t="e">
        <f>VLOOKUP(B143,Sheet1!A$18:G$3377,4,FALSE)</f>
        <v>#N/A</v>
      </c>
      <c r="V143" s="1" t="e">
        <f>VLOOKUP(B143,Sheet1!$A$12:$AP$3377,14,FALSE)</f>
        <v>#N/A</v>
      </c>
      <c r="W143" s="1" t="e">
        <f>VLOOKUP(M143,Sheet1!$A$12:$AP$3377,14,FALSE)</f>
        <v>#N/A</v>
      </c>
      <c r="X143" s="8" t="e">
        <f>IF(OR(Z143="Delivery &amp; Collection"),VLOOKUP(B143,Sheet1!$A$12:$AP$3377,21,FALSE)/2,VLOOKUP(B143,Sheet1!$A$12:$AP$3377,21,FALSE))</f>
        <v>#N/A</v>
      </c>
      <c r="Y143" s="8" t="e">
        <f>IF(OR(AA143="Delivery &amp; Collection"),VLOOKUP(M143,Sheet1!$A$12:$AP$3377,21,FALSE)/2,VLOOKUP(M143,Sheet1!$A$12:$AP$3377,21,FALSE))</f>
        <v>#N/A</v>
      </c>
      <c r="Z143" t="e">
        <f>VLOOKUP(B143,Sheet1!$A$12:$AP$3377,2,FALSE)</f>
        <v>#N/A</v>
      </c>
      <c r="AA143" t="e">
        <f>VLOOKUP(M143,Sheet1!$A$12:$AP$3377,2,FALSE)</f>
        <v>#N/A</v>
      </c>
      <c r="AB143" t="e">
        <f>VLOOKUP(B143,Sheet1!$A$12:$AP$3377,21,FALSE)</f>
        <v>#N/A</v>
      </c>
      <c r="AC143" t="e">
        <f>VLOOKUP(M143,Sheet1!$A$12:$AP$3377,21,FALSE)</f>
        <v>#N/A</v>
      </c>
    </row>
    <row r="144" spans="1:29" hidden="1" x14ac:dyDescent="0.35">
      <c r="A144" t="s">
        <v>907</v>
      </c>
      <c r="B144" s="6" t="s">
        <v>907</v>
      </c>
      <c r="C144" t="s">
        <v>908</v>
      </c>
      <c r="D144">
        <v>28</v>
      </c>
      <c r="E144" t="s">
        <v>24</v>
      </c>
      <c r="F144">
        <v>2</v>
      </c>
      <c r="G144" t="s">
        <v>909</v>
      </c>
      <c r="H144" t="s">
        <v>26</v>
      </c>
      <c r="I144" t="s">
        <v>910</v>
      </c>
      <c r="J144" t="s">
        <v>911</v>
      </c>
      <c r="K144" t="s">
        <v>29</v>
      </c>
      <c r="L144" t="s">
        <v>912</v>
      </c>
      <c r="M144" t="s">
        <v>901</v>
      </c>
      <c r="N144" t="s">
        <v>902</v>
      </c>
      <c r="O144" t="s">
        <v>343</v>
      </c>
      <c r="P144" t="s">
        <v>474</v>
      </c>
      <c r="Q144" t="s">
        <v>345</v>
      </c>
      <c r="R144" t="s">
        <v>346</v>
      </c>
      <c r="S144" t="s">
        <v>29</v>
      </c>
      <c r="T144" t="s">
        <v>347</v>
      </c>
      <c r="U144" s="1" t="e">
        <f>VLOOKUP(B144,Sheet1!A$18:G$3377,4,FALSE)</f>
        <v>#N/A</v>
      </c>
      <c r="V144" s="1" t="e">
        <f>VLOOKUP(B144,Sheet1!$A$12:$AP$3377,14,FALSE)</f>
        <v>#N/A</v>
      </c>
      <c r="W144" s="1" t="e">
        <f>VLOOKUP(M144,Sheet1!$A$12:$AP$3377,14,FALSE)</f>
        <v>#N/A</v>
      </c>
      <c r="X144" s="8" t="e">
        <f>IF(OR(Z144="Delivery &amp; Collection"),VLOOKUP(B144,Sheet1!$A$12:$AP$3377,21,FALSE)/2,VLOOKUP(B144,Sheet1!$A$12:$AP$3377,21,FALSE))</f>
        <v>#N/A</v>
      </c>
      <c r="Y144" s="8" t="e">
        <f>IF(OR(AA144="Delivery &amp; Collection"),VLOOKUP(M144,Sheet1!$A$12:$AP$3377,21,FALSE)/2,VLOOKUP(M144,Sheet1!$A$12:$AP$3377,21,FALSE))</f>
        <v>#N/A</v>
      </c>
      <c r="Z144" t="e">
        <f>VLOOKUP(B144,Sheet1!$A$12:$AP$3377,2,FALSE)</f>
        <v>#N/A</v>
      </c>
      <c r="AA144" t="e">
        <f>VLOOKUP(M144,Sheet1!$A$12:$AP$3377,2,FALSE)</f>
        <v>#N/A</v>
      </c>
      <c r="AB144" t="e">
        <f>VLOOKUP(B144,Sheet1!$A$12:$AP$3377,21,FALSE)</f>
        <v>#N/A</v>
      </c>
      <c r="AC144" t="e">
        <f>VLOOKUP(M144,Sheet1!$A$12:$AP$3377,21,FALSE)</f>
        <v>#N/A</v>
      </c>
    </row>
    <row r="145" spans="1:29" hidden="1" x14ac:dyDescent="0.35">
      <c r="A145" t="s">
        <v>913</v>
      </c>
      <c r="B145" s="6" t="s">
        <v>913</v>
      </c>
      <c r="C145" t="s">
        <v>914</v>
      </c>
      <c r="D145">
        <v>28</v>
      </c>
      <c r="E145" t="s">
        <v>24</v>
      </c>
      <c r="F145">
        <v>8</v>
      </c>
      <c r="G145" t="s">
        <v>33</v>
      </c>
      <c r="H145" t="s">
        <v>494</v>
      </c>
      <c r="I145" t="s">
        <v>27</v>
      </c>
      <c r="J145" t="s">
        <v>28</v>
      </c>
      <c r="K145" t="s">
        <v>29</v>
      </c>
      <c r="L145" t="s">
        <v>30</v>
      </c>
      <c r="M145" t="s">
        <v>915</v>
      </c>
      <c r="N145" t="s">
        <v>916</v>
      </c>
      <c r="O145" t="s">
        <v>353</v>
      </c>
      <c r="P145" t="s">
        <v>387</v>
      </c>
      <c r="Q145" t="s">
        <v>355</v>
      </c>
      <c r="R145" t="s">
        <v>356</v>
      </c>
      <c r="S145" t="s">
        <v>29</v>
      </c>
      <c r="T145" t="s">
        <v>357</v>
      </c>
      <c r="U145" s="1" t="e">
        <f>VLOOKUP(B145,Sheet1!A$18:G$3377,4,FALSE)</f>
        <v>#N/A</v>
      </c>
      <c r="V145" s="1" t="e">
        <f>VLOOKUP(B145,Sheet1!$A$12:$AP$3377,14,FALSE)</f>
        <v>#N/A</v>
      </c>
      <c r="W145" s="1" t="e">
        <f>VLOOKUP(M145,Sheet1!$A$12:$AP$3377,14,FALSE)</f>
        <v>#N/A</v>
      </c>
      <c r="X145" s="8" t="e">
        <f>IF(OR(Z145="Delivery &amp; Collection"),VLOOKUP(B145,Sheet1!$A$12:$AP$3377,21,FALSE)/2,VLOOKUP(B145,Sheet1!$A$12:$AP$3377,21,FALSE))</f>
        <v>#N/A</v>
      </c>
      <c r="Y145" s="8" t="e">
        <f>IF(OR(AA145="Delivery &amp; Collection"),VLOOKUP(M145,Sheet1!$A$12:$AP$3377,21,FALSE)/2,VLOOKUP(M145,Sheet1!$A$12:$AP$3377,21,FALSE))</f>
        <v>#N/A</v>
      </c>
      <c r="Z145" t="e">
        <f>VLOOKUP(B145,Sheet1!$A$12:$AP$3377,2,FALSE)</f>
        <v>#N/A</v>
      </c>
      <c r="AA145" t="e">
        <f>VLOOKUP(M145,Sheet1!$A$12:$AP$3377,2,FALSE)</f>
        <v>#N/A</v>
      </c>
      <c r="AB145" t="e">
        <f>VLOOKUP(B145,Sheet1!$A$12:$AP$3377,21,FALSE)</f>
        <v>#N/A</v>
      </c>
      <c r="AC145" t="e">
        <f>VLOOKUP(M145,Sheet1!$A$12:$AP$3377,21,FALSE)</f>
        <v>#N/A</v>
      </c>
    </row>
    <row r="146" spans="1:29" hidden="1" x14ac:dyDescent="0.35">
      <c r="A146" t="s">
        <v>917</v>
      </c>
      <c r="B146" s="6" t="s">
        <v>917</v>
      </c>
      <c r="C146" t="s">
        <v>918</v>
      </c>
      <c r="D146">
        <v>28</v>
      </c>
      <c r="E146" t="s">
        <v>24</v>
      </c>
      <c r="F146">
        <v>1</v>
      </c>
      <c r="G146" t="s">
        <v>919</v>
      </c>
      <c r="H146" t="s">
        <v>26</v>
      </c>
      <c r="I146" t="s">
        <v>920</v>
      </c>
      <c r="J146" t="s">
        <v>921</v>
      </c>
      <c r="K146" t="s">
        <v>29</v>
      </c>
      <c r="L146" t="s">
        <v>922</v>
      </c>
      <c r="M146" t="s">
        <v>901</v>
      </c>
      <c r="N146" t="s">
        <v>902</v>
      </c>
      <c r="O146" t="s">
        <v>343</v>
      </c>
      <c r="P146" t="s">
        <v>474</v>
      </c>
      <c r="Q146" t="s">
        <v>345</v>
      </c>
      <c r="R146" t="s">
        <v>346</v>
      </c>
      <c r="S146" t="s">
        <v>29</v>
      </c>
      <c r="T146" t="s">
        <v>347</v>
      </c>
      <c r="U146" s="1" t="e">
        <f>VLOOKUP(B146,Sheet1!A$18:G$3377,4,FALSE)</f>
        <v>#N/A</v>
      </c>
      <c r="V146" s="1" t="e">
        <f>VLOOKUP(B146,Sheet1!$A$12:$AP$3377,14,FALSE)</f>
        <v>#N/A</v>
      </c>
      <c r="W146" s="1" t="e">
        <f>VLOOKUP(M146,Sheet1!$A$12:$AP$3377,14,FALSE)</f>
        <v>#N/A</v>
      </c>
      <c r="X146" s="8" t="e">
        <f>IF(OR(Z146="Delivery &amp; Collection"),VLOOKUP(B146,Sheet1!$A$12:$AP$3377,21,FALSE)/2,VLOOKUP(B146,Sheet1!$A$12:$AP$3377,21,FALSE))</f>
        <v>#N/A</v>
      </c>
      <c r="Y146" s="8" t="e">
        <f>IF(OR(AA146="Delivery &amp; Collection"),VLOOKUP(M146,Sheet1!$A$12:$AP$3377,21,FALSE)/2,VLOOKUP(M146,Sheet1!$A$12:$AP$3377,21,FALSE))</f>
        <v>#N/A</v>
      </c>
      <c r="Z146" t="e">
        <f>VLOOKUP(B146,Sheet1!$A$12:$AP$3377,2,FALSE)</f>
        <v>#N/A</v>
      </c>
      <c r="AA146" t="e">
        <f>VLOOKUP(M146,Sheet1!$A$12:$AP$3377,2,FALSE)</f>
        <v>#N/A</v>
      </c>
      <c r="AB146" t="e">
        <f>VLOOKUP(B146,Sheet1!$A$12:$AP$3377,21,FALSE)</f>
        <v>#N/A</v>
      </c>
      <c r="AC146" t="e">
        <f>VLOOKUP(M146,Sheet1!$A$12:$AP$3377,21,FALSE)</f>
        <v>#N/A</v>
      </c>
    </row>
    <row r="147" spans="1:29" hidden="1" x14ac:dyDescent="0.35">
      <c r="A147" t="s">
        <v>971</v>
      </c>
      <c r="B147" s="6" t="s">
        <v>971</v>
      </c>
      <c r="C147" t="s">
        <v>972</v>
      </c>
      <c r="D147">
        <v>28</v>
      </c>
      <c r="E147" t="s">
        <v>160</v>
      </c>
      <c r="F147">
        <v>7</v>
      </c>
      <c r="G147" t="s">
        <v>739</v>
      </c>
      <c r="H147" t="s">
        <v>26</v>
      </c>
      <c r="I147" t="s">
        <v>740</v>
      </c>
      <c r="J147" t="s">
        <v>741</v>
      </c>
      <c r="K147" t="s">
        <v>29</v>
      </c>
      <c r="L147" t="s">
        <v>742</v>
      </c>
      <c r="M147" t="s">
        <v>973</v>
      </c>
      <c r="N147" t="s">
        <v>974</v>
      </c>
      <c r="O147" t="s">
        <v>975</v>
      </c>
      <c r="P147" t="s">
        <v>26</v>
      </c>
      <c r="Q147" t="s">
        <v>976</v>
      </c>
      <c r="R147" t="s">
        <v>741</v>
      </c>
      <c r="S147" t="s">
        <v>29</v>
      </c>
      <c r="T147" t="s">
        <v>742</v>
      </c>
      <c r="U147" s="1" t="e">
        <f>VLOOKUP(B147,Sheet1!A$18:G$3377,4,FALSE)</f>
        <v>#N/A</v>
      </c>
      <c r="V147" s="1" t="e">
        <f>VLOOKUP(B147,Sheet1!$A$12:$AP$3377,14,FALSE)</f>
        <v>#N/A</v>
      </c>
      <c r="W147" s="1" t="e">
        <f>VLOOKUP(M147,Sheet1!$A$12:$AP$3377,14,FALSE)</f>
        <v>#N/A</v>
      </c>
      <c r="X147" s="8" t="e">
        <f>IF(OR(Z147="Delivery &amp; Collection"),VLOOKUP(B147,Sheet1!$A$12:$AP$3377,21,FALSE)/2,VLOOKUP(B147,Sheet1!$A$12:$AP$3377,21,FALSE))</f>
        <v>#N/A</v>
      </c>
      <c r="Y147" s="8" t="e">
        <f>IF(OR(AA147="Delivery &amp; Collection"),VLOOKUP(M147,Sheet1!$A$12:$AP$3377,21,FALSE)/2,VLOOKUP(M147,Sheet1!$A$12:$AP$3377,21,FALSE))</f>
        <v>#N/A</v>
      </c>
      <c r="Z147" t="e">
        <f>VLOOKUP(B147,Sheet1!$A$12:$AP$3377,2,FALSE)</f>
        <v>#N/A</v>
      </c>
      <c r="AA147" t="e">
        <f>VLOOKUP(M147,Sheet1!$A$12:$AP$3377,2,FALSE)</f>
        <v>#N/A</v>
      </c>
      <c r="AB147" t="e">
        <f>VLOOKUP(B147,Sheet1!$A$12:$AP$3377,21,FALSE)</f>
        <v>#N/A</v>
      </c>
      <c r="AC147" t="e">
        <f>VLOOKUP(M147,Sheet1!$A$12:$AP$3377,21,FALSE)</f>
        <v>#N/A</v>
      </c>
    </row>
    <row r="148" spans="1:29" hidden="1" x14ac:dyDescent="0.35">
      <c r="A148" t="s">
        <v>977</v>
      </c>
      <c r="B148" s="6" t="s">
        <v>971</v>
      </c>
      <c r="C148" t="s">
        <v>972</v>
      </c>
      <c r="D148">
        <v>28</v>
      </c>
      <c r="E148" t="s">
        <v>160</v>
      </c>
      <c r="F148">
        <v>7</v>
      </c>
      <c r="G148" t="s">
        <v>739</v>
      </c>
      <c r="H148" t="s">
        <v>26</v>
      </c>
      <c r="I148" t="s">
        <v>740</v>
      </c>
      <c r="J148" t="s">
        <v>741</v>
      </c>
      <c r="K148" t="s">
        <v>29</v>
      </c>
      <c r="L148" t="s">
        <v>742</v>
      </c>
      <c r="M148" t="s">
        <v>973</v>
      </c>
      <c r="N148" t="s">
        <v>974</v>
      </c>
      <c r="O148" t="s">
        <v>975</v>
      </c>
      <c r="P148" t="s">
        <v>26</v>
      </c>
      <c r="Q148" t="s">
        <v>976</v>
      </c>
      <c r="R148" t="s">
        <v>741</v>
      </c>
      <c r="S148" t="s">
        <v>29</v>
      </c>
      <c r="T148" t="s">
        <v>742</v>
      </c>
      <c r="U148" s="1" t="e">
        <f>VLOOKUP(B148,Sheet1!A$18:G$3377,4,FALSE)</f>
        <v>#N/A</v>
      </c>
      <c r="V148" s="1" t="e">
        <f>VLOOKUP(B148,Sheet1!$A$12:$AP$3377,14,FALSE)</f>
        <v>#N/A</v>
      </c>
      <c r="W148" s="1" t="e">
        <f>VLOOKUP(M148,Sheet1!$A$12:$AP$3377,14,FALSE)</f>
        <v>#N/A</v>
      </c>
      <c r="X148" s="8" t="e">
        <f>IF(OR(Z148="Delivery &amp; Collection"),VLOOKUP(B148,Sheet1!$A$12:$AP$3377,21,FALSE)/2,VLOOKUP(B148,Sheet1!$A$12:$AP$3377,21,FALSE))</f>
        <v>#N/A</v>
      </c>
      <c r="Y148" s="8" t="e">
        <f>IF(OR(AA148="Delivery &amp; Collection"),VLOOKUP(M148,Sheet1!$A$12:$AP$3377,21,FALSE)/2,VLOOKUP(M148,Sheet1!$A$12:$AP$3377,21,FALSE))</f>
        <v>#N/A</v>
      </c>
      <c r="Z148" t="e">
        <f>VLOOKUP(B148,Sheet1!$A$12:$AP$3377,2,FALSE)</f>
        <v>#N/A</v>
      </c>
      <c r="AA148" t="e">
        <f>VLOOKUP(M148,Sheet1!$A$12:$AP$3377,2,FALSE)</f>
        <v>#N/A</v>
      </c>
      <c r="AB148" t="e">
        <f>VLOOKUP(B148,Sheet1!$A$12:$AP$3377,21,FALSE)</f>
        <v>#N/A</v>
      </c>
      <c r="AC148" t="e">
        <f>VLOOKUP(M148,Sheet1!$A$12:$AP$3377,21,FALSE)</f>
        <v>#N/A</v>
      </c>
    </row>
    <row r="149" spans="1:29" hidden="1" x14ac:dyDescent="0.35">
      <c r="A149" t="s">
        <v>978</v>
      </c>
      <c r="B149" s="6" t="s">
        <v>978</v>
      </c>
      <c r="C149" t="s">
        <v>979</v>
      </c>
      <c r="D149">
        <v>28</v>
      </c>
      <c r="E149" t="s">
        <v>24</v>
      </c>
      <c r="F149">
        <v>3</v>
      </c>
      <c r="G149" t="s">
        <v>739</v>
      </c>
      <c r="H149" t="s">
        <v>26</v>
      </c>
      <c r="I149" t="s">
        <v>740</v>
      </c>
      <c r="J149" t="s">
        <v>741</v>
      </c>
      <c r="K149" t="s">
        <v>29</v>
      </c>
      <c r="L149" t="s">
        <v>742</v>
      </c>
      <c r="M149" t="s">
        <v>980</v>
      </c>
      <c r="N149" t="s">
        <v>981</v>
      </c>
      <c r="O149" t="s">
        <v>343</v>
      </c>
      <c r="P149" t="s">
        <v>344</v>
      </c>
      <c r="Q149" t="s">
        <v>345</v>
      </c>
      <c r="R149" t="s">
        <v>346</v>
      </c>
      <c r="S149" t="s">
        <v>29</v>
      </c>
      <c r="T149" t="s">
        <v>347</v>
      </c>
      <c r="U149" s="1" t="e">
        <f>VLOOKUP(B149,Sheet1!A$18:G$3377,4,FALSE)</f>
        <v>#N/A</v>
      </c>
      <c r="V149" s="1" t="e">
        <f>VLOOKUP(B149,Sheet1!$A$12:$AP$3377,14,FALSE)</f>
        <v>#N/A</v>
      </c>
      <c r="W149" s="1" t="e">
        <f>VLOOKUP(M149,Sheet1!$A$12:$AP$3377,14,FALSE)</f>
        <v>#N/A</v>
      </c>
      <c r="X149" s="8" t="e">
        <f>IF(OR(Z149="Delivery &amp; Collection"),VLOOKUP(B149,Sheet1!$A$12:$AP$3377,21,FALSE)/2,VLOOKUP(B149,Sheet1!$A$12:$AP$3377,21,FALSE))</f>
        <v>#N/A</v>
      </c>
      <c r="Y149" s="8" t="e">
        <f>IF(OR(AA149="Delivery &amp; Collection"),VLOOKUP(M149,Sheet1!$A$12:$AP$3377,21,FALSE)/2,VLOOKUP(M149,Sheet1!$A$12:$AP$3377,21,FALSE))</f>
        <v>#N/A</v>
      </c>
      <c r="Z149" t="e">
        <f>VLOOKUP(B149,Sheet1!$A$12:$AP$3377,2,FALSE)</f>
        <v>#N/A</v>
      </c>
      <c r="AA149" t="e">
        <f>VLOOKUP(M149,Sheet1!$A$12:$AP$3377,2,FALSE)</f>
        <v>#N/A</v>
      </c>
      <c r="AB149" t="e">
        <f>VLOOKUP(B149,Sheet1!$A$12:$AP$3377,21,FALSE)</f>
        <v>#N/A</v>
      </c>
      <c r="AC149" t="e">
        <f>VLOOKUP(M149,Sheet1!$A$12:$AP$3377,21,FALSE)</f>
        <v>#N/A</v>
      </c>
    </row>
    <row r="150" spans="1:29" hidden="1" x14ac:dyDescent="0.35">
      <c r="A150" t="s">
        <v>982</v>
      </c>
      <c r="B150" s="6" t="s">
        <v>978</v>
      </c>
      <c r="C150" t="s">
        <v>979</v>
      </c>
      <c r="D150">
        <v>28</v>
      </c>
      <c r="E150" t="s">
        <v>24</v>
      </c>
      <c r="F150">
        <v>3</v>
      </c>
      <c r="G150" t="s">
        <v>739</v>
      </c>
      <c r="H150" t="s">
        <v>26</v>
      </c>
      <c r="I150" t="s">
        <v>740</v>
      </c>
      <c r="J150" t="s">
        <v>741</v>
      </c>
      <c r="K150" t="s">
        <v>29</v>
      </c>
      <c r="L150" t="s">
        <v>742</v>
      </c>
      <c r="M150" t="s">
        <v>983</v>
      </c>
      <c r="N150" t="s">
        <v>984</v>
      </c>
      <c r="O150" t="s">
        <v>353</v>
      </c>
      <c r="P150" t="s">
        <v>582</v>
      </c>
      <c r="Q150" t="s">
        <v>355</v>
      </c>
      <c r="R150" t="s">
        <v>356</v>
      </c>
      <c r="S150" t="s">
        <v>29</v>
      </c>
      <c r="T150" t="s">
        <v>357</v>
      </c>
      <c r="U150" s="1" t="e">
        <f>VLOOKUP(B150,Sheet1!A$18:G$3377,4,FALSE)</f>
        <v>#N/A</v>
      </c>
      <c r="V150" s="1" t="e">
        <f>VLOOKUP(B150,Sheet1!$A$12:$AP$3377,14,FALSE)</f>
        <v>#N/A</v>
      </c>
      <c r="W150" s="1" t="e">
        <f>VLOOKUP(M150,Sheet1!$A$12:$AP$3377,14,FALSE)</f>
        <v>#N/A</v>
      </c>
      <c r="X150" s="8" t="e">
        <f>IF(OR(Z150="Delivery &amp; Collection"),VLOOKUP(B150,Sheet1!$A$12:$AP$3377,21,FALSE)/2,VLOOKUP(B150,Sheet1!$A$12:$AP$3377,21,FALSE))</f>
        <v>#N/A</v>
      </c>
      <c r="Y150" s="8" t="e">
        <f>IF(OR(AA150="Delivery &amp; Collection"),VLOOKUP(M150,Sheet1!$A$12:$AP$3377,21,FALSE)/2,VLOOKUP(M150,Sheet1!$A$12:$AP$3377,21,FALSE))</f>
        <v>#N/A</v>
      </c>
      <c r="Z150" t="e">
        <f>VLOOKUP(B150,Sheet1!$A$12:$AP$3377,2,FALSE)</f>
        <v>#N/A</v>
      </c>
      <c r="AA150" t="e">
        <f>VLOOKUP(M150,Sheet1!$A$12:$AP$3377,2,FALSE)</f>
        <v>#N/A</v>
      </c>
      <c r="AB150" t="e">
        <f>VLOOKUP(B150,Sheet1!$A$12:$AP$3377,21,FALSE)</f>
        <v>#N/A</v>
      </c>
      <c r="AC150" t="e">
        <f>VLOOKUP(M150,Sheet1!$A$12:$AP$3377,21,FALSE)</f>
        <v>#N/A</v>
      </c>
    </row>
    <row r="151" spans="1:29" hidden="1" x14ac:dyDescent="0.35">
      <c r="A151" t="s">
        <v>983</v>
      </c>
      <c r="B151" s="6" t="s">
        <v>983</v>
      </c>
      <c r="C151" t="s">
        <v>984</v>
      </c>
      <c r="D151">
        <v>28</v>
      </c>
      <c r="E151" t="s">
        <v>24</v>
      </c>
      <c r="F151">
        <v>0</v>
      </c>
      <c r="G151" t="s">
        <v>353</v>
      </c>
      <c r="H151" t="s">
        <v>582</v>
      </c>
      <c r="I151" t="s">
        <v>355</v>
      </c>
      <c r="J151" t="s">
        <v>356</v>
      </c>
      <c r="K151" t="s">
        <v>29</v>
      </c>
      <c r="L151" t="s">
        <v>357</v>
      </c>
      <c r="M151" t="s">
        <v>980</v>
      </c>
      <c r="N151" t="s">
        <v>981</v>
      </c>
      <c r="O151" t="s">
        <v>343</v>
      </c>
      <c r="P151" t="s">
        <v>344</v>
      </c>
      <c r="Q151" t="s">
        <v>345</v>
      </c>
      <c r="R151" t="s">
        <v>346</v>
      </c>
      <c r="S151" t="s">
        <v>29</v>
      </c>
      <c r="T151" t="s">
        <v>347</v>
      </c>
      <c r="U151" s="1" t="e">
        <f>VLOOKUP(B151,Sheet1!A$18:G$3377,4,FALSE)</f>
        <v>#N/A</v>
      </c>
      <c r="V151" s="1" t="e">
        <f>VLOOKUP(B151,Sheet1!$A$12:$AP$3377,14,FALSE)</f>
        <v>#N/A</v>
      </c>
      <c r="W151" s="1" t="e">
        <f>VLOOKUP(M151,Sheet1!$A$12:$AP$3377,14,FALSE)</f>
        <v>#N/A</v>
      </c>
      <c r="X151" s="8" t="e">
        <f>IF(OR(Z151="Delivery &amp; Collection"),VLOOKUP(B151,Sheet1!$A$12:$AP$3377,21,FALSE)/2,VLOOKUP(B151,Sheet1!$A$12:$AP$3377,21,FALSE))</f>
        <v>#N/A</v>
      </c>
      <c r="Y151" s="8" t="e">
        <f>IF(OR(AA151="Delivery &amp; Collection"),VLOOKUP(M151,Sheet1!$A$12:$AP$3377,21,FALSE)/2,VLOOKUP(M151,Sheet1!$A$12:$AP$3377,21,FALSE))</f>
        <v>#N/A</v>
      </c>
      <c r="Z151" t="e">
        <f>VLOOKUP(B151,Sheet1!$A$12:$AP$3377,2,FALSE)</f>
        <v>#N/A</v>
      </c>
      <c r="AA151" t="e">
        <f>VLOOKUP(M151,Sheet1!$A$12:$AP$3377,2,FALSE)</f>
        <v>#N/A</v>
      </c>
      <c r="AB151" t="e">
        <f>VLOOKUP(B151,Sheet1!$A$12:$AP$3377,21,FALSE)</f>
        <v>#N/A</v>
      </c>
      <c r="AC151" t="e">
        <f>VLOOKUP(M151,Sheet1!$A$12:$AP$3377,21,FALSE)</f>
        <v>#N/A</v>
      </c>
    </row>
    <row r="152" spans="1:29" hidden="1" x14ac:dyDescent="0.35">
      <c r="A152" t="s">
        <v>985</v>
      </c>
      <c r="B152" s="6" t="s">
        <v>985</v>
      </c>
      <c r="C152" t="s">
        <v>986</v>
      </c>
      <c r="D152">
        <v>28</v>
      </c>
      <c r="E152" t="s">
        <v>24</v>
      </c>
      <c r="F152">
        <v>28</v>
      </c>
      <c r="G152" t="s">
        <v>343</v>
      </c>
      <c r="H152" t="s">
        <v>344</v>
      </c>
      <c r="I152" t="s">
        <v>345</v>
      </c>
      <c r="J152" t="s">
        <v>346</v>
      </c>
      <c r="K152" t="s">
        <v>29</v>
      </c>
      <c r="L152" t="s">
        <v>347</v>
      </c>
      <c r="M152" t="s">
        <v>987</v>
      </c>
      <c r="N152" t="s">
        <v>988</v>
      </c>
      <c r="O152" t="s">
        <v>403</v>
      </c>
      <c r="P152" t="s">
        <v>989</v>
      </c>
      <c r="Q152" t="s">
        <v>405</v>
      </c>
      <c r="R152" t="s">
        <v>406</v>
      </c>
      <c r="S152" t="s">
        <v>29</v>
      </c>
      <c r="T152" t="s">
        <v>407</v>
      </c>
      <c r="U152" s="1" t="e">
        <f>VLOOKUP(B152,Sheet1!A$18:G$3377,4,FALSE)</f>
        <v>#N/A</v>
      </c>
      <c r="V152" s="1" t="e">
        <f>VLOOKUP(B152,Sheet1!$A$12:$AP$3377,14,FALSE)</f>
        <v>#N/A</v>
      </c>
      <c r="W152" s="1" t="e">
        <f>VLOOKUP(M152,Sheet1!$A$12:$AP$3377,14,FALSE)</f>
        <v>#N/A</v>
      </c>
      <c r="X152" s="8" t="e">
        <f>IF(OR(Z152="Delivery &amp; Collection"),VLOOKUP(B152,Sheet1!$A$12:$AP$3377,21,FALSE)/2,VLOOKUP(B152,Sheet1!$A$12:$AP$3377,21,FALSE))</f>
        <v>#N/A</v>
      </c>
      <c r="Y152" s="8" t="e">
        <f>IF(OR(AA152="Delivery &amp; Collection"),VLOOKUP(M152,Sheet1!$A$12:$AP$3377,21,FALSE)/2,VLOOKUP(M152,Sheet1!$A$12:$AP$3377,21,FALSE))</f>
        <v>#N/A</v>
      </c>
      <c r="Z152" t="e">
        <f>VLOOKUP(B152,Sheet1!$A$12:$AP$3377,2,FALSE)</f>
        <v>#N/A</v>
      </c>
      <c r="AA152" t="e">
        <f>VLOOKUP(M152,Sheet1!$A$12:$AP$3377,2,FALSE)</f>
        <v>#N/A</v>
      </c>
      <c r="AB152" t="e">
        <f>VLOOKUP(B152,Sheet1!$A$12:$AP$3377,21,FALSE)</f>
        <v>#N/A</v>
      </c>
      <c r="AC152" t="e">
        <f>VLOOKUP(M152,Sheet1!$A$12:$AP$3377,21,FALSE)</f>
        <v>#N/A</v>
      </c>
    </row>
    <row r="153" spans="1:29" hidden="1" x14ac:dyDescent="0.35">
      <c r="A153" t="s">
        <v>973</v>
      </c>
      <c r="B153" s="6" t="s">
        <v>973</v>
      </c>
      <c r="C153" t="s">
        <v>974</v>
      </c>
      <c r="D153">
        <v>28</v>
      </c>
      <c r="E153" t="s">
        <v>24</v>
      </c>
      <c r="F153">
        <v>8</v>
      </c>
      <c r="G153" t="s">
        <v>975</v>
      </c>
      <c r="H153" t="s">
        <v>26</v>
      </c>
      <c r="I153" t="s">
        <v>976</v>
      </c>
      <c r="J153" t="s">
        <v>741</v>
      </c>
      <c r="K153" t="s">
        <v>29</v>
      </c>
      <c r="L153" t="s">
        <v>742</v>
      </c>
      <c r="M153" t="s">
        <v>980</v>
      </c>
      <c r="N153" t="s">
        <v>981</v>
      </c>
      <c r="O153" t="s">
        <v>343</v>
      </c>
      <c r="P153" t="s">
        <v>344</v>
      </c>
      <c r="Q153" t="s">
        <v>345</v>
      </c>
      <c r="R153" t="s">
        <v>346</v>
      </c>
      <c r="S153" t="s">
        <v>29</v>
      </c>
      <c r="T153" t="s">
        <v>347</v>
      </c>
      <c r="U153" s="1" t="e">
        <f>VLOOKUP(B153,Sheet1!A$18:G$3377,4,FALSE)</f>
        <v>#N/A</v>
      </c>
      <c r="V153" s="1" t="e">
        <f>VLOOKUP(B153,Sheet1!$A$12:$AP$3377,14,FALSE)</f>
        <v>#N/A</v>
      </c>
      <c r="W153" s="1" t="e">
        <f>VLOOKUP(M153,Sheet1!$A$12:$AP$3377,14,FALSE)</f>
        <v>#N/A</v>
      </c>
      <c r="X153" s="8" t="e">
        <f>IF(OR(Z153="Delivery &amp; Collection"),VLOOKUP(B153,Sheet1!$A$12:$AP$3377,21,FALSE)/2,VLOOKUP(B153,Sheet1!$A$12:$AP$3377,21,FALSE))</f>
        <v>#N/A</v>
      </c>
      <c r="Y153" s="8" t="e">
        <f>IF(OR(AA153="Delivery &amp; Collection"),VLOOKUP(M153,Sheet1!$A$12:$AP$3377,21,FALSE)/2,VLOOKUP(M153,Sheet1!$A$12:$AP$3377,21,FALSE))</f>
        <v>#N/A</v>
      </c>
      <c r="Z153" t="e">
        <f>VLOOKUP(B153,Sheet1!$A$12:$AP$3377,2,FALSE)</f>
        <v>#N/A</v>
      </c>
      <c r="AA153" t="e">
        <f>VLOOKUP(M153,Sheet1!$A$12:$AP$3377,2,FALSE)</f>
        <v>#N/A</v>
      </c>
      <c r="AB153" t="e">
        <f>VLOOKUP(B153,Sheet1!$A$12:$AP$3377,21,FALSE)</f>
        <v>#N/A</v>
      </c>
      <c r="AC153" t="e">
        <f>VLOOKUP(M153,Sheet1!$A$12:$AP$3377,21,FALSE)</f>
        <v>#N/A</v>
      </c>
    </row>
    <row r="154" spans="1:29" hidden="1" x14ac:dyDescent="0.35">
      <c r="A154" t="s">
        <v>990</v>
      </c>
      <c r="B154" s="6" t="s">
        <v>990</v>
      </c>
      <c r="C154" t="s">
        <v>991</v>
      </c>
      <c r="D154">
        <v>28</v>
      </c>
      <c r="E154" t="s">
        <v>24</v>
      </c>
      <c r="F154">
        <v>7</v>
      </c>
      <c r="G154" t="s">
        <v>992</v>
      </c>
      <c r="H154" t="s">
        <v>26</v>
      </c>
      <c r="I154" t="s">
        <v>993</v>
      </c>
      <c r="J154" t="s">
        <v>741</v>
      </c>
      <c r="K154" t="s">
        <v>29</v>
      </c>
      <c r="L154" t="s">
        <v>742</v>
      </c>
      <c r="M154" t="s">
        <v>980</v>
      </c>
      <c r="N154" t="s">
        <v>981</v>
      </c>
      <c r="O154" t="s">
        <v>343</v>
      </c>
      <c r="P154" t="s">
        <v>344</v>
      </c>
      <c r="Q154" t="s">
        <v>345</v>
      </c>
      <c r="R154" t="s">
        <v>346</v>
      </c>
      <c r="S154" t="s">
        <v>29</v>
      </c>
      <c r="T154" t="s">
        <v>347</v>
      </c>
      <c r="U154" s="1" t="e">
        <f>VLOOKUP(B154,Sheet1!A$18:G$3377,4,FALSE)</f>
        <v>#N/A</v>
      </c>
      <c r="V154" s="1" t="e">
        <f>VLOOKUP(B154,Sheet1!$A$12:$AP$3377,14,FALSE)</f>
        <v>#N/A</v>
      </c>
      <c r="W154" s="1" t="e">
        <f>VLOOKUP(M154,Sheet1!$A$12:$AP$3377,14,FALSE)</f>
        <v>#N/A</v>
      </c>
      <c r="X154" s="8" t="e">
        <f>IF(OR(Z154="Delivery &amp; Collection"),VLOOKUP(B154,Sheet1!$A$12:$AP$3377,21,FALSE)/2,VLOOKUP(B154,Sheet1!$A$12:$AP$3377,21,FALSE))</f>
        <v>#N/A</v>
      </c>
      <c r="Y154" s="8" t="e">
        <f>IF(OR(AA154="Delivery &amp; Collection"),VLOOKUP(M154,Sheet1!$A$12:$AP$3377,21,FALSE)/2,VLOOKUP(M154,Sheet1!$A$12:$AP$3377,21,FALSE))</f>
        <v>#N/A</v>
      </c>
      <c r="Z154" t="e">
        <f>VLOOKUP(B154,Sheet1!$A$12:$AP$3377,2,FALSE)</f>
        <v>#N/A</v>
      </c>
      <c r="AA154" t="e">
        <f>VLOOKUP(M154,Sheet1!$A$12:$AP$3377,2,FALSE)</f>
        <v>#N/A</v>
      </c>
      <c r="AB154" t="e">
        <f>VLOOKUP(B154,Sheet1!$A$12:$AP$3377,21,FALSE)</f>
        <v>#N/A</v>
      </c>
      <c r="AC154" t="e">
        <f>VLOOKUP(M154,Sheet1!$A$12:$AP$3377,21,FALSE)</f>
        <v>#N/A</v>
      </c>
    </row>
    <row r="155" spans="1:29" hidden="1" x14ac:dyDescent="0.35">
      <c r="A155" t="s">
        <v>835</v>
      </c>
      <c r="B155" s="6" t="s">
        <v>835</v>
      </c>
      <c r="C155" t="s">
        <v>836</v>
      </c>
      <c r="D155">
        <v>44</v>
      </c>
      <c r="E155" t="s">
        <v>24</v>
      </c>
      <c r="F155">
        <v>4</v>
      </c>
      <c r="G155" t="s">
        <v>33</v>
      </c>
      <c r="H155" t="s">
        <v>430</v>
      </c>
      <c r="I155" t="s">
        <v>27</v>
      </c>
      <c r="J155" t="s">
        <v>28</v>
      </c>
      <c r="K155" t="s">
        <v>29</v>
      </c>
      <c r="L155" t="s">
        <v>30</v>
      </c>
      <c r="M155" t="s">
        <v>837</v>
      </c>
      <c r="N155" t="s">
        <v>838</v>
      </c>
      <c r="O155" t="s">
        <v>33</v>
      </c>
      <c r="P155" t="s">
        <v>26</v>
      </c>
      <c r="Q155" t="s">
        <v>27</v>
      </c>
      <c r="R155" t="s">
        <v>28</v>
      </c>
      <c r="S155" t="s">
        <v>29</v>
      </c>
      <c r="T155" t="s">
        <v>30</v>
      </c>
      <c r="U155" s="1" t="e">
        <f>VLOOKUP(B155,Sheet1!A$18:G$3377,4,FALSE)</f>
        <v>#N/A</v>
      </c>
      <c r="V155" s="1" t="e">
        <f>VLOOKUP(B155,Sheet1!$A$12:$AP$3377,14,FALSE)</f>
        <v>#N/A</v>
      </c>
      <c r="W155" s="1" t="e">
        <f>VLOOKUP(M155,Sheet1!$A$12:$AP$3377,14,FALSE)</f>
        <v>#N/A</v>
      </c>
      <c r="X155" s="8" t="e">
        <f>IF(OR(Z155="Delivery &amp; Collection"),VLOOKUP(B155,Sheet1!$A$12:$AP$3377,21,FALSE)/2,VLOOKUP(B155,Sheet1!$A$12:$AP$3377,21,FALSE))</f>
        <v>#N/A</v>
      </c>
      <c r="Y155" s="8" t="e">
        <f>IF(OR(AA155="Delivery &amp; Collection"),VLOOKUP(M155,Sheet1!$A$12:$AP$3377,21,FALSE)/2,VLOOKUP(M155,Sheet1!$A$12:$AP$3377,21,FALSE))</f>
        <v>#N/A</v>
      </c>
      <c r="Z155" t="e">
        <f>VLOOKUP(B155,Sheet1!$A$12:$AP$3377,2,FALSE)</f>
        <v>#N/A</v>
      </c>
      <c r="AA155" t="e">
        <f>VLOOKUP(M155,Sheet1!$A$12:$AP$3377,2,FALSE)</f>
        <v>#N/A</v>
      </c>
      <c r="AB155" t="e">
        <f>VLOOKUP(B155,Sheet1!$A$12:$AP$3377,21,FALSE)</f>
        <v>#N/A</v>
      </c>
      <c r="AC155" t="e">
        <f>VLOOKUP(M155,Sheet1!$A$12:$AP$3377,21,FALSE)</f>
        <v>#N/A</v>
      </c>
    </row>
    <row r="156" spans="1:29" hidden="1" x14ac:dyDescent="0.35">
      <c r="A156" t="s">
        <v>839</v>
      </c>
      <c r="B156" s="6" t="s">
        <v>839</v>
      </c>
      <c r="C156" t="s">
        <v>840</v>
      </c>
      <c r="D156">
        <v>44</v>
      </c>
      <c r="E156" t="s">
        <v>24</v>
      </c>
      <c r="F156">
        <v>4</v>
      </c>
      <c r="G156" t="s">
        <v>33</v>
      </c>
      <c r="H156" t="s">
        <v>26</v>
      </c>
      <c r="I156" t="s">
        <v>27</v>
      </c>
      <c r="J156" t="s">
        <v>28</v>
      </c>
      <c r="K156" t="s">
        <v>29</v>
      </c>
      <c r="L156" t="s">
        <v>30</v>
      </c>
      <c r="M156" t="s">
        <v>841</v>
      </c>
      <c r="N156" t="s">
        <v>842</v>
      </c>
      <c r="O156" t="s">
        <v>343</v>
      </c>
      <c r="P156" t="s">
        <v>344</v>
      </c>
      <c r="Q156" t="s">
        <v>345</v>
      </c>
      <c r="R156" t="s">
        <v>346</v>
      </c>
      <c r="S156" t="s">
        <v>29</v>
      </c>
      <c r="T156" t="s">
        <v>347</v>
      </c>
      <c r="U156" s="1" t="e">
        <f>VLOOKUP(B156,Sheet1!A$18:G$3377,4,FALSE)</f>
        <v>#N/A</v>
      </c>
      <c r="V156" s="1" t="e">
        <f>VLOOKUP(B156,Sheet1!$A$12:$AP$3377,14,FALSE)</f>
        <v>#N/A</v>
      </c>
      <c r="W156" s="1" t="e">
        <f>VLOOKUP(M156,Sheet1!$A$12:$AP$3377,14,FALSE)</f>
        <v>#N/A</v>
      </c>
      <c r="X156" s="8" t="e">
        <f>IF(OR(Z156="Delivery &amp; Collection"),VLOOKUP(B156,Sheet1!$A$12:$AP$3377,21,FALSE)/2,VLOOKUP(B156,Sheet1!$A$12:$AP$3377,21,FALSE))</f>
        <v>#N/A</v>
      </c>
      <c r="Y156" s="8" t="e">
        <f>IF(OR(AA156="Delivery &amp; Collection"),VLOOKUP(M156,Sheet1!$A$12:$AP$3377,21,FALSE)/2,VLOOKUP(M156,Sheet1!$A$12:$AP$3377,21,FALSE))</f>
        <v>#N/A</v>
      </c>
      <c r="Z156" t="e">
        <f>VLOOKUP(B156,Sheet1!$A$12:$AP$3377,2,FALSE)</f>
        <v>#N/A</v>
      </c>
      <c r="AA156" t="e">
        <f>VLOOKUP(M156,Sheet1!$A$12:$AP$3377,2,FALSE)</f>
        <v>#N/A</v>
      </c>
      <c r="AB156" t="e">
        <f>VLOOKUP(B156,Sheet1!$A$12:$AP$3377,21,FALSE)</f>
        <v>#N/A</v>
      </c>
      <c r="AC156" t="e">
        <f>VLOOKUP(M156,Sheet1!$A$12:$AP$3377,21,FALSE)</f>
        <v>#N/A</v>
      </c>
    </row>
    <row r="157" spans="1:29" hidden="1" x14ac:dyDescent="0.35">
      <c r="A157" t="s">
        <v>843</v>
      </c>
      <c r="B157" s="6" t="s">
        <v>843</v>
      </c>
      <c r="C157" t="s">
        <v>844</v>
      </c>
      <c r="D157">
        <v>44</v>
      </c>
      <c r="E157" t="s">
        <v>24</v>
      </c>
      <c r="F157">
        <v>4</v>
      </c>
      <c r="G157" t="s">
        <v>25</v>
      </c>
      <c r="H157" t="s">
        <v>288</v>
      </c>
      <c r="I157" t="s">
        <v>27</v>
      </c>
      <c r="J157" t="s">
        <v>28</v>
      </c>
      <c r="K157" t="s">
        <v>29</v>
      </c>
      <c r="L157" t="s">
        <v>30</v>
      </c>
      <c r="M157" t="s">
        <v>845</v>
      </c>
      <c r="N157" t="s">
        <v>846</v>
      </c>
      <c r="O157" t="s">
        <v>343</v>
      </c>
      <c r="P157" t="s">
        <v>344</v>
      </c>
      <c r="Q157" t="s">
        <v>345</v>
      </c>
      <c r="R157" t="s">
        <v>346</v>
      </c>
      <c r="S157" t="s">
        <v>29</v>
      </c>
      <c r="T157" t="s">
        <v>347</v>
      </c>
      <c r="U157" s="1" t="e">
        <f>VLOOKUP(B157,Sheet1!A$18:G$3377,4,FALSE)</f>
        <v>#N/A</v>
      </c>
      <c r="V157" s="1" t="e">
        <f>VLOOKUP(B157,Sheet1!$A$12:$AP$3377,14,FALSE)</f>
        <v>#N/A</v>
      </c>
      <c r="W157" s="1" t="e">
        <f>VLOOKUP(M157,Sheet1!$A$12:$AP$3377,14,FALSE)</f>
        <v>#N/A</v>
      </c>
      <c r="X157" s="8" t="e">
        <f>IF(OR(Z157="Delivery &amp; Collection"),VLOOKUP(B157,Sheet1!$A$12:$AP$3377,21,FALSE)/2,VLOOKUP(B157,Sheet1!$A$12:$AP$3377,21,FALSE))</f>
        <v>#N/A</v>
      </c>
      <c r="Y157" s="8" t="e">
        <f>IF(OR(AA157="Delivery &amp; Collection"),VLOOKUP(M157,Sheet1!$A$12:$AP$3377,21,FALSE)/2,VLOOKUP(M157,Sheet1!$A$12:$AP$3377,21,FALSE))</f>
        <v>#N/A</v>
      </c>
      <c r="Z157" t="e">
        <f>VLOOKUP(B157,Sheet1!$A$12:$AP$3377,2,FALSE)</f>
        <v>#N/A</v>
      </c>
      <c r="AA157" t="e">
        <f>VLOOKUP(M157,Sheet1!$A$12:$AP$3377,2,FALSE)</f>
        <v>#N/A</v>
      </c>
      <c r="AB157" t="e">
        <f>VLOOKUP(B157,Sheet1!$A$12:$AP$3377,21,FALSE)</f>
        <v>#N/A</v>
      </c>
      <c r="AC157" t="e">
        <f>VLOOKUP(M157,Sheet1!$A$12:$AP$3377,21,FALSE)</f>
        <v>#N/A</v>
      </c>
    </row>
    <row r="158" spans="1:29" hidden="1" x14ac:dyDescent="0.35">
      <c r="A158" t="s">
        <v>847</v>
      </c>
      <c r="B158" s="6" t="s">
        <v>843</v>
      </c>
      <c r="C158" t="s">
        <v>844</v>
      </c>
      <c r="D158">
        <v>44</v>
      </c>
      <c r="E158" t="s">
        <v>24</v>
      </c>
      <c r="F158">
        <v>4</v>
      </c>
      <c r="G158" t="s">
        <v>25</v>
      </c>
      <c r="H158" t="s">
        <v>288</v>
      </c>
      <c r="I158" t="s">
        <v>27</v>
      </c>
      <c r="J158" t="s">
        <v>28</v>
      </c>
      <c r="K158" t="s">
        <v>29</v>
      </c>
      <c r="L158" t="s">
        <v>30</v>
      </c>
      <c r="M158" t="s">
        <v>848</v>
      </c>
      <c r="N158" t="s">
        <v>849</v>
      </c>
      <c r="O158" t="s">
        <v>353</v>
      </c>
      <c r="P158" t="s">
        <v>850</v>
      </c>
      <c r="Q158" t="s">
        <v>355</v>
      </c>
      <c r="R158" t="s">
        <v>356</v>
      </c>
      <c r="S158" t="s">
        <v>29</v>
      </c>
      <c r="T158" t="s">
        <v>357</v>
      </c>
      <c r="U158" s="1" t="e">
        <f>VLOOKUP(B158,Sheet1!A$18:G$3377,4,FALSE)</f>
        <v>#N/A</v>
      </c>
      <c r="V158" s="1" t="e">
        <f>VLOOKUP(B158,Sheet1!$A$12:$AP$3377,14,FALSE)</f>
        <v>#N/A</v>
      </c>
      <c r="W158" s="1" t="e">
        <f>VLOOKUP(M158,Sheet1!$A$12:$AP$3377,14,FALSE)</f>
        <v>#N/A</v>
      </c>
      <c r="X158" s="8" t="e">
        <f>IF(OR(Z158="Delivery &amp; Collection"),VLOOKUP(B158,Sheet1!$A$12:$AP$3377,21,FALSE)/2,VLOOKUP(B158,Sheet1!$A$12:$AP$3377,21,FALSE))</f>
        <v>#N/A</v>
      </c>
      <c r="Y158" s="8" t="e">
        <f>IF(OR(AA158="Delivery &amp; Collection"),VLOOKUP(M158,Sheet1!$A$12:$AP$3377,21,FALSE)/2,VLOOKUP(M158,Sheet1!$A$12:$AP$3377,21,FALSE))</f>
        <v>#N/A</v>
      </c>
      <c r="Z158" t="e">
        <f>VLOOKUP(B158,Sheet1!$A$12:$AP$3377,2,FALSE)</f>
        <v>#N/A</v>
      </c>
      <c r="AA158" t="e">
        <f>VLOOKUP(M158,Sheet1!$A$12:$AP$3377,2,FALSE)</f>
        <v>#N/A</v>
      </c>
      <c r="AB158" t="e">
        <f>VLOOKUP(B158,Sheet1!$A$12:$AP$3377,21,FALSE)</f>
        <v>#N/A</v>
      </c>
      <c r="AC158" t="e">
        <f>VLOOKUP(M158,Sheet1!$A$12:$AP$3377,21,FALSE)</f>
        <v>#N/A</v>
      </c>
    </row>
    <row r="159" spans="1:29" hidden="1" x14ac:dyDescent="0.35">
      <c r="A159" t="s">
        <v>851</v>
      </c>
      <c r="B159" s="6" t="s">
        <v>851</v>
      </c>
      <c r="C159" t="s">
        <v>852</v>
      </c>
      <c r="D159">
        <v>44</v>
      </c>
      <c r="E159" t="s">
        <v>24</v>
      </c>
      <c r="F159">
        <v>4</v>
      </c>
      <c r="G159" t="s">
        <v>343</v>
      </c>
      <c r="H159" t="s">
        <v>853</v>
      </c>
      <c r="I159" t="s">
        <v>345</v>
      </c>
      <c r="J159" t="s">
        <v>346</v>
      </c>
      <c r="K159" t="s">
        <v>29</v>
      </c>
      <c r="L159" t="s">
        <v>347</v>
      </c>
      <c r="M159" t="s">
        <v>843</v>
      </c>
      <c r="N159" t="s">
        <v>844</v>
      </c>
      <c r="O159" t="s">
        <v>25</v>
      </c>
      <c r="P159" t="s">
        <v>288</v>
      </c>
      <c r="Q159" t="s">
        <v>27</v>
      </c>
      <c r="R159" t="s">
        <v>28</v>
      </c>
      <c r="S159" t="s">
        <v>29</v>
      </c>
      <c r="T159" t="s">
        <v>30</v>
      </c>
      <c r="U159" s="1" t="e">
        <f>VLOOKUP(B159,Sheet1!A$18:G$3377,4,FALSE)</f>
        <v>#N/A</v>
      </c>
      <c r="V159" s="1" t="e">
        <f>VLOOKUP(B159,Sheet1!$A$12:$AP$3377,14,FALSE)</f>
        <v>#N/A</v>
      </c>
      <c r="W159" s="1" t="e">
        <f>VLOOKUP(M159,Sheet1!$A$12:$AP$3377,14,FALSE)</f>
        <v>#N/A</v>
      </c>
      <c r="X159" s="8" t="e">
        <f>IF(OR(Z159="Delivery &amp; Collection"),VLOOKUP(B159,Sheet1!$A$12:$AP$3377,21,FALSE)/2,VLOOKUP(B159,Sheet1!$A$12:$AP$3377,21,FALSE))</f>
        <v>#N/A</v>
      </c>
      <c r="Y159" s="8" t="e">
        <f>IF(OR(AA159="Delivery &amp; Collection"),VLOOKUP(M159,Sheet1!$A$12:$AP$3377,21,FALSE)/2,VLOOKUP(M159,Sheet1!$A$12:$AP$3377,21,FALSE))</f>
        <v>#N/A</v>
      </c>
      <c r="Z159" t="e">
        <f>VLOOKUP(B159,Sheet1!$A$12:$AP$3377,2,FALSE)</f>
        <v>#N/A</v>
      </c>
      <c r="AA159" t="e">
        <f>VLOOKUP(M159,Sheet1!$A$12:$AP$3377,2,FALSE)</f>
        <v>#N/A</v>
      </c>
      <c r="AB159" t="e">
        <f>VLOOKUP(B159,Sheet1!$A$12:$AP$3377,21,FALSE)</f>
        <v>#N/A</v>
      </c>
      <c r="AC159" t="e">
        <f>VLOOKUP(M159,Sheet1!$A$12:$AP$3377,21,FALSE)</f>
        <v>#N/A</v>
      </c>
    </row>
    <row r="160" spans="1:29" hidden="1" x14ac:dyDescent="0.35">
      <c r="A160" t="s">
        <v>854</v>
      </c>
      <c r="B160" s="6" t="s">
        <v>854</v>
      </c>
      <c r="C160" t="s">
        <v>855</v>
      </c>
      <c r="D160">
        <v>44</v>
      </c>
      <c r="E160" t="s">
        <v>24</v>
      </c>
      <c r="F160">
        <v>4</v>
      </c>
      <c r="G160" t="s">
        <v>33</v>
      </c>
      <c r="H160" t="s">
        <v>430</v>
      </c>
      <c r="I160" t="s">
        <v>27</v>
      </c>
      <c r="J160" t="s">
        <v>28</v>
      </c>
      <c r="K160" t="s">
        <v>29</v>
      </c>
      <c r="L160" t="s">
        <v>30</v>
      </c>
      <c r="M160" t="s">
        <v>856</v>
      </c>
      <c r="N160" t="s">
        <v>857</v>
      </c>
      <c r="O160" t="s">
        <v>343</v>
      </c>
      <c r="P160" t="s">
        <v>344</v>
      </c>
      <c r="Q160" t="s">
        <v>345</v>
      </c>
      <c r="R160" t="s">
        <v>346</v>
      </c>
      <c r="S160" t="s">
        <v>29</v>
      </c>
      <c r="T160" t="s">
        <v>347</v>
      </c>
      <c r="U160" s="1" t="e">
        <f>VLOOKUP(B160,Sheet1!A$18:G$3377,4,FALSE)</f>
        <v>#N/A</v>
      </c>
      <c r="V160" s="1" t="e">
        <f>VLOOKUP(B160,Sheet1!$A$12:$AP$3377,14,FALSE)</f>
        <v>#N/A</v>
      </c>
      <c r="W160" s="1" t="e">
        <f>VLOOKUP(M160,Sheet1!$A$12:$AP$3377,14,FALSE)</f>
        <v>#N/A</v>
      </c>
      <c r="X160" s="8" t="e">
        <f>IF(OR(Z160="Delivery &amp; Collection"),VLOOKUP(B160,Sheet1!$A$12:$AP$3377,21,FALSE)/2,VLOOKUP(B160,Sheet1!$A$12:$AP$3377,21,FALSE))</f>
        <v>#N/A</v>
      </c>
      <c r="Y160" s="8" t="e">
        <f>IF(OR(AA160="Delivery &amp; Collection"),VLOOKUP(M160,Sheet1!$A$12:$AP$3377,21,FALSE)/2,VLOOKUP(M160,Sheet1!$A$12:$AP$3377,21,FALSE))</f>
        <v>#N/A</v>
      </c>
      <c r="Z160" t="e">
        <f>VLOOKUP(B160,Sheet1!$A$12:$AP$3377,2,FALSE)</f>
        <v>#N/A</v>
      </c>
      <c r="AA160" t="e">
        <f>VLOOKUP(M160,Sheet1!$A$12:$AP$3377,2,FALSE)</f>
        <v>#N/A</v>
      </c>
      <c r="AB160" t="e">
        <f>VLOOKUP(B160,Sheet1!$A$12:$AP$3377,21,FALSE)</f>
        <v>#N/A</v>
      </c>
      <c r="AC160" t="e">
        <f>VLOOKUP(M160,Sheet1!$A$12:$AP$3377,21,FALSE)</f>
        <v>#N/A</v>
      </c>
    </row>
    <row r="161" spans="1:29" hidden="1" x14ac:dyDescent="0.35">
      <c r="A161" t="s">
        <v>858</v>
      </c>
      <c r="B161" s="6" t="s">
        <v>858</v>
      </c>
      <c r="C161" t="s">
        <v>859</v>
      </c>
      <c r="D161">
        <v>44</v>
      </c>
      <c r="E161" t="s">
        <v>24</v>
      </c>
      <c r="F161">
        <v>4</v>
      </c>
      <c r="G161" t="s">
        <v>343</v>
      </c>
      <c r="H161" t="s">
        <v>853</v>
      </c>
      <c r="I161" t="s">
        <v>345</v>
      </c>
      <c r="J161" t="s">
        <v>346</v>
      </c>
      <c r="K161" t="s">
        <v>29</v>
      </c>
      <c r="L161" t="s">
        <v>347</v>
      </c>
      <c r="M161" t="s">
        <v>860</v>
      </c>
      <c r="N161" t="s">
        <v>861</v>
      </c>
      <c r="O161" t="s">
        <v>25</v>
      </c>
      <c r="P161" t="s">
        <v>288</v>
      </c>
      <c r="Q161" t="s">
        <v>27</v>
      </c>
      <c r="R161" t="s">
        <v>28</v>
      </c>
      <c r="S161" t="s">
        <v>29</v>
      </c>
      <c r="T161" t="s">
        <v>30</v>
      </c>
      <c r="U161" s="1" t="e">
        <f>VLOOKUP(B161,Sheet1!A$18:G$3377,4,FALSE)</f>
        <v>#N/A</v>
      </c>
      <c r="V161" s="1" t="e">
        <f>VLOOKUP(B161,Sheet1!$A$12:$AP$3377,14,FALSE)</f>
        <v>#N/A</v>
      </c>
      <c r="W161" s="1" t="e">
        <f>VLOOKUP(M161,Sheet1!$A$12:$AP$3377,14,FALSE)</f>
        <v>#N/A</v>
      </c>
      <c r="X161" s="8" t="e">
        <f>IF(OR(Z161="Delivery &amp; Collection"),VLOOKUP(B161,Sheet1!$A$12:$AP$3377,21,FALSE)/2,VLOOKUP(B161,Sheet1!$A$12:$AP$3377,21,FALSE))</f>
        <v>#N/A</v>
      </c>
      <c r="Y161" s="8" t="e">
        <f>IF(OR(AA161="Delivery &amp; Collection"),VLOOKUP(M161,Sheet1!$A$12:$AP$3377,21,FALSE)/2,VLOOKUP(M161,Sheet1!$A$12:$AP$3377,21,FALSE))</f>
        <v>#N/A</v>
      </c>
      <c r="Z161" t="e">
        <f>VLOOKUP(B161,Sheet1!$A$12:$AP$3377,2,FALSE)</f>
        <v>#N/A</v>
      </c>
      <c r="AA161" t="e">
        <f>VLOOKUP(M161,Sheet1!$A$12:$AP$3377,2,FALSE)</f>
        <v>#N/A</v>
      </c>
      <c r="AB161" t="e">
        <f>VLOOKUP(B161,Sheet1!$A$12:$AP$3377,21,FALSE)</f>
        <v>#N/A</v>
      </c>
      <c r="AC161" t="e">
        <f>VLOOKUP(M161,Sheet1!$A$12:$AP$3377,21,FALSE)</f>
        <v>#N/A</v>
      </c>
    </row>
    <row r="162" spans="1:29" hidden="1" x14ac:dyDescent="0.35">
      <c r="A162" t="s">
        <v>923</v>
      </c>
      <c r="B162" s="6" t="s">
        <v>923</v>
      </c>
      <c r="C162" t="s">
        <v>924</v>
      </c>
      <c r="D162">
        <v>28</v>
      </c>
      <c r="E162" t="s">
        <v>160</v>
      </c>
      <c r="F162">
        <v>12</v>
      </c>
      <c r="G162" t="s">
        <v>353</v>
      </c>
      <c r="H162" t="s">
        <v>387</v>
      </c>
      <c r="I162" t="s">
        <v>355</v>
      </c>
      <c r="J162" t="s">
        <v>356</v>
      </c>
      <c r="K162" t="s">
        <v>29</v>
      </c>
      <c r="L162" t="s">
        <v>357</v>
      </c>
      <c r="M162" t="s">
        <v>925</v>
      </c>
      <c r="N162" t="s">
        <v>926</v>
      </c>
      <c r="O162" t="s">
        <v>927</v>
      </c>
      <c r="P162" t="s">
        <v>26</v>
      </c>
      <c r="Q162" t="s">
        <v>928</v>
      </c>
      <c r="R162" t="s">
        <v>929</v>
      </c>
      <c r="S162" t="s">
        <v>29</v>
      </c>
      <c r="T162" t="s">
        <v>930</v>
      </c>
      <c r="U162" s="1" t="e">
        <f>VLOOKUP(B162,Sheet1!A$18:G$3377,4,FALSE)</f>
        <v>#N/A</v>
      </c>
      <c r="V162" s="1" t="e">
        <f>VLOOKUP(B162,Sheet1!$A$12:$AP$3377,14,FALSE)</f>
        <v>#N/A</v>
      </c>
      <c r="W162" s="1" t="e">
        <f>VLOOKUP(M162,Sheet1!$A$12:$AP$3377,14,FALSE)</f>
        <v>#N/A</v>
      </c>
      <c r="X162" s="8" t="e">
        <f>IF(OR(Z162="Delivery &amp; Collection"),VLOOKUP(B162,Sheet1!$A$12:$AP$3377,21,FALSE)/2,VLOOKUP(B162,Sheet1!$A$12:$AP$3377,21,FALSE))</f>
        <v>#N/A</v>
      </c>
      <c r="Y162" s="8" t="e">
        <f>IF(OR(AA162="Delivery &amp; Collection"),VLOOKUP(M162,Sheet1!$A$12:$AP$3377,21,FALSE)/2,VLOOKUP(M162,Sheet1!$A$12:$AP$3377,21,FALSE))</f>
        <v>#N/A</v>
      </c>
      <c r="Z162" t="e">
        <f>VLOOKUP(B162,Sheet1!$A$12:$AP$3377,2,FALSE)</f>
        <v>#N/A</v>
      </c>
      <c r="AA162" t="e">
        <f>VLOOKUP(M162,Sheet1!$A$12:$AP$3377,2,FALSE)</f>
        <v>#N/A</v>
      </c>
      <c r="AB162" t="e">
        <f>VLOOKUP(B162,Sheet1!$A$12:$AP$3377,21,FALSE)</f>
        <v>#N/A</v>
      </c>
      <c r="AC162" t="e">
        <f>VLOOKUP(M162,Sheet1!$A$12:$AP$3377,21,FALSE)</f>
        <v>#N/A</v>
      </c>
    </row>
    <row r="163" spans="1:29" hidden="1" x14ac:dyDescent="0.35">
      <c r="A163" t="s">
        <v>931</v>
      </c>
      <c r="B163" s="6" t="s">
        <v>931</v>
      </c>
      <c r="C163" t="s">
        <v>932</v>
      </c>
      <c r="D163">
        <v>28</v>
      </c>
      <c r="E163" t="s">
        <v>24</v>
      </c>
      <c r="F163">
        <v>28</v>
      </c>
      <c r="G163" t="s">
        <v>403</v>
      </c>
      <c r="H163" t="s">
        <v>404</v>
      </c>
      <c r="I163" t="s">
        <v>405</v>
      </c>
      <c r="J163" t="s">
        <v>406</v>
      </c>
      <c r="K163" t="s">
        <v>29</v>
      </c>
      <c r="L163" t="s">
        <v>407</v>
      </c>
      <c r="M163" t="s">
        <v>933</v>
      </c>
      <c r="N163" t="s">
        <v>934</v>
      </c>
      <c r="O163" t="s">
        <v>343</v>
      </c>
      <c r="P163" t="s">
        <v>935</v>
      </c>
      <c r="Q163" t="s">
        <v>345</v>
      </c>
      <c r="R163" t="s">
        <v>346</v>
      </c>
      <c r="S163" t="s">
        <v>29</v>
      </c>
      <c r="T163" t="s">
        <v>347</v>
      </c>
      <c r="U163" s="1" t="e">
        <f>VLOOKUP(B163,Sheet1!A$18:G$3377,4,FALSE)</f>
        <v>#N/A</v>
      </c>
      <c r="V163" s="1" t="e">
        <f>VLOOKUP(B163,Sheet1!$A$12:$AP$3377,14,FALSE)</f>
        <v>#N/A</v>
      </c>
      <c r="W163" s="1" t="e">
        <f>VLOOKUP(M163,Sheet1!$A$12:$AP$3377,14,FALSE)</f>
        <v>#N/A</v>
      </c>
      <c r="X163" s="8" t="e">
        <f>IF(OR(Z163="Delivery &amp; Collection"),VLOOKUP(B163,Sheet1!$A$12:$AP$3377,21,FALSE)/2,VLOOKUP(B163,Sheet1!$A$12:$AP$3377,21,FALSE))</f>
        <v>#N/A</v>
      </c>
      <c r="Y163" s="8" t="e">
        <f>IF(OR(AA163="Delivery &amp; Collection"),VLOOKUP(M163,Sheet1!$A$12:$AP$3377,21,FALSE)/2,VLOOKUP(M163,Sheet1!$A$12:$AP$3377,21,FALSE))</f>
        <v>#N/A</v>
      </c>
      <c r="Z163" t="e">
        <f>VLOOKUP(B163,Sheet1!$A$12:$AP$3377,2,FALSE)</f>
        <v>#N/A</v>
      </c>
      <c r="AA163" t="e">
        <f>VLOOKUP(M163,Sheet1!$A$12:$AP$3377,2,FALSE)</f>
        <v>#N/A</v>
      </c>
      <c r="AB163" t="e">
        <f>VLOOKUP(B163,Sheet1!$A$12:$AP$3377,21,FALSE)</f>
        <v>#N/A</v>
      </c>
      <c r="AC163" t="e">
        <f>VLOOKUP(M163,Sheet1!$A$12:$AP$3377,21,FALSE)</f>
        <v>#N/A</v>
      </c>
    </row>
    <row r="164" spans="1:29" hidden="1" x14ac:dyDescent="0.35">
      <c r="A164" t="s">
        <v>936</v>
      </c>
      <c r="B164" s="6" t="s">
        <v>936</v>
      </c>
      <c r="C164" t="s">
        <v>937</v>
      </c>
      <c r="D164">
        <v>28</v>
      </c>
      <c r="E164" t="s">
        <v>24</v>
      </c>
      <c r="F164">
        <v>12</v>
      </c>
      <c r="G164" t="s">
        <v>353</v>
      </c>
      <c r="H164" t="s">
        <v>938</v>
      </c>
      <c r="I164" t="s">
        <v>355</v>
      </c>
      <c r="J164" t="s">
        <v>356</v>
      </c>
      <c r="K164" t="s">
        <v>29</v>
      </c>
      <c r="L164" t="s">
        <v>357</v>
      </c>
      <c r="M164" t="s">
        <v>939</v>
      </c>
      <c r="N164" t="s">
        <v>940</v>
      </c>
      <c r="O164" t="s">
        <v>941</v>
      </c>
      <c r="P164" t="s">
        <v>942</v>
      </c>
      <c r="Q164" t="s">
        <v>943</v>
      </c>
      <c r="R164" t="s">
        <v>824</v>
      </c>
      <c r="S164" t="s">
        <v>29</v>
      </c>
      <c r="T164" t="s">
        <v>825</v>
      </c>
      <c r="U164" s="1" t="e">
        <f>VLOOKUP(B164,Sheet1!A$18:G$3377,4,FALSE)</f>
        <v>#N/A</v>
      </c>
      <c r="V164" s="1" t="e">
        <f>VLOOKUP(B164,Sheet1!$A$12:$AP$3377,14,FALSE)</f>
        <v>#N/A</v>
      </c>
      <c r="W164" s="1" t="e">
        <f>VLOOKUP(M164,Sheet1!$A$12:$AP$3377,14,FALSE)</f>
        <v>#N/A</v>
      </c>
      <c r="X164" s="8" t="e">
        <f>IF(OR(Z164="Delivery &amp; Collection"),VLOOKUP(B164,Sheet1!$A$12:$AP$3377,21,FALSE)/2,VLOOKUP(B164,Sheet1!$A$12:$AP$3377,21,FALSE))</f>
        <v>#N/A</v>
      </c>
      <c r="Y164" s="8" t="e">
        <f>IF(OR(AA164="Delivery &amp; Collection"),VLOOKUP(M164,Sheet1!$A$12:$AP$3377,21,FALSE)/2,VLOOKUP(M164,Sheet1!$A$12:$AP$3377,21,FALSE))</f>
        <v>#N/A</v>
      </c>
      <c r="Z164" t="e">
        <f>VLOOKUP(B164,Sheet1!$A$12:$AP$3377,2,FALSE)</f>
        <v>#N/A</v>
      </c>
      <c r="AA164" t="e">
        <f>VLOOKUP(M164,Sheet1!$A$12:$AP$3377,2,FALSE)</f>
        <v>#N/A</v>
      </c>
      <c r="AB164" t="e">
        <f>VLOOKUP(B164,Sheet1!$A$12:$AP$3377,21,FALSE)</f>
        <v>#N/A</v>
      </c>
      <c r="AC164" t="e">
        <f>VLOOKUP(M164,Sheet1!$A$12:$AP$3377,21,FALSE)</f>
        <v>#N/A</v>
      </c>
    </row>
    <row r="165" spans="1:29" hidden="1" x14ac:dyDescent="0.35">
      <c r="A165" t="s">
        <v>925</v>
      </c>
      <c r="B165" s="6" t="s">
        <v>925</v>
      </c>
      <c r="C165" t="s">
        <v>926</v>
      </c>
      <c r="D165">
        <v>28</v>
      </c>
      <c r="E165" t="s">
        <v>24</v>
      </c>
      <c r="F165">
        <v>12</v>
      </c>
      <c r="G165" t="s">
        <v>927</v>
      </c>
      <c r="H165" t="s">
        <v>26</v>
      </c>
      <c r="I165" t="s">
        <v>928</v>
      </c>
      <c r="J165" t="s">
        <v>929</v>
      </c>
      <c r="K165" t="s">
        <v>29</v>
      </c>
      <c r="L165" t="s">
        <v>930</v>
      </c>
      <c r="M165" t="s">
        <v>944</v>
      </c>
      <c r="N165" t="s">
        <v>945</v>
      </c>
      <c r="O165" t="s">
        <v>343</v>
      </c>
      <c r="P165" t="s">
        <v>344</v>
      </c>
      <c r="Q165" t="s">
        <v>345</v>
      </c>
      <c r="R165" t="s">
        <v>346</v>
      </c>
      <c r="S165" t="s">
        <v>29</v>
      </c>
      <c r="T165" t="s">
        <v>347</v>
      </c>
      <c r="U165" s="1" t="e">
        <f>VLOOKUP(B165,Sheet1!A$18:G$3377,4,FALSE)</f>
        <v>#N/A</v>
      </c>
      <c r="V165" s="1" t="e">
        <f>VLOOKUP(B165,Sheet1!$A$12:$AP$3377,14,FALSE)</f>
        <v>#N/A</v>
      </c>
      <c r="W165" s="1" t="e">
        <f>VLOOKUP(M165,Sheet1!$A$12:$AP$3377,14,FALSE)</f>
        <v>#N/A</v>
      </c>
      <c r="X165" s="8" t="e">
        <f>IF(OR(Z165="Delivery &amp; Collection"),VLOOKUP(B165,Sheet1!$A$12:$AP$3377,21,FALSE)/2,VLOOKUP(B165,Sheet1!$A$12:$AP$3377,21,FALSE))</f>
        <v>#N/A</v>
      </c>
      <c r="Y165" s="8" t="e">
        <f>IF(OR(AA165="Delivery &amp; Collection"),VLOOKUP(M165,Sheet1!$A$12:$AP$3377,21,FALSE)/2,VLOOKUP(M165,Sheet1!$A$12:$AP$3377,21,FALSE))</f>
        <v>#N/A</v>
      </c>
      <c r="Z165" t="e">
        <f>VLOOKUP(B165,Sheet1!$A$12:$AP$3377,2,FALSE)</f>
        <v>#N/A</v>
      </c>
      <c r="AA165" t="e">
        <f>VLOOKUP(M165,Sheet1!$A$12:$AP$3377,2,FALSE)</f>
        <v>#N/A</v>
      </c>
      <c r="AB165" t="e">
        <f>VLOOKUP(B165,Sheet1!$A$12:$AP$3377,21,FALSE)</f>
        <v>#N/A</v>
      </c>
      <c r="AC165" t="e">
        <f>VLOOKUP(M165,Sheet1!$A$12:$AP$3377,21,FALSE)</f>
        <v>#N/A</v>
      </c>
    </row>
    <row r="166" spans="1:29" hidden="1" x14ac:dyDescent="0.35">
      <c r="A166" t="s">
        <v>946</v>
      </c>
      <c r="B166" s="6" t="s">
        <v>925</v>
      </c>
      <c r="C166" t="s">
        <v>926</v>
      </c>
      <c r="D166">
        <v>28</v>
      </c>
      <c r="E166" t="s">
        <v>24</v>
      </c>
      <c r="F166">
        <v>12</v>
      </c>
      <c r="G166" t="s">
        <v>927</v>
      </c>
      <c r="H166" t="s">
        <v>26</v>
      </c>
      <c r="I166" t="s">
        <v>928</v>
      </c>
      <c r="J166" t="s">
        <v>929</v>
      </c>
      <c r="K166" t="s">
        <v>29</v>
      </c>
      <c r="L166" t="s">
        <v>930</v>
      </c>
      <c r="M166" t="s">
        <v>947</v>
      </c>
      <c r="N166" t="s">
        <v>948</v>
      </c>
      <c r="O166" t="s">
        <v>353</v>
      </c>
      <c r="P166" t="s">
        <v>582</v>
      </c>
      <c r="Q166" t="s">
        <v>355</v>
      </c>
      <c r="R166" t="s">
        <v>356</v>
      </c>
      <c r="S166" t="s">
        <v>29</v>
      </c>
      <c r="T166" t="s">
        <v>357</v>
      </c>
      <c r="U166" s="1" t="e">
        <f>VLOOKUP(B166,Sheet1!A$18:G$3377,4,FALSE)</f>
        <v>#N/A</v>
      </c>
      <c r="V166" s="1" t="e">
        <f>VLOOKUP(B166,Sheet1!$A$12:$AP$3377,14,FALSE)</f>
        <v>#N/A</v>
      </c>
      <c r="W166" s="1" t="e">
        <f>VLOOKUP(M166,Sheet1!$A$12:$AP$3377,14,FALSE)</f>
        <v>#N/A</v>
      </c>
      <c r="X166" s="8" t="e">
        <f>IF(OR(Z166="Delivery &amp; Collection"),VLOOKUP(B166,Sheet1!$A$12:$AP$3377,21,FALSE)/2,VLOOKUP(B166,Sheet1!$A$12:$AP$3377,21,FALSE))</f>
        <v>#N/A</v>
      </c>
      <c r="Y166" s="8" t="e">
        <f>IF(OR(AA166="Delivery &amp; Collection"),VLOOKUP(M166,Sheet1!$A$12:$AP$3377,21,FALSE)/2,VLOOKUP(M166,Sheet1!$A$12:$AP$3377,21,FALSE))</f>
        <v>#N/A</v>
      </c>
      <c r="Z166" t="e">
        <f>VLOOKUP(B166,Sheet1!$A$12:$AP$3377,2,FALSE)</f>
        <v>#N/A</v>
      </c>
      <c r="AA166" t="e">
        <f>VLOOKUP(M166,Sheet1!$A$12:$AP$3377,2,FALSE)</f>
        <v>#N/A</v>
      </c>
      <c r="AB166" t="e">
        <f>VLOOKUP(B166,Sheet1!$A$12:$AP$3377,21,FALSE)</f>
        <v>#N/A</v>
      </c>
      <c r="AC166" t="e">
        <f>VLOOKUP(M166,Sheet1!$A$12:$AP$3377,21,FALSE)</f>
        <v>#N/A</v>
      </c>
    </row>
    <row r="167" spans="1:29" hidden="1" x14ac:dyDescent="0.35">
      <c r="A167" t="s">
        <v>949</v>
      </c>
      <c r="B167" s="6" t="s">
        <v>949</v>
      </c>
      <c r="C167" t="s">
        <v>950</v>
      </c>
      <c r="D167">
        <v>28</v>
      </c>
      <c r="E167" t="s">
        <v>24</v>
      </c>
      <c r="F167">
        <v>4</v>
      </c>
      <c r="G167" t="s">
        <v>343</v>
      </c>
      <c r="H167" t="s">
        <v>398</v>
      </c>
      <c r="I167" t="s">
        <v>345</v>
      </c>
      <c r="J167" t="s">
        <v>346</v>
      </c>
      <c r="K167" t="s">
        <v>29</v>
      </c>
      <c r="L167" t="s">
        <v>347</v>
      </c>
      <c r="M167" t="s">
        <v>951</v>
      </c>
      <c r="N167" t="s">
        <v>952</v>
      </c>
      <c r="O167" t="s">
        <v>353</v>
      </c>
      <c r="P167" t="s">
        <v>387</v>
      </c>
      <c r="Q167" t="s">
        <v>355</v>
      </c>
      <c r="R167" t="s">
        <v>356</v>
      </c>
      <c r="S167" t="s">
        <v>29</v>
      </c>
      <c r="T167" t="s">
        <v>357</v>
      </c>
      <c r="U167" s="1" t="e">
        <f>VLOOKUP(B167,Sheet1!A$18:G$3377,4,FALSE)</f>
        <v>#N/A</v>
      </c>
      <c r="V167" s="1" t="e">
        <f>VLOOKUP(B167,Sheet1!$A$12:$AP$3377,14,FALSE)</f>
        <v>#N/A</v>
      </c>
      <c r="W167" s="1" t="e">
        <f>VLOOKUP(M167,Sheet1!$A$12:$AP$3377,14,FALSE)</f>
        <v>#N/A</v>
      </c>
      <c r="X167" s="8" t="e">
        <f>IF(OR(Z167="Delivery &amp; Collection"),VLOOKUP(B167,Sheet1!$A$12:$AP$3377,21,FALSE)/2,VLOOKUP(B167,Sheet1!$A$12:$AP$3377,21,FALSE))</f>
        <v>#N/A</v>
      </c>
      <c r="Y167" s="8" t="e">
        <f>IF(OR(AA167="Delivery &amp; Collection"),VLOOKUP(M167,Sheet1!$A$12:$AP$3377,21,FALSE)/2,VLOOKUP(M167,Sheet1!$A$12:$AP$3377,21,FALSE))</f>
        <v>#N/A</v>
      </c>
      <c r="Z167" t="e">
        <f>VLOOKUP(B167,Sheet1!$A$12:$AP$3377,2,FALSE)</f>
        <v>#N/A</v>
      </c>
      <c r="AA167" t="e">
        <f>VLOOKUP(M167,Sheet1!$A$12:$AP$3377,2,FALSE)</f>
        <v>#N/A</v>
      </c>
      <c r="AB167" t="e">
        <f>VLOOKUP(B167,Sheet1!$A$12:$AP$3377,21,FALSE)</f>
        <v>#N/A</v>
      </c>
      <c r="AC167" t="e">
        <f>VLOOKUP(M167,Sheet1!$A$12:$AP$3377,21,FALSE)</f>
        <v>#N/A</v>
      </c>
    </row>
    <row r="168" spans="1:29" hidden="1" x14ac:dyDescent="0.35">
      <c r="A168" t="s">
        <v>862</v>
      </c>
      <c r="B168" s="6" t="s">
        <v>862</v>
      </c>
      <c r="C168" t="s">
        <v>863</v>
      </c>
      <c r="D168">
        <v>20</v>
      </c>
      <c r="E168" t="s">
        <v>24</v>
      </c>
      <c r="F168">
        <v>8</v>
      </c>
      <c r="G168" t="s">
        <v>864</v>
      </c>
      <c r="H168" t="s">
        <v>26</v>
      </c>
      <c r="I168" t="s">
        <v>865</v>
      </c>
      <c r="J168" t="s">
        <v>866</v>
      </c>
      <c r="K168" t="s">
        <v>29</v>
      </c>
      <c r="L168" t="s">
        <v>867</v>
      </c>
      <c r="M168" t="s">
        <v>868</v>
      </c>
      <c r="N168" t="s">
        <v>869</v>
      </c>
      <c r="O168" t="s">
        <v>343</v>
      </c>
      <c r="P168" t="s">
        <v>344</v>
      </c>
      <c r="Q168" t="s">
        <v>345</v>
      </c>
      <c r="R168" t="s">
        <v>346</v>
      </c>
      <c r="S168" t="s">
        <v>29</v>
      </c>
      <c r="T168" t="s">
        <v>347</v>
      </c>
      <c r="U168" s="1" t="e">
        <f>VLOOKUP(B168,Sheet1!A$18:G$3377,4,FALSE)</f>
        <v>#N/A</v>
      </c>
      <c r="V168" s="1" t="e">
        <f>VLOOKUP(B168,Sheet1!$A$12:$AP$3377,14,FALSE)</f>
        <v>#N/A</v>
      </c>
      <c r="W168" s="1" t="e">
        <f>VLOOKUP(M168,Sheet1!$A$12:$AP$3377,14,FALSE)</f>
        <v>#N/A</v>
      </c>
      <c r="X168" s="8" t="e">
        <f>IF(OR(Z168="Delivery &amp; Collection"),VLOOKUP(B168,Sheet1!$A$12:$AP$3377,21,FALSE)/2,VLOOKUP(B168,Sheet1!$A$12:$AP$3377,21,FALSE))</f>
        <v>#N/A</v>
      </c>
      <c r="Y168" s="8" t="e">
        <f>IF(OR(AA168="Delivery &amp; Collection"),VLOOKUP(M168,Sheet1!$A$12:$AP$3377,21,FALSE)/2,VLOOKUP(M168,Sheet1!$A$12:$AP$3377,21,FALSE))</f>
        <v>#N/A</v>
      </c>
      <c r="Z168" t="e">
        <f>VLOOKUP(B168,Sheet1!$A$12:$AP$3377,2,FALSE)</f>
        <v>#N/A</v>
      </c>
      <c r="AA168" t="e">
        <f>VLOOKUP(M168,Sheet1!$A$12:$AP$3377,2,FALSE)</f>
        <v>#N/A</v>
      </c>
      <c r="AB168" t="e">
        <f>VLOOKUP(B168,Sheet1!$A$12:$AP$3377,21,FALSE)</f>
        <v>#N/A</v>
      </c>
      <c r="AC168" t="e">
        <f>VLOOKUP(M168,Sheet1!$A$12:$AP$3377,21,FALSE)</f>
        <v>#N/A</v>
      </c>
    </row>
    <row r="169" spans="1:29" hidden="1" x14ac:dyDescent="0.35">
      <c r="A169" t="s">
        <v>870</v>
      </c>
      <c r="B169" s="6" t="s">
        <v>862</v>
      </c>
      <c r="C169" t="s">
        <v>863</v>
      </c>
      <c r="D169">
        <v>20</v>
      </c>
      <c r="E169" t="s">
        <v>24</v>
      </c>
      <c r="F169">
        <v>8</v>
      </c>
      <c r="G169" t="s">
        <v>864</v>
      </c>
      <c r="H169" t="s">
        <v>26</v>
      </c>
      <c r="I169" t="s">
        <v>865</v>
      </c>
      <c r="J169" t="s">
        <v>866</v>
      </c>
      <c r="K169" t="s">
        <v>29</v>
      </c>
      <c r="L169" t="s">
        <v>867</v>
      </c>
      <c r="M169" t="s">
        <v>871</v>
      </c>
      <c r="N169" t="s">
        <v>872</v>
      </c>
      <c r="O169" t="s">
        <v>353</v>
      </c>
      <c r="P169" t="s">
        <v>387</v>
      </c>
      <c r="Q169" t="s">
        <v>355</v>
      </c>
      <c r="R169" t="s">
        <v>356</v>
      </c>
      <c r="S169" t="s">
        <v>29</v>
      </c>
      <c r="T169" t="s">
        <v>357</v>
      </c>
      <c r="U169" s="1" t="e">
        <f>VLOOKUP(B169,Sheet1!A$18:G$3377,4,FALSE)</f>
        <v>#N/A</v>
      </c>
      <c r="V169" s="1" t="e">
        <f>VLOOKUP(B169,Sheet1!$A$12:$AP$3377,14,FALSE)</f>
        <v>#N/A</v>
      </c>
      <c r="W169" s="1" t="e">
        <f>VLOOKUP(M169,Sheet1!$A$12:$AP$3377,14,FALSE)</f>
        <v>#N/A</v>
      </c>
      <c r="X169" s="8" t="e">
        <f>IF(OR(Z169="Delivery &amp; Collection"),VLOOKUP(B169,Sheet1!$A$12:$AP$3377,21,FALSE)/2,VLOOKUP(B169,Sheet1!$A$12:$AP$3377,21,FALSE))</f>
        <v>#N/A</v>
      </c>
      <c r="Y169" s="8" t="e">
        <f>IF(OR(AA169="Delivery &amp; Collection"),VLOOKUP(M169,Sheet1!$A$12:$AP$3377,21,FALSE)/2,VLOOKUP(M169,Sheet1!$A$12:$AP$3377,21,FALSE))</f>
        <v>#N/A</v>
      </c>
      <c r="Z169" t="e">
        <f>VLOOKUP(B169,Sheet1!$A$12:$AP$3377,2,FALSE)</f>
        <v>#N/A</v>
      </c>
      <c r="AA169" t="e">
        <f>VLOOKUP(M169,Sheet1!$A$12:$AP$3377,2,FALSE)</f>
        <v>#N/A</v>
      </c>
      <c r="AB169" t="e">
        <f>VLOOKUP(B169,Sheet1!$A$12:$AP$3377,21,FALSE)</f>
        <v>#N/A</v>
      </c>
      <c r="AC169" t="e">
        <f>VLOOKUP(M169,Sheet1!$A$12:$AP$3377,21,FALSE)</f>
        <v>#N/A</v>
      </c>
    </row>
    <row r="170" spans="1:29" hidden="1" x14ac:dyDescent="0.35">
      <c r="A170" t="s">
        <v>873</v>
      </c>
      <c r="B170" s="6" t="s">
        <v>873</v>
      </c>
      <c r="C170" t="s">
        <v>874</v>
      </c>
      <c r="D170">
        <v>20</v>
      </c>
      <c r="E170" t="s">
        <v>160</v>
      </c>
      <c r="F170">
        <v>4</v>
      </c>
      <c r="G170" t="s">
        <v>343</v>
      </c>
      <c r="H170" t="s">
        <v>398</v>
      </c>
      <c r="I170" t="s">
        <v>345</v>
      </c>
      <c r="J170" t="s">
        <v>346</v>
      </c>
      <c r="K170" t="s">
        <v>29</v>
      </c>
      <c r="L170" t="s">
        <v>347</v>
      </c>
      <c r="M170" t="s">
        <v>875</v>
      </c>
      <c r="N170" t="s">
        <v>876</v>
      </c>
      <c r="O170" t="s">
        <v>877</v>
      </c>
      <c r="P170" t="s">
        <v>26</v>
      </c>
      <c r="Q170" t="s">
        <v>878</v>
      </c>
      <c r="R170" t="s">
        <v>879</v>
      </c>
      <c r="S170" t="s">
        <v>29</v>
      </c>
      <c r="T170" t="s">
        <v>880</v>
      </c>
      <c r="U170" s="1" t="e">
        <f>VLOOKUP(B170,Sheet1!A$18:G$3377,4,FALSE)</f>
        <v>#N/A</v>
      </c>
      <c r="V170" s="1" t="e">
        <f>VLOOKUP(B170,Sheet1!$A$12:$AP$3377,14,FALSE)</f>
        <v>#N/A</v>
      </c>
      <c r="W170" s="1" t="e">
        <f>VLOOKUP(M170,Sheet1!$A$12:$AP$3377,14,FALSE)</f>
        <v>#N/A</v>
      </c>
      <c r="X170" s="8" t="e">
        <f>IF(OR(Z170="Delivery &amp; Collection"),VLOOKUP(B170,Sheet1!$A$12:$AP$3377,21,FALSE)/2,VLOOKUP(B170,Sheet1!$A$12:$AP$3377,21,FALSE))</f>
        <v>#N/A</v>
      </c>
      <c r="Y170" s="8" t="e">
        <f>IF(OR(AA170="Delivery &amp; Collection"),VLOOKUP(M170,Sheet1!$A$12:$AP$3377,21,FALSE)/2,VLOOKUP(M170,Sheet1!$A$12:$AP$3377,21,FALSE))</f>
        <v>#N/A</v>
      </c>
      <c r="Z170" t="e">
        <f>VLOOKUP(B170,Sheet1!$A$12:$AP$3377,2,FALSE)</f>
        <v>#N/A</v>
      </c>
      <c r="AA170" t="e">
        <f>VLOOKUP(M170,Sheet1!$A$12:$AP$3377,2,FALSE)</f>
        <v>#N/A</v>
      </c>
      <c r="AB170" t="e">
        <f>VLOOKUP(B170,Sheet1!$A$12:$AP$3377,21,FALSE)</f>
        <v>#N/A</v>
      </c>
      <c r="AC170" t="e">
        <f>VLOOKUP(M170,Sheet1!$A$12:$AP$3377,21,FALSE)</f>
        <v>#N/A</v>
      </c>
    </row>
    <row r="171" spans="1:29" hidden="1" x14ac:dyDescent="0.35">
      <c r="A171" t="s">
        <v>881</v>
      </c>
      <c r="B171" s="6" t="s">
        <v>881</v>
      </c>
      <c r="C171" t="s">
        <v>882</v>
      </c>
      <c r="D171">
        <v>20</v>
      </c>
      <c r="E171" t="s">
        <v>24</v>
      </c>
      <c r="F171">
        <v>4</v>
      </c>
      <c r="G171" t="s">
        <v>883</v>
      </c>
      <c r="H171" t="s">
        <v>26</v>
      </c>
      <c r="I171" t="s">
        <v>884</v>
      </c>
      <c r="J171" t="s">
        <v>479</v>
      </c>
      <c r="K171" t="s">
        <v>29</v>
      </c>
      <c r="L171" t="s">
        <v>480</v>
      </c>
      <c r="M171" t="s">
        <v>885</v>
      </c>
      <c r="N171" t="s">
        <v>886</v>
      </c>
      <c r="O171" t="s">
        <v>343</v>
      </c>
      <c r="P171" t="s">
        <v>887</v>
      </c>
      <c r="Q171" t="s">
        <v>345</v>
      </c>
      <c r="R171" t="s">
        <v>346</v>
      </c>
      <c r="S171" t="s">
        <v>29</v>
      </c>
      <c r="T171" t="s">
        <v>347</v>
      </c>
      <c r="U171" s="1" t="e">
        <f>VLOOKUP(B171,Sheet1!A$18:G$3377,4,FALSE)</f>
        <v>#N/A</v>
      </c>
      <c r="V171" s="1" t="e">
        <f>VLOOKUP(B171,Sheet1!$A$12:$AP$3377,14,FALSE)</f>
        <v>#N/A</v>
      </c>
      <c r="W171" s="1" t="e">
        <f>VLOOKUP(M171,Sheet1!$A$12:$AP$3377,14,FALSE)</f>
        <v>#N/A</v>
      </c>
      <c r="X171" s="8" t="e">
        <f>IF(OR(Z171="Delivery &amp; Collection"),VLOOKUP(B171,Sheet1!$A$12:$AP$3377,21,FALSE)/2,VLOOKUP(B171,Sheet1!$A$12:$AP$3377,21,FALSE))</f>
        <v>#N/A</v>
      </c>
      <c r="Y171" s="8" t="e">
        <f>IF(OR(AA171="Delivery &amp; Collection"),VLOOKUP(M171,Sheet1!$A$12:$AP$3377,21,FALSE)/2,VLOOKUP(M171,Sheet1!$A$12:$AP$3377,21,FALSE))</f>
        <v>#N/A</v>
      </c>
      <c r="Z171" t="e">
        <f>VLOOKUP(B171,Sheet1!$A$12:$AP$3377,2,FALSE)</f>
        <v>#N/A</v>
      </c>
      <c r="AA171" t="e">
        <f>VLOOKUP(M171,Sheet1!$A$12:$AP$3377,2,FALSE)</f>
        <v>#N/A</v>
      </c>
      <c r="AB171" t="e">
        <f>VLOOKUP(B171,Sheet1!$A$12:$AP$3377,21,FALSE)</f>
        <v>#N/A</v>
      </c>
      <c r="AC171" t="e">
        <f>VLOOKUP(M171,Sheet1!$A$12:$AP$3377,21,FALSE)</f>
        <v>#N/A</v>
      </c>
    </row>
    <row r="172" spans="1:29" hidden="1" x14ac:dyDescent="0.35">
      <c r="A172" t="s">
        <v>888</v>
      </c>
      <c r="B172" s="6" t="s">
        <v>888</v>
      </c>
      <c r="C172" t="s">
        <v>889</v>
      </c>
      <c r="D172">
        <v>20</v>
      </c>
      <c r="E172" t="s">
        <v>24</v>
      </c>
      <c r="F172">
        <v>20</v>
      </c>
      <c r="G172" t="s">
        <v>890</v>
      </c>
      <c r="H172" t="s">
        <v>26</v>
      </c>
      <c r="I172" t="s">
        <v>891</v>
      </c>
      <c r="J172" t="s">
        <v>527</v>
      </c>
      <c r="K172" t="s">
        <v>29</v>
      </c>
      <c r="L172" t="s">
        <v>528</v>
      </c>
      <c r="M172" t="s">
        <v>892</v>
      </c>
      <c r="N172" t="s">
        <v>893</v>
      </c>
      <c r="O172" t="s">
        <v>343</v>
      </c>
      <c r="P172" t="s">
        <v>398</v>
      </c>
      <c r="Q172" t="s">
        <v>345</v>
      </c>
      <c r="R172" t="s">
        <v>346</v>
      </c>
      <c r="S172" t="s">
        <v>29</v>
      </c>
      <c r="T172" t="s">
        <v>347</v>
      </c>
      <c r="U172" s="1" t="e">
        <f>VLOOKUP(B172,Sheet1!A$18:G$3377,4,FALSE)</f>
        <v>#N/A</v>
      </c>
      <c r="V172" s="1" t="e">
        <f>VLOOKUP(B172,Sheet1!$A$12:$AP$3377,14,FALSE)</f>
        <v>#N/A</v>
      </c>
      <c r="W172" s="1" t="e">
        <f>VLOOKUP(M172,Sheet1!$A$12:$AP$3377,14,FALSE)</f>
        <v>#N/A</v>
      </c>
      <c r="X172" s="8" t="e">
        <f>IF(OR(Z172="Delivery &amp; Collection"),VLOOKUP(B172,Sheet1!$A$12:$AP$3377,21,FALSE)/2,VLOOKUP(B172,Sheet1!$A$12:$AP$3377,21,FALSE))</f>
        <v>#N/A</v>
      </c>
      <c r="Y172" s="8" t="e">
        <f>IF(OR(AA172="Delivery &amp; Collection"),VLOOKUP(M172,Sheet1!$A$12:$AP$3377,21,FALSE)/2,VLOOKUP(M172,Sheet1!$A$12:$AP$3377,21,FALSE))</f>
        <v>#N/A</v>
      </c>
      <c r="Z172" t="e">
        <f>VLOOKUP(B172,Sheet1!$A$12:$AP$3377,2,FALSE)</f>
        <v>#N/A</v>
      </c>
      <c r="AA172" t="e">
        <f>VLOOKUP(M172,Sheet1!$A$12:$AP$3377,2,FALSE)</f>
        <v>#N/A</v>
      </c>
      <c r="AB172" t="e">
        <f>VLOOKUP(B172,Sheet1!$A$12:$AP$3377,21,FALSE)</f>
        <v>#N/A</v>
      </c>
      <c r="AC172" t="e">
        <f>VLOOKUP(M172,Sheet1!$A$12:$AP$3377,21,FALSE)</f>
        <v>#N/A</v>
      </c>
    </row>
    <row r="173" spans="1:29" hidden="1" x14ac:dyDescent="0.35">
      <c r="A173" t="s">
        <v>894</v>
      </c>
      <c r="B173" s="6" t="s">
        <v>894</v>
      </c>
      <c r="C173" t="s">
        <v>895</v>
      </c>
      <c r="D173">
        <v>20</v>
      </c>
      <c r="E173" t="s">
        <v>24</v>
      </c>
      <c r="F173">
        <v>4</v>
      </c>
      <c r="G173" t="s">
        <v>343</v>
      </c>
      <c r="H173" t="s">
        <v>736</v>
      </c>
      <c r="I173" t="s">
        <v>345</v>
      </c>
      <c r="J173" t="s">
        <v>346</v>
      </c>
      <c r="K173" t="s">
        <v>29</v>
      </c>
      <c r="L173" t="s">
        <v>347</v>
      </c>
      <c r="M173" t="s">
        <v>862</v>
      </c>
      <c r="N173" t="s">
        <v>863</v>
      </c>
      <c r="O173" t="s">
        <v>864</v>
      </c>
      <c r="P173" t="s">
        <v>26</v>
      </c>
      <c r="Q173" t="s">
        <v>865</v>
      </c>
      <c r="R173" t="s">
        <v>866</v>
      </c>
      <c r="S173" t="s">
        <v>29</v>
      </c>
      <c r="T173" t="s">
        <v>867</v>
      </c>
      <c r="U173" s="1" t="e">
        <f>VLOOKUP(B173,Sheet1!A$18:G$3377,4,FALSE)</f>
        <v>#N/A</v>
      </c>
      <c r="V173" s="1" t="e">
        <f>VLOOKUP(B173,Sheet1!$A$12:$AP$3377,14,FALSE)</f>
        <v>#N/A</v>
      </c>
      <c r="W173" s="1" t="e">
        <f>VLOOKUP(M173,Sheet1!$A$12:$AP$3377,14,FALSE)</f>
        <v>#N/A</v>
      </c>
      <c r="X173" s="8" t="e">
        <f>IF(OR(Z173="Delivery &amp; Collection"),VLOOKUP(B173,Sheet1!$A$12:$AP$3377,21,FALSE)/2,VLOOKUP(B173,Sheet1!$A$12:$AP$3377,21,FALSE))</f>
        <v>#N/A</v>
      </c>
      <c r="Y173" s="8" t="e">
        <f>IF(OR(AA173="Delivery &amp; Collection"),VLOOKUP(M173,Sheet1!$A$12:$AP$3377,21,FALSE)/2,VLOOKUP(M173,Sheet1!$A$12:$AP$3377,21,FALSE))</f>
        <v>#N/A</v>
      </c>
      <c r="Z173" t="e">
        <f>VLOOKUP(B173,Sheet1!$A$12:$AP$3377,2,FALSE)</f>
        <v>#N/A</v>
      </c>
      <c r="AA173" t="e">
        <f>VLOOKUP(M173,Sheet1!$A$12:$AP$3377,2,FALSE)</f>
        <v>#N/A</v>
      </c>
      <c r="AB173" t="e">
        <f>VLOOKUP(B173,Sheet1!$A$12:$AP$3377,21,FALSE)</f>
        <v>#N/A</v>
      </c>
      <c r="AC173" t="e">
        <f>VLOOKUP(M173,Sheet1!$A$12:$AP$3377,21,FALSE)</f>
        <v>#N/A</v>
      </c>
    </row>
    <row r="174" spans="1:29" hidden="1" x14ac:dyDescent="0.35">
      <c r="A174" t="s">
        <v>885</v>
      </c>
      <c r="B174" s="6" t="s">
        <v>885</v>
      </c>
      <c r="C174" t="s">
        <v>886</v>
      </c>
      <c r="D174">
        <v>20</v>
      </c>
      <c r="E174" t="s">
        <v>160</v>
      </c>
      <c r="F174">
        <v>8</v>
      </c>
      <c r="G174" t="s">
        <v>343</v>
      </c>
      <c r="H174" t="s">
        <v>887</v>
      </c>
      <c r="I174" t="s">
        <v>345</v>
      </c>
      <c r="J174" t="s">
        <v>346</v>
      </c>
      <c r="K174" t="s">
        <v>29</v>
      </c>
      <c r="L174" t="s">
        <v>347</v>
      </c>
      <c r="M174" t="s">
        <v>888</v>
      </c>
      <c r="N174" t="s">
        <v>889</v>
      </c>
      <c r="O174" t="s">
        <v>890</v>
      </c>
      <c r="P174" t="s">
        <v>26</v>
      </c>
      <c r="Q174" t="s">
        <v>891</v>
      </c>
      <c r="R174" t="s">
        <v>527</v>
      </c>
      <c r="S174" t="s">
        <v>29</v>
      </c>
      <c r="T174" t="s">
        <v>528</v>
      </c>
      <c r="U174" s="1" t="e">
        <f>VLOOKUP(B174,Sheet1!A$18:G$3377,4,FALSE)</f>
        <v>#N/A</v>
      </c>
      <c r="V174" s="1" t="e">
        <f>VLOOKUP(B174,Sheet1!$A$12:$AP$3377,14,FALSE)</f>
        <v>#N/A</v>
      </c>
      <c r="W174" s="1" t="e">
        <f>VLOOKUP(M174,Sheet1!$A$12:$AP$3377,14,FALSE)</f>
        <v>#N/A</v>
      </c>
      <c r="X174" s="8" t="e">
        <f>IF(OR(Z174="Delivery &amp; Collection"),VLOOKUP(B174,Sheet1!$A$12:$AP$3377,21,FALSE)/2,VLOOKUP(B174,Sheet1!$A$12:$AP$3377,21,FALSE))</f>
        <v>#N/A</v>
      </c>
      <c r="Y174" s="8" t="e">
        <f>IF(OR(AA174="Delivery &amp; Collection"),VLOOKUP(M174,Sheet1!$A$12:$AP$3377,21,FALSE)/2,VLOOKUP(M174,Sheet1!$A$12:$AP$3377,21,FALSE))</f>
        <v>#N/A</v>
      </c>
      <c r="Z174" t="e">
        <f>VLOOKUP(B174,Sheet1!$A$12:$AP$3377,2,FALSE)</f>
        <v>#N/A</v>
      </c>
      <c r="AA174" t="e">
        <f>VLOOKUP(M174,Sheet1!$A$12:$AP$3377,2,FALSE)</f>
        <v>#N/A</v>
      </c>
      <c r="AB174" t="e">
        <f>VLOOKUP(B174,Sheet1!$A$12:$AP$3377,21,FALSE)</f>
        <v>#N/A</v>
      </c>
      <c r="AC174" t="e">
        <f>VLOOKUP(M174,Sheet1!$A$12:$AP$3377,21,FALSE)</f>
        <v>#N/A</v>
      </c>
    </row>
    <row r="175" spans="1:29" hidden="1" x14ac:dyDescent="0.35">
      <c r="A175" t="s">
        <v>875</v>
      </c>
      <c r="B175" s="6" t="s">
        <v>875</v>
      </c>
      <c r="C175" t="s">
        <v>876</v>
      </c>
      <c r="D175">
        <v>20</v>
      </c>
      <c r="E175" t="s">
        <v>24</v>
      </c>
      <c r="F175">
        <v>7</v>
      </c>
      <c r="G175" t="s">
        <v>877</v>
      </c>
      <c r="H175" t="s">
        <v>26</v>
      </c>
      <c r="I175" t="s">
        <v>878</v>
      </c>
      <c r="J175" t="s">
        <v>879</v>
      </c>
      <c r="K175" t="s">
        <v>29</v>
      </c>
      <c r="L175" t="s">
        <v>880</v>
      </c>
      <c r="M175" t="s">
        <v>885</v>
      </c>
      <c r="N175" t="s">
        <v>886</v>
      </c>
      <c r="O175" t="s">
        <v>343</v>
      </c>
      <c r="P175" t="s">
        <v>887</v>
      </c>
      <c r="Q175" t="s">
        <v>345</v>
      </c>
      <c r="R175" t="s">
        <v>346</v>
      </c>
      <c r="S175" t="s">
        <v>29</v>
      </c>
      <c r="T175" t="s">
        <v>347</v>
      </c>
      <c r="U175" s="1" t="e">
        <f>VLOOKUP(B175,Sheet1!A$18:G$3377,4,FALSE)</f>
        <v>#N/A</v>
      </c>
      <c r="V175" s="1" t="e">
        <f>VLOOKUP(B175,Sheet1!$A$12:$AP$3377,14,FALSE)</f>
        <v>#N/A</v>
      </c>
      <c r="W175" s="1" t="e">
        <f>VLOOKUP(M175,Sheet1!$A$12:$AP$3377,14,FALSE)</f>
        <v>#N/A</v>
      </c>
      <c r="X175" s="8" t="e">
        <f>IF(OR(Z175="Delivery &amp; Collection"),VLOOKUP(B175,Sheet1!$A$12:$AP$3377,21,FALSE)/2,VLOOKUP(B175,Sheet1!$A$12:$AP$3377,21,FALSE))</f>
        <v>#N/A</v>
      </c>
      <c r="Y175" s="8" t="e">
        <f>IF(OR(AA175="Delivery &amp; Collection"),VLOOKUP(M175,Sheet1!$A$12:$AP$3377,21,FALSE)/2,VLOOKUP(M175,Sheet1!$A$12:$AP$3377,21,FALSE))</f>
        <v>#N/A</v>
      </c>
      <c r="Z175" t="e">
        <f>VLOOKUP(B175,Sheet1!$A$12:$AP$3377,2,FALSE)</f>
        <v>#N/A</v>
      </c>
      <c r="AA175" t="e">
        <f>VLOOKUP(M175,Sheet1!$A$12:$AP$3377,2,FALSE)</f>
        <v>#N/A</v>
      </c>
      <c r="AB175" t="e">
        <f>VLOOKUP(B175,Sheet1!$A$12:$AP$3377,21,FALSE)</f>
        <v>#N/A</v>
      </c>
      <c r="AC175" t="e">
        <f>VLOOKUP(M175,Sheet1!$A$12:$AP$3377,21,FALSE)</f>
        <v>#N/A</v>
      </c>
    </row>
    <row r="176" spans="1:29" hidden="1" x14ac:dyDescent="0.35">
      <c r="A176" t="s">
        <v>994</v>
      </c>
      <c r="B176" s="6" t="s">
        <v>994</v>
      </c>
      <c r="C176" t="s">
        <v>995</v>
      </c>
      <c r="D176">
        <v>28</v>
      </c>
      <c r="E176" t="s">
        <v>24</v>
      </c>
      <c r="F176">
        <v>0</v>
      </c>
      <c r="G176" t="s">
        <v>343</v>
      </c>
      <c r="H176" t="s">
        <v>736</v>
      </c>
      <c r="I176" t="s">
        <v>345</v>
      </c>
      <c r="J176" t="s">
        <v>346</v>
      </c>
      <c r="K176" t="s">
        <v>29</v>
      </c>
      <c r="L176" t="s">
        <v>347</v>
      </c>
      <c r="M176" t="s">
        <v>996</v>
      </c>
      <c r="N176" t="s">
        <v>997</v>
      </c>
      <c r="O176" t="s">
        <v>499</v>
      </c>
      <c r="P176" t="s">
        <v>500</v>
      </c>
      <c r="Q176" t="s">
        <v>501</v>
      </c>
      <c r="R176" t="s">
        <v>346</v>
      </c>
      <c r="S176" t="s">
        <v>29</v>
      </c>
      <c r="T176" t="s">
        <v>347</v>
      </c>
      <c r="U176" s="1" t="e">
        <f>VLOOKUP(B176,Sheet1!A$18:G$3377,4,FALSE)</f>
        <v>#N/A</v>
      </c>
      <c r="V176" s="1" t="e">
        <f>VLOOKUP(B176,Sheet1!$A$12:$AP$3377,14,FALSE)</f>
        <v>#N/A</v>
      </c>
      <c r="W176" s="1" t="e">
        <f>VLOOKUP(M176,Sheet1!$A$12:$AP$3377,14,FALSE)</f>
        <v>#N/A</v>
      </c>
      <c r="X176" s="8" t="e">
        <f>IF(OR(Z176="Delivery &amp; Collection"),VLOOKUP(B176,Sheet1!$A$12:$AP$3377,21,FALSE)/2,VLOOKUP(B176,Sheet1!$A$12:$AP$3377,21,FALSE))</f>
        <v>#N/A</v>
      </c>
      <c r="Y176" s="8" t="e">
        <f>IF(OR(AA176="Delivery &amp; Collection"),VLOOKUP(M176,Sheet1!$A$12:$AP$3377,21,FALSE)/2,VLOOKUP(M176,Sheet1!$A$12:$AP$3377,21,FALSE))</f>
        <v>#N/A</v>
      </c>
      <c r="Z176" t="e">
        <f>VLOOKUP(B176,Sheet1!$A$12:$AP$3377,2,FALSE)</f>
        <v>#N/A</v>
      </c>
      <c r="AA176" t="e">
        <f>VLOOKUP(M176,Sheet1!$A$12:$AP$3377,2,FALSE)</f>
        <v>#N/A</v>
      </c>
      <c r="AB176" t="e">
        <f>VLOOKUP(B176,Sheet1!$A$12:$AP$3377,21,FALSE)</f>
        <v>#N/A</v>
      </c>
      <c r="AC176" t="e">
        <f>VLOOKUP(M176,Sheet1!$A$12:$AP$3377,21,FALSE)</f>
        <v>#N/A</v>
      </c>
    </row>
    <row r="177" spans="1:29" hidden="1" x14ac:dyDescent="0.35">
      <c r="A177" t="s">
        <v>998</v>
      </c>
      <c r="B177" s="6" t="s">
        <v>998</v>
      </c>
      <c r="C177" t="s">
        <v>999</v>
      </c>
      <c r="D177">
        <v>28</v>
      </c>
      <c r="E177" t="s">
        <v>24</v>
      </c>
      <c r="F177">
        <v>10</v>
      </c>
      <c r="G177" t="s">
        <v>343</v>
      </c>
      <c r="H177" t="s">
        <v>736</v>
      </c>
      <c r="I177" t="s">
        <v>345</v>
      </c>
      <c r="J177" t="s">
        <v>346</v>
      </c>
      <c r="K177" t="s">
        <v>29</v>
      </c>
      <c r="L177" t="s">
        <v>347</v>
      </c>
      <c r="M177" t="s">
        <v>1000</v>
      </c>
      <c r="N177" t="s">
        <v>1001</v>
      </c>
      <c r="O177" t="s">
        <v>739</v>
      </c>
      <c r="P177" t="s">
        <v>26</v>
      </c>
      <c r="Q177" t="s">
        <v>740</v>
      </c>
      <c r="R177" t="s">
        <v>741</v>
      </c>
      <c r="S177" t="s">
        <v>29</v>
      </c>
      <c r="T177" t="s">
        <v>742</v>
      </c>
      <c r="U177" s="1" t="e">
        <f>VLOOKUP(B177,Sheet1!A$18:G$3377,4,FALSE)</f>
        <v>#N/A</v>
      </c>
      <c r="V177" s="1" t="e">
        <f>VLOOKUP(B177,Sheet1!$A$12:$AP$3377,14,FALSE)</f>
        <v>#N/A</v>
      </c>
      <c r="W177" s="1" t="e">
        <f>VLOOKUP(M177,Sheet1!$A$12:$AP$3377,14,FALSE)</f>
        <v>#N/A</v>
      </c>
      <c r="X177" s="8" t="e">
        <f>IF(OR(Z177="Delivery &amp; Collection"),VLOOKUP(B177,Sheet1!$A$12:$AP$3377,21,FALSE)/2,VLOOKUP(B177,Sheet1!$A$12:$AP$3377,21,FALSE))</f>
        <v>#N/A</v>
      </c>
      <c r="Y177" s="8" t="e">
        <f>IF(OR(AA177="Delivery &amp; Collection"),VLOOKUP(M177,Sheet1!$A$12:$AP$3377,21,FALSE)/2,VLOOKUP(M177,Sheet1!$A$12:$AP$3377,21,FALSE))</f>
        <v>#N/A</v>
      </c>
      <c r="Z177" t="e">
        <f>VLOOKUP(B177,Sheet1!$A$12:$AP$3377,2,FALSE)</f>
        <v>#N/A</v>
      </c>
      <c r="AA177" t="e">
        <f>VLOOKUP(M177,Sheet1!$A$12:$AP$3377,2,FALSE)</f>
        <v>#N/A</v>
      </c>
      <c r="AB177" t="e">
        <f>VLOOKUP(B177,Sheet1!$A$12:$AP$3377,21,FALSE)</f>
        <v>#N/A</v>
      </c>
      <c r="AC177" t="e">
        <f>VLOOKUP(M177,Sheet1!$A$12:$AP$3377,21,FALSE)</f>
        <v>#N/A</v>
      </c>
    </row>
    <row r="178" spans="1:29" hidden="1" x14ac:dyDescent="0.35">
      <c r="A178" t="s">
        <v>1000</v>
      </c>
      <c r="B178" s="6" t="s">
        <v>1000</v>
      </c>
      <c r="C178" t="s">
        <v>1001</v>
      </c>
      <c r="D178">
        <v>28</v>
      </c>
      <c r="E178" t="s">
        <v>24</v>
      </c>
      <c r="F178">
        <v>9</v>
      </c>
      <c r="G178" t="s">
        <v>739</v>
      </c>
      <c r="H178" t="s">
        <v>26</v>
      </c>
      <c r="I178" t="s">
        <v>740</v>
      </c>
      <c r="J178" t="s">
        <v>741</v>
      </c>
      <c r="K178" t="s">
        <v>29</v>
      </c>
      <c r="L178" t="s">
        <v>742</v>
      </c>
      <c r="M178" t="s">
        <v>1002</v>
      </c>
      <c r="N178" t="s">
        <v>1003</v>
      </c>
      <c r="O178" t="s">
        <v>343</v>
      </c>
      <c r="P178" t="s">
        <v>344</v>
      </c>
      <c r="Q178" t="s">
        <v>345</v>
      </c>
      <c r="R178" t="s">
        <v>346</v>
      </c>
      <c r="S178" t="s">
        <v>29</v>
      </c>
      <c r="T178" t="s">
        <v>347</v>
      </c>
      <c r="U178" s="1" t="e">
        <f>VLOOKUP(B178,Sheet1!A$18:G$3377,4,FALSE)</f>
        <v>#N/A</v>
      </c>
      <c r="V178" s="1" t="e">
        <f>VLOOKUP(B178,Sheet1!$A$12:$AP$3377,14,FALSE)</f>
        <v>#N/A</v>
      </c>
      <c r="W178" s="1" t="e">
        <f>VLOOKUP(M178,Sheet1!$A$12:$AP$3377,14,FALSE)</f>
        <v>#N/A</v>
      </c>
      <c r="X178" s="8" t="e">
        <f>IF(OR(Z178="Delivery &amp; Collection"),VLOOKUP(B178,Sheet1!$A$12:$AP$3377,21,FALSE)/2,VLOOKUP(B178,Sheet1!$A$12:$AP$3377,21,FALSE))</f>
        <v>#N/A</v>
      </c>
      <c r="Y178" s="8" t="e">
        <f>IF(OR(AA178="Delivery &amp; Collection"),VLOOKUP(M178,Sheet1!$A$12:$AP$3377,21,FALSE)/2,VLOOKUP(M178,Sheet1!$A$12:$AP$3377,21,FALSE))</f>
        <v>#N/A</v>
      </c>
      <c r="Z178" t="e">
        <f>VLOOKUP(B178,Sheet1!$A$12:$AP$3377,2,FALSE)</f>
        <v>#N/A</v>
      </c>
      <c r="AA178" t="e">
        <f>VLOOKUP(M178,Sheet1!$A$12:$AP$3377,2,FALSE)</f>
        <v>#N/A</v>
      </c>
      <c r="AB178" t="e">
        <f>VLOOKUP(B178,Sheet1!$A$12:$AP$3377,21,FALSE)</f>
        <v>#N/A</v>
      </c>
      <c r="AC178" t="e">
        <f>VLOOKUP(M178,Sheet1!$A$12:$AP$3377,21,FALSE)</f>
        <v>#N/A</v>
      </c>
    </row>
    <row r="179" spans="1:29" hidden="1" x14ac:dyDescent="0.35">
      <c r="A179" t="s">
        <v>1004</v>
      </c>
      <c r="B179" s="6" t="s">
        <v>1000</v>
      </c>
      <c r="C179" t="s">
        <v>1001</v>
      </c>
      <c r="D179">
        <v>28</v>
      </c>
      <c r="E179" t="s">
        <v>24</v>
      </c>
      <c r="F179">
        <v>9</v>
      </c>
      <c r="G179" t="s">
        <v>739</v>
      </c>
      <c r="H179" t="s">
        <v>26</v>
      </c>
      <c r="I179" t="s">
        <v>740</v>
      </c>
      <c r="J179" t="s">
        <v>741</v>
      </c>
      <c r="K179" t="s">
        <v>29</v>
      </c>
      <c r="L179" t="s">
        <v>742</v>
      </c>
      <c r="M179" t="s">
        <v>1005</v>
      </c>
      <c r="N179" t="s">
        <v>1006</v>
      </c>
      <c r="O179" t="s">
        <v>353</v>
      </c>
      <c r="P179" t="s">
        <v>387</v>
      </c>
      <c r="Q179" t="s">
        <v>355</v>
      </c>
      <c r="R179" t="s">
        <v>356</v>
      </c>
      <c r="S179" t="s">
        <v>29</v>
      </c>
      <c r="T179" t="s">
        <v>357</v>
      </c>
      <c r="U179" s="1" t="e">
        <f>VLOOKUP(B179,Sheet1!A$18:G$3377,4,FALSE)</f>
        <v>#N/A</v>
      </c>
      <c r="V179" s="1" t="e">
        <f>VLOOKUP(B179,Sheet1!$A$12:$AP$3377,14,FALSE)</f>
        <v>#N/A</v>
      </c>
      <c r="W179" s="1" t="e">
        <f>VLOOKUP(M179,Sheet1!$A$12:$AP$3377,14,FALSE)</f>
        <v>#N/A</v>
      </c>
      <c r="X179" s="8" t="e">
        <f>IF(OR(Z179="Delivery &amp; Collection"),VLOOKUP(B179,Sheet1!$A$12:$AP$3377,21,FALSE)/2,VLOOKUP(B179,Sheet1!$A$12:$AP$3377,21,FALSE))</f>
        <v>#N/A</v>
      </c>
      <c r="Y179" s="8" t="e">
        <f>IF(OR(AA179="Delivery &amp; Collection"),VLOOKUP(M179,Sheet1!$A$12:$AP$3377,21,FALSE)/2,VLOOKUP(M179,Sheet1!$A$12:$AP$3377,21,FALSE))</f>
        <v>#N/A</v>
      </c>
      <c r="Z179" t="e">
        <f>VLOOKUP(B179,Sheet1!$A$12:$AP$3377,2,FALSE)</f>
        <v>#N/A</v>
      </c>
      <c r="AA179" t="e">
        <f>VLOOKUP(M179,Sheet1!$A$12:$AP$3377,2,FALSE)</f>
        <v>#N/A</v>
      </c>
      <c r="AB179" t="e">
        <f>VLOOKUP(B179,Sheet1!$A$12:$AP$3377,21,FALSE)</f>
        <v>#N/A</v>
      </c>
      <c r="AC179" t="e">
        <f>VLOOKUP(M179,Sheet1!$A$12:$AP$3377,21,FALSE)</f>
        <v>#N/A</v>
      </c>
    </row>
    <row r="180" spans="1:29" hidden="1" x14ac:dyDescent="0.35">
      <c r="A180" t="s">
        <v>1007</v>
      </c>
      <c r="B180" s="6" t="s">
        <v>1007</v>
      </c>
      <c r="C180" t="s">
        <v>1008</v>
      </c>
      <c r="D180">
        <v>28</v>
      </c>
      <c r="E180" t="s">
        <v>24</v>
      </c>
      <c r="F180">
        <v>0</v>
      </c>
      <c r="G180" t="s">
        <v>353</v>
      </c>
      <c r="H180" t="s">
        <v>582</v>
      </c>
      <c r="I180" t="s">
        <v>355</v>
      </c>
      <c r="J180" t="s">
        <v>356</v>
      </c>
      <c r="K180" t="s">
        <v>29</v>
      </c>
      <c r="L180" t="s">
        <v>357</v>
      </c>
      <c r="M180" t="s">
        <v>1009</v>
      </c>
      <c r="N180" t="s">
        <v>1010</v>
      </c>
      <c r="O180" t="s">
        <v>343</v>
      </c>
      <c r="P180" t="s">
        <v>344</v>
      </c>
      <c r="Q180" t="s">
        <v>345</v>
      </c>
      <c r="R180" t="s">
        <v>346</v>
      </c>
      <c r="S180" t="s">
        <v>29</v>
      </c>
      <c r="T180" t="s">
        <v>347</v>
      </c>
      <c r="U180" s="1" t="e">
        <f>VLOOKUP(B180,Sheet1!A$18:G$3377,4,FALSE)</f>
        <v>#N/A</v>
      </c>
      <c r="V180" s="1" t="e">
        <f>VLOOKUP(B180,Sheet1!$A$12:$AP$3377,14,FALSE)</f>
        <v>#N/A</v>
      </c>
      <c r="W180" s="1" t="e">
        <f>VLOOKUP(M180,Sheet1!$A$12:$AP$3377,14,FALSE)</f>
        <v>#N/A</v>
      </c>
      <c r="X180" s="8" t="e">
        <f>IF(OR(Z180="Delivery &amp; Collection"),VLOOKUP(B180,Sheet1!$A$12:$AP$3377,21,FALSE)/2,VLOOKUP(B180,Sheet1!$A$12:$AP$3377,21,FALSE))</f>
        <v>#N/A</v>
      </c>
      <c r="Y180" s="8" t="e">
        <f>IF(OR(AA180="Delivery &amp; Collection"),VLOOKUP(M180,Sheet1!$A$12:$AP$3377,21,FALSE)/2,VLOOKUP(M180,Sheet1!$A$12:$AP$3377,21,FALSE))</f>
        <v>#N/A</v>
      </c>
      <c r="Z180" t="e">
        <f>VLOOKUP(B180,Sheet1!$A$12:$AP$3377,2,FALSE)</f>
        <v>#N/A</v>
      </c>
      <c r="AA180" t="e">
        <f>VLOOKUP(M180,Sheet1!$A$12:$AP$3377,2,FALSE)</f>
        <v>#N/A</v>
      </c>
      <c r="AB180" t="e">
        <f>VLOOKUP(B180,Sheet1!$A$12:$AP$3377,21,FALSE)</f>
        <v>#N/A</v>
      </c>
      <c r="AC180" t="e">
        <f>VLOOKUP(M180,Sheet1!$A$12:$AP$3377,21,FALSE)</f>
        <v>#N/A</v>
      </c>
    </row>
    <row r="181" spans="1:29" hidden="1" x14ac:dyDescent="0.35">
      <c r="A181" t="s">
        <v>1011</v>
      </c>
      <c r="B181" s="6" t="s">
        <v>1011</v>
      </c>
      <c r="C181" t="s">
        <v>1012</v>
      </c>
      <c r="D181">
        <v>28</v>
      </c>
      <c r="E181" t="s">
        <v>24</v>
      </c>
      <c r="F181">
        <v>28</v>
      </c>
      <c r="G181" t="s">
        <v>343</v>
      </c>
      <c r="H181" t="s">
        <v>736</v>
      </c>
      <c r="I181" t="s">
        <v>345</v>
      </c>
      <c r="J181" t="s">
        <v>346</v>
      </c>
      <c r="K181" t="s">
        <v>29</v>
      </c>
      <c r="L181" t="s">
        <v>347</v>
      </c>
      <c r="M181" t="s">
        <v>1013</v>
      </c>
      <c r="N181" t="s">
        <v>1014</v>
      </c>
      <c r="O181" t="s">
        <v>499</v>
      </c>
      <c r="P181" t="s">
        <v>500</v>
      </c>
      <c r="Q181" t="s">
        <v>501</v>
      </c>
      <c r="R181" t="s">
        <v>346</v>
      </c>
      <c r="S181" t="s">
        <v>29</v>
      </c>
      <c r="T181" t="s">
        <v>347</v>
      </c>
      <c r="U181" s="1" t="e">
        <f>VLOOKUP(B181,Sheet1!A$18:G$3377,4,FALSE)</f>
        <v>#N/A</v>
      </c>
      <c r="V181" s="1" t="e">
        <f>VLOOKUP(B181,Sheet1!$A$12:$AP$3377,14,FALSE)</f>
        <v>#N/A</v>
      </c>
      <c r="W181" s="1" t="e">
        <f>VLOOKUP(M181,Sheet1!$A$12:$AP$3377,14,FALSE)</f>
        <v>#N/A</v>
      </c>
      <c r="X181" s="8" t="e">
        <f>IF(OR(Z181="Delivery &amp; Collection"),VLOOKUP(B181,Sheet1!$A$12:$AP$3377,21,FALSE)/2,VLOOKUP(B181,Sheet1!$A$12:$AP$3377,21,FALSE))</f>
        <v>#N/A</v>
      </c>
      <c r="Y181" s="8" t="e">
        <f>IF(OR(AA181="Delivery &amp; Collection"),VLOOKUP(M181,Sheet1!$A$12:$AP$3377,21,FALSE)/2,VLOOKUP(M181,Sheet1!$A$12:$AP$3377,21,FALSE))</f>
        <v>#N/A</v>
      </c>
      <c r="Z181" t="e">
        <f>VLOOKUP(B181,Sheet1!$A$12:$AP$3377,2,FALSE)</f>
        <v>#N/A</v>
      </c>
      <c r="AA181" t="e">
        <f>VLOOKUP(M181,Sheet1!$A$12:$AP$3377,2,FALSE)</f>
        <v>#N/A</v>
      </c>
      <c r="AB181" t="e">
        <f>VLOOKUP(B181,Sheet1!$A$12:$AP$3377,21,FALSE)</f>
        <v>#N/A</v>
      </c>
      <c r="AC181" t="e">
        <f>VLOOKUP(M181,Sheet1!$A$12:$AP$3377,21,FALSE)</f>
        <v>#N/A</v>
      </c>
    </row>
    <row r="182" spans="1:29" hidden="1" x14ac:dyDescent="0.35">
      <c r="A182" t="s">
        <v>1015</v>
      </c>
      <c r="B182" s="6" t="s">
        <v>1015</v>
      </c>
      <c r="C182" t="s">
        <v>1016</v>
      </c>
      <c r="D182">
        <v>28</v>
      </c>
      <c r="E182" t="s">
        <v>24</v>
      </c>
      <c r="F182">
        <v>28</v>
      </c>
      <c r="G182" t="s">
        <v>353</v>
      </c>
      <c r="H182" t="s">
        <v>594</v>
      </c>
      <c r="I182" t="s">
        <v>355</v>
      </c>
      <c r="J182" t="s">
        <v>356</v>
      </c>
      <c r="K182" t="s">
        <v>29</v>
      </c>
      <c r="L182" t="s">
        <v>357</v>
      </c>
      <c r="M182" t="s">
        <v>1017</v>
      </c>
      <c r="N182" t="s">
        <v>1018</v>
      </c>
      <c r="O182" t="s">
        <v>941</v>
      </c>
      <c r="P182" t="s">
        <v>26</v>
      </c>
      <c r="Q182" t="s">
        <v>943</v>
      </c>
      <c r="R182" t="s">
        <v>824</v>
      </c>
      <c r="S182" t="s">
        <v>29</v>
      </c>
      <c r="T182" t="s">
        <v>825</v>
      </c>
      <c r="U182" s="1" t="e">
        <f>VLOOKUP(B182,Sheet1!A$18:G$3377,4,FALSE)</f>
        <v>#N/A</v>
      </c>
      <c r="V182" s="1" t="e">
        <f>VLOOKUP(B182,Sheet1!$A$12:$AP$3377,14,FALSE)</f>
        <v>#N/A</v>
      </c>
      <c r="W182" s="1" t="e">
        <f>VLOOKUP(M182,Sheet1!$A$12:$AP$3377,14,FALSE)</f>
        <v>#N/A</v>
      </c>
      <c r="X182" s="8" t="e">
        <f>IF(OR(Z182="Delivery &amp; Collection"),VLOOKUP(B182,Sheet1!$A$12:$AP$3377,21,FALSE)/2,VLOOKUP(B182,Sheet1!$A$12:$AP$3377,21,FALSE))</f>
        <v>#N/A</v>
      </c>
      <c r="Y182" s="8" t="e">
        <f>IF(OR(AA182="Delivery &amp; Collection"),VLOOKUP(M182,Sheet1!$A$12:$AP$3377,21,FALSE)/2,VLOOKUP(M182,Sheet1!$A$12:$AP$3377,21,FALSE))</f>
        <v>#N/A</v>
      </c>
      <c r="Z182" t="e">
        <f>VLOOKUP(B182,Sheet1!$A$12:$AP$3377,2,FALSE)</f>
        <v>#N/A</v>
      </c>
      <c r="AA182" t="e">
        <f>VLOOKUP(M182,Sheet1!$A$12:$AP$3377,2,FALSE)</f>
        <v>#N/A</v>
      </c>
      <c r="AB182" t="e">
        <f>VLOOKUP(B182,Sheet1!$A$12:$AP$3377,21,FALSE)</f>
        <v>#N/A</v>
      </c>
      <c r="AC182" t="e">
        <f>VLOOKUP(M182,Sheet1!$A$12:$AP$3377,21,FALSE)</f>
        <v>#N/A</v>
      </c>
    </row>
    <row r="183" spans="1:29" hidden="1" x14ac:dyDescent="0.35">
      <c r="A183" t="s">
        <v>1017</v>
      </c>
      <c r="B183" s="6" t="s">
        <v>1017</v>
      </c>
      <c r="C183" t="s">
        <v>1018</v>
      </c>
      <c r="D183">
        <v>28</v>
      </c>
      <c r="E183" t="s">
        <v>160</v>
      </c>
      <c r="F183">
        <v>2</v>
      </c>
      <c r="G183" t="s">
        <v>941</v>
      </c>
      <c r="H183" t="s">
        <v>26</v>
      </c>
      <c r="I183" t="s">
        <v>943</v>
      </c>
      <c r="J183" t="s">
        <v>824</v>
      </c>
      <c r="K183" t="s">
        <v>29</v>
      </c>
      <c r="L183" t="s">
        <v>825</v>
      </c>
      <c r="M183" t="s">
        <v>1007</v>
      </c>
      <c r="N183" t="s">
        <v>1008</v>
      </c>
      <c r="O183" t="s">
        <v>353</v>
      </c>
      <c r="P183" t="s">
        <v>582</v>
      </c>
      <c r="Q183" t="s">
        <v>355</v>
      </c>
      <c r="R183" t="s">
        <v>356</v>
      </c>
      <c r="S183" t="s">
        <v>29</v>
      </c>
      <c r="T183" t="s">
        <v>357</v>
      </c>
      <c r="U183" s="1" t="e">
        <f>VLOOKUP(B183,Sheet1!A$18:G$3377,4,FALSE)</f>
        <v>#N/A</v>
      </c>
      <c r="V183" s="1" t="e">
        <f>VLOOKUP(B183,Sheet1!$A$12:$AP$3377,14,FALSE)</f>
        <v>#N/A</v>
      </c>
      <c r="W183" s="1" t="e">
        <f>VLOOKUP(M183,Sheet1!$A$12:$AP$3377,14,FALSE)</f>
        <v>#N/A</v>
      </c>
      <c r="X183" s="8" t="e">
        <f>IF(OR(Z183="Delivery &amp; Collection"),VLOOKUP(B183,Sheet1!$A$12:$AP$3377,21,FALSE)/2,VLOOKUP(B183,Sheet1!$A$12:$AP$3377,21,FALSE))</f>
        <v>#N/A</v>
      </c>
      <c r="Y183" s="8" t="e">
        <f>IF(OR(AA183="Delivery &amp; Collection"),VLOOKUP(M183,Sheet1!$A$12:$AP$3377,21,FALSE)/2,VLOOKUP(M183,Sheet1!$A$12:$AP$3377,21,FALSE))</f>
        <v>#N/A</v>
      </c>
      <c r="Z183" t="e">
        <f>VLOOKUP(B183,Sheet1!$A$12:$AP$3377,2,FALSE)</f>
        <v>#N/A</v>
      </c>
      <c r="AA183" t="e">
        <f>VLOOKUP(M183,Sheet1!$A$12:$AP$3377,2,FALSE)</f>
        <v>#N/A</v>
      </c>
      <c r="AB183" t="e">
        <f>VLOOKUP(B183,Sheet1!$A$12:$AP$3377,21,FALSE)</f>
        <v>#N/A</v>
      </c>
      <c r="AC183" t="e">
        <f>VLOOKUP(M183,Sheet1!$A$12:$AP$3377,21,FALSE)</f>
        <v>#N/A</v>
      </c>
    </row>
    <row r="184" spans="1:29" hidden="1" x14ac:dyDescent="0.35">
      <c r="A184" t="s">
        <v>1019</v>
      </c>
      <c r="B184" s="6" t="s">
        <v>1017</v>
      </c>
      <c r="C184" t="s">
        <v>1018</v>
      </c>
      <c r="D184">
        <v>28</v>
      </c>
      <c r="E184" t="s">
        <v>160</v>
      </c>
      <c r="F184">
        <v>12</v>
      </c>
      <c r="G184" t="s">
        <v>941</v>
      </c>
      <c r="H184" t="s">
        <v>26</v>
      </c>
      <c r="I184" t="s">
        <v>943</v>
      </c>
      <c r="J184" t="s">
        <v>824</v>
      </c>
      <c r="K184" t="s">
        <v>29</v>
      </c>
      <c r="L184" t="s">
        <v>825</v>
      </c>
      <c r="M184" t="s">
        <v>1007</v>
      </c>
      <c r="N184" t="s">
        <v>1008</v>
      </c>
      <c r="O184" t="s">
        <v>353</v>
      </c>
      <c r="P184" t="s">
        <v>582</v>
      </c>
      <c r="Q184" t="s">
        <v>355</v>
      </c>
      <c r="R184" t="s">
        <v>356</v>
      </c>
      <c r="S184" t="s">
        <v>29</v>
      </c>
      <c r="T184" t="s">
        <v>357</v>
      </c>
      <c r="U184" s="1" t="e">
        <f>VLOOKUP(B184,Sheet1!A$18:G$3377,4,FALSE)</f>
        <v>#N/A</v>
      </c>
      <c r="V184" s="1" t="e">
        <f>VLOOKUP(B184,Sheet1!$A$12:$AP$3377,14,FALSE)</f>
        <v>#N/A</v>
      </c>
      <c r="W184" s="1" t="e">
        <f>VLOOKUP(M184,Sheet1!$A$12:$AP$3377,14,FALSE)</f>
        <v>#N/A</v>
      </c>
      <c r="X184" s="8" t="e">
        <f>IF(OR(Z184="Delivery &amp; Collection"),VLOOKUP(B184,Sheet1!$A$12:$AP$3377,21,FALSE)/2,VLOOKUP(B184,Sheet1!$A$12:$AP$3377,21,FALSE))</f>
        <v>#N/A</v>
      </c>
      <c r="Y184" s="8" t="e">
        <f>IF(OR(AA184="Delivery &amp; Collection"),VLOOKUP(M184,Sheet1!$A$12:$AP$3377,21,FALSE)/2,VLOOKUP(M184,Sheet1!$A$12:$AP$3377,21,FALSE))</f>
        <v>#N/A</v>
      </c>
      <c r="Z184" t="e">
        <f>VLOOKUP(B184,Sheet1!$A$12:$AP$3377,2,FALSE)</f>
        <v>#N/A</v>
      </c>
      <c r="AA184" t="e">
        <f>VLOOKUP(M184,Sheet1!$A$12:$AP$3377,2,FALSE)</f>
        <v>#N/A</v>
      </c>
      <c r="AB184" t="e">
        <f>VLOOKUP(B184,Sheet1!$A$12:$AP$3377,21,FALSE)</f>
        <v>#N/A</v>
      </c>
      <c r="AC184" t="e">
        <f>VLOOKUP(M184,Sheet1!$A$12:$AP$3377,21,FALSE)</f>
        <v>#N/A</v>
      </c>
    </row>
    <row r="185" spans="1:29" hidden="1" x14ac:dyDescent="0.35">
      <c r="A185" t="s">
        <v>808</v>
      </c>
      <c r="B185" s="6" t="s">
        <v>808</v>
      </c>
      <c r="C185" t="s">
        <v>809</v>
      </c>
      <c r="D185">
        <v>28</v>
      </c>
      <c r="E185" t="s">
        <v>24</v>
      </c>
      <c r="F185">
        <v>0</v>
      </c>
      <c r="G185" t="s">
        <v>353</v>
      </c>
      <c r="H185" t="s">
        <v>582</v>
      </c>
      <c r="I185" t="s">
        <v>355</v>
      </c>
      <c r="J185" t="s">
        <v>356</v>
      </c>
      <c r="K185" t="s">
        <v>29</v>
      </c>
      <c r="L185" t="s">
        <v>357</v>
      </c>
      <c r="M185" t="s">
        <v>810</v>
      </c>
      <c r="N185" t="s">
        <v>811</v>
      </c>
      <c r="O185" t="s">
        <v>343</v>
      </c>
      <c r="P185" t="s">
        <v>344</v>
      </c>
      <c r="Q185" t="s">
        <v>345</v>
      </c>
      <c r="R185" t="s">
        <v>346</v>
      </c>
      <c r="S185" t="s">
        <v>29</v>
      </c>
      <c r="T185" t="s">
        <v>347</v>
      </c>
      <c r="U185" s="1" t="e">
        <f>VLOOKUP(B185,Sheet1!A$18:G$3377,4,FALSE)</f>
        <v>#N/A</v>
      </c>
      <c r="V185" s="1" t="e">
        <f>VLOOKUP(B185,Sheet1!$A$12:$AP$3377,14,FALSE)</f>
        <v>#N/A</v>
      </c>
      <c r="W185" s="1" t="e">
        <f>VLOOKUP(M185,Sheet1!$A$12:$AP$3377,14,FALSE)</f>
        <v>#N/A</v>
      </c>
      <c r="X185" s="8" t="e">
        <f>IF(OR(Z185="Delivery &amp; Collection"),VLOOKUP(B185,Sheet1!$A$12:$AP$3377,21,FALSE)/2,VLOOKUP(B185,Sheet1!$A$12:$AP$3377,21,FALSE))</f>
        <v>#N/A</v>
      </c>
      <c r="Y185" s="8" t="e">
        <f>IF(OR(AA185="Delivery &amp; Collection"),VLOOKUP(M185,Sheet1!$A$12:$AP$3377,21,FALSE)/2,VLOOKUP(M185,Sheet1!$A$12:$AP$3377,21,FALSE))</f>
        <v>#N/A</v>
      </c>
      <c r="Z185" t="e">
        <f>VLOOKUP(B185,Sheet1!$A$12:$AP$3377,2,FALSE)</f>
        <v>#N/A</v>
      </c>
      <c r="AA185" t="e">
        <f>VLOOKUP(M185,Sheet1!$A$12:$AP$3377,2,FALSE)</f>
        <v>#N/A</v>
      </c>
      <c r="AB185" t="e">
        <f>VLOOKUP(B185,Sheet1!$A$12:$AP$3377,21,FALSE)</f>
        <v>#N/A</v>
      </c>
      <c r="AC185" t="e">
        <f>VLOOKUP(M185,Sheet1!$A$12:$AP$3377,21,FALSE)</f>
        <v>#N/A</v>
      </c>
    </row>
    <row r="186" spans="1:29" hidden="1" x14ac:dyDescent="0.35">
      <c r="A186" t="s">
        <v>812</v>
      </c>
      <c r="B186" s="6" t="s">
        <v>812</v>
      </c>
      <c r="C186" t="s">
        <v>813</v>
      </c>
      <c r="D186">
        <v>28</v>
      </c>
      <c r="E186" t="s">
        <v>24</v>
      </c>
      <c r="F186">
        <v>24</v>
      </c>
      <c r="G186" t="s">
        <v>653</v>
      </c>
      <c r="H186" t="s">
        <v>646</v>
      </c>
      <c r="I186" t="s">
        <v>654</v>
      </c>
      <c r="J186" t="s">
        <v>655</v>
      </c>
      <c r="K186" t="s">
        <v>29</v>
      </c>
      <c r="L186" t="s">
        <v>656</v>
      </c>
      <c r="M186" t="s">
        <v>808</v>
      </c>
      <c r="N186" t="s">
        <v>809</v>
      </c>
      <c r="O186" t="s">
        <v>353</v>
      </c>
      <c r="P186" t="s">
        <v>582</v>
      </c>
      <c r="Q186" t="s">
        <v>355</v>
      </c>
      <c r="R186" t="s">
        <v>356</v>
      </c>
      <c r="S186" t="s">
        <v>29</v>
      </c>
      <c r="T186" t="s">
        <v>357</v>
      </c>
      <c r="U186" s="1" t="e">
        <f>VLOOKUP(B186,Sheet1!A$18:G$3377,4,FALSE)</f>
        <v>#N/A</v>
      </c>
      <c r="V186" s="1" t="e">
        <f>VLOOKUP(B186,Sheet1!$A$12:$AP$3377,14,FALSE)</f>
        <v>#N/A</v>
      </c>
      <c r="W186" s="1" t="e">
        <f>VLOOKUP(M186,Sheet1!$A$12:$AP$3377,14,FALSE)</f>
        <v>#N/A</v>
      </c>
      <c r="X186" s="8" t="e">
        <f>IF(OR(Z186="Delivery &amp; Collection"),VLOOKUP(B186,Sheet1!$A$12:$AP$3377,21,FALSE)/2,VLOOKUP(B186,Sheet1!$A$12:$AP$3377,21,FALSE))</f>
        <v>#N/A</v>
      </c>
      <c r="Y186" s="8" t="e">
        <f>IF(OR(AA186="Delivery &amp; Collection"),VLOOKUP(M186,Sheet1!$A$12:$AP$3377,21,FALSE)/2,VLOOKUP(M186,Sheet1!$A$12:$AP$3377,21,FALSE))</f>
        <v>#N/A</v>
      </c>
      <c r="Z186" t="e">
        <f>VLOOKUP(B186,Sheet1!$A$12:$AP$3377,2,FALSE)</f>
        <v>#N/A</v>
      </c>
      <c r="AA186" t="e">
        <f>VLOOKUP(M186,Sheet1!$A$12:$AP$3377,2,FALSE)</f>
        <v>#N/A</v>
      </c>
      <c r="AB186" t="e">
        <f>VLOOKUP(B186,Sheet1!$A$12:$AP$3377,21,FALSE)</f>
        <v>#N/A</v>
      </c>
      <c r="AC186" t="e">
        <f>VLOOKUP(M186,Sheet1!$A$12:$AP$3377,21,FALSE)</f>
        <v>#N/A</v>
      </c>
    </row>
    <row r="187" spans="1:29" hidden="1" x14ac:dyDescent="0.35">
      <c r="A187" t="s">
        <v>814</v>
      </c>
      <c r="B187" s="6" t="s">
        <v>814</v>
      </c>
      <c r="C187" t="s">
        <v>815</v>
      </c>
      <c r="D187">
        <v>28</v>
      </c>
      <c r="E187" t="s">
        <v>24</v>
      </c>
      <c r="F187">
        <v>4</v>
      </c>
      <c r="G187" t="s">
        <v>816</v>
      </c>
      <c r="H187" t="s">
        <v>26</v>
      </c>
      <c r="I187" t="s">
        <v>817</v>
      </c>
      <c r="J187" t="s">
        <v>623</v>
      </c>
      <c r="K187" t="s">
        <v>29</v>
      </c>
      <c r="L187" t="s">
        <v>624</v>
      </c>
      <c r="M187" t="s">
        <v>810</v>
      </c>
      <c r="N187" t="s">
        <v>811</v>
      </c>
      <c r="O187" t="s">
        <v>343</v>
      </c>
      <c r="P187" t="s">
        <v>344</v>
      </c>
      <c r="Q187" t="s">
        <v>345</v>
      </c>
      <c r="R187" t="s">
        <v>346</v>
      </c>
      <c r="S187" t="s">
        <v>29</v>
      </c>
      <c r="T187" t="s">
        <v>347</v>
      </c>
      <c r="U187" s="1" t="e">
        <f>VLOOKUP(B187,Sheet1!A$18:G$3377,4,FALSE)</f>
        <v>#N/A</v>
      </c>
      <c r="V187" s="1" t="e">
        <f>VLOOKUP(B187,Sheet1!$A$12:$AP$3377,14,FALSE)</f>
        <v>#N/A</v>
      </c>
      <c r="W187" s="1" t="e">
        <f>VLOOKUP(M187,Sheet1!$A$12:$AP$3377,14,FALSE)</f>
        <v>#N/A</v>
      </c>
      <c r="X187" s="8" t="e">
        <f>IF(OR(Z187="Delivery &amp; Collection"),VLOOKUP(B187,Sheet1!$A$12:$AP$3377,21,FALSE)/2,VLOOKUP(B187,Sheet1!$A$12:$AP$3377,21,FALSE))</f>
        <v>#N/A</v>
      </c>
      <c r="Y187" s="8" t="e">
        <f>IF(OR(AA187="Delivery &amp; Collection"),VLOOKUP(M187,Sheet1!$A$12:$AP$3377,21,FALSE)/2,VLOOKUP(M187,Sheet1!$A$12:$AP$3377,21,FALSE))</f>
        <v>#N/A</v>
      </c>
      <c r="Z187" t="e">
        <f>VLOOKUP(B187,Sheet1!$A$12:$AP$3377,2,FALSE)</f>
        <v>#N/A</v>
      </c>
      <c r="AA187" t="e">
        <f>VLOOKUP(M187,Sheet1!$A$12:$AP$3377,2,FALSE)</f>
        <v>#N/A</v>
      </c>
      <c r="AB187" t="e">
        <f>VLOOKUP(B187,Sheet1!$A$12:$AP$3377,21,FALSE)</f>
        <v>#N/A</v>
      </c>
      <c r="AC187" t="e">
        <f>VLOOKUP(M187,Sheet1!$A$12:$AP$3377,21,FALSE)</f>
        <v>#N/A</v>
      </c>
    </row>
    <row r="188" spans="1:29" hidden="1" x14ac:dyDescent="0.35">
      <c r="A188" t="s">
        <v>818</v>
      </c>
      <c r="B188" s="6" t="s">
        <v>818</v>
      </c>
      <c r="C188" t="s">
        <v>819</v>
      </c>
      <c r="D188">
        <v>28</v>
      </c>
      <c r="E188" t="s">
        <v>160</v>
      </c>
      <c r="F188">
        <v>8</v>
      </c>
      <c r="G188" t="s">
        <v>343</v>
      </c>
      <c r="H188" t="s">
        <v>398</v>
      </c>
      <c r="I188" t="s">
        <v>345</v>
      </c>
      <c r="J188" t="s">
        <v>346</v>
      </c>
      <c r="K188" t="s">
        <v>29</v>
      </c>
      <c r="L188" t="s">
        <v>347</v>
      </c>
      <c r="M188" t="s">
        <v>814</v>
      </c>
      <c r="N188" t="s">
        <v>815</v>
      </c>
      <c r="O188" t="s">
        <v>816</v>
      </c>
      <c r="P188" t="s">
        <v>26</v>
      </c>
      <c r="Q188" t="s">
        <v>817</v>
      </c>
      <c r="R188" t="s">
        <v>623</v>
      </c>
      <c r="S188" t="s">
        <v>29</v>
      </c>
      <c r="T188" t="s">
        <v>624</v>
      </c>
      <c r="U188" s="1" t="e">
        <f>VLOOKUP(B188,Sheet1!A$18:G$3377,4,FALSE)</f>
        <v>#N/A</v>
      </c>
      <c r="V188" s="1" t="e">
        <f>VLOOKUP(B188,Sheet1!$A$12:$AP$3377,14,FALSE)</f>
        <v>#N/A</v>
      </c>
      <c r="W188" s="1" t="e">
        <f>VLOOKUP(M188,Sheet1!$A$12:$AP$3377,14,FALSE)</f>
        <v>#N/A</v>
      </c>
      <c r="X188" s="8" t="e">
        <f>IF(OR(Z188="Delivery &amp; Collection"),VLOOKUP(B188,Sheet1!$A$12:$AP$3377,21,FALSE)/2,VLOOKUP(B188,Sheet1!$A$12:$AP$3377,21,FALSE))</f>
        <v>#N/A</v>
      </c>
      <c r="Y188" s="8" t="e">
        <f>IF(OR(AA188="Delivery &amp; Collection"),VLOOKUP(M188,Sheet1!$A$12:$AP$3377,21,FALSE)/2,VLOOKUP(M188,Sheet1!$A$12:$AP$3377,21,FALSE))</f>
        <v>#N/A</v>
      </c>
      <c r="Z188" t="e">
        <f>VLOOKUP(B188,Sheet1!$A$12:$AP$3377,2,FALSE)</f>
        <v>#N/A</v>
      </c>
      <c r="AA188" t="e">
        <f>VLOOKUP(M188,Sheet1!$A$12:$AP$3377,2,FALSE)</f>
        <v>#N/A</v>
      </c>
      <c r="AB188" t="e">
        <f>VLOOKUP(B188,Sheet1!$A$12:$AP$3377,21,FALSE)</f>
        <v>#N/A</v>
      </c>
      <c r="AC188" t="e">
        <f>VLOOKUP(M188,Sheet1!$A$12:$AP$3377,21,FALSE)</f>
        <v>#N/A</v>
      </c>
    </row>
    <row r="189" spans="1:29" hidden="1" x14ac:dyDescent="0.35">
      <c r="A189" t="s">
        <v>820</v>
      </c>
      <c r="B189" s="6" t="s">
        <v>820</v>
      </c>
      <c r="C189" t="s">
        <v>821</v>
      </c>
      <c r="D189">
        <v>28</v>
      </c>
      <c r="E189" t="s">
        <v>24</v>
      </c>
      <c r="F189">
        <v>5</v>
      </c>
      <c r="G189" t="s">
        <v>822</v>
      </c>
      <c r="H189" t="s">
        <v>26</v>
      </c>
      <c r="I189" t="s">
        <v>823</v>
      </c>
      <c r="J189" t="s">
        <v>824</v>
      </c>
      <c r="K189" t="s">
        <v>29</v>
      </c>
      <c r="L189" t="s">
        <v>825</v>
      </c>
      <c r="M189" t="s">
        <v>818</v>
      </c>
      <c r="N189" t="s">
        <v>819</v>
      </c>
      <c r="O189" t="s">
        <v>343</v>
      </c>
      <c r="P189" t="s">
        <v>398</v>
      </c>
      <c r="Q189" t="s">
        <v>345</v>
      </c>
      <c r="R189" t="s">
        <v>346</v>
      </c>
      <c r="S189" t="s">
        <v>29</v>
      </c>
      <c r="T189" t="s">
        <v>347</v>
      </c>
      <c r="U189" s="1" t="e">
        <f>VLOOKUP(B189,Sheet1!A$18:G$3377,4,FALSE)</f>
        <v>#N/A</v>
      </c>
      <c r="V189" s="1" t="e">
        <f>VLOOKUP(B189,Sheet1!$A$12:$AP$3377,14,FALSE)</f>
        <v>#N/A</v>
      </c>
      <c r="W189" s="1" t="e">
        <f>VLOOKUP(M189,Sheet1!$A$12:$AP$3377,14,FALSE)</f>
        <v>#N/A</v>
      </c>
      <c r="X189" s="8" t="e">
        <f>IF(OR(Z189="Delivery &amp; Collection"),VLOOKUP(B189,Sheet1!$A$12:$AP$3377,21,FALSE)/2,VLOOKUP(B189,Sheet1!$A$12:$AP$3377,21,FALSE))</f>
        <v>#N/A</v>
      </c>
      <c r="Y189" s="8" t="e">
        <f>IF(OR(AA189="Delivery &amp; Collection"),VLOOKUP(M189,Sheet1!$A$12:$AP$3377,21,FALSE)/2,VLOOKUP(M189,Sheet1!$A$12:$AP$3377,21,FALSE))</f>
        <v>#N/A</v>
      </c>
      <c r="Z189" t="e">
        <f>VLOOKUP(B189,Sheet1!$A$12:$AP$3377,2,FALSE)</f>
        <v>#N/A</v>
      </c>
      <c r="AA189" t="e">
        <f>VLOOKUP(M189,Sheet1!$A$12:$AP$3377,2,FALSE)</f>
        <v>#N/A</v>
      </c>
      <c r="AB189" t="e">
        <f>VLOOKUP(B189,Sheet1!$A$12:$AP$3377,21,FALSE)</f>
        <v>#N/A</v>
      </c>
      <c r="AC189" t="e">
        <f>VLOOKUP(M189,Sheet1!$A$12:$AP$3377,21,FALSE)</f>
        <v>#N/A</v>
      </c>
    </row>
    <row r="190" spans="1:29" hidden="1" x14ac:dyDescent="0.35">
      <c r="A190" t="s">
        <v>826</v>
      </c>
      <c r="B190" s="6" t="s">
        <v>826</v>
      </c>
      <c r="C190" t="s">
        <v>827</v>
      </c>
      <c r="D190">
        <v>28</v>
      </c>
      <c r="E190" t="s">
        <v>24</v>
      </c>
      <c r="F190">
        <v>24</v>
      </c>
      <c r="G190" t="s">
        <v>499</v>
      </c>
      <c r="H190" t="s">
        <v>828</v>
      </c>
      <c r="I190" t="s">
        <v>501</v>
      </c>
      <c r="J190" t="s">
        <v>346</v>
      </c>
      <c r="K190" t="s">
        <v>29</v>
      </c>
      <c r="L190" t="s">
        <v>347</v>
      </c>
      <c r="M190" t="s">
        <v>829</v>
      </c>
      <c r="N190" t="s">
        <v>830</v>
      </c>
      <c r="O190" t="s">
        <v>353</v>
      </c>
      <c r="P190" t="s">
        <v>582</v>
      </c>
      <c r="Q190" t="s">
        <v>355</v>
      </c>
      <c r="R190" t="s">
        <v>356</v>
      </c>
      <c r="S190" t="s">
        <v>29</v>
      </c>
      <c r="T190" t="s">
        <v>357</v>
      </c>
      <c r="U190" s="1" t="e">
        <f>VLOOKUP(B190,Sheet1!A$18:G$3377,4,FALSE)</f>
        <v>#N/A</v>
      </c>
      <c r="V190" s="1" t="e">
        <f>VLOOKUP(B190,Sheet1!$A$12:$AP$3377,14,FALSE)</f>
        <v>#N/A</v>
      </c>
      <c r="W190" s="1" t="e">
        <f>VLOOKUP(M190,Sheet1!$A$12:$AP$3377,14,FALSE)</f>
        <v>#N/A</v>
      </c>
      <c r="X190" s="8" t="e">
        <f>IF(OR(Z190="Delivery &amp; Collection"),VLOOKUP(B190,Sheet1!$A$12:$AP$3377,21,FALSE)/2,VLOOKUP(B190,Sheet1!$A$12:$AP$3377,21,FALSE))</f>
        <v>#N/A</v>
      </c>
      <c r="Y190" s="8" t="e">
        <f>IF(OR(AA190="Delivery &amp; Collection"),VLOOKUP(M190,Sheet1!$A$12:$AP$3377,21,FALSE)/2,VLOOKUP(M190,Sheet1!$A$12:$AP$3377,21,FALSE))</f>
        <v>#N/A</v>
      </c>
      <c r="Z190" t="e">
        <f>VLOOKUP(B190,Sheet1!$A$12:$AP$3377,2,FALSE)</f>
        <v>#N/A</v>
      </c>
      <c r="AA190" t="e">
        <f>VLOOKUP(M190,Sheet1!$A$12:$AP$3377,2,FALSE)</f>
        <v>#N/A</v>
      </c>
      <c r="AB190" t="e">
        <f>VLOOKUP(B190,Sheet1!$A$12:$AP$3377,21,FALSE)</f>
        <v>#N/A</v>
      </c>
      <c r="AC190" t="e">
        <f>VLOOKUP(M190,Sheet1!$A$12:$AP$3377,21,FALSE)</f>
        <v>#N/A</v>
      </c>
    </row>
    <row r="191" spans="1:29" hidden="1" x14ac:dyDescent="0.35">
      <c r="A191" t="s">
        <v>831</v>
      </c>
      <c r="B191" s="6" t="s">
        <v>831</v>
      </c>
      <c r="C191" t="s">
        <v>832</v>
      </c>
      <c r="D191">
        <v>28</v>
      </c>
      <c r="E191" t="s">
        <v>24</v>
      </c>
      <c r="F191">
        <v>15</v>
      </c>
      <c r="G191" t="s">
        <v>499</v>
      </c>
      <c r="H191" t="s">
        <v>828</v>
      </c>
      <c r="I191" t="s">
        <v>501</v>
      </c>
      <c r="J191" t="s">
        <v>346</v>
      </c>
      <c r="K191" t="s">
        <v>29</v>
      </c>
      <c r="L191" t="s">
        <v>347</v>
      </c>
      <c r="M191" t="s">
        <v>833</v>
      </c>
      <c r="N191" t="s">
        <v>834</v>
      </c>
      <c r="O191" t="s">
        <v>353</v>
      </c>
      <c r="P191" t="s">
        <v>387</v>
      </c>
      <c r="Q191" t="s">
        <v>355</v>
      </c>
      <c r="R191" t="s">
        <v>356</v>
      </c>
      <c r="S191" t="s">
        <v>29</v>
      </c>
      <c r="T191" t="s">
        <v>357</v>
      </c>
      <c r="U191" s="1" t="e">
        <f>VLOOKUP(B191,Sheet1!A$18:G$3377,4,FALSE)</f>
        <v>#N/A</v>
      </c>
      <c r="V191" s="1" t="e">
        <f>VLOOKUP(B191,Sheet1!$A$12:$AP$3377,14,FALSE)</f>
        <v>#N/A</v>
      </c>
      <c r="W191" s="1" t="e">
        <f>VLOOKUP(M191,Sheet1!$A$12:$AP$3377,14,FALSE)</f>
        <v>#N/A</v>
      </c>
      <c r="X191" s="8" t="e">
        <f>IF(OR(Z191="Delivery &amp; Collection"),VLOOKUP(B191,Sheet1!$A$12:$AP$3377,21,FALSE)/2,VLOOKUP(B191,Sheet1!$A$12:$AP$3377,21,FALSE))</f>
        <v>#N/A</v>
      </c>
      <c r="Y191" s="8" t="e">
        <f>IF(OR(AA191="Delivery &amp; Collection"),VLOOKUP(M191,Sheet1!$A$12:$AP$3377,21,FALSE)/2,VLOOKUP(M191,Sheet1!$A$12:$AP$3377,21,FALSE))</f>
        <v>#N/A</v>
      </c>
      <c r="Z191" t="e">
        <f>VLOOKUP(B191,Sheet1!$A$12:$AP$3377,2,FALSE)</f>
        <v>#N/A</v>
      </c>
      <c r="AA191" t="e">
        <f>VLOOKUP(M191,Sheet1!$A$12:$AP$3377,2,FALSE)</f>
        <v>#N/A</v>
      </c>
      <c r="AB191" t="e">
        <f>VLOOKUP(B191,Sheet1!$A$12:$AP$3377,21,FALSE)</f>
        <v>#N/A</v>
      </c>
      <c r="AC191" t="e">
        <f>VLOOKUP(M191,Sheet1!$A$12:$AP$3377,21,FALSE)</f>
        <v>#N/A</v>
      </c>
    </row>
    <row r="192" spans="1:29" hidden="1" x14ac:dyDescent="0.35">
      <c r="A192" t="s">
        <v>953</v>
      </c>
      <c r="B192" s="6" t="s">
        <v>953</v>
      </c>
      <c r="C192" t="s">
        <v>954</v>
      </c>
      <c r="D192">
        <v>28</v>
      </c>
      <c r="E192" t="s">
        <v>24</v>
      </c>
      <c r="F192">
        <v>2</v>
      </c>
      <c r="G192" t="s">
        <v>955</v>
      </c>
      <c r="H192" t="s">
        <v>26</v>
      </c>
      <c r="I192" t="s">
        <v>956</v>
      </c>
      <c r="J192" t="s">
        <v>804</v>
      </c>
      <c r="K192" t="s">
        <v>29</v>
      </c>
      <c r="L192" t="s">
        <v>805</v>
      </c>
      <c r="M192" t="s">
        <v>957</v>
      </c>
      <c r="N192" t="s">
        <v>958</v>
      </c>
      <c r="O192" t="s">
        <v>343</v>
      </c>
      <c r="P192" t="s">
        <v>474</v>
      </c>
      <c r="Q192" t="s">
        <v>345</v>
      </c>
      <c r="R192" t="s">
        <v>346</v>
      </c>
      <c r="S192" t="s">
        <v>29</v>
      </c>
      <c r="T192" t="s">
        <v>347</v>
      </c>
      <c r="U192" s="1" t="e">
        <f>VLOOKUP(B192,Sheet1!A$18:G$3377,4,FALSE)</f>
        <v>#N/A</v>
      </c>
      <c r="V192" s="1" t="e">
        <f>VLOOKUP(B192,Sheet1!$A$12:$AP$3377,14,FALSE)</f>
        <v>#N/A</v>
      </c>
      <c r="W192" s="1" t="e">
        <f>VLOOKUP(M192,Sheet1!$A$12:$AP$3377,14,FALSE)</f>
        <v>#N/A</v>
      </c>
      <c r="X192" s="8" t="e">
        <f>IF(OR(Z192="Delivery &amp; Collection"),VLOOKUP(B192,Sheet1!$A$12:$AP$3377,21,FALSE)/2,VLOOKUP(B192,Sheet1!$A$12:$AP$3377,21,FALSE))</f>
        <v>#N/A</v>
      </c>
      <c r="Y192" s="8" t="e">
        <f>IF(OR(AA192="Delivery &amp; Collection"),VLOOKUP(M192,Sheet1!$A$12:$AP$3377,21,FALSE)/2,VLOOKUP(M192,Sheet1!$A$12:$AP$3377,21,FALSE))</f>
        <v>#N/A</v>
      </c>
      <c r="Z192" t="e">
        <f>VLOOKUP(B192,Sheet1!$A$12:$AP$3377,2,FALSE)</f>
        <v>#N/A</v>
      </c>
      <c r="AA192" t="e">
        <f>VLOOKUP(M192,Sheet1!$A$12:$AP$3377,2,FALSE)</f>
        <v>#N/A</v>
      </c>
      <c r="AB192" t="e">
        <f>VLOOKUP(B192,Sheet1!$A$12:$AP$3377,21,FALSE)</f>
        <v>#N/A</v>
      </c>
      <c r="AC192" t="e">
        <f>VLOOKUP(M192,Sheet1!$A$12:$AP$3377,21,FALSE)</f>
        <v>#N/A</v>
      </c>
    </row>
    <row r="193" spans="1:29" hidden="1" x14ac:dyDescent="0.35">
      <c r="A193" t="s">
        <v>959</v>
      </c>
      <c r="B193" s="6" t="s">
        <v>959</v>
      </c>
      <c r="C193" t="s">
        <v>960</v>
      </c>
      <c r="D193">
        <v>28</v>
      </c>
      <c r="E193" t="s">
        <v>24</v>
      </c>
      <c r="F193">
        <v>10</v>
      </c>
      <c r="G193" t="s">
        <v>304</v>
      </c>
      <c r="H193" t="s">
        <v>26</v>
      </c>
      <c r="I193" t="s">
        <v>305</v>
      </c>
      <c r="J193" t="s">
        <v>306</v>
      </c>
      <c r="K193" t="s">
        <v>29</v>
      </c>
      <c r="L193" t="s">
        <v>63</v>
      </c>
      <c r="M193" t="s">
        <v>961</v>
      </c>
      <c r="N193" t="s">
        <v>962</v>
      </c>
      <c r="O193" t="s">
        <v>343</v>
      </c>
      <c r="P193" t="s">
        <v>474</v>
      </c>
      <c r="Q193" t="s">
        <v>345</v>
      </c>
      <c r="R193" t="s">
        <v>346</v>
      </c>
      <c r="S193" t="s">
        <v>29</v>
      </c>
      <c r="T193" t="s">
        <v>347</v>
      </c>
      <c r="U193" s="1" t="e">
        <f>VLOOKUP(B193,Sheet1!A$18:G$3377,4,FALSE)</f>
        <v>#N/A</v>
      </c>
      <c r="V193" s="1" t="e">
        <f>VLOOKUP(B193,Sheet1!$A$12:$AP$3377,14,FALSE)</f>
        <v>#N/A</v>
      </c>
      <c r="W193" s="1" t="e">
        <f>VLOOKUP(M193,Sheet1!$A$12:$AP$3377,14,FALSE)</f>
        <v>#N/A</v>
      </c>
      <c r="X193" s="8" t="e">
        <f>IF(OR(Z193="Delivery &amp; Collection"),VLOOKUP(B193,Sheet1!$A$12:$AP$3377,21,FALSE)/2,VLOOKUP(B193,Sheet1!$A$12:$AP$3377,21,FALSE))</f>
        <v>#N/A</v>
      </c>
      <c r="Y193" s="8" t="e">
        <f>IF(OR(AA193="Delivery &amp; Collection"),VLOOKUP(M193,Sheet1!$A$12:$AP$3377,21,FALSE)/2,VLOOKUP(M193,Sheet1!$A$12:$AP$3377,21,FALSE))</f>
        <v>#N/A</v>
      </c>
      <c r="Z193" t="e">
        <f>VLOOKUP(B193,Sheet1!$A$12:$AP$3377,2,FALSE)</f>
        <v>#N/A</v>
      </c>
      <c r="AA193" t="e">
        <f>VLOOKUP(M193,Sheet1!$A$12:$AP$3377,2,FALSE)</f>
        <v>#N/A</v>
      </c>
      <c r="AB193" t="e">
        <f>VLOOKUP(B193,Sheet1!$A$12:$AP$3377,21,FALSE)</f>
        <v>#N/A</v>
      </c>
      <c r="AC193" t="e">
        <f>VLOOKUP(M193,Sheet1!$A$12:$AP$3377,21,FALSE)</f>
        <v>#N/A</v>
      </c>
    </row>
    <row r="194" spans="1:29" hidden="1" x14ac:dyDescent="0.35">
      <c r="A194" t="s">
        <v>963</v>
      </c>
      <c r="B194" s="6" t="s">
        <v>963</v>
      </c>
      <c r="C194" t="s">
        <v>964</v>
      </c>
      <c r="D194">
        <v>28</v>
      </c>
      <c r="E194" t="s">
        <v>24</v>
      </c>
      <c r="F194">
        <v>14</v>
      </c>
      <c r="G194" t="s">
        <v>965</v>
      </c>
      <c r="H194" t="s">
        <v>26</v>
      </c>
      <c r="I194" t="s">
        <v>431</v>
      </c>
      <c r="J194" t="s">
        <v>432</v>
      </c>
      <c r="K194" t="s">
        <v>29</v>
      </c>
      <c r="L194" t="s">
        <v>424</v>
      </c>
      <c r="M194" t="s">
        <v>966</v>
      </c>
      <c r="N194" t="s">
        <v>967</v>
      </c>
      <c r="O194" t="s">
        <v>343</v>
      </c>
      <c r="P194" t="s">
        <v>474</v>
      </c>
      <c r="Q194" t="s">
        <v>345</v>
      </c>
      <c r="R194" t="s">
        <v>346</v>
      </c>
      <c r="S194" t="s">
        <v>29</v>
      </c>
      <c r="T194" t="s">
        <v>347</v>
      </c>
      <c r="U194" s="1" t="e">
        <f>VLOOKUP(B194,Sheet1!A$18:G$3377,4,FALSE)</f>
        <v>#N/A</v>
      </c>
      <c r="V194" s="1" t="e">
        <f>VLOOKUP(B194,Sheet1!$A$12:$AP$3377,14,FALSE)</f>
        <v>#N/A</v>
      </c>
      <c r="W194" s="1" t="e">
        <f>VLOOKUP(M194,Sheet1!$A$12:$AP$3377,14,FALSE)</f>
        <v>#N/A</v>
      </c>
      <c r="X194" s="8" t="e">
        <f>IF(OR(Z194="Delivery &amp; Collection"),VLOOKUP(B194,Sheet1!$A$12:$AP$3377,21,FALSE)/2,VLOOKUP(B194,Sheet1!$A$12:$AP$3377,21,FALSE))</f>
        <v>#N/A</v>
      </c>
      <c r="Y194" s="8" t="e">
        <f>IF(OR(AA194="Delivery &amp; Collection"),VLOOKUP(M194,Sheet1!$A$12:$AP$3377,21,FALSE)/2,VLOOKUP(M194,Sheet1!$A$12:$AP$3377,21,FALSE))</f>
        <v>#N/A</v>
      </c>
      <c r="Z194" t="e">
        <f>VLOOKUP(B194,Sheet1!$A$12:$AP$3377,2,FALSE)</f>
        <v>#N/A</v>
      </c>
      <c r="AA194" t="e">
        <f>VLOOKUP(M194,Sheet1!$A$12:$AP$3377,2,FALSE)</f>
        <v>#N/A</v>
      </c>
      <c r="AB194" t="e">
        <f>VLOOKUP(B194,Sheet1!$A$12:$AP$3377,21,FALSE)</f>
        <v>#N/A</v>
      </c>
      <c r="AC194" t="e">
        <f>VLOOKUP(M194,Sheet1!$A$12:$AP$3377,21,FALSE)</f>
        <v>#N/A</v>
      </c>
    </row>
    <row r="195" spans="1:29" hidden="1" x14ac:dyDescent="0.35">
      <c r="A195" t="s">
        <v>968</v>
      </c>
      <c r="B195" s="6" t="s">
        <v>963</v>
      </c>
      <c r="C195" t="s">
        <v>964</v>
      </c>
      <c r="D195">
        <v>28</v>
      </c>
      <c r="E195" t="s">
        <v>24</v>
      </c>
      <c r="F195">
        <v>12</v>
      </c>
      <c r="G195" t="s">
        <v>965</v>
      </c>
      <c r="H195" t="s">
        <v>26</v>
      </c>
      <c r="I195" t="s">
        <v>431</v>
      </c>
      <c r="J195" t="s">
        <v>432</v>
      </c>
      <c r="K195" t="s">
        <v>29</v>
      </c>
      <c r="L195" t="s">
        <v>424</v>
      </c>
      <c r="M195" t="s">
        <v>969</v>
      </c>
      <c r="N195" t="s">
        <v>970</v>
      </c>
      <c r="O195" t="s">
        <v>353</v>
      </c>
      <c r="P195" t="s">
        <v>387</v>
      </c>
      <c r="Q195" t="s">
        <v>355</v>
      </c>
      <c r="R195" t="s">
        <v>356</v>
      </c>
      <c r="S195" t="s">
        <v>29</v>
      </c>
      <c r="T195" t="s">
        <v>357</v>
      </c>
      <c r="U195" s="1" t="e">
        <f>VLOOKUP(B195,Sheet1!A$18:G$3377,4,FALSE)</f>
        <v>#N/A</v>
      </c>
      <c r="V195" s="1" t="e">
        <f>VLOOKUP(B195,Sheet1!$A$12:$AP$3377,14,FALSE)</f>
        <v>#N/A</v>
      </c>
      <c r="W195" s="1" t="e">
        <f>VLOOKUP(M195,Sheet1!$A$12:$AP$3377,14,FALSE)</f>
        <v>#N/A</v>
      </c>
      <c r="X195" s="8" t="e">
        <f>IF(OR(Z195="Delivery &amp; Collection"),VLOOKUP(B195,Sheet1!$A$12:$AP$3377,21,FALSE)/2,VLOOKUP(B195,Sheet1!$A$12:$AP$3377,21,FALSE))</f>
        <v>#N/A</v>
      </c>
      <c r="Y195" s="8" t="e">
        <f>IF(OR(AA195="Delivery &amp; Collection"),VLOOKUP(M195,Sheet1!$A$12:$AP$3377,21,FALSE)/2,VLOOKUP(M195,Sheet1!$A$12:$AP$3377,21,FALSE))</f>
        <v>#N/A</v>
      </c>
      <c r="Z195" t="e">
        <f>VLOOKUP(B195,Sheet1!$A$12:$AP$3377,2,FALSE)</f>
        <v>#N/A</v>
      </c>
      <c r="AA195" t="e">
        <f>VLOOKUP(M195,Sheet1!$A$12:$AP$3377,2,FALSE)</f>
        <v>#N/A</v>
      </c>
      <c r="AB195" t="e">
        <f>VLOOKUP(B195,Sheet1!$A$12:$AP$3377,21,FALSE)</f>
        <v>#N/A</v>
      </c>
      <c r="AC195" t="e">
        <f>VLOOKUP(M195,Sheet1!$A$12:$AP$3377,21,FALSE)</f>
        <v>#N/A</v>
      </c>
    </row>
    <row r="196" spans="1:29" hidden="1" x14ac:dyDescent="0.35">
      <c r="A196" t="s">
        <v>1043</v>
      </c>
      <c r="B196" s="6" t="s">
        <v>1043</v>
      </c>
      <c r="C196" t="s">
        <v>1044</v>
      </c>
      <c r="D196">
        <v>20</v>
      </c>
      <c r="E196" t="s">
        <v>24</v>
      </c>
      <c r="F196">
        <v>0</v>
      </c>
      <c r="G196" t="s">
        <v>353</v>
      </c>
      <c r="H196" t="s">
        <v>1045</v>
      </c>
      <c r="I196" t="s">
        <v>355</v>
      </c>
      <c r="J196" t="s">
        <v>356</v>
      </c>
      <c r="K196" t="s">
        <v>29</v>
      </c>
      <c r="L196" t="s">
        <v>357</v>
      </c>
      <c r="M196" t="s">
        <v>1046</v>
      </c>
      <c r="N196" t="s">
        <v>1047</v>
      </c>
      <c r="O196" t="s">
        <v>343</v>
      </c>
      <c r="P196" t="s">
        <v>398</v>
      </c>
      <c r="Q196" t="s">
        <v>345</v>
      </c>
      <c r="R196" t="s">
        <v>346</v>
      </c>
      <c r="S196" t="s">
        <v>29</v>
      </c>
      <c r="T196" t="s">
        <v>347</v>
      </c>
      <c r="U196" s="1" t="e">
        <f>VLOOKUP(B196,Sheet1!A$18:G$3377,4,FALSE)</f>
        <v>#N/A</v>
      </c>
      <c r="V196" s="1" t="e">
        <f>VLOOKUP(B196,Sheet1!$A$12:$AP$3377,14,FALSE)</f>
        <v>#N/A</v>
      </c>
      <c r="W196" s="1" t="e">
        <f>VLOOKUP(M196,Sheet1!$A$12:$AP$3377,14,FALSE)</f>
        <v>#N/A</v>
      </c>
      <c r="X196" s="8" t="e">
        <f>IF(OR(Z196="Delivery &amp; Collection"),VLOOKUP(B196,Sheet1!$A$12:$AP$3377,21,FALSE)/2,VLOOKUP(B196,Sheet1!$A$12:$AP$3377,21,FALSE))</f>
        <v>#N/A</v>
      </c>
      <c r="Y196" s="8" t="e">
        <f>IF(OR(AA196="Delivery &amp; Collection"),VLOOKUP(M196,Sheet1!$A$12:$AP$3377,21,FALSE)/2,VLOOKUP(M196,Sheet1!$A$12:$AP$3377,21,FALSE))</f>
        <v>#N/A</v>
      </c>
      <c r="Z196" t="e">
        <f>VLOOKUP(B196,Sheet1!$A$12:$AP$3377,2,FALSE)</f>
        <v>#N/A</v>
      </c>
      <c r="AA196" t="e">
        <f>VLOOKUP(M196,Sheet1!$A$12:$AP$3377,2,FALSE)</f>
        <v>#N/A</v>
      </c>
      <c r="AB196" t="e">
        <f>VLOOKUP(B196,Sheet1!$A$12:$AP$3377,21,FALSE)</f>
        <v>#N/A</v>
      </c>
      <c r="AC196" t="e">
        <f>VLOOKUP(M196,Sheet1!$A$12:$AP$3377,21,FALSE)</f>
        <v>#N/A</v>
      </c>
    </row>
    <row r="197" spans="1:29" hidden="1" x14ac:dyDescent="0.35">
      <c r="A197" t="s">
        <v>1048</v>
      </c>
      <c r="B197" s="6" t="s">
        <v>1048</v>
      </c>
      <c r="C197" t="s">
        <v>1049</v>
      </c>
      <c r="D197">
        <v>20</v>
      </c>
      <c r="E197" t="s">
        <v>24</v>
      </c>
      <c r="F197">
        <v>0</v>
      </c>
      <c r="G197" t="s">
        <v>353</v>
      </c>
      <c r="H197" t="s">
        <v>1050</v>
      </c>
      <c r="I197" t="s">
        <v>355</v>
      </c>
      <c r="J197" t="s">
        <v>356</v>
      </c>
      <c r="K197" t="s">
        <v>29</v>
      </c>
      <c r="L197" t="s">
        <v>357</v>
      </c>
      <c r="M197" t="s">
        <v>1051</v>
      </c>
      <c r="N197" t="s">
        <v>1052</v>
      </c>
      <c r="O197" t="s">
        <v>343</v>
      </c>
      <c r="P197" t="s">
        <v>344</v>
      </c>
      <c r="Q197" t="s">
        <v>345</v>
      </c>
      <c r="R197" t="s">
        <v>346</v>
      </c>
      <c r="S197" t="s">
        <v>29</v>
      </c>
      <c r="T197" t="s">
        <v>347</v>
      </c>
      <c r="U197" s="1" t="e">
        <f>VLOOKUP(B197,Sheet1!A$18:G$3377,4,FALSE)</f>
        <v>#N/A</v>
      </c>
      <c r="V197" s="1" t="e">
        <f>VLOOKUP(B197,Sheet1!$A$12:$AP$3377,14,FALSE)</f>
        <v>#N/A</v>
      </c>
      <c r="W197" s="1" t="e">
        <f>VLOOKUP(M197,Sheet1!$A$12:$AP$3377,14,FALSE)</f>
        <v>#N/A</v>
      </c>
      <c r="X197" s="8" t="e">
        <f>IF(OR(Z197="Delivery &amp; Collection"),VLOOKUP(B197,Sheet1!$A$12:$AP$3377,21,FALSE)/2,VLOOKUP(B197,Sheet1!$A$12:$AP$3377,21,FALSE))</f>
        <v>#N/A</v>
      </c>
      <c r="Y197" s="8" t="e">
        <f>IF(OR(AA197="Delivery &amp; Collection"),VLOOKUP(M197,Sheet1!$A$12:$AP$3377,21,FALSE)/2,VLOOKUP(M197,Sheet1!$A$12:$AP$3377,21,FALSE))</f>
        <v>#N/A</v>
      </c>
      <c r="Z197" t="e">
        <f>VLOOKUP(B197,Sheet1!$A$12:$AP$3377,2,FALSE)</f>
        <v>#N/A</v>
      </c>
      <c r="AA197" t="e">
        <f>VLOOKUP(M197,Sheet1!$A$12:$AP$3377,2,FALSE)</f>
        <v>#N/A</v>
      </c>
      <c r="AB197" t="e">
        <f>VLOOKUP(B197,Sheet1!$A$12:$AP$3377,21,FALSE)</f>
        <v>#N/A</v>
      </c>
      <c r="AC197" t="e">
        <f>VLOOKUP(M197,Sheet1!$A$12:$AP$3377,21,FALSE)</f>
        <v>#N/A</v>
      </c>
    </row>
    <row r="198" spans="1:29" hidden="1" x14ac:dyDescent="0.35">
      <c r="A198" t="s">
        <v>1053</v>
      </c>
      <c r="B198" s="6" t="s">
        <v>1053</v>
      </c>
      <c r="C198" t="s">
        <v>1054</v>
      </c>
      <c r="D198">
        <v>20</v>
      </c>
      <c r="E198" t="s">
        <v>24</v>
      </c>
      <c r="F198">
        <v>4</v>
      </c>
      <c r="G198" t="s">
        <v>1055</v>
      </c>
      <c r="H198" t="s">
        <v>26</v>
      </c>
      <c r="I198" t="s">
        <v>1056</v>
      </c>
      <c r="J198" t="s">
        <v>1057</v>
      </c>
      <c r="K198" t="s">
        <v>29</v>
      </c>
      <c r="L198" t="s">
        <v>1058</v>
      </c>
      <c r="M198" t="s">
        <v>1051</v>
      </c>
      <c r="N198" t="s">
        <v>1052</v>
      </c>
      <c r="O198" t="s">
        <v>343</v>
      </c>
      <c r="P198" t="s">
        <v>344</v>
      </c>
      <c r="Q198" t="s">
        <v>345</v>
      </c>
      <c r="R198" t="s">
        <v>346</v>
      </c>
      <c r="S198" t="s">
        <v>29</v>
      </c>
      <c r="T198" t="s">
        <v>347</v>
      </c>
      <c r="U198" s="1" t="e">
        <f>VLOOKUP(B198,Sheet1!A$18:G$3377,4,FALSE)</f>
        <v>#N/A</v>
      </c>
      <c r="V198" s="1" t="e">
        <f>VLOOKUP(B198,Sheet1!$A$12:$AP$3377,14,FALSE)</f>
        <v>#N/A</v>
      </c>
      <c r="W198" s="1" t="e">
        <f>VLOOKUP(M198,Sheet1!$A$12:$AP$3377,14,FALSE)</f>
        <v>#N/A</v>
      </c>
      <c r="X198" s="8" t="e">
        <f>IF(OR(Z198="Delivery &amp; Collection"),VLOOKUP(B198,Sheet1!$A$12:$AP$3377,21,FALSE)/2,VLOOKUP(B198,Sheet1!$A$12:$AP$3377,21,FALSE))</f>
        <v>#N/A</v>
      </c>
      <c r="Y198" s="8" t="e">
        <f>IF(OR(AA198="Delivery &amp; Collection"),VLOOKUP(M198,Sheet1!$A$12:$AP$3377,21,FALSE)/2,VLOOKUP(M198,Sheet1!$A$12:$AP$3377,21,FALSE))</f>
        <v>#N/A</v>
      </c>
      <c r="Z198" t="e">
        <f>VLOOKUP(B198,Sheet1!$A$12:$AP$3377,2,FALSE)</f>
        <v>#N/A</v>
      </c>
      <c r="AA198" t="e">
        <f>VLOOKUP(M198,Sheet1!$A$12:$AP$3377,2,FALSE)</f>
        <v>#N/A</v>
      </c>
      <c r="AB198" t="e">
        <f>VLOOKUP(B198,Sheet1!$A$12:$AP$3377,21,FALSE)</f>
        <v>#N/A</v>
      </c>
      <c r="AC198" t="e">
        <f>VLOOKUP(M198,Sheet1!$A$12:$AP$3377,21,FALSE)</f>
        <v>#N/A</v>
      </c>
    </row>
    <row r="199" spans="1:29" hidden="1" x14ac:dyDescent="0.35">
      <c r="A199" t="s">
        <v>1059</v>
      </c>
      <c r="B199" s="6" t="s">
        <v>1053</v>
      </c>
      <c r="C199" t="s">
        <v>1054</v>
      </c>
      <c r="D199">
        <v>20</v>
      </c>
      <c r="E199" t="s">
        <v>24</v>
      </c>
      <c r="F199">
        <v>4</v>
      </c>
      <c r="G199" t="s">
        <v>1055</v>
      </c>
      <c r="H199" t="s">
        <v>26</v>
      </c>
      <c r="I199" t="s">
        <v>1056</v>
      </c>
      <c r="J199" t="s">
        <v>1057</v>
      </c>
      <c r="K199" t="s">
        <v>29</v>
      </c>
      <c r="L199" t="s">
        <v>1058</v>
      </c>
      <c r="M199" t="s">
        <v>1048</v>
      </c>
      <c r="N199" t="s">
        <v>1049</v>
      </c>
      <c r="O199" t="s">
        <v>353</v>
      </c>
      <c r="P199" t="s">
        <v>1050</v>
      </c>
      <c r="Q199" t="s">
        <v>355</v>
      </c>
      <c r="R199" t="s">
        <v>356</v>
      </c>
      <c r="S199" t="s">
        <v>29</v>
      </c>
      <c r="T199" t="s">
        <v>357</v>
      </c>
      <c r="U199" s="1" t="e">
        <f>VLOOKUP(B199,Sheet1!A$18:G$3377,4,FALSE)</f>
        <v>#N/A</v>
      </c>
      <c r="V199" s="1" t="e">
        <f>VLOOKUP(B199,Sheet1!$A$12:$AP$3377,14,FALSE)</f>
        <v>#N/A</v>
      </c>
      <c r="W199" s="1" t="e">
        <f>VLOOKUP(M199,Sheet1!$A$12:$AP$3377,14,FALSE)</f>
        <v>#N/A</v>
      </c>
      <c r="X199" s="8" t="e">
        <f>IF(OR(Z199="Delivery &amp; Collection"),VLOOKUP(B199,Sheet1!$A$12:$AP$3377,21,FALSE)/2,VLOOKUP(B199,Sheet1!$A$12:$AP$3377,21,FALSE))</f>
        <v>#N/A</v>
      </c>
      <c r="Y199" s="8" t="e">
        <f>IF(OR(AA199="Delivery &amp; Collection"),VLOOKUP(M199,Sheet1!$A$12:$AP$3377,21,FALSE)/2,VLOOKUP(M199,Sheet1!$A$12:$AP$3377,21,FALSE))</f>
        <v>#N/A</v>
      </c>
      <c r="Z199" t="e">
        <f>VLOOKUP(B199,Sheet1!$A$12:$AP$3377,2,FALSE)</f>
        <v>#N/A</v>
      </c>
      <c r="AA199" t="e">
        <f>VLOOKUP(M199,Sheet1!$A$12:$AP$3377,2,FALSE)</f>
        <v>#N/A</v>
      </c>
      <c r="AB199" t="e">
        <f>VLOOKUP(B199,Sheet1!$A$12:$AP$3377,21,FALSE)</f>
        <v>#N/A</v>
      </c>
      <c r="AC199" t="e">
        <f>VLOOKUP(M199,Sheet1!$A$12:$AP$3377,21,FALSE)</f>
        <v>#N/A</v>
      </c>
    </row>
    <row r="200" spans="1:29" hidden="1" x14ac:dyDescent="0.35">
      <c r="A200" t="s">
        <v>1060</v>
      </c>
      <c r="B200" s="6" t="s">
        <v>1060</v>
      </c>
      <c r="C200" t="s">
        <v>1061</v>
      </c>
      <c r="D200">
        <v>20</v>
      </c>
      <c r="E200" t="s">
        <v>24</v>
      </c>
      <c r="F200">
        <v>20</v>
      </c>
      <c r="G200" t="s">
        <v>343</v>
      </c>
      <c r="H200" t="s">
        <v>736</v>
      </c>
      <c r="I200" t="s">
        <v>345</v>
      </c>
      <c r="J200" t="s">
        <v>346</v>
      </c>
      <c r="K200" t="s">
        <v>29</v>
      </c>
      <c r="L200" t="s">
        <v>347</v>
      </c>
      <c r="M200" t="s">
        <v>1062</v>
      </c>
      <c r="N200" t="s">
        <v>1063</v>
      </c>
      <c r="O200" t="s">
        <v>499</v>
      </c>
      <c r="P200" t="s">
        <v>26</v>
      </c>
      <c r="Q200" t="s">
        <v>501</v>
      </c>
      <c r="R200" t="s">
        <v>346</v>
      </c>
      <c r="S200" t="s">
        <v>29</v>
      </c>
      <c r="T200" t="s">
        <v>347</v>
      </c>
      <c r="U200" s="1" t="e">
        <f>VLOOKUP(B200,Sheet1!A$18:G$3377,4,FALSE)</f>
        <v>#N/A</v>
      </c>
      <c r="V200" s="1" t="e">
        <f>VLOOKUP(B200,Sheet1!$A$12:$AP$3377,14,FALSE)</f>
        <v>#N/A</v>
      </c>
      <c r="W200" s="1" t="e">
        <f>VLOOKUP(M200,Sheet1!$A$12:$AP$3377,14,FALSE)</f>
        <v>#N/A</v>
      </c>
      <c r="X200" s="8" t="e">
        <f>IF(OR(Z200="Delivery &amp; Collection"),VLOOKUP(B200,Sheet1!$A$12:$AP$3377,21,FALSE)/2,VLOOKUP(B200,Sheet1!$A$12:$AP$3377,21,FALSE))</f>
        <v>#N/A</v>
      </c>
      <c r="Y200" s="8" t="e">
        <f>IF(OR(AA200="Delivery &amp; Collection"),VLOOKUP(M200,Sheet1!$A$12:$AP$3377,21,FALSE)/2,VLOOKUP(M200,Sheet1!$A$12:$AP$3377,21,FALSE))</f>
        <v>#N/A</v>
      </c>
      <c r="Z200" t="e">
        <f>VLOOKUP(B200,Sheet1!$A$12:$AP$3377,2,FALSE)</f>
        <v>#N/A</v>
      </c>
      <c r="AA200" t="e">
        <f>VLOOKUP(M200,Sheet1!$A$12:$AP$3377,2,FALSE)</f>
        <v>#N/A</v>
      </c>
      <c r="AB200" t="e">
        <f>VLOOKUP(B200,Sheet1!$A$12:$AP$3377,21,FALSE)</f>
        <v>#N/A</v>
      </c>
      <c r="AC200" t="e">
        <f>VLOOKUP(M200,Sheet1!$A$12:$AP$3377,21,FALSE)</f>
        <v>#N/A</v>
      </c>
    </row>
    <row r="201" spans="1:29" hidden="1" x14ac:dyDescent="0.35">
      <c r="A201" t="s">
        <v>1064</v>
      </c>
      <c r="B201" s="6" t="s">
        <v>1064</v>
      </c>
      <c r="C201" t="s">
        <v>1065</v>
      </c>
      <c r="D201">
        <v>20</v>
      </c>
      <c r="E201" t="s">
        <v>24</v>
      </c>
      <c r="F201">
        <v>20</v>
      </c>
      <c r="G201" t="s">
        <v>343</v>
      </c>
      <c r="H201" t="s">
        <v>736</v>
      </c>
      <c r="I201" t="s">
        <v>345</v>
      </c>
      <c r="J201" t="s">
        <v>346</v>
      </c>
      <c r="K201" t="s">
        <v>29</v>
      </c>
      <c r="L201" t="s">
        <v>347</v>
      </c>
      <c r="M201" t="s">
        <v>1066</v>
      </c>
      <c r="N201" t="s">
        <v>1067</v>
      </c>
      <c r="O201" t="s">
        <v>499</v>
      </c>
      <c r="P201" t="s">
        <v>1068</v>
      </c>
      <c r="Q201" t="s">
        <v>501</v>
      </c>
      <c r="R201" t="s">
        <v>346</v>
      </c>
      <c r="S201" t="s">
        <v>29</v>
      </c>
      <c r="T201" t="s">
        <v>347</v>
      </c>
      <c r="U201" s="1" t="e">
        <f>VLOOKUP(B201,Sheet1!A$18:G$3377,4,FALSE)</f>
        <v>#N/A</v>
      </c>
      <c r="V201" s="1" t="e">
        <f>VLOOKUP(B201,Sheet1!$A$12:$AP$3377,14,FALSE)</f>
        <v>#N/A</v>
      </c>
      <c r="W201" s="1" t="e">
        <f>VLOOKUP(M201,Sheet1!$A$12:$AP$3377,14,FALSE)</f>
        <v>#N/A</v>
      </c>
      <c r="X201" s="8" t="e">
        <f>IF(OR(Z201="Delivery &amp; Collection"),VLOOKUP(B201,Sheet1!$A$12:$AP$3377,21,FALSE)/2,VLOOKUP(B201,Sheet1!$A$12:$AP$3377,21,FALSE))</f>
        <v>#N/A</v>
      </c>
      <c r="Y201" s="8" t="e">
        <f>IF(OR(AA201="Delivery &amp; Collection"),VLOOKUP(M201,Sheet1!$A$12:$AP$3377,21,FALSE)/2,VLOOKUP(M201,Sheet1!$A$12:$AP$3377,21,FALSE))</f>
        <v>#N/A</v>
      </c>
      <c r="Z201" t="e">
        <f>VLOOKUP(B201,Sheet1!$A$12:$AP$3377,2,FALSE)</f>
        <v>#N/A</v>
      </c>
      <c r="AA201" t="e">
        <f>VLOOKUP(M201,Sheet1!$A$12:$AP$3377,2,FALSE)</f>
        <v>#N/A</v>
      </c>
      <c r="AB201" t="e">
        <f>VLOOKUP(B201,Sheet1!$A$12:$AP$3377,21,FALSE)</f>
        <v>#N/A</v>
      </c>
      <c r="AC201" t="e">
        <f>VLOOKUP(M201,Sheet1!$A$12:$AP$3377,21,FALSE)</f>
        <v>#N/A</v>
      </c>
    </row>
    <row r="202" spans="1:29" hidden="1" x14ac:dyDescent="0.35">
      <c r="A202" t="s">
        <v>1069</v>
      </c>
      <c r="B202" s="6" t="s">
        <v>1069</v>
      </c>
      <c r="C202" t="s">
        <v>1070</v>
      </c>
      <c r="D202">
        <v>20</v>
      </c>
      <c r="E202" t="s">
        <v>24</v>
      </c>
      <c r="F202">
        <v>9</v>
      </c>
      <c r="G202" t="s">
        <v>1071</v>
      </c>
      <c r="H202" t="s">
        <v>26</v>
      </c>
      <c r="I202" t="s">
        <v>1072</v>
      </c>
      <c r="J202" t="s">
        <v>1057</v>
      </c>
      <c r="K202" t="s">
        <v>29</v>
      </c>
      <c r="L202" t="s">
        <v>1058</v>
      </c>
      <c r="M202" t="s">
        <v>1048</v>
      </c>
      <c r="N202" t="s">
        <v>1049</v>
      </c>
      <c r="O202" t="s">
        <v>353</v>
      </c>
      <c r="P202" t="s">
        <v>1050</v>
      </c>
      <c r="Q202" t="s">
        <v>355</v>
      </c>
      <c r="R202" t="s">
        <v>356</v>
      </c>
      <c r="S202" t="s">
        <v>29</v>
      </c>
      <c r="T202" t="s">
        <v>357</v>
      </c>
      <c r="U202" s="1" t="e">
        <f>VLOOKUP(B202,Sheet1!A$18:G$3377,4,FALSE)</f>
        <v>#N/A</v>
      </c>
      <c r="V202" s="1" t="e">
        <f>VLOOKUP(B202,Sheet1!$A$12:$AP$3377,14,FALSE)</f>
        <v>#N/A</v>
      </c>
      <c r="W202" s="1" t="e">
        <f>VLOOKUP(M202,Sheet1!$A$12:$AP$3377,14,FALSE)</f>
        <v>#N/A</v>
      </c>
      <c r="X202" s="8" t="e">
        <f>IF(OR(Z202="Delivery &amp; Collection"),VLOOKUP(B202,Sheet1!$A$12:$AP$3377,21,FALSE)/2,VLOOKUP(B202,Sheet1!$A$12:$AP$3377,21,FALSE))</f>
        <v>#N/A</v>
      </c>
      <c r="Y202" s="8" t="e">
        <f>IF(OR(AA202="Delivery &amp; Collection"),VLOOKUP(M202,Sheet1!$A$12:$AP$3377,21,FALSE)/2,VLOOKUP(M202,Sheet1!$A$12:$AP$3377,21,FALSE))</f>
        <v>#N/A</v>
      </c>
      <c r="Z202" t="e">
        <f>VLOOKUP(B202,Sheet1!$A$12:$AP$3377,2,FALSE)</f>
        <v>#N/A</v>
      </c>
      <c r="AA202" t="e">
        <f>VLOOKUP(M202,Sheet1!$A$12:$AP$3377,2,FALSE)</f>
        <v>#N/A</v>
      </c>
      <c r="AB202" t="e">
        <f>VLOOKUP(B202,Sheet1!$A$12:$AP$3377,21,FALSE)</f>
        <v>#N/A</v>
      </c>
      <c r="AC202" t="e">
        <f>VLOOKUP(M202,Sheet1!$A$12:$AP$3377,21,FALSE)</f>
        <v>#N/A</v>
      </c>
    </row>
    <row r="203" spans="1:29" hidden="1" x14ac:dyDescent="0.35">
      <c r="A203" t="s">
        <v>1020</v>
      </c>
      <c r="B203" s="6" t="s">
        <v>1020</v>
      </c>
      <c r="C203" t="s">
        <v>1021</v>
      </c>
      <c r="D203">
        <v>28</v>
      </c>
      <c r="E203" t="s">
        <v>24</v>
      </c>
      <c r="F203">
        <v>4</v>
      </c>
      <c r="G203" t="s">
        <v>33</v>
      </c>
      <c r="H203" t="s">
        <v>494</v>
      </c>
      <c r="I203" t="s">
        <v>27</v>
      </c>
      <c r="J203" t="s">
        <v>28</v>
      </c>
      <c r="K203" t="s">
        <v>29</v>
      </c>
      <c r="L203" t="s">
        <v>30</v>
      </c>
      <c r="M203" t="s">
        <v>1022</v>
      </c>
      <c r="N203" t="s">
        <v>1023</v>
      </c>
      <c r="O203" t="s">
        <v>343</v>
      </c>
      <c r="P203" t="s">
        <v>344</v>
      </c>
      <c r="Q203" t="s">
        <v>345</v>
      </c>
      <c r="R203" t="s">
        <v>346</v>
      </c>
      <c r="S203" t="s">
        <v>29</v>
      </c>
      <c r="T203" t="s">
        <v>347</v>
      </c>
      <c r="U203" s="1" t="e">
        <f>VLOOKUP(B203,Sheet1!A$18:G$3377,4,FALSE)</f>
        <v>#N/A</v>
      </c>
      <c r="V203" s="1" t="e">
        <f>VLOOKUP(B203,Sheet1!$A$12:$AP$3377,14,FALSE)</f>
        <v>#N/A</v>
      </c>
      <c r="W203" s="1" t="e">
        <f>VLOOKUP(M203,Sheet1!$A$12:$AP$3377,14,FALSE)</f>
        <v>#N/A</v>
      </c>
      <c r="X203" s="8" t="e">
        <f>IF(OR(Z203="Delivery &amp; Collection"),VLOOKUP(B203,Sheet1!$A$12:$AP$3377,21,FALSE)/2,VLOOKUP(B203,Sheet1!$A$12:$AP$3377,21,FALSE))</f>
        <v>#N/A</v>
      </c>
      <c r="Y203" s="8" t="e">
        <f>IF(OR(AA203="Delivery &amp; Collection"),VLOOKUP(M203,Sheet1!$A$12:$AP$3377,21,FALSE)/2,VLOOKUP(M203,Sheet1!$A$12:$AP$3377,21,FALSE))</f>
        <v>#N/A</v>
      </c>
      <c r="Z203" t="e">
        <f>VLOOKUP(B203,Sheet1!$A$12:$AP$3377,2,FALSE)</f>
        <v>#N/A</v>
      </c>
      <c r="AA203" t="e">
        <f>VLOOKUP(M203,Sheet1!$A$12:$AP$3377,2,FALSE)</f>
        <v>#N/A</v>
      </c>
      <c r="AB203" t="e">
        <f>VLOOKUP(B203,Sheet1!$A$12:$AP$3377,21,FALSE)</f>
        <v>#N/A</v>
      </c>
      <c r="AC203" t="e">
        <f>VLOOKUP(M203,Sheet1!$A$12:$AP$3377,21,FALSE)</f>
        <v>#N/A</v>
      </c>
    </row>
    <row r="204" spans="1:29" hidden="1" x14ac:dyDescent="0.35">
      <c r="A204" t="s">
        <v>1024</v>
      </c>
      <c r="B204" s="6" t="s">
        <v>1024</v>
      </c>
      <c r="C204" t="s">
        <v>1025</v>
      </c>
      <c r="D204">
        <v>28</v>
      </c>
      <c r="E204" t="s">
        <v>24</v>
      </c>
      <c r="F204">
        <v>3</v>
      </c>
      <c r="G204" t="s">
        <v>353</v>
      </c>
      <c r="H204" t="s">
        <v>678</v>
      </c>
      <c r="I204" t="s">
        <v>355</v>
      </c>
      <c r="J204" t="s">
        <v>356</v>
      </c>
      <c r="K204" t="s">
        <v>29</v>
      </c>
      <c r="L204" t="s">
        <v>357</v>
      </c>
      <c r="M204" t="s">
        <v>1020</v>
      </c>
      <c r="N204" t="s">
        <v>1021</v>
      </c>
      <c r="O204" t="s">
        <v>33</v>
      </c>
      <c r="P204" t="s">
        <v>494</v>
      </c>
      <c r="Q204" t="s">
        <v>27</v>
      </c>
      <c r="R204" t="s">
        <v>28</v>
      </c>
      <c r="S204" t="s">
        <v>29</v>
      </c>
      <c r="T204" t="s">
        <v>30</v>
      </c>
      <c r="U204" s="1" t="e">
        <f>VLOOKUP(B204,Sheet1!A$18:G$3377,4,FALSE)</f>
        <v>#N/A</v>
      </c>
      <c r="V204" s="1" t="e">
        <f>VLOOKUP(B204,Sheet1!$A$12:$AP$3377,14,FALSE)</f>
        <v>#N/A</v>
      </c>
      <c r="W204" s="1" t="e">
        <f>VLOOKUP(M204,Sheet1!$A$12:$AP$3377,14,FALSE)</f>
        <v>#N/A</v>
      </c>
      <c r="X204" s="8" t="e">
        <f>IF(OR(Z204="Delivery &amp; Collection"),VLOOKUP(B204,Sheet1!$A$12:$AP$3377,21,FALSE)/2,VLOOKUP(B204,Sheet1!$A$12:$AP$3377,21,FALSE))</f>
        <v>#N/A</v>
      </c>
      <c r="Y204" s="8" t="e">
        <f>IF(OR(AA204="Delivery &amp; Collection"),VLOOKUP(M204,Sheet1!$A$12:$AP$3377,21,FALSE)/2,VLOOKUP(M204,Sheet1!$A$12:$AP$3377,21,FALSE))</f>
        <v>#N/A</v>
      </c>
      <c r="Z204" t="e">
        <f>VLOOKUP(B204,Sheet1!$A$12:$AP$3377,2,FALSE)</f>
        <v>#N/A</v>
      </c>
      <c r="AA204" t="e">
        <f>VLOOKUP(M204,Sheet1!$A$12:$AP$3377,2,FALSE)</f>
        <v>#N/A</v>
      </c>
      <c r="AB204" t="e">
        <f>VLOOKUP(B204,Sheet1!$A$12:$AP$3377,21,FALSE)</f>
        <v>#N/A</v>
      </c>
      <c r="AC204" t="e">
        <f>VLOOKUP(M204,Sheet1!$A$12:$AP$3377,21,FALSE)</f>
        <v>#N/A</v>
      </c>
    </row>
    <row r="205" spans="1:29" hidden="1" x14ac:dyDescent="0.35">
      <c r="A205" t="s">
        <v>1026</v>
      </c>
      <c r="B205" s="6" t="s">
        <v>1026</v>
      </c>
      <c r="C205" t="s">
        <v>1027</v>
      </c>
      <c r="D205">
        <v>28</v>
      </c>
      <c r="E205" t="s">
        <v>24</v>
      </c>
      <c r="F205">
        <v>0</v>
      </c>
      <c r="G205" t="s">
        <v>379</v>
      </c>
      <c r="H205" t="s">
        <v>380</v>
      </c>
      <c r="I205" t="s">
        <v>381</v>
      </c>
      <c r="J205" t="s">
        <v>382</v>
      </c>
      <c r="K205" t="s">
        <v>29</v>
      </c>
      <c r="L205" t="s">
        <v>357</v>
      </c>
      <c r="M205" t="s">
        <v>1028</v>
      </c>
      <c r="N205" t="s">
        <v>1029</v>
      </c>
      <c r="O205" t="s">
        <v>379</v>
      </c>
      <c r="P205" t="s">
        <v>380</v>
      </c>
      <c r="Q205" t="s">
        <v>381</v>
      </c>
      <c r="R205" t="s">
        <v>382</v>
      </c>
      <c r="S205" t="s">
        <v>29</v>
      </c>
      <c r="T205" t="s">
        <v>357</v>
      </c>
      <c r="U205" s="1" t="e">
        <f>VLOOKUP(B205,Sheet1!A$18:G$3377,4,FALSE)</f>
        <v>#N/A</v>
      </c>
      <c r="V205" s="1" t="e">
        <f>VLOOKUP(B205,Sheet1!$A$12:$AP$3377,14,FALSE)</f>
        <v>#N/A</v>
      </c>
      <c r="W205" s="1" t="e">
        <f>VLOOKUP(M205,Sheet1!$A$12:$AP$3377,14,FALSE)</f>
        <v>#N/A</v>
      </c>
      <c r="X205" s="8" t="e">
        <f>IF(OR(Z205="Delivery &amp; Collection"),VLOOKUP(B205,Sheet1!$A$12:$AP$3377,21,FALSE)/2,VLOOKUP(B205,Sheet1!$A$12:$AP$3377,21,FALSE))</f>
        <v>#N/A</v>
      </c>
      <c r="Y205" s="8" t="e">
        <f>IF(OR(AA205="Delivery &amp; Collection"),VLOOKUP(M205,Sheet1!$A$12:$AP$3377,21,FALSE)/2,VLOOKUP(M205,Sheet1!$A$12:$AP$3377,21,FALSE))</f>
        <v>#N/A</v>
      </c>
      <c r="Z205" t="e">
        <f>VLOOKUP(B205,Sheet1!$A$12:$AP$3377,2,FALSE)</f>
        <v>#N/A</v>
      </c>
      <c r="AA205" t="e">
        <f>VLOOKUP(M205,Sheet1!$A$12:$AP$3377,2,FALSE)</f>
        <v>#N/A</v>
      </c>
      <c r="AB205" t="e">
        <f>VLOOKUP(B205,Sheet1!$A$12:$AP$3377,21,FALSE)</f>
        <v>#N/A</v>
      </c>
      <c r="AC205" t="e">
        <f>VLOOKUP(M205,Sheet1!$A$12:$AP$3377,21,FALSE)</f>
        <v>#N/A</v>
      </c>
    </row>
    <row r="206" spans="1:29" hidden="1" x14ac:dyDescent="0.35">
      <c r="A206" t="s">
        <v>1030</v>
      </c>
      <c r="B206" s="6" t="s">
        <v>1030</v>
      </c>
      <c r="C206" t="s">
        <v>1031</v>
      </c>
      <c r="D206">
        <v>28</v>
      </c>
      <c r="E206" t="s">
        <v>24</v>
      </c>
      <c r="F206">
        <v>14</v>
      </c>
      <c r="G206" t="s">
        <v>1032</v>
      </c>
      <c r="H206" t="s">
        <v>26</v>
      </c>
      <c r="I206" t="s">
        <v>4511</v>
      </c>
      <c r="J206" t="s">
        <v>1033</v>
      </c>
      <c r="K206" t="s">
        <v>29</v>
      </c>
      <c r="L206" t="s">
        <v>1034</v>
      </c>
      <c r="M206" t="s">
        <v>1028</v>
      </c>
      <c r="N206" t="s">
        <v>1029</v>
      </c>
      <c r="O206" t="s">
        <v>379</v>
      </c>
      <c r="P206" t="s">
        <v>380</v>
      </c>
      <c r="Q206" t="s">
        <v>381</v>
      </c>
      <c r="R206" t="s">
        <v>382</v>
      </c>
      <c r="S206" t="s">
        <v>29</v>
      </c>
      <c r="T206" t="s">
        <v>357</v>
      </c>
      <c r="U206" s="1" t="e">
        <f>VLOOKUP(B206,Sheet1!A$18:G$3377,4,FALSE)</f>
        <v>#N/A</v>
      </c>
      <c r="V206" s="1" t="e">
        <f>VLOOKUP(B206,Sheet1!$A$12:$AP$3377,14,FALSE)</f>
        <v>#N/A</v>
      </c>
      <c r="W206" s="1" t="e">
        <f>VLOOKUP(M206,Sheet1!$A$12:$AP$3377,14,FALSE)</f>
        <v>#N/A</v>
      </c>
      <c r="X206" s="8" t="e">
        <f>IF(OR(Z206="Delivery &amp; Collection"),VLOOKUP(B206,Sheet1!$A$12:$AP$3377,21,FALSE)/2,VLOOKUP(B206,Sheet1!$A$12:$AP$3377,21,FALSE))</f>
        <v>#N/A</v>
      </c>
      <c r="Y206" s="8" t="e">
        <f>IF(OR(AA206="Delivery &amp; Collection"),VLOOKUP(M206,Sheet1!$A$12:$AP$3377,21,FALSE)/2,VLOOKUP(M206,Sheet1!$A$12:$AP$3377,21,FALSE))</f>
        <v>#N/A</v>
      </c>
      <c r="Z206" t="e">
        <f>VLOOKUP(B206,Sheet1!$A$12:$AP$3377,2,FALSE)</f>
        <v>#N/A</v>
      </c>
      <c r="AA206" t="e">
        <f>VLOOKUP(M206,Sheet1!$A$12:$AP$3377,2,FALSE)</f>
        <v>#N/A</v>
      </c>
      <c r="AB206" t="e">
        <f>VLOOKUP(B206,Sheet1!$A$12:$AP$3377,21,FALSE)</f>
        <v>#N/A</v>
      </c>
      <c r="AC206" t="e">
        <f>VLOOKUP(M206,Sheet1!$A$12:$AP$3377,21,FALSE)</f>
        <v>#N/A</v>
      </c>
    </row>
    <row r="207" spans="1:29" hidden="1" x14ac:dyDescent="0.35">
      <c r="A207" t="s">
        <v>1035</v>
      </c>
      <c r="B207" s="6" t="s">
        <v>1035</v>
      </c>
      <c r="C207" t="s">
        <v>1036</v>
      </c>
      <c r="D207">
        <v>28</v>
      </c>
      <c r="E207" t="s">
        <v>160</v>
      </c>
      <c r="F207">
        <v>0</v>
      </c>
      <c r="G207" t="s">
        <v>353</v>
      </c>
      <c r="H207" t="s">
        <v>387</v>
      </c>
      <c r="I207" t="s">
        <v>355</v>
      </c>
      <c r="J207" t="s">
        <v>356</v>
      </c>
      <c r="K207" t="s">
        <v>29</v>
      </c>
      <c r="L207" t="s">
        <v>357</v>
      </c>
      <c r="M207" t="s">
        <v>1037</v>
      </c>
      <c r="N207" t="s">
        <v>1038</v>
      </c>
      <c r="O207" t="s">
        <v>1039</v>
      </c>
      <c r="P207" t="s">
        <v>26</v>
      </c>
      <c r="Q207" t="s">
        <v>1040</v>
      </c>
      <c r="R207" t="s">
        <v>1041</v>
      </c>
      <c r="S207" t="s">
        <v>29</v>
      </c>
      <c r="T207" t="s">
        <v>1042</v>
      </c>
      <c r="U207" s="1" t="e">
        <f>VLOOKUP(B207,Sheet1!A$18:G$3377,4,FALSE)</f>
        <v>#N/A</v>
      </c>
      <c r="V207" s="1" t="e">
        <f>VLOOKUP(B207,Sheet1!$A$12:$AP$3377,14,FALSE)</f>
        <v>#N/A</v>
      </c>
      <c r="W207" s="1" t="e">
        <f>VLOOKUP(M207,Sheet1!$A$12:$AP$3377,14,FALSE)</f>
        <v>#N/A</v>
      </c>
      <c r="X207" s="8" t="e">
        <f>IF(OR(Z207="Delivery &amp; Collection"),VLOOKUP(B207,Sheet1!$A$12:$AP$3377,21,FALSE)/2,VLOOKUP(B207,Sheet1!$A$12:$AP$3377,21,FALSE))</f>
        <v>#N/A</v>
      </c>
      <c r="Y207" s="8" t="e">
        <f>IF(OR(AA207="Delivery &amp; Collection"),VLOOKUP(M207,Sheet1!$A$12:$AP$3377,21,FALSE)/2,VLOOKUP(M207,Sheet1!$A$12:$AP$3377,21,FALSE))</f>
        <v>#N/A</v>
      </c>
      <c r="Z207" t="e">
        <f>VLOOKUP(B207,Sheet1!$A$12:$AP$3377,2,FALSE)</f>
        <v>#N/A</v>
      </c>
      <c r="AA207" t="e">
        <f>VLOOKUP(M207,Sheet1!$A$12:$AP$3377,2,FALSE)</f>
        <v>#N/A</v>
      </c>
      <c r="AB207" t="e">
        <f>VLOOKUP(B207,Sheet1!$A$12:$AP$3377,21,FALSE)</f>
        <v>#N/A</v>
      </c>
      <c r="AC207" t="e">
        <f>VLOOKUP(M207,Sheet1!$A$12:$AP$3377,21,FALSE)</f>
        <v>#N/A</v>
      </c>
    </row>
    <row r="208" spans="1:29" hidden="1" x14ac:dyDescent="0.35">
      <c r="A208" t="s">
        <v>1037</v>
      </c>
      <c r="B208" s="6" t="s">
        <v>1037</v>
      </c>
      <c r="C208" t="s">
        <v>1038</v>
      </c>
      <c r="D208">
        <v>28</v>
      </c>
      <c r="E208" t="s">
        <v>24</v>
      </c>
      <c r="F208">
        <v>3</v>
      </c>
      <c r="G208" t="s">
        <v>1039</v>
      </c>
      <c r="H208" t="s">
        <v>26</v>
      </c>
      <c r="I208" t="s">
        <v>1040</v>
      </c>
      <c r="J208" t="s">
        <v>1041</v>
      </c>
      <c r="K208" t="s">
        <v>29</v>
      </c>
      <c r="L208" t="s">
        <v>1042</v>
      </c>
      <c r="M208" t="s">
        <v>1026</v>
      </c>
      <c r="N208" t="s">
        <v>1027</v>
      </c>
      <c r="O208" t="s">
        <v>379</v>
      </c>
      <c r="P208" t="s">
        <v>380</v>
      </c>
      <c r="Q208" t="s">
        <v>381</v>
      </c>
      <c r="R208" t="s">
        <v>382</v>
      </c>
      <c r="S208" t="s">
        <v>29</v>
      </c>
      <c r="T208" t="s">
        <v>357</v>
      </c>
      <c r="U208" s="1" t="e">
        <f>VLOOKUP(B208,Sheet1!A$18:G$3377,4,FALSE)</f>
        <v>#N/A</v>
      </c>
      <c r="V208" s="1" t="e">
        <f>VLOOKUP(B208,Sheet1!$A$12:$AP$3377,14,FALSE)</f>
        <v>#N/A</v>
      </c>
      <c r="W208" s="1" t="e">
        <f>VLOOKUP(M208,Sheet1!$A$12:$AP$3377,14,FALSE)</f>
        <v>#N/A</v>
      </c>
      <c r="X208" s="8" t="e">
        <f>IF(OR(Z208="Delivery &amp; Collection"),VLOOKUP(B208,Sheet1!$A$12:$AP$3377,21,FALSE)/2,VLOOKUP(B208,Sheet1!$A$12:$AP$3377,21,FALSE))</f>
        <v>#N/A</v>
      </c>
      <c r="Y208" s="8" t="e">
        <f>IF(OR(AA208="Delivery &amp; Collection"),VLOOKUP(M208,Sheet1!$A$12:$AP$3377,21,FALSE)/2,VLOOKUP(M208,Sheet1!$A$12:$AP$3377,21,FALSE))</f>
        <v>#N/A</v>
      </c>
      <c r="Z208" t="e">
        <f>VLOOKUP(B208,Sheet1!$A$12:$AP$3377,2,FALSE)</f>
        <v>#N/A</v>
      </c>
      <c r="AA208" t="e">
        <f>VLOOKUP(M208,Sheet1!$A$12:$AP$3377,2,FALSE)</f>
        <v>#N/A</v>
      </c>
      <c r="AB208" t="e">
        <f>VLOOKUP(B208,Sheet1!$A$12:$AP$3377,21,FALSE)</f>
        <v>#N/A</v>
      </c>
      <c r="AC208" t="e">
        <f>VLOOKUP(M208,Sheet1!$A$12:$AP$3377,21,FALSE)</f>
        <v>#N/A</v>
      </c>
    </row>
    <row r="209" spans="1:29" hidden="1" x14ac:dyDescent="0.35">
      <c r="A209" t="s">
        <v>1096</v>
      </c>
      <c r="B209" s="6" t="s">
        <v>1096</v>
      </c>
      <c r="C209" t="s">
        <v>1097</v>
      </c>
      <c r="D209">
        <v>44</v>
      </c>
      <c r="E209" t="s">
        <v>24</v>
      </c>
      <c r="F209">
        <v>28</v>
      </c>
      <c r="G209" t="s">
        <v>343</v>
      </c>
      <c r="H209" t="s">
        <v>618</v>
      </c>
      <c r="I209" t="s">
        <v>345</v>
      </c>
      <c r="J209" t="s">
        <v>346</v>
      </c>
      <c r="K209" t="s">
        <v>29</v>
      </c>
      <c r="L209" t="s">
        <v>347</v>
      </c>
      <c r="M209" t="s">
        <v>1098</v>
      </c>
      <c r="N209" t="s">
        <v>1099</v>
      </c>
      <c r="O209" t="s">
        <v>429</v>
      </c>
      <c r="P209" t="s">
        <v>26</v>
      </c>
      <c r="Q209" t="s">
        <v>431</v>
      </c>
      <c r="R209" t="s">
        <v>432</v>
      </c>
      <c r="S209" t="s">
        <v>29</v>
      </c>
      <c r="T209" t="s">
        <v>424</v>
      </c>
      <c r="U209" s="1" t="e">
        <f>VLOOKUP(B209,Sheet1!A$18:G$3377,4,FALSE)</f>
        <v>#N/A</v>
      </c>
      <c r="V209" s="1" t="e">
        <f>VLOOKUP(B209,Sheet1!$A$12:$AP$3377,14,FALSE)</f>
        <v>#N/A</v>
      </c>
      <c r="W209" s="1" t="e">
        <f>VLOOKUP(M209,Sheet1!$A$12:$AP$3377,14,FALSE)</f>
        <v>#N/A</v>
      </c>
      <c r="X209" s="8" t="e">
        <f>IF(OR(Z209="Delivery &amp; Collection"),VLOOKUP(B209,Sheet1!$A$12:$AP$3377,21,FALSE)/2,VLOOKUP(B209,Sheet1!$A$12:$AP$3377,21,FALSE))</f>
        <v>#N/A</v>
      </c>
      <c r="Y209" s="8" t="e">
        <f>IF(OR(AA209="Delivery &amp; Collection"),VLOOKUP(M209,Sheet1!$A$12:$AP$3377,21,FALSE)/2,VLOOKUP(M209,Sheet1!$A$12:$AP$3377,21,FALSE))</f>
        <v>#N/A</v>
      </c>
      <c r="Z209" t="e">
        <f>VLOOKUP(B209,Sheet1!$A$12:$AP$3377,2,FALSE)</f>
        <v>#N/A</v>
      </c>
      <c r="AA209" t="e">
        <f>VLOOKUP(M209,Sheet1!$A$12:$AP$3377,2,FALSE)</f>
        <v>#N/A</v>
      </c>
      <c r="AB209" t="e">
        <f>VLOOKUP(B209,Sheet1!$A$12:$AP$3377,21,FALSE)</f>
        <v>#N/A</v>
      </c>
      <c r="AC209" t="e">
        <f>VLOOKUP(M209,Sheet1!$A$12:$AP$3377,21,FALSE)</f>
        <v>#N/A</v>
      </c>
    </row>
    <row r="210" spans="1:29" hidden="1" x14ac:dyDescent="0.35">
      <c r="A210" t="s">
        <v>1098</v>
      </c>
      <c r="B210" s="6" t="s">
        <v>1098</v>
      </c>
      <c r="C210" t="s">
        <v>1099</v>
      </c>
      <c r="D210">
        <v>44</v>
      </c>
      <c r="E210" t="s">
        <v>24</v>
      </c>
      <c r="F210">
        <v>14</v>
      </c>
      <c r="G210" t="s">
        <v>429</v>
      </c>
      <c r="H210" t="s">
        <v>26</v>
      </c>
      <c r="I210" t="s">
        <v>431</v>
      </c>
      <c r="J210" t="s">
        <v>432</v>
      </c>
      <c r="K210" t="s">
        <v>29</v>
      </c>
      <c r="L210" t="s">
        <v>424</v>
      </c>
      <c r="M210" t="s">
        <v>1100</v>
      </c>
      <c r="N210" t="s">
        <v>1101</v>
      </c>
      <c r="O210" t="s">
        <v>343</v>
      </c>
      <c r="P210" t="s">
        <v>344</v>
      </c>
      <c r="Q210" t="s">
        <v>345</v>
      </c>
      <c r="R210" t="s">
        <v>346</v>
      </c>
      <c r="S210" t="s">
        <v>29</v>
      </c>
      <c r="T210" t="s">
        <v>347</v>
      </c>
      <c r="U210" s="1" t="e">
        <f>VLOOKUP(B210,Sheet1!A$18:G$3377,4,FALSE)</f>
        <v>#N/A</v>
      </c>
      <c r="V210" s="1" t="e">
        <f>VLOOKUP(B210,Sheet1!$A$12:$AP$3377,14,FALSE)</f>
        <v>#N/A</v>
      </c>
      <c r="W210" s="1" t="e">
        <f>VLOOKUP(M210,Sheet1!$A$12:$AP$3377,14,FALSE)</f>
        <v>#N/A</v>
      </c>
      <c r="X210" s="8" t="e">
        <f>IF(OR(Z210="Delivery &amp; Collection"),VLOOKUP(B210,Sheet1!$A$12:$AP$3377,21,FALSE)/2,VLOOKUP(B210,Sheet1!$A$12:$AP$3377,21,FALSE))</f>
        <v>#N/A</v>
      </c>
      <c r="Y210" s="8" t="e">
        <f>IF(OR(AA210="Delivery &amp; Collection"),VLOOKUP(M210,Sheet1!$A$12:$AP$3377,21,FALSE)/2,VLOOKUP(M210,Sheet1!$A$12:$AP$3377,21,FALSE))</f>
        <v>#N/A</v>
      </c>
      <c r="Z210" t="e">
        <f>VLOOKUP(B210,Sheet1!$A$12:$AP$3377,2,FALSE)</f>
        <v>#N/A</v>
      </c>
      <c r="AA210" t="e">
        <f>VLOOKUP(M210,Sheet1!$A$12:$AP$3377,2,FALSE)</f>
        <v>#N/A</v>
      </c>
      <c r="AB210" t="e">
        <f>VLOOKUP(B210,Sheet1!$A$12:$AP$3377,21,FALSE)</f>
        <v>#N/A</v>
      </c>
      <c r="AC210" t="e">
        <f>VLOOKUP(M210,Sheet1!$A$12:$AP$3377,21,FALSE)</f>
        <v>#N/A</v>
      </c>
    </row>
    <row r="211" spans="1:29" hidden="1" x14ac:dyDescent="0.35">
      <c r="A211" t="s">
        <v>1102</v>
      </c>
      <c r="B211" s="6" t="s">
        <v>1098</v>
      </c>
      <c r="C211" t="s">
        <v>1099</v>
      </c>
      <c r="D211">
        <v>44</v>
      </c>
      <c r="E211" t="s">
        <v>24</v>
      </c>
      <c r="F211">
        <v>14</v>
      </c>
      <c r="G211" t="s">
        <v>429</v>
      </c>
      <c r="H211" t="s">
        <v>26</v>
      </c>
      <c r="I211" t="s">
        <v>431</v>
      </c>
      <c r="J211" t="s">
        <v>432</v>
      </c>
      <c r="K211" t="s">
        <v>29</v>
      </c>
      <c r="L211" t="s">
        <v>424</v>
      </c>
      <c r="M211" t="s">
        <v>1103</v>
      </c>
      <c r="N211" t="s">
        <v>1104</v>
      </c>
      <c r="O211" t="s">
        <v>353</v>
      </c>
      <c r="P211" t="s">
        <v>850</v>
      </c>
      <c r="Q211" t="s">
        <v>355</v>
      </c>
      <c r="R211" t="s">
        <v>356</v>
      </c>
      <c r="S211" t="s">
        <v>29</v>
      </c>
      <c r="T211" t="s">
        <v>357</v>
      </c>
      <c r="U211" s="1" t="e">
        <f>VLOOKUP(B211,Sheet1!A$18:G$3377,4,FALSE)</f>
        <v>#N/A</v>
      </c>
      <c r="V211" s="1" t="e">
        <f>VLOOKUP(B211,Sheet1!$A$12:$AP$3377,14,FALSE)</f>
        <v>#N/A</v>
      </c>
      <c r="W211" s="1" t="e">
        <f>VLOOKUP(M211,Sheet1!$A$12:$AP$3377,14,FALSE)</f>
        <v>#N/A</v>
      </c>
      <c r="X211" s="8" t="e">
        <f>IF(OR(Z211="Delivery &amp; Collection"),VLOOKUP(B211,Sheet1!$A$12:$AP$3377,21,FALSE)/2,VLOOKUP(B211,Sheet1!$A$12:$AP$3377,21,FALSE))</f>
        <v>#N/A</v>
      </c>
      <c r="Y211" s="8" t="e">
        <f>IF(OR(AA211="Delivery &amp; Collection"),VLOOKUP(M211,Sheet1!$A$12:$AP$3377,21,FALSE)/2,VLOOKUP(M211,Sheet1!$A$12:$AP$3377,21,FALSE))</f>
        <v>#N/A</v>
      </c>
      <c r="Z211" t="e">
        <f>VLOOKUP(B211,Sheet1!$A$12:$AP$3377,2,FALSE)</f>
        <v>#N/A</v>
      </c>
      <c r="AA211" t="e">
        <f>VLOOKUP(M211,Sheet1!$A$12:$AP$3377,2,FALSE)</f>
        <v>#N/A</v>
      </c>
      <c r="AB211" t="e">
        <f>VLOOKUP(B211,Sheet1!$A$12:$AP$3377,21,FALSE)</f>
        <v>#N/A</v>
      </c>
      <c r="AC211" t="e">
        <f>VLOOKUP(M211,Sheet1!$A$12:$AP$3377,21,FALSE)</f>
        <v>#N/A</v>
      </c>
    </row>
    <row r="212" spans="1:29" hidden="1" x14ac:dyDescent="0.35">
      <c r="A212" t="s">
        <v>1105</v>
      </c>
      <c r="B212" s="6" t="s">
        <v>1105</v>
      </c>
      <c r="C212" t="s">
        <v>1106</v>
      </c>
      <c r="D212">
        <v>44</v>
      </c>
      <c r="E212" t="s">
        <v>24</v>
      </c>
      <c r="F212">
        <v>10</v>
      </c>
      <c r="G212" t="s">
        <v>1107</v>
      </c>
      <c r="H212" t="s">
        <v>26</v>
      </c>
      <c r="I212" t="s">
        <v>1108</v>
      </c>
      <c r="J212" t="s">
        <v>631</v>
      </c>
      <c r="K212" t="s">
        <v>29</v>
      </c>
      <c r="L212" t="s">
        <v>566</v>
      </c>
      <c r="M212" t="s">
        <v>1109</v>
      </c>
      <c r="N212" t="s">
        <v>1110</v>
      </c>
      <c r="O212" t="s">
        <v>379</v>
      </c>
      <c r="P212" t="s">
        <v>380</v>
      </c>
      <c r="Q212" t="s">
        <v>381</v>
      </c>
      <c r="R212" t="s">
        <v>382</v>
      </c>
      <c r="S212" t="s">
        <v>29</v>
      </c>
      <c r="T212" t="s">
        <v>357</v>
      </c>
      <c r="U212" s="1" t="e">
        <f>VLOOKUP(B212,Sheet1!A$18:G$3377,4,FALSE)</f>
        <v>#N/A</v>
      </c>
      <c r="V212" s="1" t="e">
        <f>VLOOKUP(B212,Sheet1!$A$12:$AP$3377,14,FALSE)</f>
        <v>#N/A</v>
      </c>
      <c r="W212" s="1" t="e">
        <f>VLOOKUP(M212,Sheet1!$A$12:$AP$3377,14,FALSE)</f>
        <v>#N/A</v>
      </c>
      <c r="X212" s="8" t="e">
        <f>IF(OR(Z212="Delivery &amp; Collection"),VLOOKUP(B212,Sheet1!$A$12:$AP$3377,21,FALSE)/2,VLOOKUP(B212,Sheet1!$A$12:$AP$3377,21,FALSE))</f>
        <v>#N/A</v>
      </c>
      <c r="Y212" s="8" t="e">
        <f>IF(OR(AA212="Delivery &amp; Collection"),VLOOKUP(M212,Sheet1!$A$12:$AP$3377,21,FALSE)/2,VLOOKUP(M212,Sheet1!$A$12:$AP$3377,21,FALSE))</f>
        <v>#N/A</v>
      </c>
      <c r="Z212" t="e">
        <f>VLOOKUP(B212,Sheet1!$A$12:$AP$3377,2,FALSE)</f>
        <v>#N/A</v>
      </c>
      <c r="AA212" t="e">
        <f>VLOOKUP(M212,Sheet1!$A$12:$AP$3377,2,FALSE)</f>
        <v>#N/A</v>
      </c>
      <c r="AB212" t="e">
        <f>VLOOKUP(B212,Sheet1!$A$12:$AP$3377,21,FALSE)</f>
        <v>#N/A</v>
      </c>
      <c r="AC212" t="e">
        <f>VLOOKUP(M212,Sheet1!$A$12:$AP$3377,21,FALSE)</f>
        <v>#N/A</v>
      </c>
    </row>
    <row r="213" spans="1:29" hidden="1" x14ac:dyDescent="0.35">
      <c r="A213" t="s">
        <v>1073</v>
      </c>
      <c r="B213" s="6" t="s">
        <v>1073</v>
      </c>
      <c r="C213" t="s">
        <v>1074</v>
      </c>
      <c r="D213">
        <v>44</v>
      </c>
      <c r="E213" t="s">
        <v>24</v>
      </c>
      <c r="F213">
        <v>22</v>
      </c>
      <c r="G213" t="s">
        <v>1071</v>
      </c>
      <c r="H213" t="s">
        <v>26</v>
      </c>
      <c r="I213" t="s">
        <v>1072</v>
      </c>
      <c r="J213" t="s">
        <v>1057</v>
      </c>
      <c r="K213" t="s">
        <v>29</v>
      </c>
      <c r="L213" t="s">
        <v>1058</v>
      </c>
      <c r="M213" t="s">
        <v>1075</v>
      </c>
      <c r="N213" t="s">
        <v>1076</v>
      </c>
      <c r="O213" t="s">
        <v>343</v>
      </c>
      <c r="P213" t="s">
        <v>344</v>
      </c>
      <c r="Q213" t="s">
        <v>345</v>
      </c>
      <c r="R213" t="s">
        <v>346</v>
      </c>
      <c r="S213" t="s">
        <v>29</v>
      </c>
      <c r="T213" t="s">
        <v>347</v>
      </c>
      <c r="U213" s="1" t="e">
        <f>VLOOKUP(B213,Sheet1!A$18:G$3377,4,FALSE)</f>
        <v>#N/A</v>
      </c>
      <c r="V213" s="1" t="e">
        <f>VLOOKUP(B213,Sheet1!$A$12:$AP$3377,14,FALSE)</f>
        <v>#N/A</v>
      </c>
      <c r="W213" s="1" t="e">
        <f>VLOOKUP(M213,Sheet1!$A$12:$AP$3377,14,FALSE)</f>
        <v>#N/A</v>
      </c>
      <c r="X213" s="8" t="e">
        <f>IF(OR(Z213="Delivery &amp; Collection"),VLOOKUP(B213,Sheet1!$A$12:$AP$3377,21,FALSE)/2,VLOOKUP(B213,Sheet1!$A$12:$AP$3377,21,FALSE))</f>
        <v>#N/A</v>
      </c>
      <c r="Y213" s="8" t="e">
        <f>IF(OR(AA213="Delivery &amp; Collection"),VLOOKUP(M213,Sheet1!$A$12:$AP$3377,21,FALSE)/2,VLOOKUP(M213,Sheet1!$A$12:$AP$3377,21,FALSE))</f>
        <v>#N/A</v>
      </c>
      <c r="Z213" t="e">
        <f>VLOOKUP(B213,Sheet1!$A$12:$AP$3377,2,FALSE)</f>
        <v>#N/A</v>
      </c>
      <c r="AA213" t="e">
        <f>VLOOKUP(M213,Sheet1!$A$12:$AP$3377,2,FALSE)</f>
        <v>#N/A</v>
      </c>
      <c r="AB213" t="e">
        <f>VLOOKUP(B213,Sheet1!$A$12:$AP$3377,21,FALSE)</f>
        <v>#N/A</v>
      </c>
      <c r="AC213" t="e">
        <f>VLOOKUP(M213,Sheet1!$A$12:$AP$3377,21,FALSE)</f>
        <v>#N/A</v>
      </c>
    </row>
    <row r="214" spans="1:29" hidden="1" x14ac:dyDescent="0.35">
      <c r="A214" t="s">
        <v>1077</v>
      </c>
      <c r="B214" s="6" t="s">
        <v>1073</v>
      </c>
      <c r="C214" t="s">
        <v>1074</v>
      </c>
      <c r="D214">
        <v>44</v>
      </c>
      <c r="E214" t="s">
        <v>24</v>
      </c>
      <c r="F214">
        <v>22</v>
      </c>
      <c r="G214" t="s">
        <v>1071</v>
      </c>
      <c r="H214" t="s">
        <v>26</v>
      </c>
      <c r="I214" t="s">
        <v>1072</v>
      </c>
      <c r="J214" t="s">
        <v>1057</v>
      </c>
      <c r="K214" t="s">
        <v>29</v>
      </c>
      <c r="L214" t="s">
        <v>1058</v>
      </c>
      <c r="M214" t="s">
        <v>1078</v>
      </c>
      <c r="N214" t="s">
        <v>1079</v>
      </c>
      <c r="O214" t="s">
        <v>353</v>
      </c>
      <c r="P214" t="s">
        <v>850</v>
      </c>
      <c r="Q214" t="s">
        <v>355</v>
      </c>
      <c r="R214" t="s">
        <v>356</v>
      </c>
      <c r="S214" t="s">
        <v>29</v>
      </c>
      <c r="T214" t="s">
        <v>357</v>
      </c>
      <c r="U214" s="1" t="e">
        <f>VLOOKUP(B214,Sheet1!A$18:G$3377,4,FALSE)</f>
        <v>#N/A</v>
      </c>
      <c r="V214" s="1" t="e">
        <f>VLOOKUP(B214,Sheet1!$A$12:$AP$3377,14,FALSE)</f>
        <v>#N/A</v>
      </c>
      <c r="W214" s="1" t="e">
        <f>VLOOKUP(M214,Sheet1!$A$12:$AP$3377,14,FALSE)</f>
        <v>#N/A</v>
      </c>
      <c r="X214" s="8" t="e">
        <f>IF(OR(Z214="Delivery &amp; Collection"),VLOOKUP(B214,Sheet1!$A$12:$AP$3377,21,FALSE)/2,VLOOKUP(B214,Sheet1!$A$12:$AP$3377,21,FALSE))</f>
        <v>#N/A</v>
      </c>
      <c r="Y214" s="8" t="e">
        <f>IF(OR(AA214="Delivery &amp; Collection"),VLOOKUP(M214,Sheet1!$A$12:$AP$3377,21,FALSE)/2,VLOOKUP(M214,Sheet1!$A$12:$AP$3377,21,FALSE))</f>
        <v>#N/A</v>
      </c>
      <c r="Z214" t="e">
        <f>VLOOKUP(B214,Sheet1!$A$12:$AP$3377,2,FALSE)</f>
        <v>#N/A</v>
      </c>
      <c r="AA214" t="e">
        <f>VLOOKUP(M214,Sheet1!$A$12:$AP$3377,2,FALSE)</f>
        <v>#N/A</v>
      </c>
      <c r="AB214" t="e">
        <f>VLOOKUP(B214,Sheet1!$A$12:$AP$3377,21,FALSE)</f>
        <v>#N/A</v>
      </c>
      <c r="AC214" t="e">
        <f>VLOOKUP(M214,Sheet1!$A$12:$AP$3377,21,FALSE)</f>
        <v>#N/A</v>
      </c>
    </row>
    <row r="215" spans="1:29" hidden="1" x14ac:dyDescent="0.35">
      <c r="A215" t="s">
        <v>1080</v>
      </c>
      <c r="B215" s="6" t="s">
        <v>1080</v>
      </c>
      <c r="C215" t="s">
        <v>1081</v>
      </c>
      <c r="D215">
        <v>44</v>
      </c>
      <c r="E215" t="s">
        <v>24</v>
      </c>
      <c r="F215">
        <v>20</v>
      </c>
      <c r="G215" t="s">
        <v>343</v>
      </c>
      <c r="H215" t="s">
        <v>1082</v>
      </c>
      <c r="I215" t="s">
        <v>345</v>
      </c>
      <c r="J215" t="s">
        <v>346</v>
      </c>
      <c r="K215" t="s">
        <v>29</v>
      </c>
      <c r="L215" t="s">
        <v>347</v>
      </c>
      <c r="M215" t="s">
        <v>1083</v>
      </c>
      <c r="N215" t="s">
        <v>1084</v>
      </c>
      <c r="O215" t="s">
        <v>1085</v>
      </c>
      <c r="P215" t="s">
        <v>26</v>
      </c>
      <c r="Q215" t="s">
        <v>1086</v>
      </c>
      <c r="R215" t="s">
        <v>470</v>
      </c>
      <c r="S215" t="s">
        <v>29</v>
      </c>
      <c r="T215" t="s">
        <v>471</v>
      </c>
      <c r="U215" s="1" t="e">
        <f>VLOOKUP(B215,Sheet1!A$18:G$3377,4,FALSE)</f>
        <v>#N/A</v>
      </c>
      <c r="V215" s="1" t="e">
        <f>VLOOKUP(B215,Sheet1!$A$12:$AP$3377,14,FALSE)</f>
        <v>#N/A</v>
      </c>
      <c r="W215" s="1" t="e">
        <f>VLOOKUP(M215,Sheet1!$A$12:$AP$3377,14,FALSE)</f>
        <v>#N/A</v>
      </c>
      <c r="X215" s="8" t="e">
        <f>IF(OR(Z215="Delivery &amp; Collection"),VLOOKUP(B215,Sheet1!$A$12:$AP$3377,21,FALSE)/2,VLOOKUP(B215,Sheet1!$A$12:$AP$3377,21,FALSE))</f>
        <v>#N/A</v>
      </c>
      <c r="Y215" s="8" t="e">
        <f>IF(OR(AA215="Delivery &amp; Collection"),VLOOKUP(M215,Sheet1!$A$12:$AP$3377,21,FALSE)/2,VLOOKUP(M215,Sheet1!$A$12:$AP$3377,21,FALSE))</f>
        <v>#N/A</v>
      </c>
      <c r="Z215" t="e">
        <f>VLOOKUP(B215,Sheet1!$A$12:$AP$3377,2,FALSE)</f>
        <v>#N/A</v>
      </c>
      <c r="AA215" t="e">
        <f>VLOOKUP(M215,Sheet1!$A$12:$AP$3377,2,FALSE)</f>
        <v>#N/A</v>
      </c>
      <c r="AB215" t="e">
        <f>VLOOKUP(B215,Sheet1!$A$12:$AP$3377,21,FALSE)</f>
        <v>#N/A</v>
      </c>
      <c r="AC215" t="e">
        <f>VLOOKUP(M215,Sheet1!$A$12:$AP$3377,21,FALSE)</f>
        <v>#N/A</v>
      </c>
    </row>
    <row r="216" spans="1:29" hidden="1" x14ac:dyDescent="0.35">
      <c r="A216" t="s">
        <v>1087</v>
      </c>
      <c r="B216" s="6" t="s">
        <v>1080</v>
      </c>
      <c r="C216" t="s">
        <v>1081</v>
      </c>
      <c r="D216">
        <v>44</v>
      </c>
      <c r="E216" t="s">
        <v>24</v>
      </c>
      <c r="F216">
        <v>20</v>
      </c>
      <c r="G216" t="s">
        <v>343</v>
      </c>
      <c r="H216" t="s">
        <v>1082</v>
      </c>
      <c r="I216" t="s">
        <v>345</v>
      </c>
      <c r="J216" t="s">
        <v>346</v>
      </c>
      <c r="K216" t="s">
        <v>29</v>
      </c>
      <c r="L216" t="s">
        <v>347</v>
      </c>
      <c r="M216" t="s">
        <v>1083</v>
      </c>
      <c r="N216" t="s">
        <v>1084</v>
      </c>
      <c r="O216" t="s">
        <v>1085</v>
      </c>
      <c r="P216" t="s">
        <v>26</v>
      </c>
      <c r="Q216" t="s">
        <v>1086</v>
      </c>
      <c r="R216" t="s">
        <v>470</v>
      </c>
      <c r="S216" t="s">
        <v>29</v>
      </c>
      <c r="T216" t="s">
        <v>471</v>
      </c>
      <c r="U216" s="1" t="e">
        <f>VLOOKUP(B216,Sheet1!A$18:G$3377,4,FALSE)</f>
        <v>#N/A</v>
      </c>
      <c r="V216" s="1" t="e">
        <f>VLOOKUP(B216,Sheet1!$A$12:$AP$3377,14,FALSE)</f>
        <v>#N/A</v>
      </c>
      <c r="W216" s="1" t="e">
        <f>VLOOKUP(M216,Sheet1!$A$12:$AP$3377,14,FALSE)</f>
        <v>#N/A</v>
      </c>
      <c r="X216" s="8" t="e">
        <f>IF(OR(Z216="Delivery &amp; Collection"),VLOOKUP(B216,Sheet1!$A$12:$AP$3377,21,FALSE)/2,VLOOKUP(B216,Sheet1!$A$12:$AP$3377,21,FALSE))</f>
        <v>#N/A</v>
      </c>
      <c r="Y216" s="8" t="e">
        <f>IF(OR(AA216="Delivery &amp; Collection"),VLOOKUP(M216,Sheet1!$A$12:$AP$3377,21,FALSE)/2,VLOOKUP(M216,Sheet1!$A$12:$AP$3377,21,FALSE))</f>
        <v>#N/A</v>
      </c>
      <c r="Z216" t="e">
        <f>VLOOKUP(B216,Sheet1!$A$12:$AP$3377,2,FALSE)</f>
        <v>#N/A</v>
      </c>
      <c r="AA216" t="e">
        <f>VLOOKUP(M216,Sheet1!$A$12:$AP$3377,2,FALSE)</f>
        <v>#N/A</v>
      </c>
      <c r="AB216" t="e">
        <f>VLOOKUP(B216,Sheet1!$A$12:$AP$3377,21,FALSE)</f>
        <v>#N/A</v>
      </c>
      <c r="AC216" t="e">
        <f>VLOOKUP(M216,Sheet1!$A$12:$AP$3377,21,FALSE)</f>
        <v>#N/A</v>
      </c>
    </row>
    <row r="217" spans="1:29" hidden="1" x14ac:dyDescent="0.35">
      <c r="A217" t="s">
        <v>1088</v>
      </c>
      <c r="B217" s="6" t="s">
        <v>1088</v>
      </c>
      <c r="C217" t="s">
        <v>1089</v>
      </c>
      <c r="D217">
        <v>44</v>
      </c>
      <c r="E217" t="s">
        <v>160</v>
      </c>
      <c r="F217">
        <v>0</v>
      </c>
      <c r="G217" t="s">
        <v>343</v>
      </c>
      <c r="H217" t="s">
        <v>344</v>
      </c>
      <c r="I217" t="s">
        <v>345</v>
      </c>
      <c r="J217" t="s">
        <v>346</v>
      </c>
      <c r="K217" t="s">
        <v>29</v>
      </c>
      <c r="L217" t="s">
        <v>347</v>
      </c>
      <c r="M217" t="s">
        <v>1090</v>
      </c>
      <c r="N217" t="s">
        <v>1091</v>
      </c>
      <c r="O217" t="s">
        <v>1092</v>
      </c>
      <c r="P217" t="s">
        <v>26</v>
      </c>
      <c r="Q217" t="s">
        <v>1093</v>
      </c>
      <c r="R217" t="s">
        <v>1057</v>
      </c>
      <c r="S217" t="s">
        <v>29</v>
      </c>
      <c r="T217" t="s">
        <v>1058</v>
      </c>
      <c r="U217" s="1" t="e">
        <f>VLOOKUP(B217,Sheet1!A$18:G$3377,4,FALSE)</f>
        <v>#N/A</v>
      </c>
      <c r="V217" s="1" t="e">
        <f>VLOOKUP(B217,Sheet1!$A$12:$AP$3377,14,FALSE)</f>
        <v>#N/A</v>
      </c>
      <c r="W217" s="1" t="e">
        <f>VLOOKUP(M217,Sheet1!$A$12:$AP$3377,14,FALSE)</f>
        <v>#N/A</v>
      </c>
      <c r="X217" s="8" t="e">
        <f>IF(OR(Z217="Delivery &amp; Collection"),VLOOKUP(B217,Sheet1!$A$12:$AP$3377,21,FALSE)/2,VLOOKUP(B217,Sheet1!$A$12:$AP$3377,21,FALSE))</f>
        <v>#N/A</v>
      </c>
      <c r="Y217" s="8" t="e">
        <f>IF(OR(AA217="Delivery &amp; Collection"),VLOOKUP(M217,Sheet1!$A$12:$AP$3377,21,FALSE)/2,VLOOKUP(M217,Sheet1!$A$12:$AP$3377,21,FALSE))</f>
        <v>#N/A</v>
      </c>
      <c r="Z217" t="e">
        <f>VLOOKUP(B217,Sheet1!$A$12:$AP$3377,2,FALSE)</f>
        <v>#N/A</v>
      </c>
      <c r="AA217" t="e">
        <f>VLOOKUP(M217,Sheet1!$A$12:$AP$3377,2,FALSE)</f>
        <v>#N/A</v>
      </c>
      <c r="AB217" t="e">
        <f>VLOOKUP(B217,Sheet1!$A$12:$AP$3377,21,FALSE)</f>
        <v>#N/A</v>
      </c>
      <c r="AC217" t="e">
        <f>VLOOKUP(M217,Sheet1!$A$12:$AP$3377,21,FALSE)</f>
        <v>#N/A</v>
      </c>
    </row>
    <row r="218" spans="1:29" hidden="1" x14ac:dyDescent="0.35">
      <c r="A218" t="s">
        <v>1083</v>
      </c>
      <c r="B218" s="6" t="s">
        <v>1083</v>
      </c>
      <c r="C218" t="s">
        <v>1084</v>
      </c>
      <c r="D218">
        <v>44</v>
      </c>
      <c r="E218" t="s">
        <v>24</v>
      </c>
      <c r="F218">
        <v>0</v>
      </c>
      <c r="G218" t="s">
        <v>1085</v>
      </c>
      <c r="H218" t="s">
        <v>26</v>
      </c>
      <c r="I218" t="s">
        <v>1086</v>
      </c>
      <c r="J218" t="s">
        <v>470</v>
      </c>
      <c r="K218" t="s">
        <v>29</v>
      </c>
      <c r="L218" t="s">
        <v>471</v>
      </c>
      <c r="M218" t="s">
        <v>1073</v>
      </c>
      <c r="N218" t="s">
        <v>1074</v>
      </c>
      <c r="O218" t="s">
        <v>1071</v>
      </c>
      <c r="P218" t="s">
        <v>26</v>
      </c>
      <c r="Q218" t="s">
        <v>1072</v>
      </c>
      <c r="R218" t="s">
        <v>1057</v>
      </c>
      <c r="S218" t="s">
        <v>29</v>
      </c>
      <c r="T218" t="s">
        <v>1058</v>
      </c>
      <c r="U218" s="1" t="e">
        <f>VLOOKUP(B218,Sheet1!A$18:G$3377,4,FALSE)</f>
        <v>#N/A</v>
      </c>
      <c r="V218" s="1" t="e">
        <f>VLOOKUP(B218,Sheet1!$A$12:$AP$3377,14,FALSE)</f>
        <v>#N/A</v>
      </c>
      <c r="W218" s="1" t="e">
        <f>VLOOKUP(M218,Sheet1!$A$12:$AP$3377,14,FALSE)</f>
        <v>#N/A</v>
      </c>
      <c r="X218" s="8" t="e">
        <f>IF(OR(Z218="Delivery &amp; Collection"),VLOOKUP(B218,Sheet1!$A$12:$AP$3377,21,FALSE)/2,VLOOKUP(B218,Sheet1!$A$12:$AP$3377,21,FALSE))</f>
        <v>#N/A</v>
      </c>
      <c r="Y218" s="8" t="e">
        <f>IF(OR(AA218="Delivery &amp; Collection"),VLOOKUP(M218,Sheet1!$A$12:$AP$3377,21,FALSE)/2,VLOOKUP(M218,Sheet1!$A$12:$AP$3377,21,FALSE))</f>
        <v>#N/A</v>
      </c>
      <c r="Z218" t="e">
        <f>VLOOKUP(B218,Sheet1!$A$12:$AP$3377,2,FALSE)</f>
        <v>#N/A</v>
      </c>
      <c r="AA218" t="e">
        <f>VLOOKUP(M218,Sheet1!$A$12:$AP$3377,2,FALSE)</f>
        <v>#N/A</v>
      </c>
      <c r="AB218" t="e">
        <f>VLOOKUP(B218,Sheet1!$A$12:$AP$3377,21,FALSE)</f>
        <v>#N/A</v>
      </c>
      <c r="AC218" t="e">
        <f>VLOOKUP(M218,Sheet1!$A$12:$AP$3377,21,FALSE)</f>
        <v>#N/A</v>
      </c>
    </row>
    <row r="219" spans="1:29" hidden="1" x14ac:dyDescent="0.35">
      <c r="A219" t="s">
        <v>1090</v>
      </c>
      <c r="B219" s="6" t="s">
        <v>1090</v>
      </c>
      <c r="C219" t="s">
        <v>1091</v>
      </c>
      <c r="D219">
        <v>44</v>
      </c>
      <c r="E219" t="s">
        <v>24</v>
      </c>
      <c r="F219">
        <v>40</v>
      </c>
      <c r="G219" t="s">
        <v>1092</v>
      </c>
      <c r="H219" t="s">
        <v>26</v>
      </c>
      <c r="I219" t="s">
        <v>1093</v>
      </c>
      <c r="J219" t="s">
        <v>1057</v>
      </c>
      <c r="K219" t="s">
        <v>29</v>
      </c>
      <c r="L219" t="s">
        <v>1058</v>
      </c>
      <c r="M219" t="s">
        <v>1094</v>
      </c>
      <c r="N219" t="s">
        <v>1095</v>
      </c>
      <c r="O219" t="s">
        <v>343</v>
      </c>
      <c r="P219" t="s">
        <v>344</v>
      </c>
      <c r="Q219" t="s">
        <v>345</v>
      </c>
      <c r="R219" t="s">
        <v>346</v>
      </c>
      <c r="S219" t="s">
        <v>29</v>
      </c>
      <c r="T219" t="s">
        <v>347</v>
      </c>
      <c r="U219" s="1" t="e">
        <f>VLOOKUP(B219,Sheet1!A$18:G$3377,4,FALSE)</f>
        <v>#N/A</v>
      </c>
      <c r="V219" s="1" t="e">
        <f>VLOOKUP(B219,Sheet1!$A$12:$AP$3377,14,FALSE)</f>
        <v>#N/A</v>
      </c>
      <c r="W219" s="1" t="e">
        <f>VLOOKUP(M219,Sheet1!$A$12:$AP$3377,14,FALSE)</f>
        <v>#N/A</v>
      </c>
      <c r="X219" s="8" t="e">
        <f>IF(OR(Z219="Delivery &amp; Collection"),VLOOKUP(B219,Sheet1!$A$12:$AP$3377,21,FALSE)/2,VLOOKUP(B219,Sheet1!$A$12:$AP$3377,21,FALSE))</f>
        <v>#N/A</v>
      </c>
      <c r="Y219" s="8" t="e">
        <f>IF(OR(AA219="Delivery &amp; Collection"),VLOOKUP(M219,Sheet1!$A$12:$AP$3377,21,FALSE)/2,VLOOKUP(M219,Sheet1!$A$12:$AP$3377,21,FALSE))</f>
        <v>#N/A</v>
      </c>
      <c r="Z219" t="e">
        <f>VLOOKUP(B219,Sheet1!$A$12:$AP$3377,2,FALSE)</f>
        <v>#N/A</v>
      </c>
      <c r="AA219" t="e">
        <f>VLOOKUP(M219,Sheet1!$A$12:$AP$3377,2,FALSE)</f>
        <v>#N/A</v>
      </c>
      <c r="AB219" t="e">
        <f>VLOOKUP(B219,Sheet1!$A$12:$AP$3377,21,FALSE)</f>
        <v>#N/A</v>
      </c>
      <c r="AC219" t="e">
        <f>VLOOKUP(M219,Sheet1!$A$12:$AP$3377,21,FALSE)</f>
        <v>#N/A</v>
      </c>
    </row>
    <row r="220" spans="1:29" hidden="1" x14ac:dyDescent="0.35">
      <c r="A220" t="s">
        <v>1111</v>
      </c>
      <c r="B220" s="6" t="s">
        <v>1111</v>
      </c>
      <c r="C220" t="s">
        <v>1112</v>
      </c>
      <c r="D220">
        <v>28</v>
      </c>
      <c r="E220" t="s">
        <v>24</v>
      </c>
      <c r="F220">
        <v>6</v>
      </c>
      <c r="G220" t="s">
        <v>1113</v>
      </c>
      <c r="H220" t="s">
        <v>26</v>
      </c>
      <c r="I220" t="s">
        <v>4513</v>
      </c>
      <c r="J220" t="s">
        <v>470</v>
      </c>
      <c r="K220" t="s">
        <v>29</v>
      </c>
      <c r="L220" t="s">
        <v>471</v>
      </c>
      <c r="M220" t="s">
        <v>1114</v>
      </c>
      <c r="N220" t="s">
        <v>1115</v>
      </c>
      <c r="O220" t="s">
        <v>343</v>
      </c>
      <c r="P220" t="s">
        <v>474</v>
      </c>
      <c r="Q220" t="s">
        <v>345</v>
      </c>
      <c r="R220" t="s">
        <v>346</v>
      </c>
      <c r="S220" t="s">
        <v>29</v>
      </c>
      <c r="T220" t="s">
        <v>347</v>
      </c>
      <c r="U220" s="1" t="e">
        <f>VLOOKUP(B220,Sheet1!A$18:G$3377,4,FALSE)</f>
        <v>#N/A</v>
      </c>
      <c r="V220" s="1" t="e">
        <f>VLOOKUP(B220,Sheet1!$A$12:$AP$3377,14,FALSE)</f>
        <v>#N/A</v>
      </c>
      <c r="W220" s="1" t="e">
        <f>VLOOKUP(M220,Sheet1!$A$12:$AP$3377,14,FALSE)</f>
        <v>#N/A</v>
      </c>
      <c r="X220" s="8" t="e">
        <f>IF(OR(Z220="Delivery &amp; Collection"),VLOOKUP(B220,Sheet1!$A$12:$AP$3377,21,FALSE)/2,VLOOKUP(B220,Sheet1!$A$12:$AP$3377,21,FALSE))</f>
        <v>#N/A</v>
      </c>
      <c r="Y220" s="8" t="e">
        <f>IF(OR(AA220="Delivery &amp; Collection"),VLOOKUP(M220,Sheet1!$A$12:$AP$3377,21,FALSE)/2,VLOOKUP(M220,Sheet1!$A$12:$AP$3377,21,FALSE))</f>
        <v>#N/A</v>
      </c>
      <c r="Z220" t="e">
        <f>VLOOKUP(B220,Sheet1!$A$12:$AP$3377,2,FALSE)</f>
        <v>#N/A</v>
      </c>
      <c r="AA220" t="e">
        <f>VLOOKUP(M220,Sheet1!$A$12:$AP$3377,2,FALSE)</f>
        <v>#N/A</v>
      </c>
      <c r="AB220" t="e">
        <f>VLOOKUP(B220,Sheet1!$A$12:$AP$3377,21,FALSE)</f>
        <v>#N/A</v>
      </c>
      <c r="AC220" t="e">
        <f>VLOOKUP(M220,Sheet1!$A$12:$AP$3377,21,FALSE)</f>
        <v>#N/A</v>
      </c>
    </row>
    <row r="221" spans="1:29" hidden="1" x14ac:dyDescent="0.35">
      <c r="A221" t="s">
        <v>1116</v>
      </c>
      <c r="B221" s="6" t="s">
        <v>1116</v>
      </c>
      <c r="C221" t="s">
        <v>1117</v>
      </c>
      <c r="D221">
        <v>28</v>
      </c>
      <c r="E221" t="s">
        <v>160</v>
      </c>
      <c r="F221">
        <v>2</v>
      </c>
      <c r="G221" t="s">
        <v>343</v>
      </c>
      <c r="H221" t="s">
        <v>398</v>
      </c>
      <c r="I221" t="s">
        <v>345</v>
      </c>
      <c r="J221" t="s">
        <v>346</v>
      </c>
      <c r="K221" t="s">
        <v>29</v>
      </c>
      <c r="L221" t="s">
        <v>347</v>
      </c>
      <c r="M221" t="s">
        <v>1118</v>
      </c>
      <c r="N221" t="s">
        <v>1119</v>
      </c>
      <c r="O221" t="s">
        <v>1120</v>
      </c>
      <c r="P221" t="s">
        <v>26</v>
      </c>
      <c r="Q221" t="s">
        <v>1121</v>
      </c>
      <c r="R221" t="s">
        <v>565</v>
      </c>
      <c r="S221" t="s">
        <v>29</v>
      </c>
      <c r="T221" t="s">
        <v>566</v>
      </c>
      <c r="U221" s="1" t="e">
        <f>VLOOKUP(B221,Sheet1!A$18:G$3377,4,FALSE)</f>
        <v>#N/A</v>
      </c>
      <c r="V221" s="1" t="e">
        <f>VLOOKUP(B221,Sheet1!$A$12:$AP$3377,14,FALSE)</f>
        <v>#N/A</v>
      </c>
      <c r="W221" s="1" t="e">
        <f>VLOOKUP(M221,Sheet1!$A$12:$AP$3377,14,FALSE)</f>
        <v>#N/A</v>
      </c>
      <c r="X221" s="8" t="e">
        <f>IF(OR(Z221="Delivery &amp; Collection"),VLOOKUP(B221,Sheet1!$A$12:$AP$3377,21,FALSE)/2,VLOOKUP(B221,Sheet1!$A$12:$AP$3377,21,FALSE))</f>
        <v>#N/A</v>
      </c>
      <c r="Y221" s="8" t="e">
        <f>IF(OR(AA221="Delivery &amp; Collection"),VLOOKUP(M221,Sheet1!$A$12:$AP$3377,21,FALSE)/2,VLOOKUP(M221,Sheet1!$A$12:$AP$3377,21,FALSE))</f>
        <v>#N/A</v>
      </c>
      <c r="Z221" t="e">
        <f>VLOOKUP(B221,Sheet1!$A$12:$AP$3377,2,FALSE)</f>
        <v>#N/A</v>
      </c>
      <c r="AA221" t="e">
        <f>VLOOKUP(M221,Sheet1!$A$12:$AP$3377,2,FALSE)</f>
        <v>#N/A</v>
      </c>
      <c r="AB221" t="e">
        <f>VLOOKUP(B221,Sheet1!$A$12:$AP$3377,21,FALSE)</f>
        <v>#N/A</v>
      </c>
      <c r="AC221" t="e">
        <f>VLOOKUP(M221,Sheet1!$A$12:$AP$3377,21,FALSE)</f>
        <v>#N/A</v>
      </c>
    </row>
    <row r="222" spans="1:29" hidden="1" x14ac:dyDescent="0.35">
      <c r="A222" t="s">
        <v>1118</v>
      </c>
      <c r="B222" s="6" t="s">
        <v>1118</v>
      </c>
      <c r="C222" t="s">
        <v>1119</v>
      </c>
      <c r="D222">
        <v>28</v>
      </c>
      <c r="E222" t="s">
        <v>24</v>
      </c>
      <c r="F222">
        <v>9</v>
      </c>
      <c r="G222" t="s">
        <v>1120</v>
      </c>
      <c r="H222" t="s">
        <v>26</v>
      </c>
      <c r="I222" t="s">
        <v>1121</v>
      </c>
      <c r="J222" t="s">
        <v>565</v>
      </c>
      <c r="K222" t="s">
        <v>29</v>
      </c>
      <c r="L222" t="s">
        <v>566</v>
      </c>
      <c r="M222" t="s">
        <v>1122</v>
      </c>
      <c r="N222" t="s">
        <v>1123</v>
      </c>
      <c r="O222" t="s">
        <v>343</v>
      </c>
      <c r="P222" t="s">
        <v>344</v>
      </c>
      <c r="Q222" t="s">
        <v>345</v>
      </c>
      <c r="R222" t="s">
        <v>346</v>
      </c>
      <c r="S222" t="s">
        <v>29</v>
      </c>
      <c r="T222" t="s">
        <v>347</v>
      </c>
      <c r="U222" s="1" t="e">
        <f>VLOOKUP(B222,Sheet1!A$18:G$3377,4,FALSE)</f>
        <v>#N/A</v>
      </c>
      <c r="V222" s="1" t="e">
        <f>VLOOKUP(B222,Sheet1!$A$12:$AP$3377,14,FALSE)</f>
        <v>#N/A</v>
      </c>
      <c r="W222" s="1" t="e">
        <f>VLOOKUP(M222,Sheet1!$A$12:$AP$3377,14,FALSE)</f>
        <v>#N/A</v>
      </c>
      <c r="X222" s="8" t="e">
        <f>IF(OR(Z222="Delivery &amp; Collection"),VLOOKUP(B222,Sheet1!$A$12:$AP$3377,21,FALSE)/2,VLOOKUP(B222,Sheet1!$A$12:$AP$3377,21,FALSE))</f>
        <v>#N/A</v>
      </c>
      <c r="Y222" s="8" t="e">
        <f>IF(OR(AA222="Delivery &amp; Collection"),VLOOKUP(M222,Sheet1!$A$12:$AP$3377,21,FALSE)/2,VLOOKUP(M222,Sheet1!$A$12:$AP$3377,21,FALSE))</f>
        <v>#N/A</v>
      </c>
      <c r="Z222" t="e">
        <f>VLOOKUP(B222,Sheet1!$A$12:$AP$3377,2,FALSE)</f>
        <v>#N/A</v>
      </c>
      <c r="AA222" t="e">
        <f>VLOOKUP(M222,Sheet1!$A$12:$AP$3377,2,FALSE)</f>
        <v>#N/A</v>
      </c>
      <c r="AB222" t="e">
        <f>VLOOKUP(B222,Sheet1!$A$12:$AP$3377,21,FALSE)</f>
        <v>#N/A</v>
      </c>
      <c r="AC222" t="e">
        <f>VLOOKUP(M222,Sheet1!$A$12:$AP$3377,21,FALSE)</f>
        <v>#N/A</v>
      </c>
    </row>
    <row r="223" spans="1:29" hidden="1" x14ac:dyDescent="0.35">
      <c r="A223" t="s">
        <v>1124</v>
      </c>
      <c r="B223" s="6" t="s">
        <v>1124</v>
      </c>
      <c r="C223" t="s">
        <v>1125</v>
      </c>
      <c r="D223">
        <v>28</v>
      </c>
      <c r="E223" t="s">
        <v>24</v>
      </c>
      <c r="F223">
        <v>28</v>
      </c>
      <c r="G223" t="s">
        <v>343</v>
      </c>
      <c r="H223" t="s">
        <v>853</v>
      </c>
      <c r="I223" t="s">
        <v>345</v>
      </c>
      <c r="J223" t="s">
        <v>346</v>
      </c>
      <c r="K223" t="s">
        <v>29</v>
      </c>
      <c r="L223" t="s">
        <v>347</v>
      </c>
      <c r="M223" t="s">
        <v>1126</v>
      </c>
      <c r="N223" t="s">
        <v>1127</v>
      </c>
      <c r="O223" t="s">
        <v>653</v>
      </c>
      <c r="P223" t="s">
        <v>26</v>
      </c>
      <c r="Q223" t="s">
        <v>654</v>
      </c>
      <c r="R223" t="s">
        <v>655</v>
      </c>
      <c r="S223" t="s">
        <v>29</v>
      </c>
      <c r="T223" t="s">
        <v>656</v>
      </c>
      <c r="U223" s="1" t="e">
        <f>VLOOKUP(B223,Sheet1!A$18:G$3377,4,FALSE)</f>
        <v>#N/A</v>
      </c>
      <c r="V223" s="1" t="e">
        <f>VLOOKUP(B223,Sheet1!$A$12:$AP$3377,14,FALSE)</f>
        <v>#N/A</v>
      </c>
      <c r="W223" s="1" t="e">
        <f>VLOOKUP(M223,Sheet1!$A$12:$AP$3377,14,FALSE)</f>
        <v>#N/A</v>
      </c>
      <c r="X223" s="8" t="e">
        <f>IF(OR(Z223="Delivery &amp; Collection"),VLOOKUP(B223,Sheet1!$A$12:$AP$3377,21,FALSE)/2,VLOOKUP(B223,Sheet1!$A$12:$AP$3377,21,FALSE))</f>
        <v>#N/A</v>
      </c>
      <c r="Y223" s="8" t="e">
        <f>IF(OR(AA223="Delivery &amp; Collection"),VLOOKUP(M223,Sheet1!$A$12:$AP$3377,21,FALSE)/2,VLOOKUP(M223,Sheet1!$A$12:$AP$3377,21,FALSE))</f>
        <v>#N/A</v>
      </c>
      <c r="Z223" t="e">
        <f>VLOOKUP(B223,Sheet1!$A$12:$AP$3377,2,FALSE)</f>
        <v>#N/A</v>
      </c>
      <c r="AA223" t="e">
        <f>VLOOKUP(M223,Sheet1!$A$12:$AP$3377,2,FALSE)</f>
        <v>#N/A</v>
      </c>
      <c r="AB223" t="e">
        <f>VLOOKUP(B223,Sheet1!$A$12:$AP$3377,21,FALSE)</f>
        <v>#N/A</v>
      </c>
      <c r="AC223" t="e">
        <f>VLOOKUP(M223,Sheet1!$A$12:$AP$3377,21,FALSE)</f>
        <v>#N/A</v>
      </c>
    </row>
    <row r="224" spans="1:29" hidden="1" x14ac:dyDescent="0.35">
      <c r="A224" t="s">
        <v>1126</v>
      </c>
      <c r="B224" s="6" t="s">
        <v>1126</v>
      </c>
      <c r="C224" t="s">
        <v>1127</v>
      </c>
      <c r="D224">
        <v>28</v>
      </c>
      <c r="E224" t="s">
        <v>24</v>
      </c>
      <c r="F224">
        <v>28</v>
      </c>
      <c r="G224" t="s">
        <v>653</v>
      </c>
      <c r="H224" t="s">
        <v>26</v>
      </c>
      <c r="I224" t="s">
        <v>654</v>
      </c>
      <c r="J224" t="s">
        <v>655</v>
      </c>
      <c r="K224" t="s">
        <v>29</v>
      </c>
      <c r="L224" t="s">
        <v>656</v>
      </c>
      <c r="M224" t="s">
        <v>1128</v>
      </c>
      <c r="N224" t="s">
        <v>1129</v>
      </c>
      <c r="O224" t="s">
        <v>343</v>
      </c>
      <c r="P224" t="s">
        <v>344</v>
      </c>
      <c r="Q224" t="s">
        <v>345</v>
      </c>
      <c r="R224" t="s">
        <v>346</v>
      </c>
      <c r="S224" t="s">
        <v>29</v>
      </c>
      <c r="T224" t="s">
        <v>347</v>
      </c>
      <c r="U224" s="1" t="e">
        <f>VLOOKUP(B224,Sheet1!A$18:G$3377,4,FALSE)</f>
        <v>#N/A</v>
      </c>
      <c r="V224" s="1" t="e">
        <f>VLOOKUP(B224,Sheet1!$A$12:$AP$3377,14,FALSE)</f>
        <v>#N/A</v>
      </c>
      <c r="W224" s="1" t="e">
        <f>VLOOKUP(M224,Sheet1!$A$12:$AP$3377,14,FALSE)</f>
        <v>#N/A</v>
      </c>
      <c r="X224" s="8" t="e">
        <f>IF(OR(Z224="Delivery &amp; Collection"),VLOOKUP(B224,Sheet1!$A$12:$AP$3377,21,FALSE)/2,VLOOKUP(B224,Sheet1!$A$12:$AP$3377,21,FALSE))</f>
        <v>#N/A</v>
      </c>
      <c r="Y224" s="8" t="e">
        <f>IF(OR(AA224="Delivery &amp; Collection"),VLOOKUP(M224,Sheet1!$A$12:$AP$3377,21,FALSE)/2,VLOOKUP(M224,Sheet1!$A$12:$AP$3377,21,FALSE))</f>
        <v>#N/A</v>
      </c>
      <c r="Z224" t="e">
        <f>VLOOKUP(B224,Sheet1!$A$12:$AP$3377,2,FALSE)</f>
        <v>#N/A</v>
      </c>
      <c r="AA224" t="e">
        <f>VLOOKUP(M224,Sheet1!$A$12:$AP$3377,2,FALSE)</f>
        <v>#N/A</v>
      </c>
      <c r="AB224" t="e">
        <f>VLOOKUP(B224,Sheet1!$A$12:$AP$3377,21,FALSE)</f>
        <v>#N/A</v>
      </c>
      <c r="AC224" t="e">
        <f>VLOOKUP(M224,Sheet1!$A$12:$AP$3377,21,FALSE)</f>
        <v>#N/A</v>
      </c>
    </row>
    <row r="225" spans="1:29" hidden="1" x14ac:dyDescent="0.35">
      <c r="A225" t="s">
        <v>1238</v>
      </c>
      <c r="B225" s="6" t="s">
        <v>1238</v>
      </c>
      <c r="C225" t="s">
        <v>1239</v>
      </c>
      <c r="D225">
        <v>28</v>
      </c>
      <c r="E225" t="s">
        <v>24</v>
      </c>
      <c r="F225">
        <v>0</v>
      </c>
      <c r="G225" t="s">
        <v>1085</v>
      </c>
      <c r="H225" t="s">
        <v>26</v>
      </c>
      <c r="I225" t="s">
        <v>1086</v>
      </c>
      <c r="J225" t="s">
        <v>470</v>
      </c>
      <c r="K225" t="s">
        <v>29</v>
      </c>
      <c r="L225" t="s">
        <v>471</v>
      </c>
      <c r="M225" t="s">
        <v>1240</v>
      </c>
      <c r="N225" t="s">
        <v>1241</v>
      </c>
      <c r="O225" t="s">
        <v>1071</v>
      </c>
      <c r="P225" t="s">
        <v>26</v>
      </c>
      <c r="Q225" t="s">
        <v>1072</v>
      </c>
      <c r="R225" t="s">
        <v>1057</v>
      </c>
      <c r="S225" t="s">
        <v>29</v>
      </c>
      <c r="T225" t="s">
        <v>1058</v>
      </c>
      <c r="U225" s="1" t="e">
        <f>VLOOKUP(B225,Sheet1!A$18:G$3377,4,FALSE)</f>
        <v>#N/A</v>
      </c>
      <c r="V225" s="1" t="e">
        <f>VLOOKUP(B225,Sheet1!$A$12:$AP$3377,14,FALSE)</f>
        <v>#N/A</v>
      </c>
      <c r="W225" s="1" t="e">
        <f>VLOOKUP(M225,Sheet1!$A$12:$AP$3377,14,FALSE)</f>
        <v>#N/A</v>
      </c>
      <c r="X225" s="8" t="e">
        <f>IF(OR(Z225="Delivery &amp; Collection"),VLOOKUP(B225,Sheet1!$A$12:$AP$3377,21,FALSE)/2,VLOOKUP(B225,Sheet1!$A$12:$AP$3377,21,FALSE))</f>
        <v>#N/A</v>
      </c>
      <c r="Y225" s="8" t="e">
        <f>IF(OR(AA225="Delivery &amp; Collection"),VLOOKUP(M225,Sheet1!$A$12:$AP$3377,21,FALSE)/2,VLOOKUP(M225,Sheet1!$A$12:$AP$3377,21,FALSE))</f>
        <v>#N/A</v>
      </c>
      <c r="Z225" t="e">
        <f>VLOOKUP(B225,Sheet1!$A$12:$AP$3377,2,FALSE)</f>
        <v>#N/A</v>
      </c>
      <c r="AA225" t="e">
        <f>VLOOKUP(M225,Sheet1!$A$12:$AP$3377,2,FALSE)</f>
        <v>#N/A</v>
      </c>
      <c r="AB225" t="e">
        <f>VLOOKUP(B225,Sheet1!$A$12:$AP$3377,21,FALSE)</f>
        <v>#N/A</v>
      </c>
      <c r="AC225" t="e">
        <f>VLOOKUP(M225,Sheet1!$A$12:$AP$3377,21,FALSE)</f>
        <v>#N/A</v>
      </c>
    </row>
    <row r="226" spans="1:29" hidden="1" x14ac:dyDescent="0.35">
      <c r="A226" t="s">
        <v>1242</v>
      </c>
      <c r="B226" s="6" t="s">
        <v>1242</v>
      </c>
      <c r="C226" t="s">
        <v>1243</v>
      </c>
      <c r="D226">
        <v>28</v>
      </c>
      <c r="E226" t="s">
        <v>24</v>
      </c>
      <c r="F226">
        <v>14</v>
      </c>
      <c r="G226" t="s">
        <v>448</v>
      </c>
      <c r="H226" t="s">
        <v>777</v>
      </c>
      <c r="I226" t="s">
        <v>449</v>
      </c>
      <c r="J226" t="s">
        <v>450</v>
      </c>
      <c r="K226" t="s">
        <v>29</v>
      </c>
      <c r="L226" t="s">
        <v>451</v>
      </c>
      <c r="M226" t="s">
        <v>1244</v>
      </c>
      <c r="N226" t="s">
        <v>1245</v>
      </c>
      <c r="O226" t="s">
        <v>343</v>
      </c>
      <c r="P226" t="s">
        <v>344</v>
      </c>
      <c r="Q226" t="s">
        <v>345</v>
      </c>
      <c r="R226" t="s">
        <v>346</v>
      </c>
      <c r="S226" t="s">
        <v>29</v>
      </c>
      <c r="T226" t="s">
        <v>347</v>
      </c>
      <c r="U226" s="1" t="e">
        <f>VLOOKUP(B226,Sheet1!A$18:G$3377,4,FALSE)</f>
        <v>#N/A</v>
      </c>
      <c r="V226" s="1" t="e">
        <f>VLOOKUP(B226,Sheet1!$A$12:$AP$3377,14,FALSE)</f>
        <v>#N/A</v>
      </c>
      <c r="W226" s="1" t="e">
        <f>VLOOKUP(M226,Sheet1!$A$12:$AP$3377,14,FALSE)</f>
        <v>#N/A</v>
      </c>
      <c r="X226" s="8" t="e">
        <f>IF(OR(Z226="Delivery &amp; Collection"),VLOOKUP(B226,Sheet1!$A$12:$AP$3377,21,FALSE)/2,VLOOKUP(B226,Sheet1!$A$12:$AP$3377,21,FALSE))</f>
        <v>#N/A</v>
      </c>
      <c r="Y226" s="8" t="e">
        <f>IF(OR(AA226="Delivery &amp; Collection"),VLOOKUP(M226,Sheet1!$A$12:$AP$3377,21,FALSE)/2,VLOOKUP(M226,Sheet1!$A$12:$AP$3377,21,FALSE))</f>
        <v>#N/A</v>
      </c>
      <c r="Z226" t="e">
        <f>VLOOKUP(B226,Sheet1!$A$12:$AP$3377,2,FALSE)</f>
        <v>#N/A</v>
      </c>
      <c r="AA226" t="e">
        <f>VLOOKUP(M226,Sheet1!$A$12:$AP$3377,2,FALSE)</f>
        <v>#N/A</v>
      </c>
      <c r="AB226" t="e">
        <f>VLOOKUP(B226,Sheet1!$A$12:$AP$3377,21,FALSE)</f>
        <v>#N/A</v>
      </c>
      <c r="AC226" t="e">
        <f>VLOOKUP(M226,Sheet1!$A$12:$AP$3377,21,FALSE)</f>
        <v>#N/A</v>
      </c>
    </row>
    <row r="227" spans="1:29" hidden="1" x14ac:dyDescent="0.35">
      <c r="A227" t="s">
        <v>1246</v>
      </c>
      <c r="B227" s="6" t="s">
        <v>1242</v>
      </c>
      <c r="C227" t="s">
        <v>1243</v>
      </c>
      <c r="D227">
        <v>28</v>
      </c>
      <c r="E227" t="s">
        <v>24</v>
      </c>
      <c r="F227">
        <v>12</v>
      </c>
      <c r="G227" t="s">
        <v>448</v>
      </c>
      <c r="H227" t="s">
        <v>777</v>
      </c>
      <c r="I227" t="s">
        <v>449</v>
      </c>
      <c r="J227" t="s">
        <v>450</v>
      </c>
      <c r="K227" t="s">
        <v>29</v>
      </c>
      <c r="L227" t="s">
        <v>451</v>
      </c>
      <c r="M227" t="s">
        <v>1247</v>
      </c>
      <c r="N227" t="s">
        <v>1248</v>
      </c>
      <c r="O227" t="s">
        <v>353</v>
      </c>
      <c r="P227" t="s">
        <v>546</v>
      </c>
      <c r="Q227" t="s">
        <v>355</v>
      </c>
      <c r="R227" t="s">
        <v>356</v>
      </c>
      <c r="S227" t="s">
        <v>29</v>
      </c>
      <c r="T227" t="s">
        <v>357</v>
      </c>
      <c r="U227" s="1" t="e">
        <f>VLOOKUP(B227,Sheet1!A$18:G$3377,4,FALSE)</f>
        <v>#N/A</v>
      </c>
      <c r="V227" s="1" t="e">
        <f>VLOOKUP(B227,Sheet1!$A$12:$AP$3377,14,FALSE)</f>
        <v>#N/A</v>
      </c>
      <c r="W227" s="1" t="e">
        <f>VLOOKUP(M227,Sheet1!$A$12:$AP$3377,14,FALSE)</f>
        <v>#N/A</v>
      </c>
      <c r="X227" s="8" t="e">
        <f>IF(OR(Z227="Delivery &amp; Collection"),VLOOKUP(B227,Sheet1!$A$12:$AP$3377,21,FALSE)/2,VLOOKUP(B227,Sheet1!$A$12:$AP$3377,21,FALSE))</f>
        <v>#N/A</v>
      </c>
      <c r="Y227" s="8" t="e">
        <f>IF(OR(AA227="Delivery &amp; Collection"),VLOOKUP(M227,Sheet1!$A$12:$AP$3377,21,FALSE)/2,VLOOKUP(M227,Sheet1!$A$12:$AP$3377,21,FALSE))</f>
        <v>#N/A</v>
      </c>
      <c r="Z227" t="e">
        <f>VLOOKUP(B227,Sheet1!$A$12:$AP$3377,2,FALSE)</f>
        <v>#N/A</v>
      </c>
      <c r="AA227" t="e">
        <f>VLOOKUP(M227,Sheet1!$A$12:$AP$3377,2,FALSE)</f>
        <v>#N/A</v>
      </c>
      <c r="AB227" t="e">
        <f>VLOOKUP(B227,Sheet1!$A$12:$AP$3377,21,FALSE)</f>
        <v>#N/A</v>
      </c>
      <c r="AC227" t="e">
        <f>VLOOKUP(M227,Sheet1!$A$12:$AP$3377,21,FALSE)</f>
        <v>#N/A</v>
      </c>
    </row>
    <row r="228" spans="1:29" hidden="1" x14ac:dyDescent="0.35">
      <c r="A228" t="s">
        <v>1247</v>
      </c>
      <c r="B228" s="6" t="s">
        <v>1247</v>
      </c>
      <c r="C228" t="s">
        <v>1248</v>
      </c>
      <c r="D228">
        <v>28</v>
      </c>
      <c r="E228" t="s">
        <v>24</v>
      </c>
      <c r="F228">
        <v>10</v>
      </c>
      <c r="G228" t="s">
        <v>353</v>
      </c>
      <c r="H228" t="s">
        <v>546</v>
      </c>
      <c r="I228" t="s">
        <v>355</v>
      </c>
      <c r="J228" t="s">
        <v>356</v>
      </c>
      <c r="K228" t="s">
        <v>29</v>
      </c>
      <c r="L228" t="s">
        <v>357</v>
      </c>
      <c r="M228" t="s">
        <v>1244</v>
      </c>
      <c r="N228" t="s">
        <v>1245</v>
      </c>
      <c r="O228" t="s">
        <v>343</v>
      </c>
      <c r="P228" t="s">
        <v>344</v>
      </c>
      <c r="Q228" t="s">
        <v>345</v>
      </c>
      <c r="R228" t="s">
        <v>346</v>
      </c>
      <c r="S228" t="s">
        <v>29</v>
      </c>
      <c r="T228" t="s">
        <v>347</v>
      </c>
      <c r="U228" s="1" t="e">
        <f>VLOOKUP(B228,Sheet1!A$18:G$3377,4,FALSE)</f>
        <v>#N/A</v>
      </c>
      <c r="V228" s="1" t="e">
        <f>VLOOKUP(B228,Sheet1!$A$12:$AP$3377,14,FALSE)</f>
        <v>#N/A</v>
      </c>
      <c r="W228" s="1" t="e">
        <f>VLOOKUP(M228,Sheet1!$A$12:$AP$3377,14,FALSE)</f>
        <v>#N/A</v>
      </c>
      <c r="X228" s="8" t="e">
        <f>IF(OR(Z228="Delivery &amp; Collection"),VLOOKUP(B228,Sheet1!$A$12:$AP$3377,21,FALSE)/2,VLOOKUP(B228,Sheet1!$A$12:$AP$3377,21,FALSE))</f>
        <v>#N/A</v>
      </c>
      <c r="Y228" s="8" t="e">
        <f>IF(OR(AA228="Delivery &amp; Collection"),VLOOKUP(M228,Sheet1!$A$12:$AP$3377,21,FALSE)/2,VLOOKUP(M228,Sheet1!$A$12:$AP$3377,21,FALSE))</f>
        <v>#N/A</v>
      </c>
      <c r="Z228" t="e">
        <f>VLOOKUP(B228,Sheet1!$A$12:$AP$3377,2,FALSE)</f>
        <v>#N/A</v>
      </c>
      <c r="AA228" t="e">
        <f>VLOOKUP(M228,Sheet1!$A$12:$AP$3377,2,FALSE)</f>
        <v>#N/A</v>
      </c>
      <c r="AB228" t="e">
        <f>VLOOKUP(B228,Sheet1!$A$12:$AP$3377,21,FALSE)</f>
        <v>#N/A</v>
      </c>
      <c r="AC228" t="e">
        <f>VLOOKUP(M228,Sheet1!$A$12:$AP$3377,21,FALSE)</f>
        <v>#N/A</v>
      </c>
    </row>
    <row r="229" spans="1:29" hidden="1" x14ac:dyDescent="0.35">
      <c r="A229" t="s">
        <v>1249</v>
      </c>
      <c r="B229" s="6" t="s">
        <v>1249</v>
      </c>
      <c r="C229" t="s">
        <v>1250</v>
      </c>
      <c r="D229">
        <v>28</v>
      </c>
      <c r="E229" t="s">
        <v>24</v>
      </c>
      <c r="F229">
        <v>14</v>
      </c>
      <c r="G229" t="s">
        <v>343</v>
      </c>
      <c r="H229" t="s">
        <v>1082</v>
      </c>
      <c r="I229" t="s">
        <v>345</v>
      </c>
      <c r="J229" t="s">
        <v>346</v>
      </c>
      <c r="K229" t="s">
        <v>29</v>
      </c>
      <c r="L229" t="s">
        <v>347</v>
      </c>
      <c r="M229" t="s">
        <v>1238</v>
      </c>
      <c r="N229" t="s">
        <v>1239</v>
      </c>
      <c r="O229" t="s">
        <v>1085</v>
      </c>
      <c r="P229" t="s">
        <v>26</v>
      </c>
      <c r="Q229" t="s">
        <v>1086</v>
      </c>
      <c r="R229" t="s">
        <v>470</v>
      </c>
      <c r="S229" t="s">
        <v>29</v>
      </c>
      <c r="T229" t="s">
        <v>471</v>
      </c>
      <c r="U229" s="1" t="e">
        <f>VLOOKUP(B229,Sheet1!A$18:G$3377,4,FALSE)</f>
        <v>#N/A</v>
      </c>
      <c r="V229" s="1" t="e">
        <f>VLOOKUP(B229,Sheet1!$A$12:$AP$3377,14,FALSE)</f>
        <v>#N/A</v>
      </c>
      <c r="W229" s="1" t="e">
        <f>VLOOKUP(M229,Sheet1!$A$12:$AP$3377,14,FALSE)</f>
        <v>#N/A</v>
      </c>
      <c r="X229" s="8" t="e">
        <f>IF(OR(Z229="Delivery &amp; Collection"),VLOOKUP(B229,Sheet1!$A$12:$AP$3377,21,FALSE)/2,VLOOKUP(B229,Sheet1!$A$12:$AP$3377,21,FALSE))</f>
        <v>#N/A</v>
      </c>
      <c r="Y229" s="8" t="e">
        <f>IF(OR(AA229="Delivery &amp; Collection"),VLOOKUP(M229,Sheet1!$A$12:$AP$3377,21,FALSE)/2,VLOOKUP(M229,Sheet1!$A$12:$AP$3377,21,FALSE))</f>
        <v>#N/A</v>
      </c>
      <c r="Z229" t="e">
        <f>VLOOKUP(B229,Sheet1!$A$12:$AP$3377,2,FALSE)</f>
        <v>#N/A</v>
      </c>
      <c r="AA229" t="e">
        <f>VLOOKUP(M229,Sheet1!$A$12:$AP$3377,2,FALSE)</f>
        <v>#N/A</v>
      </c>
      <c r="AB229" t="e">
        <f>VLOOKUP(B229,Sheet1!$A$12:$AP$3377,21,FALSE)</f>
        <v>#N/A</v>
      </c>
      <c r="AC229" t="e">
        <f>VLOOKUP(M229,Sheet1!$A$12:$AP$3377,21,FALSE)</f>
        <v>#N/A</v>
      </c>
    </row>
    <row r="230" spans="1:29" hidden="1" x14ac:dyDescent="0.35">
      <c r="A230" t="s">
        <v>1251</v>
      </c>
      <c r="B230" s="6" t="s">
        <v>1249</v>
      </c>
      <c r="C230" t="s">
        <v>1250</v>
      </c>
      <c r="D230">
        <v>28</v>
      </c>
      <c r="E230" t="s">
        <v>24</v>
      </c>
      <c r="F230">
        <v>14</v>
      </c>
      <c r="G230" t="s">
        <v>343</v>
      </c>
      <c r="H230" t="s">
        <v>1082</v>
      </c>
      <c r="I230" t="s">
        <v>345</v>
      </c>
      <c r="J230" t="s">
        <v>346</v>
      </c>
      <c r="K230" t="s">
        <v>29</v>
      </c>
      <c r="L230" t="s">
        <v>347</v>
      </c>
      <c r="M230" t="s">
        <v>1238</v>
      </c>
      <c r="N230" t="s">
        <v>1239</v>
      </c>
      <c r="O230" t="s">
        <v>1085</v>
      </c>
      <c r="P230" t="s">
        <v>26</v>
      </c>
      <c r="Q230" t="s">
        <v>1086</v>
      </c>
      <c r="R230" t="s">
        <v>470</v>
      </c>
      <c r="S230" t="s">
        <v>29</v>
      </c>
      <c r="T230" t="s">
        <v>471</v>
      </c>
      <c r="U230" s="1" t="e">
        <f>VLOOKUP(B230,Sheet1!A$18:G$3377,4,FALSE)</f>
        <v>#N/A</v>
      </c>
      <c r="V230" s="1" t="e">
        <f>VLOOKUP(B230,Sheet1!$A$12:$AP$3377,14,FALSE)</f>
        <v>#N/A</v>
      </c>
      <c r="W230" s="1" t="e">
        <f>VLOOKUP(M230,Sheet1!$A$12:$AP$3377,14,FALSE)</f>
        <v>#N/A</v>
      </c>
      <c r="X230" s="8" t="e">
        <f>IF(OR(Z230="Delivery &amp; Collection"),VLOOKUP(B230,Sheet1!$A$12:$AP$3377,21,FALSE)/2,VLOOKUP(B230,Sheet1!$A$12:$AP$3377,21,FALSE))</f>
        <v>#N/A</v>
      </c>
      <c r="Y230" s="8" t="e">
        <f>IF(OR(AA230="Delivery &amp; Collection"),VLOOKUP(M230,Sheet1!$A$12:$AP$3377,21,FALSE)/2,VLOOKUP(M230,Sheet1!$A$12:$AP$3377,21,FALSE))</f>
        <v>#N/A</v>
      </c>
      <c r="Z230" t="e">
        <f>VLOOKUP(B230,Sheet1!$A$12:$AP$3377,2,FALSE)</f>
        <v>#N/A</v>
      </c>
      <c r="AA230" t="e">
        <f>VLOOKUP(M230,Sheet1!$A$12:$AP$3377,2,FALSE)</f>
        <v>#N/A</v>
      </c>
      <c r="AB230" t="e">
        <f>VLOOKUP(B230,Sheet1!$A$12:$AP$3377,21,FALSE)</f>
        <v>#N/A</v>
      </c>
      <c r="AC230" t="e">
        <f>VLOOKUP(M230,Sheet1!$A$12:$AP$3377,21,FALSE)</f>
        <v>#N/A</v>
      </c>
    </row>
    <row r="231" spans="1:29" hidden="1" x14ac:dyDescent="0.35">
      <c r="A231" t="s">
        <v>1240</v>
      </c>
      <c r="B231" s="6" t="s">
        <v>1240</v>
      </c>
      <c r="C231" t="s">
        <v>1241</v>
      </c>
      <c r="D231">
        <v>28</v>
      </c>
      <c r="E231" t="s">
        <v>24</v>
      </c>
      <c r="F231">
        <v>14</v>
      </c>
      <c r="G231" t="s">
        <v>1071</v>
      </c>
      <c r="H231" t="s">
        <v>26</v>
      </c>
      <c r="I231" t="s">
        <v>1072</v>
      </c>
      <c r="J231" t="s">
        <v>1057</v>
      </c>
      <c r="K231" t="s">
        <v>29</v>
      </c>
      <c r="L231" t="s">
        <v>1058</v>
      </c>
      <c r="M231" t="s">
        <v>1252</v>
      </c>
      <c r="N231" t="s">
        <v>1253</v>
      </c>
      <c r="O231" t="s">
        <v>343</v>
      </c>
      <c r="P231" t="s">
        <v>344</v>
      </c>
      <c r="Q231" t="s">
        <v>345</v>
      </c>
      <c r="R231" t="s">
        <v>346</v>
      </c>
      <c r="S231" t="s">
        <v>29</v>
      </c>
      <c r="T231" t="s">
        <v>347</v>
      </c>
      <c r="U231" s="1" t="e">
        <f>VLOOKUP(B231,Sheet1!A$18:G$3377,4,FALSE)</f>
        <v>#N/A</v>
      </c>
      <c r="V231" s="1" t="e">
        <f>VLOOKUP(B231,Sheet1!$A$12:$AP$3377,14,FALSE)</f>
        <v>#N/A</v>
      </c>
      <c r="W231" s="1" t="e">
        <f>VLOOKUP(M231,Sheet1!$A$12:$AP$3377,14,FALSE)</f>
        <v>#N/A</v>
      </c>
      <c r="X231" s="8" t="e">
        <f>IF(OR(Z231="Delivery &amp; Collection"),VLOOKUP(B231,Sheet1!$A$12:$AP$3377,21,FALSE)/2,VLOOKUP(B231,Sheet1!$A$12:$AP$3377,21,FALSE))</f>
        <v>#N/A</v>
      </c>
      <c r="Y231" s="8" t="e">
        <f>IF(OR(AA231="Delivery &amp; Collection"),VLOOKUP(M231,Sheet1!$A$12:$AP$3377,21,FALSE)/2,VLOOKUP(M231,Sheet1!$A$12:$AP$3377,21,FALSE))</f>
        <v>#N/A</v>
      </c>
      <c r="Z231" t="e">
        <f>VLOOKUP(B231,Sheet1!$A$12:$AP$3377,2,FALSE)</f>
        <v>#N/A</v>
      </c>
      <c r="AA231" t="e">
        <f>VLOOKUP(M231,Sheet1!$A$12:$AP$3377,2,FALSE)</f>
        <v>#N/A</v>
      </c>
      <c r="AB231" t="e">
        <f>VLOOKUP(B231,Sheet1!$A$12:$AP$3377,21,FALSE)</f>
        <v>#N/A</v>
      </c>
      <c r="AC231" t="e">
        <f>VLOOKUP(M231,Sheet1!$A$12:$AP$3377,21,FALSE)</f>
        <v>#N/A</v>
      </c>
    </row>
    <row r="232" spans="1:29" hidden="1" x14ac:dyDescent="0.35">
      <c r="A232" t="s">
        <v>1254</v>
      </c>
      <c r="B232" s="6" t="s">
        <v>1240</v>
      </c>
      <c r="C232" t="s">
        <v>1241</v>
      </c>
      <c r="D232">
        <v>28</v>
      </c>
      <c r="E232" t="s">
        <v>24</v>
      </c>
      <c r="F232">
        <v>12</v>
      </c>
      <c r="G232" t="s">
        <v>1071</v>
      </c>
      <c r="H232" t="s">
        <v>26</v>
      </c>
      <c r="I232" t="s">
        <v>1072</v>
      </c>
      <c r="J232" t="s">
        <v>1057</v>
      </c>
      <c r="K232" t="s">
        <v>29</v>
      </c>
      <c r="L232" t="s">
        <v>1058</v>
      </c>
      <c r="M232" t="s">
        <v>1255</v>
      </c>
      <c r="N232" t="s">
        <v>1256</v>
      </c>
      <c r="O232" t="s">
        <v>353</v>
      </c>
      <c r="P232" t="s">
        <v>582</v>
      </c>
      <c r="Q232" t="s">
        <v>355</v>
      </c>
      <c r="R232" t="s">
        <v>356</v>
      </c>
      <c r="S232" t="s">
        <v>29</v>
      </c>
      <c r="T232" t="s">
        <v>357</v>
      </c>
      <c r="U232" s="1" t="e">
        <f>VLOOKUP(B232,Sheet1!A$18:G$3377,4,FALSE)</f>
        <v>#N/A</v>
      </c>
      <c r="V232" s="1" t="e">
        <f>VLOOKUP(B232,Sheet1!$A$12:$AP$3377,14,FALSE)</f>
        <v>#N/A</v>
      </c>
      <c r="W232" s="1" t="e">
        <f>VLOOKUP(M232,Sheet1!$A$12:$AP$3377,14,FALSE)</f>
        <v>#N/A</v>
      </c>
      <c r="X232" s="8" t="e">
        <f>IF(OR(Z232="Delivery &amp; Collection"),VLOOKUP(B232,Sheet1!$A$12:$AP$3377,21,FALSE)/2,VLOOKUP(B232,Sheet1!$A$12:$AP$3377,21,FALSE))</f>
        <v>#N/A</v>
      </c>
      <c r="Y232" s="8" t="e">
        <f>IF(OR(AA232="Delivery &amp; Collection"),VLOOKUP(M232,Sheet1!$A$12:$AP$3377,21,FALSE)/2,VLOOKUP(M232,Sheet1!$A$12:$AP$3377,21,FALSE))</f>
        <v>#N/A</v>
      </c>
      <c r="Z232" t="e">
        <f>VLOOKUP(B232,Sheet1!$A$12:$AP$3377,2,FALSE)</f>
        <v>#N/A</v>
      </c>
      <c r="AA232" t="e">
        <f>VLOOKUP(M232,Sheet1!$A$12:$AP$3377,2,FALSE)</f>
        <v>#N/A</v>
      </c>
      <c r="AB232" t="e">
        <f>VLOOKUP(B232,Sheet1!$A$12:$AP$3377,21,FALSE)</f>
        <v>#N/A</v>
      </c>
      <c r="AC232" t="e">
        <f>VLOOKUP(M232,Sheet1!$A$12:$AP$3377,21,FALSE)</f>
        <v>#N/A</v>
      </c>
    </row>
    <row r="233" spans="1:29" hidden="1" x14ac:dyDescent="0.35">
      <c r="A233" t="s">
        <v>1130</v>
      </c>
      <c r="B233" s="6" t="s">
        <v>1130</v>
      </c>
      <c r="C233" t="s">
        <v>1131</v>
      </c>
      <c r="D233">
        <v>8</v>
      </c>
      <c r="E233" t="s">
        <v>24</v>
      </c>
      <c r="F233">
        <v>8</v>
      </c>
      <c r="G233" t="s">
        <v>1132</v>
      </c>
      <c r="H233" t="s">
        <v>26</v>
      </c>
      <c r="I233" t="s">
        <v>684</v>
      </c>
      <c r="J233" t="s">
        <v>685</v>
      </c>
      <c r="K233" t="s">
        <v>29</v>
      </c>
      <c r="L233" t="s">
        <v>1133</v>
      </c>
      <c r="M233" t="s">
        <v>1134</v>
      </c>
      <c r="N233" t="s">
        <v>1135</v>
      </c>
      <c r="O233" t="s">
        <v>343</v>
      </c>
      <c r="P233" t="s">
        <v>398</v>
      </c>
      <c r="Q233" t="s">
        <v>345</v>
      </c>
      <c r="R233" t="s">
        <v>346</v>
      </c>
      <c r="S233" t="s">
        <v>29</v>
      </c>
      <c r="T233" t="s">
        <v>347</v>
      </c>
      <c r="U233" s="1" t="e">
        <f>VLOOKUP(B233,Sheet1!A$18:G$3377,4,FALSE)</f>
        <v>#N/A</v>
      </c>
      <c r="V233" s="1" t="e">
        <f>VLOOKUP(B233,Sheet1!$A$12:$AP$3377,14,FALSE)</f>
        <v>#N/A</v>
      </c>
      <c r="W233" s="1" t="e">
        <f>VLOOKUP(M233,Sheet1!$A$12:$AP$3377,14,FALSE)</f>
        <v>#N/A</v>
      </c>
      <c r="X233" s="8" t="e">
        <f>IF(OR(Z233="Delivery &amp; Collection"),VLOOKUP(B233,Sheet1!$A$12:$AP$3377,21,FALSE)/2,VLOOKUP(B233,Sheet1!$A$12:$AP$3377,21,FALSE))</f>
        <v>#N/A</v>
      </c>
      <c r="Y233" s="8" t="e">
        <f>IF(OR(AA233="Delivery &amp; Collection"),VLOOKUP(M233,Sheet1!$A$12:$AP$3377,21,FALSE)/2,VLOOKUP(M233,Sheet1!$A$12:$AP$3377,21,FALSE))</f>
        <v>#N/A</v>
      </c>
      <c r="Z233" t="e">
        <f>VLOOKUP(B233,Sheet1!$A$12:$AP$3377,2,FALSE)</f>
        <v>#N/A</v>
      </c>
      <c r="AA233" t="e">
        <f>VLOOKUP(M233,Sheet1!$A$12:$AP$3377,2,FALSE)</f>
        <v>#N/A</v>
      </c>
      <c r="AB233" t="e">
        <f>VLOOKUP(B233,Sheet1!$A$12:$AP$3377,21,FALSE)</f>
        <v>#N/A</v>
      </c>
      <c r="AC233" t="e">
        <f>VLOOKUP(M233,Sheet1!$A$12:$AP$3377,21,FALSE)</f>
        <v>#N/A</v>
      </c>
    </row>
    <row r="234" spans="1:29" hidden="1" x14ac:dyDescent="0.35">
      <c r="A234" t="s">
        <v>1134</v>
      </c>
      <c r="B234" s="6" t="s">
        <v>1134</v>
      </c>
      <c r="C234" t="s">
        <v>1135</v>
      </c>
      <c r="D234">
        <v>8</v>
      </c>
      <c r="E234" t="s">
        <v>160</v>
      </c>
      <c r="F234">
        <v>5</v>
      </c>
      <c r="G234" t="s">
        <v>343</v>
      </c>
      <c r="H234" t="s">
        <v>398</v>
      </c>
      <c r="I234" t="s">
        <v>345</v>
      </c>
      <c r="J234" t="s">
        <v>346</v>
      </c>
      <c r="K234" t="s">
        <v>29</v>
      </c>
      <c r="L234" t="s">
        <v>347</v>
      </c>
      <c r="M234" t="s">
        <v>1136</v>
      </c>
      <c r="N234" t="s">
        <v>1137</v>
      </c>
      <c r="O234" t="s">
        <v>1138</v>
      </c>
      <c r="P234" t="s">
        <v>26</v>
      </c>
      <c r="Q234" t="s">
        <v>1139</v>
      </c>
      <c r="R234" t="s">
        <v>1140</v>
      </c>
      <c r="S234" t="s">
        <v>29</v>
      </c>
      <c r="T234" t="s">
        <v>1141</v>
      </c>
      <c r="U234" s="1" t="e">
        <f>VLOOKUP(B234,Sheet1!A$18:G$3377,4,FALSE)</f>
        <v>#N/A</v>
      </c>
      <c r="V234" s="1" t="e">
        <f>VLOOKUP(B234,Sheet1!$A$12:$AP$3377,14,FALSE)</f>
        <v>#N/A</v>
      </c>
      <c r="W234" s="1" t="e">
        <f>VLOOKUP(M234,Sheet1!$A$12:$AP$3377,14,FALSE)</f>
        <v>#N/A</v>
      </c>
      <c r="X234" s="8" t="e">
        <f>IF(OR(Z234="Delivery &amp; Collection"),VLOOKUP(B234,Sheet1!$A$12:$AP$3377,21,FALSE)/2,VLOOKUP(B234,Sheet1!$A$12:$AP$3377,21,FALSE))</f>
        <v>#N/A</v>
      </c>
      <c r="Y234" s="8" t="e">
        <f>IF(OR(AA234="Delivery &amp; Collection"),VLOOKUP(M234,Sheet1!$A$12:$AP$3377,21,FALSE)/2,VLOOKUP(M234,Sheet1!$A$12:$AP$3377,21,FALSE))</f>
        <v>#N/A</v>
      </c>
      <c r="Z234" t="e">
        <f>VLOOKUP(B234,Sheet1!$A$12:$AP$3377,2,FALSE)</f>
        <v>#N/A</v>
      </c>
      <c r="AA234" t="e">
        <f>VLOOKUP(M234,Sheet1!$A$12:$AP$3377,2,FALSE)</f>
        <v>#N/A</v>
      </c>
      <c r="AB234" t="e">
        <f>VLOOKUP(B234,Sheet1!$A$12:$AP$3377,21,FALSE)</f>
        <v>#N/A</v>
      </c>
      <c r="AC234" t="e">
        <f>VLOOKUP(M234,Sheet1!$A$12:$AP$3377,21,FALSE)</f>
        <v>#N/A</v>
      </c>
    </row>
    <row r="235" spans="1:29" hidden="1" x14ac:dyDescent="0.35">
      <c r="A235" t="s">
        <v>1136</v>
      </c>
      <c r="B235" s="6" t="s">
        <v>1136</v>
      </c>
      <c r="C235" t="s">
        <v>1137</v>
      </c>
      <c r="D235">
        <v>8</v>
      </c>
      <c r="E235" t="s">
        <v>24</v>
      </c>
      <c r="F235">
        <v>4</v>
      </c>
      <c r="G235" t="s">
        <v>1138</v>
      </c>
      <c r="H235" t="s">
        <v>26</v>
      </c>
      <c r="I235" t="s">
        <v>1139</v>
      </c>
      <c r="J235" t="s">
        <v>1140</v>
      </c>
      <c r="K235" t="s">
        <v>29</v>
      </c>
      <c r="L235" t="s">
        <v>1141</v>
      </c>
      <c r="M235" t="s">
        <v>1142</v>
      </c>
      <c r="N235" t="s">
        <v>1143</v>
      </c>
      <c r="O235" t="s">
        <v>343</v>
      </c>
      <c r="P235" t="s">
        <v>398</v>
      </c>
      <c r="Q235" t="s">
        <v>345</v>
      </c>
      <c r="R235" t="s">
        <v>346</v>
      </c>
      <c r="S235" t="s">
        <v>29</v>
      </c>
      <c r="T235" t="s">
        <v>347</v>
      </c>
      <c r="U235" s="1" t="e">
        <f>VLOOKUP(B235,Sheet1!A$18:G$3377,4,FALSE)</f>
        <v>#N/A</v>
      </c>
      <c r="V235" s="1" t="e">
        <f>VLOOKUP(B235,Sheet1!$A$12:$AP$3377,14,FALSE)</f>
        <v>#N/A</v>
      </c>
      <c r="W235" s="1" t="e">
        <f>VLOOKUP(M235,Sheet1!$A$12:$AP$3377,14,FALSE)</f>
        <v>#N/A</v>
      </c>
      <c r="X235" s="8" t="e">
        <f>IF(OR(Z235="Delivery &amp; Collection"),VLOOKUP(B235,Sheet1!$A$12:$AP$3377,21,FALSE)/2,VLOOKUP(B235,Sheet1!$A$12:$AP$3377,21,FALSE))</f>
        <v>#N/A</v>
      </c>
      <c r="Y235" s="8" t="e">
        <f>IF(OR(AA235="Delivery &amp; Collection"),VLOOKUP(M235,Sheet1!$A$12:$AP$3377,21,FALSE)/2,VLOOKUP(M235,Sheet1!$A$12:$AP$3377,21,FALSE))</f>
        <v>#N/A</v>
      </c>
      <c r="Z235" t="e">
        <f>VLOOKUP(B235,Sheet1!$A$12:$AP$3377,2,FALSE)</f>
        <v>#N/A</v>
      </c>
      <c r="AA235" t="e">
        <f>VLOOKUP(M235,Sheet1!$A$12:$AP$3377,2,FALSE)</f>
        <v>#N/A</v>
      </c>
      <c r="AB235" t="e">
        <f>VLOOKUP(B235,Sheet1!$A$12:$AP$3377,21,FALSE)</f>
        <v>#N/A</v>
      </c>
      <c r="AC235" t="e">
        <f>VLOOKUP(M235,Sheet1!$A$12:$AP$3377,21,FALSE)</f>
        <v>#N/A</v>
      </c>
    </row>
    <row r="236" spans="1:29" hidden="1" x14ac:dyDescent="0.35">
      <c r="A236" t="s">
        <v>1142</v>
      </c>
      <c r="B236" s="6" t="s">
        <v>1142</v>
      </c>
      <c r="C236" t="s">
        <v>1143</v>
      </c>
      <c r="D236">
        <v>8</v>
      </c>
      <c r="E236" t="s">
        <v>160</v>
      </c>
      <c r="F236">
        <v>0</v>
      </c>
      <c r="G236" t="s">
        <v>343</v>
      </c>
      <c r="H236" t="s">
        <v>398</v>
      </c>
      <c r="I236" t="s">
        <v>345</v>
      </c>
      <c r="J236" t="s">
        <v>346</v>
      </c>
      <c r="K236" t="s">
        <v>29</v>
      </c>
      <c r="L236" t="s">
        <v>347</v>
      </c>
      <c r="M236" t="s">
        <v>1144</v>
      </c>
      <c r="N236" t="s">
        <v>1145</v>
      </c>
      <c r="O236" t="s">
        <v>1146</v>
      </c>
      <c r="P236" t="s">
        <v>26</v>
      </c>
      <c r="Q236" t="s">
        <v>1147</v>
      </c>
      <c r="R236" t="s">
        <v>346</v>
      </c>
      <c r="S236" t="s">
        <v>29</v>
      </c>
      <c r="T236" t="s">
        <v>347</v>
      </c>
      <c r="U236" s="1" t="e">
        <f>VLOOKUP(B236,Sheet1!A$18:G$3377,4,FALSE)</f>
        <v>#N/A</v>
      </c>
      <c r="V236" s="1" t="e">
        <f>VLOOKUP(B236,Sheet1!$A$12:$AP$3377,14,FALSE)</f>
        <v>#N/A</v>
      </c>
      <c r="W236" s="1" t="e">
        <f>VLOOKUP(M236,Sheet1!$A$12:$AP$3377,14,FALSE)</f>
        <v>#N/A</v>
      </c>
      <c r="X236" s="8" t="e">
        <f>IF(OR(Z236="Delivery &amp; Collection"),VLOOKUP(B236,Sheet1!$A$12:$AP$3377,21,FALSE)/2,VLOOKUP(B236,Sheet1!$A$12:$AP$3377,21,FALSE))</f>
        <v>#N/A</v>
      </c>
      <c r="Y236" s="8" t="e">
        <f>IF(OR(AA236="Delivery &amp; Collection"),VLOOKUP(M236,Sheet1!$A$12:$AP$3377,21,FALSE)/2,VLOOKUP(M236,Sheet1!$A$12:$AP$3377,21,FALSE))</f>
        <v>#N/A</v>
      </c>
      <c r="Z236" t="e">
        <f>VLOOKUP(B236,Sheet1!$A$12:$AP$3377,2,FALSE)</f>
        <v>#N/A</v>
      </c>
      <c r="AA236" t="e">
        <f>VLOOKUP(M236,Sheet1!$A$12:$AP$3377,2,FALSE)</f>
        <v>#N/A</v>
      </c>
      <c r="AB236" t="e">
        <f>VLOOKUP(B236,Sheet1!$A$12:$AP$3377,21,FALSE)</f>
        <v>#N/A</v>
      </c>
      <c r="AC236" t="e">
        <f>VLOOKUP(M236,Sheet1!$A$12:$AP$3377,21,FALSE)</f>
        <v>#N/A</v>
      </c>
    </row>
    <row r="237" spans="1:29" hidden="1" x14ac:dyDescent="0.35">
      <c r="A237" t="s">
        <v>1144</v>
      </c>
      <c r="B237" s="6" t="s">
        <v>1144</v>
      </c>
      <c r="C237" t="s">
        <v>1145</v>
      </c>
      <c r="D237">
        <v>8</v>
      </c>
      <c r="E237" t="s">
        <v>24</v>
      </c>
      <c r="F237">
        <v>1</v>
      </c>
      <c r="G237" t="s">
        <v>1146</v>
      </c>
      <c r="H237" t="s">
        <v>26</v>
      </c>
      <c r="I237" t="s">
        <v>1147</v>
      </c>
      <c r="J237" t="s">
        <v>346</v>
      </c>
      <c r="K237" t="s">
        <v>29</v>
      </c>
      <c r="L237" t="s">
        <v>347</v>
      </c>
      <c r="M237" t="s">
        <v>1148</v>
      </c>
      <c r="N237" t="s">
        <v>1149</v>
      </c>
      <c r="O237" t="s">
        <v>343</v>
      </c>
      <c r="P237" t="s">
        <v>344</v>
      </c>
      <c r="Q237" t="s">
        <v>345</v>
      </c>
      <c r="R237" t="s">
        <v>346</v>
      </c>
      <c r="S237" t="s">
        <v>29</v>
      </c>
      <c r="T237" t="s">
        <v>347</v>
      </c>
      <c r="U237" s="1" t="e">
        <f>VLOOKUP(B237,Sheet1!A$18:G$3377,4,FALSE)</f>
        <v>#N/A</v>
      </c>
      <c r="V237" s="1" t="e">
        <f>VLOOKUP(B237,Sheet1!$A$12:$AP$3377,14,FALSE)</f>
        <v>#N/A</v>
      </c>
      <c r="W237" s="1" t="e">
        <f>VLOOKUP(M237,Sheet1!$A$12:$AP$3377,14,FALSE)</f>
        <v>#N/A</v>
      </c>
      <c r="X237" s="8" t="e">
        <f>IF(OR(Z237="Delivery &amp; Collection"),VLOOKUP(B237,Sheet1!$A$12:$AP$3377,21,FALSE)/2,VLOOKUP(B237,Sheet1!$A$12:$AP$3377,21,FALSE))</f>
        <v>#N/A</v>
      </c>
      <c r="Y237" s="8" t="e">
        <f>IF(OR(AA237="Delivery &amp; Collection"),VLOOKUP(M237,Sheet1!$A$12:$AP$3377,21,FALSE)/2,VLOOKUP(M237,Sheet1!$A$12:$AP$3377,21,FALSE))</f>
        <v>#N/A</v>
      </c>
      <c r="Z237" t="e">
        <f>VLOOKUP(B237,Sheet1!$A$12:$AP$3377,2,FALSE)</f>
        <v>#N/A</v>
      </c>
      <c r="AA237" t="e">
        <f>VLOOKUP(M237,Sheet1!$A$12:$AP$3377,2,FALSE)</f>
        <v>#N/A</v>
      </c>
      <c r="AB237" t="e">
        <f>VLOOKUP(B237,Sheet1!$A$12:$AP$3377,21,FALSE)</f>
        <v>#N/A</v>
      </c>
      <c r="AC237" t="e">
        <f>VLOOKUP(M237,Sheet1!$A$12:$AP$3377,21,FALSE)</f>
        <v>#N/A</v>
      </c>
    </row>
    <row r="238" spans="1:29" hidden="1" x14ac:dyDescent="0.35">
      <c r="A238" t="s">
        <v>1148</v>
      </c>
      <c r="B238" s="6" t="s">
        <v>1148</v>
      </c>
      <c r="C238" t="s">
        <v>1149</v>
      </c>
      <c r="D238">
        <v>8</v>
      </c>
      <c r="E238" t="s">
        <v>24</v>
      </c>
      <c r="F238">
        <v>8</v>
      </c>
      <c r="G238" t="s">
        <v>343</v>
      </c>
      <c r="H238" t="s">
        <v>344</v>
      </c>
      <c r="I238" t="s">
        <v>345</v>
      </c>
      <c r="J238" t="s">
        <v>346</v>
      </c>
      <c r="K238" t="s">
        <v>29</v>
      </c>
      <c r="L238" t="s">
        <v>347</v>
      </c>
      <c r="M238" t="s">
        <v>1150</v>
      </c>
      <c r="N238" t="s">
        <v>1151</v>
      </c>
      <c r="O238" t="s">
        <v>353</v>
      </c>
      <c r="P238" t="s">
        <v>387</v>
      </c>
      <c r="Q238" t="s">
        <v>355</v>
      </c>
      <c r="R238" t="s">
        <v>356</v>
      </c>
      <c r="S238" t="s">
        <v>29</v>
      </c>
      <c r="T238" t="s">
        <v>357</v>
      </c>
      <c r="U238" s="1" t="e">
        <f>VLOOKUP(B238,Sheet1!A$18:G$3377,4,FALSE)</f>
        <v>#N/A</v>
      </c>
      <c r="V238" s="1" t="e">
        <f>VLOOKUP(B238,Sheet1!$A$12:$AP$3377,14,FALSE)</f>
        <v>#N/A</v>
      </c>
      <c r="W238" s="1" t="e">
        <f>VLOOKUP(M238,Sheet1!$A$12:$AP$3377,14,FALSE)</f>
        <v>#N/A</v>
      </c>
      <c r="X238" s="8" t="e">
        <f>IF(OR(Z238="Delivery &amp; Collection"),VLOOKUP(B238,Sheet1!$A$12:$AP$3377,21,FALSE)/2,VLOOKUP(B238,Sheet1!$A$12:$AP$3377,21,FALSE))</f>
        <v>#N/A</v>
      </c>
      <c r="Y238" s="8" t="e">
        <f>IF(OR(AA238="Delivery &amp; Collection"),VLOOKUP(M238,Sheet1!$A$12:$AP$3377,21,FALSE)/2,VLOOKUP(M238,Sheet1!$A$12:$AP$3377,21,FALSE))</f>
        <v>#N/A</v>
      </c>
      <c r="Z238" t="e">
        <f>VLOOKUP(B238,Sheet1!$A$12:$AP$3377,2,FALSE)</f>
        <v>#N/A</v>
      </c>
      <c r="AA238" t="e">
        <f>VLOOKUP(M238,Sheet1!$A$12:$AP$3377,2,FALSE)</f>
        <v>#N/A</v>
      </c>
      <c r="AB238" t="e">
        <f>VLOOKUP(B238,Sheet1!$A$12:$AP$3377,21,FALSE)</f>
        <v>#N/A</v>
      </c>
      <c r="AC238" t="e">
        <f>VLOOKUP(M238,Sheet1!$A$12:$AP$3377,21,FALSE)</f>
        <v>#N/A</v>
      </c>
    </row>
    <row r="239" spans="1:29" hidden="1" x14ac:dyDescent="0.35">
      <c r="A239" t="s">
        <v>1152</v>
      </c>
      <c r="B239" s="6" t="s">
        <v>1152</v>
      </c>
      <c r="C239" t="s">
        <v>1153</v>
      </c>
      <c r="D239">
        <v>8</v>
      </c>
      <c r="E239" t="s">
        <v>24</v>
      </c>
      <c r="F239">
        <v>0</v>
      </c>
      <c r="G239" t="s">
        <v>353</v>
      </c>
      <c r="H239" t="s">
        <v>1154</v>
      </c>
      <c r="I239" t="s">
        <v>355</v>
      </c>
      <c r="J239" t="s">
        <v>356</v>
      </c>
      <c r="K239" t="s">
        <v>29</v>
      </c>
      <c r="L239" t="s">
        <v>357</v>
      </c>
      <c r="M239" t="s">
        <v>1155</v>
      </c>
      <c r="N239" t="s">
        <v>1156</v>
      </c>
      <c r="O239" t="s">
        <v>217</v>
      </c>
      <c r="P239" t="s">
        <v>26</v>
      </c>
      <c r="Q239" t="s">
        <v>218</v>
      </c>
      <c r="R239" t="s">
        <v>219</v>
      </c>
      <c r="S239" t="s">
        <v>29</v>
      </c>
      <c r="T239" t="s">
        <v>220</v>
      </c>
      <c r="U239" s="1" t="e">
        <f>VLOOKUP(B239,Sheet1!A$18:G$3377,4,FALSE)</f>
        <v>#N/A</v>
      </c>
      <c r="V239" s="1" t="e">
        <f>VLOOKUP(B239,Sheet1!$A$12:$AP$3377,14,FALSE)</f>
        <v>#N/A</v>
      </c>
      <c r="W239" s="1" t="e">
        <f>VLOOKUP(M239,Sheet1!$A$12:$AP$3377,14,FALSE)</f>
        <v>#N/A</v>
      </c>
      <c r="X239" s="8" t="e">
        <f>IF(OR(Z239="Delivery &amp; Collection"),VLOOKUP(B239,Sheet1!$A$12:$AP$3377,21,FALSE)/2,VLOOKUP(B239,Sheet1!$A$12:$AP$3377,21,FALSE))</f>
        <v>#N/A</v>
      </c>
      <c r="Y239" s="8" t="e">
        <f>IF(OR(AA239="Delivery &amp; Collection"),VLOOKUP(M239,Sheet1!$A$12:$AP$3377,21,FALSE)/2,VLOOKUP(M239,Sheet1!$A$12:$AP$3377,21,FALSE))</f>
        <v>#N/A</v>
      </c>
      <c r="Z239" t="e">
        <f>VLOOKUP(B239,Sheet1!$A$12:$AP$3377,2,FALSE)</f>
        <v>#N/A</v>
      </c>
      <c r="AA239" t="e">
        <f>VLOOKUP(M239,Sheet1!$A$12:$AP$3377,2,FALSE)</f>
        <v>#N/A</v>
      </c>
      <c r="AB239" t="e">
        <f>VLOOKUP(B239,Sheet1!$A$12:$AP$3377,21,FALSE)</f>
        <v>#N/A</v>
      </c>
      <c r="AC239" t="e">
        <f>VLOOKUP(M239,Sheet1!$A$12:$AP$3377,21,FALSE)</f>
        <v>#N/A</v>
      </c>
    </row>
    <row r="240" spans="1:29" hidden="1" x14ac:dyDescent="0.35">
      <c r="A240" t="s">
        <v>1157</v>
      </c>
      <c r="B240" s="6" t="s">
        <v>1157</v>
      </c>
      <c r="C240" t="s">
        <v>1158</v>
      </c>
      <c r="D240">
        <v>8</v>
      </c>
      <c r="E240" t="s">
        <v>24</v>
      </c>
      <c r="F240">
        <v>0</v>
      </c>
      <c r="G240" t="s">
        <v>33</v>
      </c>
      <c r="H240" t="s">
        <v>1159</v>
      </c>
      <c r="I240" t="s">
        <v>27</v>
      </c>
      <c r="J240" t="s">
        <v>28</v>
      </c>
      <c r="K240" t="s">
        <v>29</v>
      </c>
      <c r="L240" t="s">
        <v>30</v>
      </c>
      <c r="M240" t="s">
        <v>1160</v>
      </c>
      <c r="N240" t="s">
        <v>1161</v>
      </c>
      <c r="O240" t="s">
        <v>217</v>
      </c>
      <c r="P240" t="s">
        <v>26</v>
      </c>
      <c r="Q240" t="s">
        <v>218</v>
      </c>
      <c r="R240" t="s">
        <v>219</v>
      </c>
      <c r="S240" t="s">
        <v>29</v>
      </c>
      <c r="T240" t="s">
        <v>220</v>
      </c>
      <c r="U240" s="1" t="e">
        <f>VLOOKUP(B240,Sheet1!A$18:G$3377,4,FALSE)</f>
        <v>#N/A</v>
      </c>
      <c r="V240" s="1" t="e">
        <f>VLOOKUP(B240,Sheet1!$A$12:$AP$3377,14,FALSE)</f>
        <v>#N/A</v>
      </c>
      <c r="W240" s="1" t="e">
        <f>VLOOKUP(M240,Sheet1!$A$12:$AP$3377,14,FALSE)</f>
        <v>#N/A</v>
      </c>
      <c r="X240" s="8" t="e">
        <f>IF(OR(Z240="Delivery &amp; Collection"),VLOOKUP(B240,Sheet1!$A$12:$AP$3377,21,FALSE)/2,VLOOKUP(B240,Sheet1!$A$12:$AP$3377,21,FALSE))</f>
        <v>#N/A</v>
      </c>
      <c r="Y240" s="8" t="e">
        <f>IF(OR(AA240="Delivery &amp; Collection"),VLOOKUP(M240,Sheet1!$A$12:$AP$3377,21,FALSE)/2,VLOOKUP(M240,Sheet1!$A$12:$AP$3377,21,FALSE))</f>
        <v>#N/A</v>
      </c>
      <c r="Z240" t="e">
        <f>VLOOKUP(B240,Sheet1!$A$12:$AP$3377,2,FALSE)</f>
        <v>#N/A</v>
      </c>
      <c r="AA240" t="e">
        <f>VLOOKUP(M240,Sheet1!$A$12:$AP$3377,2,FALSE)</f>
        <v>#N/A</v>
      </c>
      <c r="AB240" t="e">
        <f>VLOOKUP(B240,Sheet1!$A$12:$AP$3377,21,FALSE)</f>
        <v>#N/A</v>
      </c>
      <c r="AC240" t="e">
        <f>VLOOKUP(M240,Sheet1!$A$12:$AP$3377,21,FALSE)</f>
        <v>#N/A</v>
      </c>
    </row>
    <row r="241" spans="1:29" hidden="1" x14ac:dyDescent="0.35">
      <c r="A241" t="s">
        <v>1257</v>
      </c>
      <c r="B241" s="6" t="s">
        <v>1257</v>
      </c>
      <c r="C241" t="s">
        <v>1258</v>
      </c>
      <c r="D241">
        <v>28</v>
      </c>
      <c r="E241" t="s">
        <v>24</v>
      </c>
      <c r="F241">
        <v>28</v>
      </c>
      <c r="G241" t="s">
        <v>965</v>
      </c>
      <c r="H241" t="s">
        <v>26</v>
      </c>
      <c r="I241" t="s">
        <v>431</v>
      </c>
      <c r="J241" t="s">
        <v>432</v>
      </c>
      <c r="K241" t="s">
        <v>29</v>
      </c>
      <c r="L241" t="s">
        <v>424</v>
      </c>
      <c r="M241" t="s">
        <v>1259</v>
      </c>
      <c r="N241" t="s">
        <v>1260</v>
      </c>
      <c r="O241" t="s">
        <v>343</v>
      </c>
      <c r="P241" t="s">
        <v>26</v>
      </c>
      <c r="Q241" t="s">
        <v>345</v>
      </c>
      <c r="R241" t="s">
        <v>346</v>
      </c>
      <c r="S241" t="s">
        <v>29</v>
      </c>
      <c r="T241" t="s">
        <v>347</v>
      </c>
      <c r="U241" s="1" t="e">
        <f>VLOOKUP(B241,Sheet1!A$18:G$3377,4,FALSE)</f>
        <v>#N/A</v>
      </c>
      <c r="V241" s="1" t="e">
        <f>VLOOKUP(B241,Sheet1!$A$12:$AP$3377,14,FALSE)</f>
        <v>#N/A</v>
      </c>
      <c r="W241" s="1" t="e">
        <f>VLOOKUP(M241,Sheet1!$A$12:$AP$3377,14,FALSE)</f>
        <v>#N/A</v>
      </c>
      <c r="X241" s="8" t="e">
        <f>IF(OR(Z241="Delivery &amp; Collection"),VLOOKUP(B241,Sheet1!$A$12:$AP$3377,21,FALSE)/2,VLOOKUP(B241,Sheet1!$A$12:$AP$3377,21,FALSE))</f>
        <v>#N/A</v>
      </c>
      <c r="Y241" s="8" t="e">
        <f>IF(OR(AA241="Delivery &amp; Collection"),VLOOKUP(M241,Sheet1!$A$12:$AP$3377,21,FALSE)/2,VLOOKUP(M241,Sheet1!$A$12:$AP$3377,21,FALSE))</f>
        <v>#N/A</v>
      </c>
      <c r="Z241" t="e">
        <f>VLOOKUP(B241,Sheet1!$A$12:$AP$3377,2,FALSE)</f>
        <v>#N/A</v>
      </c>
      <c r="AA241" t="e">
        <f>VLOOKUP(M241,Sheet1!$A$12:$AP$3377,2,FALSE)</f>
        <v>#N/A</v>
      </c>
      <c r="AB241" t="e">
        <f>VLOOKUP(B241,Sheet1!$A$12:$AP$3377,21,FALSE)</f>
        <v>#N/A</v>
      </c>
      <c r="AC241" t="e">
        <f>VLOOKUP(M241,Sheet1!$A$12:$AP$3377,21,FALSE)</f>
        <v>#N/A</v>
      </c>
    </row>
    <row r="242" spans="1:29" hidden="1" x14ac:dyDescent="0.35">
      <c r="A242" t="s">
        <v>1261</v>
      </c>
      <c r="B242" s="6" t="s">
        <v>1261</v>
      </c>
      <c r="C242" t="s">
        <v>1262</v>
      </c>
      <c r="D242">
        <v>28</v>
      </c>
      <c r="E242" t="s">
        <v>24</v>
      </c>
      <c r="F242">
        <v>4</v>
      </c>
      <c r="G242" t="s">
        <v>343</v>
      </c>
      <c r="H242" t="s">
        <v>762</v>
      </c>
      <c r="I242" t="s">
        <v>345</v>
      </c>
      <c r="J242" t="s">
        <v>346</v>
      </c>
      <c r="K242" t="s">
        <v>29</v>
      </c>
      <c r="L242" t="s">
        <v>347</v>
      </c>
      <c r="M242" t="s">
        <v>1263</v>
      </c>
      <c r="N242" t="s">
        <v>1264</v>
      </c>
      <c r="O242" t="s">
        <v>1265</v>
      </c>
      <c r="P242" t="s">
        <v>26</v>
      </c>
      <c r="Q242" t="s">
        <v>1266</v>
      </c>
      <c r="R242" t="s">
        <v>1267</v>
      </c>
      <c r="S242" t="s">
        <v>29</v>
      </c>
      <c r="T242" t="s">
        <v>26</v>
      </c>
      <c r="U242" s="1" t="e">
        <f>VLOOKUP(B242,Sheet1!A$18:G$3377,4,FALSE)</f>
        <v>#N/A</v>
      </c>
      <c r="V242" s="1" t="e">
        <f>VLOOKUP(B242,Sheet1!$A$12:$AP$3377,14,FALSE)</f>
        <v>#N/A</v>
      </c>
      <c r="W242" s="1" t="e">
        <f>VLOOKUP(M242,Sheet1!$A$12:$AP$3377,14,FALSE)</f>
        <v>#N/A</v>
      </c>
      <c r="X242" s="8" t="e">
        <f>IF(OR(Z242="Delivery &amp; Collection"),VLOOKUP(B242,Sheet1!$A$12:$AP$3377,21,FALSE)/2,VLOOKUP(B242,Sheet1!$A$12:$AP$3377,21,FALSE))</f>
        <v>#N/A</v>
      </c>
      <c r="Y242" s="8" t="e">
        <f>IF(OR(AA242="Delivery &amp; Collection"),VLOOKUP(M242,Sheet1!$A$12:$AP$3377,21,FALSE)/2,VLOOKUP(M242,Sheet1!$A$12:$AP$3377,21,FALSE))</f>
        <v>#N/A</v>
      </c>
      <c r="Z242" t="e">
        <f>VLOOKUP(B242,Sheet1!$A$12:$AP$3377,2,FALSE)</f>
        <v>#N/A</v>
      </c>
      <c r="AA242" t="e">
        <f>VLOOKUP(M242,Sheet1!$A$12:$AP$3377,2,FALSE)</f>
        <v>#N/A</v>
      </c>
      <c r="AB242" t="e">
        <f>VLOOKUP(B242,Sheet1!$A$12:$AP$3377,21,FALSE)</f>
        <v>#N/A</v>
      </c>
      <c r="AC242" t="e">
        <f>VLOOKUP(M242,Sheet1!$A$12:$AP$3377,21,FALSE)</f>
        <v>#N/A</v>
      </c>
    </row>
    <row r="243" spans="1:29" hidden="1" x14ac:dyDescent="0.35">
      <c r="A243" t="s">
        <v>1268</v>
      </c>
      <c r="B243" s="6" t="s">
        <v>1268</v>
      </c>
      <c r="C243" t="s">
        <v>1269</v>
      </c>
      <c r="D243">
        <v>28</v>
      </c>
      <c r="E243" t="s">
        <v>24</v>
      </c>
      <c r="F243">
        <v>16</v>
      </c>
      <c r="G243" t="s">
        <v>1221</v>
      </c>
      <c r="H243" t="s">
        <v>26</v>
      </c>
      <c r="I243" t="s">
        <v>1222</v>
      </c>
      <c r="J243" t="s">
        <v>1223</v>
      </c>
      <c r="K243" t="s">
        <v>29</v>
      </c>
      <c r="L243" t="s">
        <v>880</v>
      </c>
      <c r="M243" t="s">
        <v>1270</v>
      </c>
      <c r="N243" t="s">
        <v>1271</v>
      </c>
      <c r="O243" t="s">
        <v>353</v>
      </c>
      <c r="P243" t="s">
        <v>387</v>
      </c>
      <c r="Q243" t="s">
        <v>355</v>
      </c>
      <c r="R243" t="s">
        <v>356</v>
      </c>
      <c r="S243" t="s">
        <v>29</v>
      </c>
      <c r="T243" t="s">
        <v>357</v>
      </c>
      <c r="U243" s="1" t="e">
        <f>VLOOKUP(B243,Sheet1!A$18:G$3377,4,FALSE)</f>
        <v>#N/A</v>
      </c>
      <c r="V243" s="1" t="e">
        <f>VLOOKUP(B243,Sheet1!$A$12:$AP$3377,14,FALSE)</f>
        <v>#N/A</v>
      </c>
      <c r="W243" s="1" t="e">
        <f>VLOOKUP(M243,Sheet1!$A$12:$AP$3377,14,FALSE)</f>
        <v>#N/A</v>
      </c>
      <c r="X243" s="8" t="e">
        <f>IF(OR(Z243="Delivery &amp; Collection"),VLOOKUP(B243,Sheet1!$A$12:$AP$3377,21,FALSE)/2,VLOOKUP(B243,Sheet1!$A$12:$AP$3377,21,FALSE))</f>
        <v>#N/A</v>
      </c>
      <c r="Y243" s="8" t="e">
        <f>IF(OR(AA243="Delivery &amp; Collection"),VLOOKUP(M243,Sheet1!$A$12:$AP$3377,21,FALSE)/2,VLOOKUP(M243,Sheet1!$A$12:$AP$3377,21,FALSE))</f>
        <v>#N/A</v>
      </c>
      <c r="Z243" t="e">
        <f>VLOOKUP(B243,Sheet1!$A$12:$AP$3377,2,FALSE)</f>
        <v>#N/A</v>
      </c>
      <c r="AA243" t="e">
        <f>VLOOKUP(M243,Sheet1!$A$12:$AP$3377,2,FALSE)</f>
        <v>#N/A</v>
      </c>
      <c r="AB243" t="e">
        <f>VLOOKUP(B243,Sheet1!$A$12:$AP$3377,21,FALSE)</f>
        <v>#N/A</v>
      </c>
      <c r="AC243" t="e">
        <f>VLOOKUP(M243,Sheet1!$A$12:$AP$3377,21,FALSE)</f>
        <v>#N/A</v>
      </c>
    </row>
    <row r="244" spans="1:29" hidden="1" x14ac:dyDescent="0.35">
      <c r="A244" t="s">
        <v>1186</v>
      </c>
      <c r="B244" s="6" t="s">
        <v>1186</v>
      </c>
      <c r="C244" t="s">
        <v>1187</v>
      </c>
      <c r="D244">
        <v>28</v>
      </c>
      <c r="E244" t="s">
        <v>24</v>
      </c>
      <c r="F244">
        <v>3</v>
      </c>
      <c r="G244" t="s">
        <v>353</v>
      </c>
      <c r="H244" t="s">
        <v>785</v>
      </c>
      <c r="I244" t="s">
        <v>355</v>
      </c>
      <c r="J244" t="s">
        <v>356</v>
      </c>
      <c r="K244" t="s">
        <v>29</v>
      </c>
      <c r="L244" t="s">
        <v>357</v>
      </c>
      <c r="M244" t="s">
        <v>1188</v>
      </c>
      <c r="N244" t="s">
        <v>1189</v>
      </c>
      <c r="O244" t="s">
        <v>448</v>
      </c>
      <c r="P244" t="s">
        <v>1190</v>
      </c>
      <c r="Q244" t="s">
        <v>449</v>
      </c>
      <c r="R244" t="s">
        <v>450</v>
      </c>
      <c r="S244" t="s">
        <v>29</v>
      </c>
      <c r="T244" t="s">
        <v>451</v>
      </c>
      <c r="U244" s="1" t="e">
        <f>VLOOKUP(B244,Sheet1!A$18:G$3377,4,FALSE)</f>
        <v>#N/A</v>
      </c>
      <c r="V244" s="1" t="e">
        <f>VLOOKUP(B244,Sheet1!$A$12:$AP$3377,14,FALSE)</f>
        <v>#N/A</v>
      </c>
      <c r="W244" s="1" t="e">
        <f>VLOOKUP(M244,Sheet1!$A$12:$AP$3377,14,FALSE)</f>
        <v>#N/A</v>
      </c>
      <c r="X244" s="8" t="e">
        <f>IF(OR(Z244="Delivery &amp; Collection"),VLOOKUP(B244,Sheet1!$A$12:$AP$3377,21,FALSE)/2,VLOOKUP(B244,Sheet1!$A$12:$AP$3377,21,FALSE))</f>
        <v>#N/A</v>
      </c>
      <c r="Y244" s="8" t="e">
        <f>IF(OR(AA244="Delivery &amp; Collection"),VLOOKUP(M244,Sheet1!$A$12:$AP$3377,21,FALSE)/2,VLOOKUP(M244,Sheet1!$A$12:$AP$3377,21,FALSE))</f>
        <v>#N/A</v>
      </c>
      <c r="Z244" t="e">
        <f>VLOOKUP(B244,Sheet1!$A$12:$AP$3377,2,FALSE)</f>
        <v>#N/A</v>
      </c>
      <c r="AA244" t="e">
        <f>VLOOKUP(M244,Sheet1!$A$12:$AP$3377,2,FALSE)</f>
        <v>#N/A</v>
      </c>
      <c r="AB244" t="e">
        <f>VLOOKUP(B244,Sheet1!$A$12:$AP$3377,21,FALSE)</f>
        <v>#N/A</v>
      </c>
      <c r="AC244" t="e">
        <f>VLOOKUP(M244,Sheet1!$A$12:$AP$3377,21,FALSE)</f>
        <v>#N/A</v>
      </c>
    </row>
    <row r="245" spans="1:29" hidden="1" x14ac:dyDescent="0.35">
      <c r="A245" t="s">
        <v>1188</v>
      </c>
      <c r="B245" s="6" t="s">
        <v>1188</v>
      </c>
      <c r="C245" t="s">
        <v>1189</v>
      </c>
      <c r="D245">
        <v>28</v>
      </c>
      <c r="E245" t="s">
        <v>24</v>
      </c>
      <c r="F245">
        <v>14</v>
      </c>
      <c r="G245" t="s">
        <v>448</v>
      </c>
      <c r="H245" t="s">
        <v>1190</v>
      </c>
      <c r="I245" t="s">
        <v>449</v>
      </c>
      <c r="J245" t="s">
        <v>450</v>
      </c>
      <c r="K245" t="s">
        <v>29</v>
      </c>
      <c r="L245" t="s">
        <v>451</v>
      </c>
      <c r="M245" t="s">
        <v>1191</v>
      </c>
      <c r="N245" t="s">
        <v>1192</v>
      </c>
      <c r="O245" t="s">
        <v>343</v>
      </c>
      <c r="P245" t="s">
        <v>762</v>
      </c>
      <c r="Q245" t="s">
        <v>345</v>
      </c>
      <c r="R245" t="s">
        <v>346</v>
      </c>
      <c r="S245" t="s">
        <v>29</v>
      </c>
      <c r="T245" t="s">
        <v>347</v>
      </c>
      <c r="U245" s="1" t="e">
        <f>VLOOKUP(B245,Sheet1!A$18:G$3377,4,FALSE)</f>
        <v>#N/A</v>
      </c>
      <c r="V245" s="1" t="e">
        <f>VLOOKUP(B245,Sheet1!$A$12:$AP$3377,14,FALSE)</f>
        <v>#N/A</v>
      </c>
      <c r="W245" s="1" t="e">
        <f>VLOOKUP(M245,Sheet1!$A$12:$AP$3377,14,FALSE)</f>
        <v>#N/A</v>
      </c>
      <c r="X245" s="8" t="e">
        <f>IF(OR(Z245="Delivery &amp; Collection"),VLOOKUP(B245,Sheet1!$A$12:$AP$3377,21,FALSE)/2,VLOOKUP(B245,Sheet1!$A$12:$AP$3377,21,FALSE))</f>
        <v>#N/A</v>
      </c>
      <c r="Y245" s="8" t="e">
        <f>IF(OR(AA245="Delivery &amp; Collection"),VLOOKUP(M245,Sheet1!$A$12:$AP$3377,21,FALSE)/2,VLOOKUP(M245,Sheet1!$A$12:$AP$3377,21,FALSE))</f>
        <v>#N/A</v>
      </c>
      <c r="Z245" t="e">
        <f>VLOOKUP(B245,Sheet1!$A$12:$AP$3377,2,FALSE)</f>
        <v>#N/A</v>
      </c>
      <c r="AA245" t="e">
        <f>VLOOKUP(M245,Sheet1!$A$12:$AP$3377,2,FALSE)</f>
        <v>#N/A</v>
      </c>
      <c r="AB245" t="e">
        <f>VLOOKUP(B245,Sheet1!$A$12:$AP$3377,21,FALSE)</f>
        <v>#N/A</v>
      </c>
      <c r="AC245" t="e">
        <f>VLOOKUP(M245,Sheet1!$A$12:$AP$3377,21,FALSE)</f>
        <v>#N/A</v>
      </c>
    </row>
    <row r="246" spans="1:29" hidden="1" x14ac:dyDescent="0.35">
      <c r="A246" t="s">
        <v>1193</v>
      </c>
      <c r="B246" s="6" t="s">
        <v>1188</v>
      </c>
      <c r="C246" t="s">
        <v>1189</v>
      </c>
      <c r="D246">
        <v>28</v>
      </c>
      <c r="E246" t="s">
        <v>24</v>
      </c>
      <c r="F246">
        <v>12</v>
      </c>
      <c r="G246" t="s">
        <v>448</v>
      </c>
      <c r="H246" t="s">
        <v>1190</v>
      </c>
      <c r="I246" t="s">
        <v>449</v>
      </c>
      <c r="J246" t="s">
        <v>450</v>
      </c>
      <c r="K246" t="s">
        <v>29</v>
      </c>
      <c r="L246" t="s">
        <v>451</v>
      </c>
      <c r="M246" t="s">
        <v>1194</v>
      </c>
      <c r="N246" t="s">
        <v>1195</v>
      </c>
      <c r="O246" t="s">
        <v>353</v>
      </c>
      <c r="P246" t="s">
        <v>582</v>
      </c>
      <c r="Q246" t="s">
        <v>355</v>
      </c>
      <c r="R246" t="s">
        <v>356</v>
      </c>
      <c r="S246" t="s">
        <v>29</v>
      </c>
      <c r="T246" t="s">
        <v>357</v>
      </c>
      <c r="U246" s="1" t="e">
        <f>VLOOKUP(B246,Sheet1!A$18:G$3377,4,FALSE)</f>
        <v>#N/A</v>
      </c>
      <c r="V246" s="1" t="e">
        <f>VLOOKUP(B246,Sheet1!$A$12:$AP$3377,14,FALSE)</f>
        <v>#N/A</v>
      </c>
      <c r="W246" s="1" t="e">
        <f>VLOOKUP(M246,Sheet1!$A$12:$AP$3377,14,FALSE)</f>
        <v>#N/A</v>
      </c>
      <c r="X246" s="8" t="e">
        <f>IF(OR(Z246="Delivery &amp; Collection"),VLOOKUP(B246,Sheet1!$A$12:$AP$3377,21,FALSE)/2,VLOOKUP(B246,Sheet1!$A$12:$AP$3377,21,FALSE))</f>
        <v>#N/A</v>
      </c>
      <c r="Y246" s="8" t="e">
        <f>IF(OR(AA246="Delivery &amp; Collection"),VLOOKUP(M246,Sheet1!$A$12:$AP$3377,21,FALSE)/2,VLOOKUP(M246,Sheet1!$A$12:$AP$3377,21,FALSE))</f>
        <v>#N/A</v>
      </c>
      <c r="Z246" t="e">
        <f>VLOOKUP(B246,Sheet1!$A$12:$AP$3377,2,FALSE)</f>
        <v>#N/A</v>
      </c>
      <c r="AA246" t="e">
        <f>VLOOKUP(M246,Sheet1!$A$12:$AP$3377,2,FALSE)</f>
        <v>#N/A</v>
      </c>
      <c r="AB246" t="e">
        <f>VLOOKUP(B246,Sheet1!$A$12:$AP$3377,21,FALSE)</f>
        <v>#N/A</v>
      </c>
      <c r="AC246" t="e">
        <f>VLOOKUP(M246,Sheet1!$A$12:$AP$3377,21,FALSE)</f>
        <v>#N/A</v>
      </c>
    </row>
    <row r="247" spans="1:29" hidden="1" x14ac:dyDescent="0.35">
      <c r="A247" t="s">
        <v>1196</v>
      </c>
      <c r="B247" s="6" t="s">
        <v>1196</v>
      </c>
      <c r="C247" t="s">
        <v>1197</v>
      </c>
      <c r="D247">
        <v>28</v>
      </c>
      <c r="E247" t="s">
        <v>24</v>
      </c>
      <c r="F247">
        <v>28</v>
      </c>
      <c r="G247" t="s">
        <v>33</v>
      </c>
      <c r="H247" t="s">
        <v>494</v>
      </c>
      <c r="I247" t="s">
        <v>27</v>
      </c>
      <c r="J247" t="s">
        <v>28</v>
      </c>
      <c r="K247" t="s">
        <v>29</v>
      </c>
      <c r="L247" t="s">
        <v>30</v>
      </c>
      <c r="M247" t="s">
        <v>1198</v>
      </c>
      <c r="N247" t="s">
        <v>1199</v>
      </c>
      <c r="O247" t="s">
        <v>343</v>
      </c>
      <c r="P247" t="s">
        <v>344</v>
      </c>
      <c r="Q247" t="s">
        <v>345</v>
      </c>
      <c r="R247" t="s">
        <v>346</v>
      </c>
      <c r="S247" t="s">
        <v>29</v>
      </c>
      <c r="T247" t="s">
        <v>347</v>
      </c>
      <c r="U247" s="1" t="e">
        <f>VLOOKUP(B247,Sheet1!A$18:G$3377,4,FALSE)</f>
        <v>#N/A</v>
      </c>
      <c r="V247" s="1" t="e">
        <f>VLOOKUP(B247,Sheet1!$A$12:$AP$3377,14,FALSE)</f>
        <v>#N/A</v>
      </c>
      <c r="W247" s="1" t="e">
        <f>VLOOKUP(M247,Sheet1!$A$12:$AP$3377,14,FALSE)</f>
        <v>#N/A</v>
      </c>
      <c r="X247" s="8" t="e">
        <f>IF(OR(Z247="Delivery &amp; Collection"),VLOOKUP(B247,Sheet1!$A$12:$AP$3377,21,FALSE)/2,VLOOKUP(B247,Sheet1!$A$12:$AP$3377,21,FALSE))</f>
        <v>#N/A</v>
      </c>
      <c r="Y247" s="8" t="e">
        <f>IF(OR(AA247="Delivery &amp; Collection"),VLOOKUP(M247,Sheet1!$A$12:$AP$3377,21,FALSE)/2,VLOOKUP(M247,Sheet1!$A$12:$AP$3377,21,FALSE))</f>
        <v>#N/A</v>
      </c>
      <c r="Z247" t="e">
        <f>VLOOKUP(B247,Sheet1!$A$12:$AP$3377,2,FALSE)</f>
        <v>#N/A</v>
      </c>
      <c r="AA247" t="e">
        <f>VLOOKUP(M247,Sheet1!$A$12:$AP$3377,2,FALSE)</f>
        <v>#N/A</v>
      </c>
      <c r="AB247" t="e">
        <f>VLOOKUP(B247,Sheet1!$A$12:$AP$3377,21,FALSE)</f>
        <v>#N/A</v>
      </c>
      <c r="AC247" t="e">
        <f>VLOOKUP(M247,Sheet1!$A$12:$AP$3377,21,FALSE)</f>
        <v>#N/A</v>
      </c>
    </row>
    <row r="248" spans="1:29" hidden="1" x14ac:dyDescent="0.35">
      <c r="A248" t="s">
        <v>1200</v>
      </c>
      <c r="B248" s="6" t="s">
        <v>1200</v>
      </c>
      <c r="C248" t="s">
        <v>1201</v>
      </c>
      <c r="D248">
        <v>28</v>
      </c>
      <c r="E248" t="s">
        <v>24</v>
      </c>
      <c r="F248">
        <v>28</v>
      </c>
      <c r="G248" t="s">
        <v>343</v>
      </c>
      <c r="H248" t="s">
        <v>853</v>
      </c>
      <c r="I248" t="s">
        <v>345</v>
      </c>
      <c r="J248" t="s">
        <v>346</v>
      </c>
      <c r="K248" t="s">
        <v>29</v>
      </c>
      <c r="L248" t="s">
        <v>347</v>
      </c>
      <c r="M248" t="s">
        <v>1202</v>
      </c>
      <c r="N248" t="s">
        <v>1203</v>
      </c>
      <c r="O248" t="s">
        <v>25</v>
      </c>
      <c r="P248" t="s">
        <v>288</v>
      </c>
      <c r="Q248" t="s">
        <v>27</v>
      </c>
      <c r="R248" t="s">
        <v>28</v>
      </c>
      <c r="S248" t="s">
        <v>29</v>
      </c>
      <c r="T248" t="s">
        <v>30</v>
      </c>
      <c r="U248" s="1" t="e">
        <f>VLOOKUP(B248,Sheet1!A$18:G$3377,4,FALSE)</f>
        <v>#N/A</v>
      </c>
      <c r="V248" s="1" t="e">
        <f>VLOOKUP(B248,Sheet1!$A$12:$AP$3377,14,FALSE)</f>
        <v>#N/A</v>
      </c>
      <c r="W248" s="1" t="e">
        <f>VLOOKUP(M248,Sheet1!$A$12:$AP$3377,14,FALSE)</f>
        <v>#N/A</v>
      </c>
      <c r="X248" s="8" t="e">
        <f>IF(OR(Z248="Delivery &amp; Collection"),VLOOKUP(B248,Sheet1!$A$12:$AP$3377,21,FALSE)/2,VLOOKUP(B248,Sheet1!$A$12:$AP$3377,21,FALSE))</f>
        <v>#N/A</v>
      </c>
      <c r="Y248" s="8" t="e">
        <f>IF(OR(AA248="Delivery &amp; Collection"),VLOOKUP(M248,Sheet1!$A$12:$AP$3377,21,FALSE)/2,VLOOKUP(M248,Sheet1!$A$12:$AP$3377,21,FALSE))</f>
        <v>#N/A</v>
      </c>
      <c r="Z248" t="e">
        <f>VLOOKUP(B248,Sheet1!$A$12:$AP$3377,2,FALSE)</f>
        <v>#N/A</v>
      </c>
      <c r="AA248" t="e">
        <f>VLOOKUP(M248,Sheet1!$A$12:$AP$3377,2,FALSE)</f>
        <v>#N/A</v>
      </c>
      <c r="AB248" t="e">
        <f>VLOOKUP(B248,Sheet1!$A$12:$AP$3377,21,FALSE)</f>
        <v>#N/A</v>
      </c>
      <c r="AC248" t="e">
        <f>VLOOKUP(M248,Sheet1!$A$12:$AP$3377,21,FALSE)</f>
        <v>#N/A</v>
      </c>
    </row>
    <row r="249" spans="1:29" hidden="1" x14ac:dyDescent="0.35">
      <c r="A249" t="s">
        <v>1202</v>
      </c>
      <c r="B249" s="6" t="s">
        <v>1202</v>
      </c>
      <c r="C249" t="s">
        <v>1203</v>
      </c>
      <c r="D249">
        <v>28</v>
      </c>
      <c r="E249" t="s">
        <v>24</v>
      </c>
      <c r="F249">
        <v>27</v>
      </c>
      <c r="G249" t="s">
        <v>25</v>
      </c>
      <c r="H249" t="s">
        <v>288</v>
      </c>
      <c r="I249" t="s">
        <v>27</v>
      </c>
      <c r="J249" t="s">
        <v>28</v>
      </c>
      <c r="K249" t="s">
        <v>29</v>
      </c>
      <c r="L249" t="s">
        <v>30</v>
      </c>
      <c r="M249" t="s">
        <v>1204</v>
      </c>
      <c r="N249" t="s">
        <v>1205</v>
      </c>
      <c r="O249" t="s">
        <v>343</v>
      </c>
      <c r="P249" t="s">
        <v>344</v>
      </c>
      <c r="Q249" t="s">
        <v>345</v>
      </c>
      <c r="R249" t="s">
        <v>346</v>
      </c>
      <c r="S249" t="s">
        <v>29</v>
      </c>
      <c r="T249" t="s">
        <v>347</v>
      </c>
      <c r="U249" s="1" t="e">
        <f>VLOOKUP(B249,Sheet1!A$18:G$3377,4,FALSE)</f>
        <v>#N/A</v>
      </c>
      <c r="V249" s="1" t="e">
        <f>VLOOKUP(B249,Sheet1!$A$12:$AP$3377,14,FALSE)</f>
        <v>#N/A</v>
      </c>
      <c r="W249" s="1" t="e">
        <f>VLOOKUP(M249,Sheet1!$A$12:$AP$3377,14,FALSE)</f>
        <v>#N/A</v>
      </c>
      <c r="X249" s="8" t="e">
        <f>IF(OR(Z249="Delivery &amp; Collection"),VLOOKUP(B249,Sheet1!$A$12:$AP$3377,21,FALSE)/2,VLOOKUP(B249,Sheet1!$A$12:$AP$3377,21,FALSE))</f>
        <v>#N/A</v>
      </c>
      <c r="Y249" s="8" t="e">
        <f>IF(OR(AA249="Delivery &amp; Collection"),VLOOKUP(M249,Sheet1!$A$12:$AP$3377,21,FALSE)/2,VLOOKUP(M249,Sheet1!$A$12:$AP$3377,21,FALSE))</f>
        <v>#N/A</v>
      </c>
      <c r="Z249" t="e">
        <f>VLOOKUP(B249,Sheet1!$A$12:$AP$3377,2,FALSE)</f>
        <v>#N/A</v>
      </c>
      <c r="AA249" t="e">
        <f>VLOOKUP(M249,Sheet1!$A$12:$AP$3377,2,FALSE)</f>
        <v>#N/A</v>
      </c>
      <c r="AB249" t="e">
        <f>VLOOKUP(B249,Sheet1!$A$12:$AP$3377,21,FALSE)</f>
        <v>#N/A</v>
      </c>
      <c r="AC249" t="e">
        <f>VLOOKUP(M249,Sheet1!$A$12:$AP$3377,21,FALSE)</f>
        <v>#N/A</v>
      </c>
    </row>
    <row r="250" spans="1:29" hidden="1" x14ac:dyDescent="0.35">
      <c r="A250" t="s">
        <v>1206</v>
      </c>
      <c r="B250" s="6" t="s">
        <v>1206</v>
      </c>
      <c r="C250" t="s">
        <v>1207</v>
      </c>
      <c r="D250">
        <v>28</v>
      </c>
      <c r="E250" t="s">
        <v>24</v>
      </c>
      <c r="F250">
        <v>8</v>
      </c>
      <c r="G250" t="s">
        <v>343</v>
      </c>
      <c r="H250" t="s">
        <v>736</v>
      </c>
      <c r="I250" t="s">
        <v>345</v>
      </c>
      <c r="J250" t="s">
        <v>346</v>
      </c>
      <c r="K250" t="s">
        <v>29</v>
      </c>
      <c r="L250" t="s">
        <v>347</v>
      </c>
      <c r="M250" t="s">
        <v>1208</v>
      </c>
      <c r="N250" t="s">
        <v>1209</v>
      </c>
      <c r="O250" t="s">
        <v>499</v>
      </c>
      <c r="P250" t="s">
        <v>1068</v>
      </c>
      <c r="Q250" t="s">
        <v>501</v>
      </c>
      <c r="R250" t="s">
        <v>346</v>
      </c>
      <c r="S250" t="s">
        <v>29</v>
      </c>
      <c r="T250" t="s">
        <v>347</v>
      </c>
      <c r="U250" s="1" t="e">
        <f>VLOOKUP(B250,Sheet1!A$18:G$3377,4,FALSE)</f>
        <v>#N/A</v>
      </c>
      <c r="V250" s="1" t="e">
        <f>VLOOKUP(B250,Sheet1!$A$12:$AP$3377,14,FALSE)</f>
        <v>#N/A</v>
      </c>
      <c r="W250" s="1" t="e">
        <f>VLOOKUP(M250,Sheet1!$A$12:$AP$3377,14,FALSE)</f>
        <v>#N/A</v>
      </c>
      <c r="X250" s="8" t="e">
        <f>IF(OR(Z250="Delivery &amp; Collection"),VLOOKUP(B250,Sheet1!$A$12:$AP$3377,21,FALSE)/2,VLOOKUP(B250,Sheet1!$A$12:$AP$3377,21,FALSE))</f>
        <v>#N/A</v>
      </c>
      <c r="Y250" s="8" t="e">
        <f>IF(OR(AA250="Delivery &amp; Collection"),VLOOKUP(M250,Sheet1!$A$12:$AP$3377,21,FALSE)/2,VLOOKUP(M250,Sheet1!$A$12:$AP$3377,21,FALSE))</f>
        <v>#N/A</v>
      </c>
      <c r="Z250" t="e">
        <f>VLOOKUP(B250,Sheet1!$A$12:$AP$3377,2,FALSE)</f>
        <v>#N/A</v>
      </c>
      <c r="AA250" t="e">
        <f>VLOOKUP(M250,Sheet1!$A$12:$AP$3377,2,FALSE)</f>
        <v>#N/A</v>
      </c>
      <c r="AB250" t="e">
        <f>VLOOKUP(B250,Sheet1!$A$12:$AP$3377,21,FALSE)</f>
        <v>#N/A</v>
      </c>
      <c r="AC250" t="e">
        <f>VLOOKUP(M250,Sheet1!$A$12:$AP$3377,21,FALSE)</f>
        <v>#N/A</v>
      </c>
    </row>
    <row r="251" spans="1:29" hidden="1" x14ac:dyDescent="0.35">
      <c r="A251" t="s">
        <v>1210</v>
      </c>
      <c r="B251" s="6" t="s">
        <v>1210</v>
      </c>
      <c r="C251" t="s">
        <v>1211</v>
      </c>
      <c r="D251">
        <v>28</v>
      </c>
      <c r="E251" t="s">
        <v>24</v>
      </c>
      <c r="F251">
        <v>0</v>
      </c>
      <c r="G251" t="s">
        <v>353</v>
      </c>
      <c r="H251" t="s">
        <v>1212</v>
      </c>
      <c r="I251" t="s">
        <v>355</v>
      </c>
      <c r="J251" t="s">
        <v>356</v>
      </c>
      <c r="K251" t="s">
        <v>29</v>
      </c>
      <c r="L251" t="s">
        <v>357</v>
      </c>
      <c r="M251" t="s">
        <v>1213</v>
      </c>
      <c r="N251" t="s">
        <v>1214</v>
      </c>
      <c r="O251" t="s">
        <v>353</v>
      </c>
      <c r="P251" t="s">
        <v>785</v>
      </c>
      <c r="Q251" t="s">
        <v>355</v>
      </c>
      <c r="R251" t="s">
        <v>356</v>
      </c>
      <c r="S251" t="s">
        <v>29</v>
      </c>
      <c r="T251" t="s">
        <v>357</v>
      </c>
      <c r="U251" s="1" t="e">
        <f>VLOOKUP(B251,Sheet1!A$18:G$3377,4,FALSE)</f>
        <v>#N/A</v>
      </c>
      <c r="V251" s="1" t="e">
        <f>VLOOKUP(B251,Sheet1!$A$12:$AP$3377,14,FALSE)</f>
        <v>#N/A</v>
      </c>
      <c r="W251" s="1" t="e">
        <f>VLOOKUP(M251,Sheet1!$A$12:$AP$3377,14,FALSE)</f>
        <v>#N/A</v>
      </c>
      <c r="X251" s="8" t="e">
        <f>IF(OR(Z251="Delivery &amp; Collection"),VLOOKUP(B251,Sheet1!$A$12:$AP$3377,21,FALSE)/2,VLOOKUP(B251,Sheet1!$A$12:$AP$3377,21,FALSE))</f>
        <v>#N/A</v>
      </c>
      <c r="Y251" s="8" t="e">
        <f>IF(OR(AA251="Delivery &amp; Collection"),VLOOKUP(M251,Sheet1!$A$12:$AP$3377,21,FALSE)/2,VLOOKUP(M251,Sheet1!$A$12:$AP$3377,21,FALSE))</f>
        <v>#N/A</v>
      </c>
      <c r="Z251" t="e">
        <f>VLOOKUP(B251,Sheet1!$A$12:$AP$3377,2,FALSE)</f>
        <v>#N/A</v>
      </c>
      <c r="AA251" t="e">
        <f>VLOOKUP(M251,Sheet1!$A$12:$AP$3377,2,FALSE)</f>
        <v>#N/A</v>
      </c>
      <c r="AB251" t="e">
        <f>VLOOKUP(B251,Sheet1!$A$12:$AP$3377,21,FALSE)</f>
        <v>#N/A</v>
      </c>
      <c r="AC251" t="e">
        <f>VLOOKUP(M251,Sheet1!$A$12:$AP$3377,21,FALSE)</f>
        <v>#N/A</v>
      </c>
    </row>
    <row r="252" spans="1:29" hidden="1" x14ac:dyDescent="0.35">
      <c r="A252" t="s">
        <v>1215</v>
      </c>
      <c r="B252" s="6" t="s">
        <v>1215</v>
      </c>
      <c r="C252" t="s">
        <v>1216</v>
      </c>
      <c r="D252">
        <v>28</v>
      </c>
      <c r="E252" t="s">
        <v>24</v>
      </c>
      <c r="F252">
        <v>28</v>
      </c>
      <c r="G252" t="s">
        <v>403</v>
      </c>
      <c r="H252" t="s">
        <v>404</v>
      </c>
      <c r="I252" t="s">
        <v>405</v>
      </c>
      <c r="J252" t="s">
        <v>406</v>
      </c>
      <c r="K252" t="s">
        <v>29</v>
      </c>
      <c r="L252" t="s">
        <v>407</v>
      </c>
      <c r="M252" t="s">
        <v>1217</v>
      </c>
      <c r="N252" t="s">
        <v>1218</v>
      </c>
      <c r="O252" t="s">
        <v>343</v>
      </c>
      <c r="P252" t="s">
        <v>398</v>
      </c>
      <c r="Q252" t="s">
        <v>345</v>
      </c>
      <c r="R252" t="s">
        <v>346</v>
      </c>
      <c r="S252" t="s">
        <v>29</v>
      </c>
      <c r="T252" t="s">
        <v>347</v>
      </c>
      <c r="U252" s="1" t="e">
        <f>VLOOKUP(B252,Sheet1!A$18:G$3377,4,FALSE)</f>
        <v>#N/A</v>
      </c>
      <c r="V252" s="1" t="e">
        <f>VLOOKUP(B252,Sheet1!$A$12:$AP$3377,14,FALSE)</f>
        <v>#N/A</v>
      </c>
      <c r="W252" s="1" t="e">
        <f>VLOOKUP(M252,Sheet1!$A$12:$AP$3377,14,FALSE)</f>
        <v>#N/A</v>
      </c>
      <c r="X252" s="8" t="e">
        <f>IF(OR(Z252="Delivery &amp; Collection"),VLOOKUP(B252,Sheet1!$A$12:$AP$3377,21,FALSE)/2,VLOOKUP(B252,Sheet1!$A$12:$AP$3377,21,FALSE))</f>
        <v>#N/A</v>
      </c>
      <c r="Y252" s="8" t="e">
        <f>IF(OR(AA252="Delivery &amp; Collection"),VLOOKUP(M252,Sheet1!$A$12:$AP$3377,21,FALSE)/2,VLOOKUP(M252,Sheet1!$A$12:$AP$3377,21,FALSE))</f>
        <v>#N/A</v>
      </c>
      <c r="Z252" t="e">
        <f>VLOOKUP(B252,Sheet1!$A$12:$AP$3377,2,FALSE)</f>
        <v>#N/A</v>
      </c>
      <c r="AA252" t="e">
        <f>VLOOKUP(M252,Sheet1!$A$12:$AP$3377,2,FALSE)</f>
        <v>#N/A</v>
      </c>
      <c r="AB252" t="e">
        <f>VLOOKUP(B252,Sheet1!$A$12:$AP$3377,21,FALSE)</f>
        <v>#N/A</v>
      </c>
      <c r="AC252" t="e">
        <f>VLOOKUP(M252,Sheet1!$A$12:$AP$3377,21,FALSE)</f>
        <v>#N/A</v>
      </c>
    </row>
    <row r="253" spans="1:29" hidden="1" x14ac:dyDescent="0.35">
      <c r="A253" t="s">
        <v>1217</v>
      </c>
      <c r="B253" s="6" t="s">
        <v>1217</v>
      </c>
      <c r="C253" t="s">
        <v>1218</v>
      </c>
      <c r="D253">
        <v>28</v>
      </c>
      <c r="E253" t="s">
        <v>160</v>
      </c>
      <c r="F253">
        <v>0</v>
      </c>
      <c r="G253" t="s">
        <v>343</v>
      </c>
      <c r="H253" t="s">
        <v>398</v>
      </c>
      <c r="I253" t="s">
        <v>345</v>
      </c>
      <c r="J253" t="s">
        <v>346</v>
      </c>
      <c r="K253" t="s">
        <v>29</v>
      </c>
      <c r="L253" t="s">
        <v>347</v>
      </c>
      <c r="M253" t="s">
        <v>1219</v>
      </c>
      <c r="N253" t="s">
        <v>1220</v>
      </c>
      <c r="O253" t="s">
        <v>1221</v>
      </c>
      <c r="P253" t="s">
        <v>26</v>
      </c>
      <c r="Q253" t="s">
        <v>1222</v>
      </c>
      <c r="R253" t="s">
        <v>1223</v>
      </c>
      <c r="S253" t="s">
        <v>29</v>
      </c>
      <c r="T253" t="s">
        <v>880</v>
      </c>
      <c r="U253" s="1" t="e">
        <f>VLOOKUP(B253,Sheet1!A$18:G$3377,4,FALSE)</f>
        <v>#N/A</v>
      </c>
      <c r="V253" s="1" t="e">
        <f>VLOOKUP(B253,Sheet1!$A$12:$AP$3377,14,FALSE)</f>
        <v>#N/A</v>
      </c>
      <c r="W253" s="1" t="e">
        <f>VLOOKUP(M253,Sheet1!$A$12:$AP$3377,14,FALSE)</f>
        <v>#N/A</v>
      </c>
      <c r="X253" s="8" t="e">
        <f>IF(OR(Z253="Delivery &amp; Collection"),VLOOKUP(B253,Sheet1!$A$12:$AP$3377,21,FALSE)/2,VLOOKUP(B253,Sheet1!$A$12:$AP$3377,21,FALSE))</f>
        <v>#N/A</v>
      </c>
      <c r="Y253" s="8" t="e">
        <f>IF(OR(AA253="Delivery &amp; Collection"),VLOOKUP(M253,Sheet1!$A$12:$AP$3377,21,FALSE)/2,VLOOKUP(M253,Sheet1!$A$12:$AP$3377,21,FALSE))</f>
        <v>#N/A</v>
      </c>
      <c r="Z253" t="e">
        <f>VLOOKUP(B253,Sheet1!$A$12:$AP$3377,2,FALSE)</f>
        <v>#N/A</v>
      </c>
      <c r="AA253" t="e">
        <f>VLOOKUP(M253,Sheet1!$A$12:$AP$3377,2,FALSE)</f>
        <v>#N/A</v>
      </c>
      <c r="AB253" t="e">
        <f>VLOOKUP(B253,Sheet1!$A$12:$AP$3377,21,FALSE)</f>
        <v>#N/A</v>
      </c>
      <c r="AC253" t="e">
        <f>VLOOKUP(M253,Sheet1!$A$12:$AP$3377,21,FALSE)</f>
        <v>#N/A</v>
      </c>
    </row>
    <row r="254" spans="1:29" hidden="1" x14ac:dyDescent="0.35">
      <c r="A254" t="s">
        <v>1219</v>
      </c>
      <c r="B254" s="6" t="s">
        <v>1219</v>
      </c>
      <c r="C254" t="s">
        <v>1220</v>
      </c>
      <c r="D254">
        <v>28</v>
      </c>
      <c r="E254" t="s">
        <v>24</v>
      </c>
      <c r="F254">
        <v>12</v>
      </c>
      <c r="G254" t="s">
        <v>1221</v>
      </c>
      <c r="H254" t="s">
        <v>26</v>
      </c>
      <c r="I254" t="s">
        <v>1222</v>
      </c>
      <c r="J254" t="s">
        <v>1223</v>
      </c>
      <c r="K254" t="s">
        <v>29</v>
      </c>
      <c r="L254" t="s">
        <v>880</v>
      </c>
      <c r="M254" t="s">
        <v>1224</v>
      </c>
      <c r="N254" t="s">
        <v>1225</v>
      </c>
      <c r="O254" t="s">
        <v>353</v>
      </c>
      <c r="P254" t="s">
        <v>1226</v>
      </c>
      <c r="Q254" t="s">
        <v>355</v>
      </c>
      <c r="R254" t="s">
        <v>356</v>
      </c>
      <c r="S254" t="s">
        <v>29</v>
      </c>
      <c r="T254" t="s">
        <v>357</v>
      </c>
      <c r="U254" s="1" t="e">
        <f>VLOOKUP(B254,Sheet1!A$18:G$3377,4,FALSE)</f>
        <v>#N/A</v>
      </c>
      <c r="V254" s="1" t="e">
        <f>VLOOKUP(B254,Sheet1!$A$12:$AP$3377,14,FALSE)</f>
        <v>#N/A</v>
      </c>
      <c r="W254" s="1" t="e">
        <f>VLOOKUP(M254,Sheet1!$A$12:$AP$3377,14,FALSE)</f>
        <v>#N/A</v>
      </c>
      <c r="X254" s="8" t="e">
        <f>IF(OR(Z254="Delivery &amp; Collection"),VLOOKUP(B254,Sheet1!$A$12:$AP$3377,21,FALSE)/2,VLOOKUP(B254,Sheet1!$A$12:$AP$3377,21,FALSE))</f>
        <v>#N/A</v>
      </c>
      <c r="Y254" s="8" t="e">
        <f>IF(OR(AA254="Delivery &amp; Collection"),VLOOKUP(M254,Sheet1!$A$12:$AP$3377,21,FALSE)/2,VLOOKUP(M254,Sheet1!$A$12:$AP$3377,21,FALSE))</f>
        <v>#N/A</v>
      </c>
      <c r="Z254" t="e">
        <f>VLOOKUP(B254,Sheet1!$A$12:$AP$3377,2,FALSE)</f>
        <v>#N/A</v>
      </c>
      <c r="AA254" t="e">
        <f>VLOOKUP(M254,Sheet1!$A$12:$AP$3377,2,FALSE)</f>
        <v>#N/A</v>
      </c>
      <c r="AB254" t="e">
        <f>VLOOKUP(B254,Sheet1!$A$12:$AP$3377,21,FALSE)</f>
        <v>#N/A</v>
      </c>
      <c r="AC254" t="e">
        <f>VLOOKUP(M254,Sheet1!$A$12:$AP$3377,21,FALSE)</f>
        <v>#N/A</v>
      </c>
    </row>
    <row r="255" spans="1:29" hidden="1" x14ac:dyDescent="0.35">
      <c r="A255" t="s">
        <v>1227</v>
      </c>
      <c r="B255" s="6" t="s">
        <v>1227</v>
      </c>
      <c r="C255" t="s">
        <v>1228</v>
      </c>
      <c r="D255">
        <v>28</v>
      </c>
      <c r="E255" t="s">
        <v>24</v>
      </c>
      <c r="F255">
        <v>28</v>
      </c>
      <c r="G255" t="s">
        <v>403</v>
      </c>
      <c r="H255" t="s">
        <v>404</v>
      </c>
      <c r="I255" t="s">
        <v>405</v>
      </c>
      <c r="J255" t="s">
        <v>406</v>
      </c>
      <c r="K255" t="s">
        <v>29</v>
      </c>
      <c r="L255" t="s">
        <v>407</v>
      </c>
      <c r="M255" t="s">
        <v>1229</v>
      </c>
      <c r="N255" t="s">
        <v>1230</v>
      </c>
      <c r="O255" t="s">
        <v>343</v>
      </c>
      <c r="P255" t="s">
        <v>398</v>
      </c>
      <c r="Q255" t="s">
        <v>345</v>
      </c>
      <c r="R255" t="s">
        <v>346</v>
      </c>
      <c r="S255" t="s">
        <v>29</v>
      </c>
      <c r="T255" t="s">
        <v>347</v>
      </c>
      <c r="U255" s="1" t="e">
        <f>VLOOKUP(B255,Sheet1!A$18:G$3377,4,FALSE)</f>
        <v>#N/A</v>
      </c>
      <c r="V255" s="1" t="e">
        <f>VLOOKUP(B255,Sheet1!$A$12:$AP$3377,14,FALSE)</f>
        <v>#N/A</v>
      </c>
      <c r="W255" s="1" t="e">
        <f>VLOOKUP(M255,Sheet1!$A$12:$AP$3377,14,FALSE)</f>
        <v>#N/A</v>
      </c>
      <c r="X255" s="8" t="e">
        <f>IF(OR(Z255="Delivery &amp; Collection"),VLOOKUP(B255,Sheet1!$A$12:$AP$3377,21,FALSE)/2,VLOOKUP(B255,Sheet1!$A$12:$AP$3377,21,FALSE))</f>
        <v>#N/A</v>
      </c>
      <c r="Y255" s="8" t="e">
        <f>IF(OR(AA255="Delivery &amp; Collection"),VLOOKUP(M255,Sheet1!$A$12:$AP$3377,21,FALSE)/2,VLOOKUP(M255,Sheet1!$A$12:$AP$3377,21,FALSE))</f>
        <v>#N/A</v>
      </c>
      <c r="Z255" t="e">
        <f>VLOOKUP(B255,Sheet1!$A$12:$AP$3377,2,FALSE)</f>
        <v>#N/A</v>
      </c>
      <c r="AA255" t="e">
        <f>VLOOKUP(M255,Sheet1!$A$12:$AP$3377,2,FALSE)</f>
        <v>#N/A</v>
      </c>
      <c r="AB255" t="e">
        <f>VLOOKUP(B255,Sheet1!$A$12:$AP$3377,21,FALSE)</f>
        <v>#N/A</v>
      </c>
      <c r="AC255" t="e">
        <f>VLOOKUP(M255,Sheet1!$A$12:$AP$3377,21,FALSE)</f>
        <v>#N/A</v>
      </c>
    </row>
    <row r="256" spans="1:29" hidden="1" x14ac:dyDescent="0.35">
      <c r="A256" t="s">
        <v>1231</v>
      </c>
      <c r="B256" s="6" t="s">
        <v>1231</v>
      </c>
      <c r="C256" t="s">
        <v>1232</v>
      </c>
      <c r="D256">
        <v>28</v>
      </c>
      <c r="E256" t="s">
        <v>24</v>
      </c>
      <c r="F256">
        <v>8</v>
      </c>
      <c r="G256" t="s">
        <v>1233</v>
      </c>
      <c r="H256" t="s">
        <v>26</v>
      </c>
      <c r="I256" t="s">
        <v>1234</v>
      </c>
      <c r="J256" t="s">
        <v>1235</v>
      </c>
      <c r="K256" t="s">
        <v>29</v>
      </c>
      <c r="L256" t="s">
        <v>554</v>
      </c>
      <c r="M256" t="s">
        <v>1236</v>
      </c>
      <c r="N256" t="s">
        <v>1237</v>
      </c>
      <c r="O256" t="s">
        <v>343</v>
      </c>
      <c r="P256" t="s">
        <v>344</v>
      </c>
      <c r="Q256" t="s">
        <v>345</v>
      </c>
      <c r="R256" t="s">
        <v>346</v>
      </c>
      <c r="S256" t="s">
        <v>29</v>
      </c>
      <c r="T256" t="s">
        <v>347</v>
      </c>
      <c r="U256" s="1" t="e">
        <f>VLOOKUP(B256,Sheet1!A$18:G$3377,4,FALSE)</f>
        <v>#N/A</v>
      </c>
      <c r="V256" s="1" t="e">
        <f>VLOOKUP(B256,Sheet1!$A$12:$AP$3377,14,FALSE)</f>
        <v>#N/A</v>
      </c>
      <c r="W256" s="1" t="e">
        <f>VLOOKUP(M256,Sheet1!$A$12:$AP$3377,14,FALSE)</f>
        <v>#N/A</v>
      </c>
      <c r="X256" s="8" t="e">
        <f>IF(OR(Z256="Delivery &amp; Collection"),VLOOKUP(B256,Sheet1!$A$12:$AP$3377,21,FALSE)/2,VLOOKUP(B256,Sheet1!$A$12:$AP$3377,21,FALSE))</f>
        <v>#N/A</v>
      </c>
      <c r="Y256" s="8" t="e">
        <f>IF(OR(AA256="Delivery &amp; Collection"),VLOOKUP(M256,Sheet1!$A$12:$AP$3377,21,FALSE)/2,VLOOKUP(M256,Sheet1!$A$12:$AP$3377,21,FALSE))</f>
        <v>#N/A</v>
      </c>
      <c r="Z256" t="e">
        <f>VLOOKUP(B256,Sheet1!$A$12:$AP$3377,2,FALSE)</f>
        <v>#N/A</v>
      </c>
      <c r="AA256" t="e">
        <f>VLOOKUP(M256,Sheet1!$A$12:$AP$3377,2,FALSE)</f>
        <v>#N/A</v>
      </c>
      <c r="AB256" t="e">
        <f>VLOOKUP(B256,Sheet1!$A$12:$AP$3377,21,FALSE)</f>
        <v>#N/A</v>
      </c>
      <c r="AC256" t="e">
        <f>VLOOKUP(M256,Sheet1!$A$12:$AP$3377,21,FALSE)</f>
        <v>#N/A</v>
      </c>
    </row>
    <row r="257" spans="1:29" hidden="1" x14ac:dyDescent="0.35">
      <c r="A257" t="s">
        <v>1162</v>
      </c>
      <c r="B257" s="6" t="s">
        <v>1162</v>
      </c>
      <c r="C257" t="s">
        <v>1163</v>
      </c>
      <c r="D257">
        <v>28</v>
      </c>
      <c r="E257" t="s">
        <v>24</v>
      </c>
      <c r="F257">
        <v>19</v>
      </c>
      <c r="G257" t="s">
        <v>1164</v>
      </c>
      <c r="H257" t="s">
        <v>26</v>
      </c>
      <c r="I257" t="s">
        <v>1165</v>
      </c>
      <c r="J257" t="s">
        <v>470</v>
      </c>
      <c r="K257" t="s">
        <v>29</v>
      </c>
      <c r="L257" t="s">
        <v>471</v>
      </c>
      <c r="M257" t="s">
        <v>1166</v>
      </c>
      <c r="N257" t="s">
        <v>1167</v>
      </c>
      <c r="O257" t="s">
        <v>343</v>
      </c>
      <c r="P257" t="s">
        <v>344</v>
      </c>
      <c r="Q257" t="s">
        <v>345</v>
      </c>
      <c r="R257" t="s">
        <v>346</v>
      </c>
      <c r="S257" t="s">
        <v>29</v>
      </c>
      <c r="T257" t="s">
        <v>347</v>
      </c>
      <c r="U257" s="1" t="e">
        <f>VLOOKUP(B257,Sheet1!A$18:G$3377,4,FALSE)</f>
        <v>#N/A</v>
      </c>
      <c r="V257" s="1" t="e">
        <f>VLOOKUP(B257,Sheet1!$A$12:$AP$3377,14,FALSE)</f>
        <v>#N/A</v>
      </c>
      <c r="W257" s="1" t="e">
        <f>VLOOKUP(M257,Sheet1!$A$12:$AP$3377,14,FALSE)</f>
        <v>#N/A</v>
      </c>
      <c r="X257" s="8" t="e">
        <f>IF(OR(Z257="Delivery &amp; Collection"),VLOOKUP(B257,Sheet1!$A$12:$AP$3377,21,FALSE)/2,VLOOKUP(B257,Sheet1!$A$12:$AP$3377,21,FALSE))</f>
        <v>#N/A</v>
      </c>
      <c r="Y257" s="8" t="e">
        <f>IF(OR(AA257="Delivery &amp; Collection"),VLOOKUP(M257,Sheet1!$A$12:$AP$3377,21,FALSE)/2,VLOOKUP(M257,Sheet1!$A$12:$AP$3377,21,FALSE))</f>
        <v>#N/A</v>
      </c>
      <c r="Z257" t="e">
        <f>VLOOKUP(B257,Sheet1!$A$12:$AP$3377,2,FALSE)</f>
        <v>#N/A</v>
      </c>
      <c r="AA257" t="e">
        <f>VLOOKUP(M257,Sheet1!$A$12:$AP$3377,2,FALSE)</f>
        <v>#N/A</v>
      </c>
      <c r="AB257" t="e">
        <f>VLOOKUP(B257,Sheet1!$A$12:$AP$3377,21,FALSE)</f>
        <v>#N/A</v>
      </c>
      <c r="AC257" t="e">
        <f>VLOOKUP(M257,Sheet1!$A$12:$AP$3377,21,FALSE)</f>
        <v>#N/A</v>
      </c>
    </row>
    <row r="258" spans="1:29" hidden="1" x14ac:dyDescent="0.35">
      <c r="A258" t="s">
        <v>1168</v>
      </c>
      <c r="B258" s="6" t="s">
        <v>1168</v>
      </c>
      <c r="C258" t="s">
        <v>1169</v>
      </c>
      <c r="D258">
        <v>28</v>
      </c>
      <c r="E258" t="s">
        <v>24</v>
      </c>
      <c r="F258">
        <v>1</v>
      </c>
      <c r="G258" t="s">
        <v>955</v>
      </c>
      <c r="H258" t="s">
        <v>296</v>
      </c>
      <c r="I258" t="s">
        <v>956</v>
      </c>
      <c r="J258" t="s">
        <v>804</v>
      </c>
      <c r="K258" t="s">
        <v>29</v>
      </c>
      <c r="L258" t="s">
        <v>805</v>
      </c>
      <c r="M258" t="s">
        <v>1166</v>
      </c>
      <c r="N258" t="s">
        <v>1167</v>
      </c>
      <c r="O258" t="s">
        <v>343</v>
      </c>
      <c r="P258" t="s">
        <v>344</v>
      </c>
      <c r="Q258" t="s">
        <v>345</v>
      </c>
      <c r="R258" t="s">
        <v>346</v>
      </c>
      <c r="S258" t="s">
        <v>29</v>
      </c>
      <c r="T258" t="s">
        <v>347</v>
      </c>
      <c r="U258" s="1" t="e">
        <f>VLOOKUP(B258,Sheet1!A$18:G$3377,4,FALSE)</f>
        <v>#N/A</v>
      </c>
      <c r="V258" s="1" t="e">
        <f>VLOOKUP(B258,Sheet1!$A$12:$AP$3377,14,FALSE)</f>
        <v>#N/A</v>
      </c>
      <c r="W258" s="1" t="e">
        <f>VLOOKUP(M258,Sheet1!$A$12:$AP$3377,14,FALSE)</f>
        <v>#N/A</v>
      </c>
      <c r="X258" s="8" t="e">
        <f>IF(OR(Z258="Delivery &amp; Collection"),VLOOKUP(B258,Sheet1!$A$12:$AP$3377,21,FALSE)/2,VLOOKUP(B258,Sheet1!$A$12:$AP$3377,21,FALSE))</f>
        <v>#N/A</v>
      </c>
      <c r="Y258" s="8" t="e">
        <f>IF(OR(AA258="Delivery &amp; Collection"),VLOOKUP(M258,Sheet1!$A$12:$AP$3377,21,FALSE)/2,VLOOKUP(M258,Sheet1!$A$12:$AP$3377,21,FALSE))</f>
        <v>#N/A</v>
      </c>
      <c r="Z258" t="e">
        <f>VLOOKUP(B258,Sheet1!$A$12:$AP$3377,2,FALSE)</f>
        <v>#N/A</v>
      </c>
      <c r="AA258" t="e">
        <f>VLOOKUP(M258,Sheet1!$A$12:$AP$3377,2,FALSE)</f>
        <v>#N/A</v>
      </c>
      <c r="AB258" t="e">
        <f>VLOOKUP(B258,Sheet1!$A$12:$AP$3377,21,FALSE)</f>
        <v>#N/A</v>
      </c>
      <c r="AC258" t="e">
        <f>VLOOKUP(M258,Sheet1!$A$12:$AP$3377,21,FALSE)</f>
        <v>#N/A</v>
      </c>
    </row>
    <row r="259" spans="1:29" hidden="1" x14ac:dyDescent="0.35">
      <c r="A259" t="s">
        <v>1170</v>
      </c>
      <c r="B259" s="6" t="s">
        <v>1170</v>
      </c>
      <c r="C259" t="s">
        <v>1171</v>
      </c>
      <c r="D259">
        <v>28</v>
      </c>
      <c r="E259" t="s">
        <v>24</v>
      </c>
      <c r="F259">
        <v>11</v>
      </c>
      <c r="G259" t="s">
        <v>653</v>
      </c>
      <c r="H259" t="s">
        <v>646</v>
      </c>
      <c r="I259" t="s">
        <v>654</v>
      </c>
      <c r="J259" t="s">
        <v>655</v>
      </c>
      <c r="K259" t="s">
        <v>29</v>
      </c>
      <c r="L259" t="s">
        <v>656</v>
      </c>
      <c r="M259" t="s">
        <v>1172</v>
      </c>
      <c r="N259" t="s">
        <v>1173</v>
      </c>
      <c r="O259" t="s">
        <v>343</v>
      </c>
      <c r="P259" t="s">
        <v>344</v>
      </c>
      <c r="Q259" t="s">
        <v>345</v>
      </c>
      <c r="R259" t="s">
        <v>346</v>
      </c>
      <c r="S259" t="s">
        <v>29</v>
      </c>
      <c r="T259" t="s">
        <v>347</v>
      </c>
      <c r="U259" s="1" t="e">
        <f>VLOOKUP(B259,Sheet1!A$18:G$3377,4,FALSE)</f>
        <v>#N/A</v>
      </c>
      <c r="V259" s="1" t="e">
        <f>VLOOKUP(B259,Sheet1!$A$12:$AP$3377,14,FALSE)</f>
        <v>#N/A</v>
      </c>
      <c r="W259" s="1" t="e">
        <f>VLOOKUP(M259,Sheet1!$A$12:$AP$3377,14,FALSE)</f>
        <v>#N/A</v>
      </c>
      <c r="X259" s="8" t="e">
        <f>IF(OR(Z259="Delivery &amp; Collection"),VLOOKUP(B259,Sheet1!$A$12:$AP$3377,21,FALSE)/2,VLOOKUP(B259,Sheet1!$A$12:$AP$3377,21,FALSE))</f>
        <v>#N/A</v>
      </c>
      <c r="Y259" s="8" t="e">
        <f>IF(OR(AA259="Delivery &amp; Collection"),VLOOKUP(M259,Sheet1!$A$12:$AP$3377,21,FALSE)/2,VLOOKUP(M259,Sheet1!$A$12:$AP$3377,21,FALSE))</f>
        <v>#N/A</v>
      </c>
      <c r="Z259" t="e">
        <f>VLOOKUP(B259,Sheet1!$A$12:$AP$3377,2,FALSE)</f>
        <v>#N/A</v>
      </c>
      <c r="AA259" t="e">
        <f>VLOOKUP(M259,Sheet1!$A$12:$AP$3377,2,FALSE)</f>
        <v>#N/A</v>
      </c>
      <c r="AB259" t="e">
        <f>VLOOKUP(B259,Sheet1!$A$12:$AP$3377,21,FALSE)</f>
        <v>#N/A</v>
      </c>
      <c r="AC259" t="e">
        <f>VLOOKUP(M259,Sheet1!$A$12:$AP$3377,21,FALSE)</f>
        <v>#N/A</v>
      </c>
    </row>
    <row r="260" spans="1:29" hidden="1" x14ac:dyDescent="0.35">
      <c r="A260" t="s">
        <v>1174</v>
      </c>
      <c r="B260" s="6" t="s">
        <v>1170</v>
      </c>
      <c r="C260" t="s">
        <v>1171</v>
      </c>
      <c r="D260">
        <v>28</v>
      </c>
      <c r="E260" t="s">
        <v>24</v>
      </c>
      <c r="F260">
        <v>11</v>
      </c>
      <c r="G260" t="s">
        <v>653</v>
      </c>
      <c r="H260" t="s">
        <v>646</v>
      </c>
      <c r="I260" t="s">
        <v>654</v>
      </c>
      <c r="J260" t="s">
        <v>655</v>
      </c>
      <c r="K260" t="s">
        <v>29</v>
      </c>
      <c r="L260" t="s">
        <v>656</v>
      </c>
      <c r="M260" t="s">
        <v>1175</v>
      </c>
      <c r="N260" t="s">
        <v>1176</v>
      </c>
      <c r="O260" t="s">
        <v>353</v>
      </c>
      <c r="P260" t="s">
        <v>582</v>
      </c>
      <c r="Q260" t="s">
        <v>355</v>
      </c>
      <c r="R260" t="s">
        <v>356</v>
      </c>
      <c r="S260" t="s">
        <v>29</v>
      </c>
      <c r="T260" t="s">
        <v>357</v>
      </c>
      <c r="U260" s="1" t="e">
        <f>VLOOKUP(B260,Sheet1!A$18:G$3377,4,FALSE)</f>
        <v>#N/A</v>
      </c>
      <c r="V260" s="1" t="e">
        <f>VLOOKUP(B260,Sheet1!$A$12:$AP$3377,14,FALSE)</f>
        <v>#N/A</v>
      </c>
      <c r="W260" s="1" t="e">
        <f>VLOOKUP(M260,Sheet1!$A$12:$AP$3377,14,FALSE)</f>
        <v>#N/A</v>
      </c>
      <c r="X260" s="8" t="e">
        <f>IF(OR(Z260="Delivery &amp; Collection"),VLOOKUP(B260,Sheet1!$A$12:$AP$3377,21,FALSE)/2,VLOOKUP(B260,Sheet1!$A$12:$AP$3377,21,FALSE))</f>
        <v>#N/A</v>
      </c>
      <c r="Y260" s="8" t="e">
        <f>IF(OR(AA260="Delivery &amp; Collection"),VLOOKUP(M260,Sheet1!$A$12:$AP$3377,21,FALSE)/2,VLOOKUP(M260,Sheet1!$A$12:$AP$3377,21,FALSE))</f>
        <v>#N/A</v>
      </c>
      <c r="Z260" t="e">
        <f>VLOOKUP(B260,Sheet1!$A$12:$AP$3377,2,FALSE)</f>
        <v>#N/A</v>
      </c>
      <c r="AA260" t="e">
        <f>VLOOKUP(M260,Sheet1!$A$12:$AP$3377,2,FALSE)</f>
        <v>#N/A</v>
      </c>
      <c r="AB260" t="e">
        <f>VLOOKUP(B260,Sheet1!$A$12:$AP$3377,21,FALSE)</f>
        <v>#N/A</v>
      </c>
      <c r="AC260" t="e">
        <f>VLOOKUP(M260,Sheet1!$A$12:$AP$3377,21,FALSE)</f>
        <v>#N/A</v>
      </c>
    </row>
    <row r="261" spans="1:29" hidden="1" x14ac:dyDescent="0.35">
      <c r="A261" t="s">
        <v>1177</v>
      </c>
      <c r="B261" s="6" t="s">
        <v>1177</v>
      </c>
      <c r="C261" t="s">
        <v>1178</v>
      </c>
      <c r="D261">
        <v>28</v>
      </c>
      <c r="E261" t="s">
        <v>24</v>
      </c>
      <c r="F261">
        <v>28</v>
      </c>
      <c r="G261" t="s">
        <v>353</v>
      </c>
      <c r="H261" t="s">
        <v>364</v>
      </c>
      <c r="I261" t="s">
        <v>355</v>
      </c>
      <c r="J261" t="s">
        <v>356</v>
      </c>
      <c r="K261" t="s">
        <v>29</v>
      </c>
      <c r="L261" t="s">
        <v>357</v>
      </c>
      <c r="M261" t="s">
        <v>1179</v>
      </c>
      <c r="N261" t="s">
        <v>1180</v>
      </c>
      <c r="O261" t="s">
        <v>343</v>
      </c>
      <c r="P261" t="s">
        <v>1181</v>
      </c>
      <c r="Q261" t="s">
        <v>345</v>
      </c>
      <c r="R261" t="s">
        <v>346</v>
      </c>
      <c r="S261" t="s">
        <v>29</v>
      </c>
      <c r="T261" t="s">
        <v>347</v>
      </c>
      <c r="U261" s="1" t="e">
        <f>VLOOKUP(B261,Sheet1!A$18:G$3377,4,FALSE)</f>
        <v>#N/A</v>
      </c>
      <c r="V261" s="1" t="e">
        <f>VLOOKUP(B261,Sheet1!$A$12:$AP$3377,14,FALSE)</f>
        <v>#N/A</v>
      </c>
      <c r="W261" s="1" t="e">
        <f>VLOOKUP(M261,Sheet1!$A$12:$AP$3377,14,FALSE)</f>
        <v>#N/A</v>
      </c>
      <c r="X261" s="8" t="e">
        <f>IF(OR(Z261="Delivery &amp; Collection"),VLOOKUP(B261,Sheet1!$A$12:$AP$3377,21,FALSE)/2,VLOOKUP(B261,Sheet1!$A$12:$AP$3377,21,FALSE))</f>
        <v>#N/A</v>
      </c>
      <c r="Y261" s="8" t="e">
        <f>IF(OR(AA261="Delivery &amp; Collection"),VLOOKUP(M261,Sheet1!$A$12:$AP$3377,21,FALSE)/2,VLOOKUP(M261,Sheet1!$A$12:$AP$3377,21,FALSE))</f>
        <v>#N/A</v>
      </c>
      <c r="Z261" t="e">
        <f>VLOOKUP(B261,Sheet1!$A$12:$AP$3377,2,FALSE)</f>
        <v>#N/A</v>
      </c>
      <c r="AA261" t="e">
        <f>VLOOKUP(M261,Sheet1!$A$12:$AP$3377,2,FALSE)</f>
        <v>#N/A</v>
      </c>
      <c r="AB261" t="e">
        <f>VLOOKUP(B261,Sheet1!$A$12:$AP$3377,21,FALSE)</f>
        <v>#N/A</v>
      </c>
      <c r="AC261" t="e">
        <f>VLOOKUP(M261,Sheet1!$A$12:$AP$3377,21,FALSE)</f>
        <v>#N/A</v>
      </c>
    </row>
    <row r="262" spans="1:29" hidden="1" x14ac:dyDescent="0.35">
      <c r="A262" t="s">
        <v>1182</v>
      </c>
      <c r="B262" s="6" t="s">
        <v>1182</v>
      </c>
      <c r="C262" t="s">
        <v>1183</v>
      </c>
      <c r="D262">
        <v>28</v>
      </c>
      <c r="E262" t="s">
        <v>24</v>
      </c>
      <c r="F262">
        <v>28</v>
      </c>
      <c r="G262" t="s">
        <v>403</v>
      </c>
      <c r="H262" t="s">
        <v>404</v>
      </c>
      <c r="I262" t="s">
        <v>405</v>
      </c>
      <c r="J262" t="s">
        <v>406</v>
      </c>
      <c r="K262" t="s">
        <v>29</v>
      </c>
      <c r="L262" t="s">
        <v>407</v>
      </c>
      <c r="M262" t="s">
        <v>1184</v>
      </c>
      <c r="N262" t="s">
        <v>1185</v>
      </c>
      <c r="O262" t="s">
        <v>343</v>
      </c>
      <c r="P262" t="s">
        <v>398</v>
      </c>
      <c r="Q262" t="s">
        <v>345</v>
      </c>
      <c r="R262" t="s">
        <v>346</v>
      </c>
      <c r="S262" t="s">
        <v>29</v>
      </c>
      <c r="T262" t="s">
        <v>347</v>
      </c>
      <c r="U262" s="1" t="e">
        <f>VLOOKUP(B262,Sheet1!A$18:G$3377,4,FALSE)</f>
        <v>#N/A</v>
      </c>
      <c r="V262" s="1" t="e">
        <f>VLOOKUP(B262,Sheet1!$A$12:$AP$3377,14,FALSE)</f>
        <v>#N/A</v>
      </c>
      <c r="W262" s="1" t="e">
        <f>VLOOKUP(M262,Sheet1!$A$12:$AP$3377,14,FALSE)</f>
        <v>#N/A</v>
      </c>
      <c r="X262" s="8" t="e">
        <f>IF(OR(Z262="Delivery &amp; Collection"),VLOOKUP(B262,Sheet1!$A$12:$AP$3377,21,FALSE)/2,VLOOKUP(B262,Sheet1!$A$12:$AP$3377,21,FALSE))</f>
        <v>#N/A</v>
      </c>
      <c r="Y262" s="8" t="e">
        <f>IF(OR(AA262="Delivery &amp; Collection"),VLOOKUP(M262,Sheet1!$A$12:$AP$3377,21,FALSE)/2,VLOOKUP(M262,Sheet1!$A$12:$AP$3377,21,FALSE))</f>
        <v>#N/A</v>
      </c>
      <c r="Z262" t="e">
        <f>VLOOKUP(B262,Sheet1!$A$12:$AP$3377,2,FALSE)</f>
        <v>#N/A</v>
      </c>
      <c r="AA262" t="e">
        <f>VLOOKUP(M262,Sheet1!$A$12:$AP$3377,2,FALSE)</f>
        <v>#N/A</v>
      </c>
      <c r="AB262" t="e">
        <f>VLOOKUP(B262,Sheet1!$A$12:$AP$3377,21,FALSE)</f>
        <v>#N/A</v>
      </c>
      <c r="AC262" t="e">
        <f>VLOOKUP(M262,Sheet1!$A$12:$AP$3377,21,FALSE)</f>
        <v>#N/A</v>
      </c>
    </row>
    <row r="263" spans="1:29" hidden="1" x14ac:dyDescent="0.35">
      <c r="A263" t="s">
        <v>1299</v>
      </c>
      <c r="B263" s="6" t="s">
        <v>1299</v>
      </c>
      <c r="C263" t="s">
        <v>1300</v>
      </c>
      <c r="D263">
        <v>28</v>
      </c>
      <c r="E263" t="s">
        <v>24</v>
      </c>
      <c r="F263">
        <v>3</v>
      </c>
      <c r="G263" t="s">
        <v>1301</v>
      </c>
      <c r="H263" t="s">
        <v>26</v>
      </c>
      <c r="I263" t="s">
        <v>1302</v>
      </c>
      <c r="J263" t="s">
        <v>1303</v>
      </c>
      <c r="K263" t="s">
        <v>29</v>
      </c>
      <c r="L263" t="s">
        <v>1304</v>
      </c>
      <c r="M263" t="s">
        <v>1305</v>
      </c>
      <c r="N263" t="s">
        <v>1306</v>
      </c>
      <c r="O263" t="s">
        <v>343</v>
      </c>
      <c r="P263" t="s">
        <v>350</v>
      </c>
      <c r="Q263" t="s">
        <v>345</v>
      </c>
      <c r="R263" t="s">
        <v>346</v>
      </c>
      <c r="S263" t="s">
        <v>29</v>
      </c>
      <c r="T263" t="s">
        <v>347</v>
      </c>
      <c r="U263" s="1" t="e">
        <f>VLOOKUP(B263,Sheet1!A$18:G$3377,4,FALSE)</f>
        <v>#N/A</v>
      </c>
      <c r="V263" s="1" t="e">
        <f>VLOOKUP(B263,Sheet1!$A$12:$AP$3377,14,FALSE)</f>
        <v>#N/A</v>
      </c>
      <c r="W263" s="1" t="e">
        <f>VLOOKUP(M263,Sheet1!$A$12:$AP$3377,14,FALSE)</f>
        <v>#N/A</v>
      </c>
      <c r="X263" s="8" t="e">
        <f>IF(OR(Z263="Delivery &amp; Collection"),VLOOKUP(B263,Sheet1!$A$12:$AP$3377,21,FALSE)/2,VLOOKUP(B263,Sheet1!$A$12:$AP$3377,21,FALSE))</f>
        <v>#N/A</v>
      </c>
      <c r="Y263" s="8" t="e">
        <f>IF(OR(AA263="Delivery &amp; Collection"),VLOOKUP(M263,Sheet1!$A$12:$AP$3377,21,FALSE)/2,VLOOKUP(M263,Sheet1!$A$12:$AP$3377,21,FALSE))</f>
        <v>#N/A</v>
      </c>
      <c r="Z263" t="e">
        <f>VLOOKUP(B263,Sheet1!$A$12:$AP$3377,2,FALSE)</f>
        <v>#N/A</v>
      </c>
      <c r="AA263" t="e">
        <f>VLOOKUP(M263,Sheet1!$A$12:$AP$3377,2,FALSE)</f>
        <v>#N/A</v>
      </c>
      <c r="AB263" t="e">
        <f>VLOOKUP(B263,Sheet1!$A$12:$AP$3377,21,FALSE)</f>
        <v>#N/A</v>
      </c>
      <c r="AC263" t="e">
        <f>VLOOKUP(M263,Sheet1!$A$12:$AP$3377,21,FALSE)</f>
        <v>#N/A</v>
      </c>
    </row>
    <row r="264" spans="1:29" hidden="1" x14ac:dyDescent="0.35">
      <c r="A264" t="s">
        <v>1307</v>
      </c>
      <c r="B264" s="6" t="s">
        <v>1307</v>
      </c>
      <c r="C264" t="s">
        <v>1308</v>
      </c>
      <c r="D264">
        <v>28</v>
      </c>
      <c r="E264" t="s">
        <v>24</v>
      </c>
      <c r="F264">
        <v>8</v>
      </c>
      <c r="G264" t="s">
        <v>25</v>
      </c>
      <c r="H264" t="s">
        <v>288</v>
      </c>
      <c r="I264" t="s">
        <v>27</v>
      </c>
      <c r="J264" t="s">
        <v>28</v>
      </c>
      <c r="K264" t="s">
        <v>29</v>
      </c>
      <c r="L264" t="s">
        <v>30</v>
      </c>
      <c r="M264" t="s">
        <v>1309</v>
      </c>
      <c r="N264" t="s">
        <v>1310</v>
      </c>
      <c r="O264" t="s">
        <v>353</v>
      </c>
      <c r="P264" t="s">
        <v>387</v>
      </c>
      <c r="Q264" t="s">
        <v>355</v>
      </c>
      <c r="R264" t="s">
        <v>356</v>
      </c>
      <c r="S264" t="s">
        <v>29</v>
      </c>
      <c r="T264" t="s">
        <v>357</v>
      </c>
      <c r="U264" s="1" t="e">
        <f>VLOOKUP(B264,Sheet1!A$18:G$3377,4,FALSE)</f>
        <v>#N/A</v>
      </c>
      <c r="V264" s="1" t="e">
        <f>VLOOKUP(B264,Sheet1!$A$12:$AP$3377,14,FALSE)</f>
        <v>#N/A</v>
      </c>
      <c r="W264" s="1" t="e">
        <f>VLOOKUP(M264,Sheet1!$A$12:$AP$3377,14,FALSE)</f>
        <v>#N/A</v>
      </c>
      <c r="X264" s="8" t="e">
        <f>IF(OR(Z264="Delivery &amp; Collection"),VLOOKUP(B264,Sheet1!$A$12:$AP$3377,21,FALSE)/2,VLOOKUP(B264,Sheet1!$A$12:$AP$3377,21,FALSE))</f>
        <v>#N/A</v>
      </c>
      <c r="Y264" s="8" t="e">
        <f>IF(OR(AA264="Delivery &amp; Collection"),VLOOKUP(M264,Sheet1!$A$12:$AP$3377,21,FALSE)/2,VLOOKUP(M264,Sheet1!$A$12:$AP$3377,21,FALSE))</f>
        <v>#N/A</v>
      </c>
      <c r="Z264" t="e">
        <f>VLOOKUP(B264,Sheet1!$A$12:$AP$3377,2,FALSE)</f>
        <v>#N/A</v>
      </c>
      <c r="AA264" t="e">
        <f>VLOOKUP(M264,Sheet1!$A$12:$AP$3377,2,FALSE)</f>
        <v>#N/A</v>
      </c>
      <c r="AB264" t="e">
        <f>VLOOKUP(B264,Sheet1!$A$12:$AP$3377,21,FALSE)</f>
        <v>#N/A</v>
      </c>
      <c r="AC264" t="e">
        <f>VLOOKUP(M264,Sheet1!$A$12:$AP$3377,21,FALSE)</f>
        <v>#N/A</v>
      </c>
    </row>
    <row r="265" spans="1:29" hidden="1" x14ac:dyDescent="0.35">
      <c r="A265" t="s">
        <v>1311</v>
      </c>
      <c r="B265" s="6" t="s">
        <v>1307</v>
      </c>
      <c r="C265" t="s">
        <v>1308</v>
      </c>
      <c r="D265">
        <v>28</v>
      </c>
      <c r="E265" t="s">
        <v>24</v>
      </c>
      <c r="F265">
        <v>8</v>
      </c>
      <c r="G265" t="s">
        <v>25</v>
      </c>
      <c r="H265" t="s">
        <v>288</v>
      </c>
      <c r="I265" t="s">
        <v>27</v>
      </c>
      <c r="J265" t="s">
        <v>28</v>
      </c>
      <c r="K265" t="s">
        <v>29</v>
      </c>
      <c r="L265" t="s">
        <v>30</v>
      </c>
      <c r="M265" t="s">
        <v>1312</v>
      </c>
      <c r="N265" t="s">
        <v>1313</v>
      </c>
      <c r="O265" t="s">
        <v>343</v>
      </c>
      <c r="P265" t="s">
        <v>344</v>
      </c>
      <c r="Q265" t="s">
        <v>345</v>
      </c>
      <c r="R265" t="s">
        <v>346</v>
      </c>
      <c r="S265" t="s">
        <v>29</v>
      </c>
      <c r="T265" t="s">
        <v>347</v>
      </c>
      <c r="U265" s="1" t="e">
        <f>VLOOKUP(B265,Sheet1!A$18:G$3377,4,FALSE)</f>
        <v>#N/A</v>
      </c>
      <c r="V265" s="1" t="e">
        <f>VLOOKUP(B265,Sheet1!$A$12:$AP$3377,14,FALSE)</f>
        <v>#N/A</v>
      </c>
      <c r="W265" s="1" t="e">
        <f>VLOOKUP(M265,Sheet1!$A$12:$AP$3377,14,FALSE)</f>
        <v>#N/A</v>
      </c>
      <c r="X265" s="8" t="e">
        <f>IF(OR(Z265="Delivery &amp; Collection"),VLOOKUP(B265,Sheet1!$A$12:$AP$3377,21,FALSE)/2,VLOOKUP(B265,Sheet1!$A$12:$AP$3377,21,FALSE))</f>
        <v>#N/A</v>
      </c>
      <c r="Y265" s="8" t="e">
        <f>IF(OR(AA265="Delivery &amp; Collection"),VLOOKUP(M265,Sheet1!$A$12:$AP$3377,21,FALSE)/2,VLOOKUP(M265,Sheet1!$A$12:$AP$3377,21,FALSE))</f>
        <v>#N/A</v>
      </c>
      <c r="Z265" t="e">
        <f>VLOOKUP(B265,Sheet1!$A$12:$AP$3377,2,FALSE)</f>
        <v>#N/A</v>
      </c>
      <c r="AA265" t="e">
        <f>VLOOKUP(M265,Sheet1!$A$12:$AP$3377,2,FALSE)</f>
        <v>#N/A</v>
      </c>
      <c r="AB265" t="e">
        <f>VLOOKUP(B265,Sheet1!$A$12:$AP$3377,21,FALSE)</f>
        <v>#N/A</v>
      </c>
      <c r="AC265" t="e">
        <f>VLOOKUP(M265,Sheet1!$A$12:$AP$3377,21,FALSE)</f>
        <v>#N/A</v>
      </c>
    </row>
    <row r="266" spans="1:29" hidden="1" x14ac:dyDescent="0.35">
      <c r="A266" t="s">
        <v>1314</v>
      </c>
      <c r="B266" s="6" t="s">
        <v>1307</v>
      </c>
      <c r="C266" t="s">
        <v>1308</v>
      </c>
      <c r="D266">
        <v>28</v>
      </c>
      <c r="E266" t="s">
        <v>24</v>
      </c>
      <c r="F266">
        <v>8</v>
      </c>
      <c r="G266" t="s">
        <v>25</v>
      </c>
      <c r="H266" t="s">
        <v>288</v>
      </c>
      <c r="I266" t="s">
        <v>27</v>
      </c>
      <c r="J266" t="s">
        <v>28</v>
      </c>
      <c r="K266" t="s">
        <v>29</v>
      </c>
      <c r="L266" t="s">
        <v>30</v>
      </c>
      <c r="M266" t="s">
        <v>1309</v>
      </c>
      <c r="N266" t="s">
        <v>1310</v>
      </c>
      <c r="O266" t="s">
        <v>353</v>
      </c>
      <c r="P266" t="s">
        <v>387</v>
      </c>
      <c r="Q266" t="s">
        <v>355</v>
      </c>
      <c r="R266" t="s">
        <v>356</v>
      </c>
      <c r="S266" t="s">
        <v>29</v>
      </c>
      <c r="T266" t="s">
        <v>357</v>
      </c>
      <c r="U266" s="1" t="e">
        <f>VLOOKUP(B266,Sheet1!A$18:G$3377,4,FALSE)</f>
        <v>#N/A</v>
      </c>
      <c r="V266" s="1" t="e">
        <f>VLOOKUP(B266,Sheet1!$A$12:$AP$3377,14,FALSE)</f>
        <v>#N/A</v>
      </c>
      <c r="W266" s="1" t="e">
        <f>VLOOKUP(M266,Sheet1!$A$12:$AP$3377,14,FALSE)</f>
        <v>#N/A</v>
      </c>
      <c r="X266" s="8" t="e">
        <f>IF(OR(Z266="Delivery &amp; Collection"),VLOOKUP(B266,Sheet1!$A$12:$AP$3377,21,FALSE)/2,VLOOKUP(B266,Sheet1!$A$12:$AP$3377,21,FALSE))</f>
        <v>#N/A</v>
      </c>
      <c r="Y266" s="8" t="e">
        <f>IF(OR(AA266="Delivery &amp; Collection"),VLOOKUP(M266,Sheet1!$A$12:$AP$3377,21,FALSE)/2,VLOOKUP(M266,Sheet1!$A$12:$AP$3377,21,FALSE))</f>
        <v>#N/A</v>
      </c>
      <c r="Z266" t="e">
        <f>VLOOKUP(B266,Sheet1!$A$12:$AP$3377,2,FALSE)</f>
        <v>#N/A</v>
      </c>
      <c r="AA266" t="e">
        <f>VLOOKUP(M266,Sheet1!$A$12:$AP$3377,2,FALSE)</f>
        <v>#N/A</v>
      </c>
      <c r="AB266" t="e">
        <f>VLOOKUP(B266,Sheet1!$A$12:$AP$3377,21,FALSE)</f>
        <v>#N/A</v>
      </c>
      <c r="AC266" t="e">
        <f>VLOOKUP(M266,Sheet1!$A$12:$AP$3377,21,FALSE)</f>
        <v>#N/A</v>
      </c>
    </row>
    <row r="267" spans="1:29" hidden="1" x14ac:dyDescent="0.35">
      <c r="A267" t="s">
        <v>1315</v>
      </c>
      <c r="B267" s="6" t="s">
        <v>1315</v>
      </c>
      <c r="C267" t="s">
        <v>1316</v>
      </c>
      <c r="D267">
        <v>28</v>
      </c>
      <c r="E267" t="s">
        <v>24</v>
      </c>
      <c r="F267">
        <v>2</v>
      </c>
      <c r="G267" t="s">
        <v>1317</v>
      </c>
      <c r="H267" t="s">
        <v>26</v>
      </c>
      <c r="I267" t="s">
        <v>1318</v>
      </c>
      <c r="J267" t="s">
        <v>1303</v>
      </c>
      <c r="K267" t="s">
        <v>29</v>
      </c>
      <c r="L267" t="s">
        <v>1304</v>
      </c>
      <c r="M267" t="s">
        <v>1319</v>
      </c>
      <c r="N267" t="s">
        <v>1320</v>
      </c>
      <c r="O267" t="s">
        <v>379</v>
      </c>
      <c r="P267" t="s">
        <v>380</v>
      </c>
      <c r="Q267" t="s">
        <v>381</v>
      </c>
      <c r="R267" t="s">
        <v>382</v>
      </c>
      <c r="S267" t="s">
        <v>29</v>
      </c>
      <c r="T267" t="s">
        <v>357</v>
      </c>
      <c r="U267" s="1" t="e">
        <f>VLOOKUP(B267,Sheet1!A$18:G$3377,4,FALSE)</f>
        <v>#N/A</v>
      </c>
      <c r="V267" s="1" t="e">
        <f>VLOOKUP(B267,Sheet1!$A$12:$AP$3377,14,FALSE)</f>
        <v>#N/A</v>
      </c>
      <c r="W267" s="1" t="e">
        <f>VLOOKUP(M267,Sheet1!$A$12:$AP$3377,14,FALSE)</f>
        <v>#N/A</v>
      </c>
      <c r="X267" s="8" t="e">
        <f>IF(OR(Z267="Delivery &amp; Collection"),VLOOKUP(B267,Sheet1!$A$12:$AP$3377,21,FALSE)/2,VLOOKUP(B267,Sheet1!$A$12:$AP$3377,21,FALSE))</f>
        <v>#N/A</v>
      </c>
      <c r="Y267" s="8" t="e">
        <f>IF(OR(AA267="Delivery &amp; Collection"),VLOOKUP(M267,Sheet1!$A$12:$AP$3377,21,FALSE)/2,VLOOKUP(M267,Sheet1!$A$12:$AP$3377,21,FALSE))</f>
        <v>#N/A</v>
      </c>
      <c r="Z267" t="e">
        <f>VLOOKUP(B267,Sheet1!$A$12:$AP$3377,2,FALSE)</f>
        <v>#N/A</v>
      </c>
      <c r="AA267" t="e">
        <f>VLOOKUP(M267,Sheet1!$A$12:$AP$3377,2,FALSE)</f>
        <v>#N/A</v>
      </c>
      <c r="AB267" t="e">
        <f>VLOOKUP(B267,Sheet1!$A$12:$AP$3377,21,FALSE)</f>
        <v>#N/A</v>
      </c>
      <c r="AC267" t="e">
        <f>VLOOKUP(M267,Sheet1!$A$12:$AP$3377,21,FALSE)</f>
        <v>#N/A</v>
      </c>
    </row>
    <row r="268" spans="1:29" hidden="1" x14ac:dyDescent="0.35">
      <c r="A268" t="s">
        <v>1321</v>
      </c>
      <c r="B268" s="6" t="s">
        <v>1321</v>
      </c>
      <c r="C268" t="s">
        <v>1322</v>
      </c>
      <c r="D268">
        <v>28</v>
      </c>
      <c r="E268" t="s">
        <v>160</v>
      </c>
      <c r="F268">
        <v>0</v>
      </c>
      <c r="G268" t="s">
        <v>343</v>
      </c>
      <c r="H268" t="s">
        <v>762</v>
      </c>
      <c r="I268" t="s">
        <v>345</v>
      </c>
      <c r="J268" t="s">
        <v>346</v>
      </c>
      <c r="K268" t="s">
        <v>29</v>
      </c>
      <c r="L268" t="s">
        <v>347</v>
      </c>
      <c r="M268" t="s">
        <v>1299</v>
      </c>
      <c r="N268" t="s">
        <v>1300</v>
      </c>
      <c r="O268" t="s">
        <v>1301</v>
      </c>
      <c r="P268" t="s">
        <v>26</v>
      </c>
      <c r="Q268" t="s">
        <v>1302</v>
      </c>
      <c r="R268" t="s">
        <v>1303</v>
      </c>
      <c r="S268" t="s">
        <v>29</v>
      </c>
      <c r="T268" t="s">
        <v>1304</v>
      </c>
      <c r="U268" s="1" t="e">
        <f>VLOOKUP(B268,Sheet1!A$18:G$3377,4,FALSE)</f>
        <v>#N/A</v>
      </c>
      <c r="V268" s="1" t="e">
        <f>VLOOKUP(B268,Sheet1!$A$12:$AP$3377,14,FALSE)</f>
        <v>#N/A</v>
      </c>
      <c r="W268" s="1" t="e">
        <f>VLOOKUP(M268,Sheet1!$A$12:$AP$3377,14,FALSE)</f>
        <v>#N/A</v>
      </c>
      <c r="X268" s="8" t="e">
        <f>IF(OR(Z268="Delivery &amp; Collection"),VLOOKUP(B268,Sheet1!$A$12:$AP$3377,21,FALSE)/2,VLOOKUP(B268,Sheet1!$A$12:$AP$3377,21,FALSE))</f>
        <v>#N/A</v>
      </c>
      <c r="Y268" s="8" t="e">
        <f>IF(OR(AA268="Delivery &amp; Collection"),VLOOKUP(M268,Sheet1!$A$12:$AP$3377,21,FALSE)/2,VLOOKUP(M268,Sheet1!$A$12:$AP$3377,21,FALSE))</f>
        <v>#N/A</v>
      </c>
      <c r="Z268" t="e">
        <f>VLOOKUP(B268,Sheet1!$A$12:$AP$3377,2,FALSE)</f>
        <v>#N/A</v>
      </c>
      <c r="AA268" t="e">
        <f>VLOOKUP(M268,Sheet1!$A$12:$AP$3377,2,FALSE)</f>
        <v>#N/A</v>
      </c>
      <c r="AB268" t="e">
        <f>VLOOKUP(B268,Sheet1!$A$12:$AP$3377,21,FALSE)</f>
        <v>#N/A</v>
      </c>
      <c r="AC268" t="e">
        <f>VLOOKUP(M268,Sheet1!$A$12:$AP$3377,21,FALSE)</f>
        <v>#N/A</v>
      </c>
    </row>
    <row r="269" spans="1:29" hidden="1" x14ac:dyDescent="0.35">
      <c r="A269" t="s">
        <v>1323</v>
      </c>
      <c r="B269" s="6" t="s">
        <v>1323</v>
      </c>
      <c r="C269" t="s">
        <v>1324</v>
      </c>
      <c r="D269">
        <v>28</v>
      </c>
      <c r="E269" t="s">
        <v>24</v>
      </c>
      <c r="F269">
        <v>20</v>
      </c>
      <c r="G269" t="s">
        <v>621</v>
      </c>
      <c r="H269" t="s">
        <v>26</v>
      </c>
      <c r="I269" t="s">
        <v>622</v>
      </c>
      <c r="J269" t="s">
        <v>623</v>
      </c>
      <c r="K269" t="s">
        <v>29</v>
      </c>
      <c r="L269" t="s">
        <v>624</v>
      </c>
      <c r="M269" t="s">
        <v>1325</v>
      </c>
      <c r="N269" t="s">
        <v>1326</v>
      </c>
      <c r="O269" t="s">
        <v>343</v>
      </c>
      <c r="P269" t="s">
        <v>344</v>
      </c>
      <c r="Q269" t="s">
        <v>345</v>
      </c>
      <c r="R269" t="s">
        <v>346</v>
      </c>
      <c r="S269" t="s">
        <v>29</v>
      </c>
      <c r="T269" t="s">
        <v>347</v>
      </c>
      <c r="U269" s="1" t="e">
        <f>VLOOKUP(B269,Sheet1!A$18:G$3377,4,FALSE)</f>
        <v>#N/A</v>
      </c>
      <c r="V269" s="1" t="e">
        <f>VLOOKUP(B269,Sheet1!$A$12:$AP$3377,14,FALSE)</f>
        <v>#N/A</v>
      </c>
      <c r="W269" s="1" t="e">
        <f>VLOOKUP(M269,Sheet1!$A$12:$AP$3377,14,FALSE)</f>
        <v>#N/A</v>
      </c>
      <c r="X269" s="8" t="e">
        <f>IF(OR(Z269="Delivery &amp; Collection"),VLOOKUP(B269,Sheet1!$A$12:$AP$3377,21,FALSE)/2,VLOOKUP(B269,Sheet1!$A$12:$AP$3377,21,FALSE))</f>
        <v>#N/A</v>
      </c>
      <c r="Y269" s="8" t="e">
        <f>IF(OR(AA269="Delivery &amp; Collection"),VLOOKUP(M269,Sheet1!$A$12:$AP$3377,21,FALSE)/2,VLOOKUP(M269,Sheet1!$A$12:$AP$3377,21,FALSE))</f>
        <v>#N/A</v>
      </c>
      <c r="Z269" t="e">
        <f>VLOOKUP(B269,Sheet1!$A$12:$AP$3377,2,FALSE)</f>
        <v>#N/A</v>
      </c>
      <c r="AA269" t="e">
        <f>VLOOKUP(M269,Sheet1!$A$12:$AP$3377,2,FALSE)</f>
        <v>#N/A</v>
      </c>
      <c r="AB269" t="e">
        <f>VLOOKUP(B269,Sheet1!$A$12:$AP$3377,21,FALSE)</f>
        <v>#N/A</v>
      </c>
      <c r="AC269" t="e">
        <f>VLOOKUP(M269,Sheet1!$A$12:$AP$3377,21,FALSE)</f>
        <v>#N/A</v>
      </c>
    </row>
    <row r="270" spans="1:29" hidden="1" x14ac:dyDescent="0.35">
      <c r="A270" t="s">
        <v>1423</v>
      </c>
      <c r="B270" s="6" t="s">
        <v>1423</v>
      </c>
      <c r="C270" t="s">
        <v>1424</v>
      </c>
      <c r="D270">
        <v>28</v>
      </c>
      <c r="E270" t="s">
        <v>24</v>
      </c>
      <c r="F270">
        <v>1</v>
      </c>
      <c r="G270" t="s">
        <v>343</v>
      </c>
      <c r="H270" t="s">
        <v>344</v>
      </c>
      <c r="I270" t="s">
        <v>345</v>
      </c>
      <c r="J270" t="s">
        <v>346</v>
      </c>
      <c r="K270" t="s">
        <v>29</v>
      </c>
      <c r="L270" t="s">
        <v>347</v>
      </c>
      <c r="M270" t="s">
        <v>1425</v>
      </c>
      <c r="N270" t="s">
        <v>1426</v>
      </c>
      <c r="O270" t="s">
        <v>403</v>
      </c>
      <c r="P270" t="s">
        <v>989</v>
      </c>
      <c r="Q270" t="s">
        <v>405</v>
      </c>
      <c r="R270" t="s">
        <v>406</v>
      </c>
      <c r="S270" t="s">
        <v>29</v>
      </c>
      <c r="T270" t="s">
        <v>407</v>
      </c>
      <c r="U270" s="1" t="e">
        <f>VLOOKUP(B270,Sheet1!A$18:G$3377,4,FALSE)</f>
        <v>#N/A</v>
      </c>
      <c r="V270" s="1" t="e">
        <f>VLOOKUP(B270,Sheet1!$A$12:$AP$3377,14,FALSE)</f>
        <v>#N/A</v>
      </c>
      <c r="W270" s="1" t="e">
        <f>VLOOKUP(M270,Sheet1!$A$12:$AP$3377,14,FALSE)</f>
        <v>#N/A</v>
      </c>
      <c r="X270" s="8" t="e">
        <f>IF(OR(Z270="Delivery &amp; Collection"),VLOOKUP(B270,Sheet1!$A$12:$AP$3377,21,FALSE)/2,VLOOKUP(B270,Sheet1!$A$12:$AP$3377,21,FALSE))</f>
        <v>#N/A</v>
      </c>
      <c r="Y270" s="8" t="e">
        <f>IF(OR(AA270="Delivery &amp; Collection"),VLOOKUP(M270,Sheet1!$A$12:$AP$3377,21,FALSE)/2,VLOOKUP(M270,Sheet1!$A$12:$AP$3377,21,FALSE))</f>
        <v>#N/A</v>
      </c>
      <c r="Z270" t="e">
        <f>VLOOKUP(B270,Sheet1!$A$12:$AP$3377,2,FALSE)</f>
        <v>#N/A</v>
      </c>
      <c r="AA270" t="e">
        <f>VLOOKUP(M270,Sheet1!$A$12:$AP$3377,2,FALSE)</f>
        <v>#N/A</v>
      </c>
      <c r="AB270" t="e">
        <f>VLOOKUP(B270,Sheet1!$A$12:$AP$3377,21,FALSE)</f>
        <v>#N/A</v>
      </c>
      <c r="AC270" t="e">
        <f>VLOOKUP(M270,Sheet1!$A$12:$AP$3377,21,FALSE)</f>
        <v>#N/A</v>
      </c>
    </row>
    <row r="271" spans="1:29" hidden="1" x14ac:dyDescent="0.35">
      <c r="A271" t="s">
        <v>1427</v>
      </c>
      <c r="B271" s="6" t="s">
        <v>1427</v>
      </c>
      <c r="C271" t="s">
        <v>1428</v>
      </c>
      <c r="D271">
        <v>28</v>
      </c>
      <c r="E271" t="s">
        <v>160</v>
      </c>
      <c r="F271">
        <v>1</v>
      </c>
      <c r="G271" t="s">
        <v>33</v>
      </c>
      <c r="H271" t="s">
        <v>494</v>
      </c>
      <c r="I271" t="s">
        <v>27</v>
      </c>
      <c r="J271" t="s">
        <v>28</v>
      </c>
      <c r="K271" t="s">
        <v>29</v>
      </c>
      <c r="L271" t="s">
        <v>30</v>
      </c>
      <c r="M271" t="s">
        <v>1429</v>
      </c>
      <c r="N271" t="s">
        <v>1430</v>
      </c>
      <c r="O271" t="s">
        <v>353</v>
      </c>
      <c r="P271" t="s">
        <v>582</v>
      </c>
      <c r="Q271" t="s">
        <v>355</v>
      </c>
      <c r="R271" t="s">
        <v>356</v>
      </c>
      <c r="S271" t="s">
        <v>29</v>
      </c>
      <c r="T271" t="s">
        <v>357</v>
      </c>
      <c r="U271" s="1" t="e">
        <f>VLOOKUP(B271,Sheet1!A$18:G$3377,4,FALSE)</f>
        <v>#N/A</v>
      </c>
      <c r="V271" s="1" t="e">
        <f>VLOOKUP(B271,Sheet1!$A$12:$AP$3377,14,FALSE)</f>
        <v>#N/A</v>
      </c>
      <c r="W271" s="1" t="e">
        <f>VLOOKUP(M271,Sheet1!$A$12:$AP$3377,14,FALSE)</f>
        <v>#N/A</v>
      </c>
      <c r="X271" s="8" t="e">
        <f>IF(OR(Z271="Delivery &amp; Collection"),VLOOKUP(B271,Sheet1!$A$12:$AP$3377,21,FALSE)/2,VLOOKUP(B271,Sheet1!$A$12:$AP$3377,21,FALSE))</f>
        <v>#N/A</v>
      </c>
      <c r="Y271" s="8" t="e">
        <f>IF(OR(AA271="Delivery &amp; Collection"),VLOOKUP(M271,Sheet1!$A$12:$AP$3377,21,FALSE)/2,VLOOKUP(M271,Sheet1!$A$12:$AP$3377,21,FALSE))</f>
        <v>#N/A</v>
      </c>
      <c r="Z271" t="e">
        <f>VLOOKUP(B271,Sheet1!$A$12:$AP$3377,2,FALSE)</f>
        <v>#N/A</v>
      </c>
      <c r="AA271" t="e">
        <f>VLOOKUP(M271,Sheet1!$A$12:$AP$3377,2,FALSE)</f>
        <v>#N/A</v>
      </c>
      <c r="AB271" t="e">
        <f>VLOOKUP(B271,Sheet1!$A$12:$AP$3377,21,FALSE)</f>
        <v>#N/A</v>
      </c>
      <c r="AC271" t="e">
        <f>VLOOKUP(M271,Sheet1!$A$12:$AP$3377,21,FALSE)</f>
        <v>#N/A</v>
      </c>
    </row>
    <row r="272" spans="1:29" hidden="1" x14ac:dyDescent="0.35">
      <c r="A272" t="s">
        <v>1431</v>
      </c>
      <c r="B272" s="6" t="s">
        <v>1431</v>
      </c>
      <c r="C272" t="s">
        <v>1432</v>
      </c>
      <c r="D272">
        <v>28</v>
      </c>
      <c r="E272" t="s">
        <v>24</v>
      </c>
      <c r="F272">
        <v>1</v>
      </c>
      <c r="G272" t="s">
        <v>1433</v>
      </c>
      <c r="H272" t="s">
        <v>26</v>
      </c>
      <c r="I272" t="s">
        <v>1434</v>
      </c>
      <c r="J272" t="s">
        <v>527</v>
      </c>
      <c r="K272" t="s">
        <v>29</v>
      </c>
      <c r="L272" t="s">
        <v>528</v>
      </c>
      <c r="M272" t="s">
        <v>1435</v>
      </c>
      <c r="N272" t="s">
        <v>1436</v>
      </c>
      <c r="O272" t="s">
        <v>343</v>
      </c>
      <c r="P272" t="s">
        <v>344</v>
      </c>
      <c r="Q272" t="s">
        <v>345</v>
      </c>
      <c r="R272" t="s">
        <v>346</v>
      </c>
      <c r="S272" t="s">
        <v>29</v>
      </c>
      <c r="T272" t="s">
        <v>347</v>
      </c>
      <c r="U272" s="1" t="e">
        <f>VLOOKUP(B272,Sheet1!A$18:G$3377,4,FALSE)</f>
        <v>#N/A</v>
      </c>
      <c r="V272" s="1" t="e">
        <f>VLOOKUP(B272,Sheet1!$A$12:$AP$3377,14,FALSE)</f>
        <v>#N/A</v>
      </c>
      <c r="W272" s="1" t="e">
        <f>VLOOKUP(M272,Sheet1!$A$12:$AP$3377,14,FALSE)</f>
        <v>#N/A</v>
      </c>
      <c r="X272" s="8" t="e">
        <f>IF(OR(Z272="Delivery &amp; Collection"),VLOOKUP(B272,Sheet1!$A$12:$AP$3377,21,FALSE)/2,VLOOKUP(B272,Sheet1!$A$12:$AP$3377,21,FALSE))</f>
        <v>#N/A</v>
      </c>
      <c r="Y272" s="8" t="e">
        <f>IF(OR(AA272="Delivery &amp; Collection"),VLOOKUP(M272,Sheet1!$A$12:$AP$3377,21,FALSE)/2,VLOOKUP(M272,Sheet1!$A$12:$AP$3377,21,FALSE))</f>
        <v>#N/A</v>
      </c>
      <c r="Z272" t="e">
        <f>VLOOKUP(B272,Sheet1!$A$12:$AP$3377,2,FALSE)</f>
        <v>#N/A</v>
      </c>
      <c r="AA272" t="e">
        <f>VLOOKUP(M272,Sheet1!$A$12:$AP$3377,2,FALSE)</f>
        <v>#N/A</v>
      </c>
      <c r="AB272" t="e">
        <f>VLOOKUP(B272,Sheet1!$A$12:$AP$3377,21,FALSE)</f>
        <v>#N/A</v>
      </c>
      <c r="AC272" t="e">
        <f>VLOOKUP(M272,Sheet1!$A$12:$AP$3377,21,FALSE)</f>
        <v>#N/A</v>
      </c>
    </row>
    <row r="273" spans="1:29" hidden="1" x14ac:dyDescent="0.35">
      <c r="A273" t="s">
        <v>1437</v>
      </c>
      <c r="B273" s="6" t="s">
        <v>1437</v>
      </c>
      <c r="C273" t="s">
        <v>1438</v>
      </c>
      <c r="D273">
        <v>28</v>
      </c>
      <c r="E273" t="s">
        <v>160</v>
      </c>
      <c r="F273">
        <v>1</v>
      </c>
      <c r="G273" t="s">
        <v>343</v>
      </c>
      <c r="H273" t="s">
        <v>398</v>
      </c>
      <c r="I273" t="s">
        <v>345</v>
      </c>
      <c r="J273" t="s">
        <v>346</v>
      </c>
      <c r="K273" t="s">
        <v>29</v>
      </c>
      <c r="L273" t="s">
        <v>347</v>
      </c>
      <c r="M273" t="s">
        <v>1439</v>
      </c>
      <c r="N273" t="s">
        <v>1440</v>
      </c>
      <c r="O273" t="s">
        <v>1164</v>
      </c>
      <c r="P273" t="s">
        <v>26</v>
      </c>
      <c r="Q273" t="s">
        <v>1165</v>
      </c>
      <c r="R273" t="s">
        <v>470</v>
      </c>
      <c r="S273" t="s">
        <v>29</v>
      </c>
      <c r="T273" t="s">
        <v>471</v>
      </c>
      <c r="U273" s="1" t="e">
        <f>VLOOKUP(B273,Sheet1!A$18:G$3377,4,FALSE)</f>
        <v>#N/A</v>
      </c>
      <c r="V273" s="1" t="e">
        <f>VLOOKUP(B273,Sheet1!$A$12:$AP$3377,14,FALSE)</f>
        <v>#N/A</v>
      </c>
      <c r="W273" s="1" t="e">
        <f>VLOOKUP(M273,Sheet1!$A$12:$AP$3377,14,FALSE)</f>
        <v>#N/A</v>
      </c>
      <c r="X273" s="8" t="e">
        <f>IF(OR(Z273="Delivery &amp; Collection"),VLOOKUP(B273,Sheet1!$A$12:$AP$3377,21,FALSE)/2,VLOOKUP(B273,Sheet1!$A$12:$AP$3377,21,FALSE))</f>
        <v>#N/A</v>
      </c>
      <c r="Y273" s="8" t="e">
        <f>IF(OR(AA273="Delivery &amp; Collection"),VLOOKUP(M273,Sheet1!$A$12:$AP$3377,21,FALSE)/2,VLOOKUP(M273,Sheet1!$A$12:$AP$3377,21,FALSE))</f>
        <v>#N/A</v>
      </c>
      <c r="Z273" t="e">
        <f>VLOOKUP(B273,Sheet1!$A$12:$AP$3377,2,FALSE)</f>
        <v>#N/A</v>
      </c>
      <c r="AA273" t="e">
        <f>VLOOKUP(M273,Sheet1!$A$12:$AP$3377,2,FALSE)</f>
        <v>#N/A</v>
      </c>
      <c r="AB273" t="e">
        <f>VLOOKUP(B273,Sheet1!$A$12:$AP$3377,21,FALSE)</f>
        <v>#N/A</v>
      </c>
      <c r="AC273" t="e">
        <f>VLOOKUP(M273,Sheet1!$A$12:$AP$3377,21,FALSE)</f>
        <v>#N/A</v>
      </c>
    </row>
    <row r="274" spans="1:29" hidden="1" x14ac:dyDescent="0.35">
      <c r="A274" t="s">
        <v>1439</v>
      </c>
      <c r="B274" s="6" t="s">
        <v>1439</v>
      </c>
      <c r="C274" t="s">
        <v>1440</v>
      </c>
      <c r="D274">
        <v>28</v>
      </c>
      <c r="E274" t="s">
        <v>24</v>
      </c>
      <c r="F274">
        <v>1</v>
      </c>
      <c r="G274" t="s">
        <v>1164</v>
      </c>
      <c r="H274" t="s">
        <v>26</v>
      </c>
      <c r="I274" t="s">
        <v>1165</v>
      </c>
      <c r="J274" t="s">
        <v>470</v>
      </c>
      <c r="K274" t="s">
        <v>29</v>
      </c>
      <c r="L274" t="s">
        <v>471</v>
      </c>
      <c r="M274" t="s">
        <v>1441</v>
      </c>
      <c r="N274" t="s">
        <v>1442</v>
      </c>
      <c r="O274" t="s">
        <v>343</v>
      </c>
      <c r="P274" t="s">
        <v>344</v>
      </c>
      <c r="Q274" t="s">
        <v>345</v>
      </c>
      <c r="R274" t="s">
        <v>346</v>
      </c>
      <c r="S274" t="s">
        <v>29</v>
      </c>
      <c r="T274" t="s">
        <v>347</v>
      </c>
      <c r="U274" s="1" t="e">
        <f>VLOOKUP(B274,Sheet1!A$18:G$3377,4,FALSE)</f>
        <v>#N/A</v>
      </c>
      <c r="V274" s="1" t="e">
        <f>VLOOKUP(B274,Sheet1!$A$12:$AP$3377,14,FALSE)</f>
        <v>#N/A</v>
      </c>
      <c r="W274" s="1" t="e">
        <f>VLOOKUP(M274,Sheet1!$A$12:$AP$3377,14,FALSE)</f>
        <v>#N/A</v>
      </c>
      <c r="X274" s="8" t="e">
        <f>IF(OR(Z274="Delivery &amp; Collection"),VLOOKUP(B274,Sheet1!$A$12:$AP$3377,21,FALSE)/2,VLOOKUP(B274,Sheet1!$A$12:$AP$3377,21,FALSE))</f>
        <v>#N/A</v>
      </c>
      <c r="Y274" s="8" t="e">
        <f>IF(OR(AA274="Delivery &amp; Collection"),VLOOKUP(M274,Sheet1!$A$12:$AP$3377,21,FALSE)/2,VLOOKUP(M274,Sheet1!$A$12:$AP$3377,21,FALSE))</f>
        <v>#N/A</v>
      </c>
      <c r="Z274" t="e">
        <f>VLOOKUP(B274,Sheet1!$A$12:$AP$3377,2,FALSE)</f>
        <v>#N/A</v>
      </c>
      <c r="AA274" t="e">
        <f>VLOOKUP(M274,Sheet1!$A$12:$AP$3377,2,FALSE)</f>
        <v>#N/A</v>
      </c>
      <c r="AB274" t="e">
        <f>VLOOKUP(B274,Sheet1!$A$12:$AP$3377,21,FALSE)</f>
        <v>#N/A</v>
      </c>
      <c r="AC274" t="e">
        <f>VLOOKUP(M274,Sheet1!$A$12:$AP$3377,21,FALSE)</f>
        <v>#N/A</v>
      </c>
    </row>
    <row r="275" spans="1:29" hidden="1" x14ac:dyDescent="0.35">
      <c r="A275" t="s">
        <v>1443</v>
      </c>
      <c r="B275" s="6" t="s">
        <v>1443</v>
      </c>
      <c r="C275" t="s">
        <v>1444</v>
      </c>
      <c r="D275">
        <v>28</v>
      </c>
      <c r="E275" t="s">
        <v>24</v>
      </c>
      <c r="F275">
        <v>1</v>
      </c>
      <c r="G275" t="s">
        <v>353</v>
      </c>
      <c r="H275" t="s">
        <v>678</v>
      </c>
      <c r="I275" t="s">
        <v>355</v>
      </c>
      <c r="J275" t="s">
        <v>356</v>
      </c>
      <c r="K275" t="s">
        <v>29</v>
      </c>
      <c r="L275" t="s">
        <v>357</v>
      </c>
      <c r="M275" t="s">
        <v>1427</v>
      </c>
      <c r="N275" t="s">
        <v>1428</v>
      </c>
      <c r="O275" t="s">
        <v>33</v>
      </c>
      <c r="P275" t="s">
        <v>494</v>
      </c>
      <c r="Q275" t="s">
        <v>27</v>
      </c>
      <c r="R275" t="s">
        <v>28</v>
      </c>
      <c r="S275" t="s">
        <v>29</v>
      </c>
      <c r="T275" t="s">
        <v>30</v>
      </c>
      <c r="U275" s="1" t="e">
        <f>VLOOKUP(B275,Sheet1!A$18:G$3377,4,FALSE)</f>
        <v>#N/A</v>
      </c>
      <c r="V275" s="1" t="e">
        <f>VLOOKUP(B275,Sheet1!$A$12:$AP$3377,14,FALSE)</f>
        <v>#N/A</v>
      </c>
      <c r="W275" s="1" t="e">
        <f>VLOOKUP(M275,Sheet1!$A$12:$AP$3377,14,FALSE)</f>
        <v>#N/A</v>
      </c>
      <c r="X275" s="8" t="e">
        <f>IF(OR(Z275="Delivery &amp; Collection"),VLOOKUP(B275,Sheet1!$A$12:$AP$3377,21,FALSE)/2,VLOOKUP(B275,Sheet1!$A$12:$AP$3377,21,FALSE))</f>
        <v>#N/A</v>
      </c>
      <c r="Y275" s="8" t="e">
        <f>IF(OR(AA275="Delivery &amp; Collection"),VLOOKUP(M275,Sheet1!$A$12:$AP$3377,21,FALSE)/2,VLOOKUP(M275,Sheet1!$A$12:$AP$3377,21,FALSE))</f>
        <v>#N/A</v>
      </c>
      <c r="Z275" t="e">
        <f>VLOOKUP(B275,Sheet1!$A$12:$AP$3377,2,FALSE)</f>
        <v>#N/A</v>
      </c>
      <c r="AA275" t="e">
        <f>VLOOKUP(M275,Sheet1!$A$12:$AP$3377,2,FALSE)</f>
        <v>#N/A</v>
      </c>
      <c r="AB275" t="e">
        <f>VLOOKUP(B275,Sheet1!$A$12:$AP$3377,21,FALSE)</f>
        <v>#N/A</v>
      </c>
      <c r="AC275" t="e">
        <f>VLOOKUP(M275,Sheet1!$A$12:$AP$3377,21,FALSE)</f>
        <v>#N/A</v>
      </c>
    </row>
    <row r="276" spans="1:29" hidden="1" x14ac:dyDescent="0.35">
      <c r="A276" t="s">
        <v>1327</v>
      </c>
      <c r="B276" s="6" t="s">
        <v>1327</v>
      </c>
      <c r="C276" t="s">
        <v>1328</v>
      </c>
      <c r="D276">
        <v>28</v>
      </c>
      <c r="E276" t="s">
        <v>24</v>
      </c>
      <c r="F276">
        <v>14</v>
      </c>
      <c r="G276" t="s">
        <v>864</v>
      </c>
      <c r="H276" t="s">
        <v>26</v>
      </c>
      <c r="I276" t="s">
        <v>865</v>
      </c>
      <c r="J276" t="s">
        <v>866</v>
      </c>
      <c r="K276" t="s">
        <v>29</v>
      </c>
      <c r="L276" t="s">
        <v>867</v>
      </c>
      <c r="M276" t="s">
        <v>1329</v>
      </c>
      <c r="N276" t="s">
        <v>1330</v>
      </c>
      <c r="O276" t="s">
        <v>343</v>
      </c>
      <c r="P276" t="s">
        <v>344</v>
      </c>
      <c r="Q276" t="s">
        <v>345</v>
      </c>
      <c r="R276" t="s">
        <v>346</v>
      </c>
      <c r="S276" t="s">
        <v>29</v>
      </c>
      <c r="T276" t="s">
        <v>347</v>
      </c>
      <c r="U276" s="1" t="e">
        <f>VLOOKUP(B276,Sheet1!A$18:G$3377,4,FALSE)</f>
        <v>#N/A</v>
      </c>
      <c r="V276" s="1" t="e">
        <f>VLOOKUP(B276,Sheet1!$A$12:$AP$3377,14,FALSE)</f>
        <v>#N/A</v>
      </c>
      <c r="W276" s="1" t="e">
        <f>VLOOKUP(M276,Sheet1!$A$12:$AP$3377,14,FALSE)</f>
        <v>#N/A</v>
      </c>
      <c r="X276" s="8" t="e">
        <f>IF(OR(Z276="Delivery &amp; Collection"),VLOOKUP(B276,Sheet1!$A$12:$AP$3377,21,FALSE)/2,VLOOKUP(B276,Sheet1!$A$12:$AP$3377,21,FALSE))</f>
        <v>#N/A</v>
      </c>
      <c r="Y276" s="8" t="e">
        <f>IF(OR(AA276="Delivery &amp; Collection"),VLOOKUP(M276,Sheet1!$A$12:$AP$3377,21,FALSE)/2,VLOOKUP(M276,Sheet1!$A$12:$AP$3377,21,FALSE))</f>
        <v>#N/A</v>
      </c>
      <c r="Z276" t="e">
        <f>VLOOKUP(B276,Sheet1!$A$12:$AP$3377,2,FALSE)</f>
        <v>#N/A</v>
      </c>
      <c r="AA276" t="e">
        <f>VLOOKUP(M276,Sheet1!$A$12:$AP$3377,2,FALSE)</f>
        <v>#N/A</v>
      </c>
      <c r="AB276" t="e">
        <f>VLOOKUP(B276,Sheet1!$A$12:$AP$3377,21,FALSE)</f>
        <v>#N/A</v>
      </c>
      <c r="AC276" t="e">
        <f>VLOOKUP(M276,Sheet1!$A$12:$AP$3377,21,FALSE)</f>
        <v>#N/A</v>
      </c>
    </row>
    <row r="277" spans="1:29" hidden="1" x14ac:dyDescent="0.35">
      <c r="A277" t="s">
        <v>1331</v>
      </c>
      <c r="B277" s="6" t="s">
        <v>1327</v>
      </c>
      <c r="C277" t="s">
        <v>1328</v>
      </c>
      <c r="D277">
        <v>28</v>
      </c>
      <c r="E277" t="s">
        <v>24</v>
      </c>
      <c r="F277">
        <v>12</v>
      </c>
      <c r="G277" t="s">
        <v>864</v>
      </c>
      <c r="H277" t="s">
        <v>26</v>
      </c>
      <c r="I277" t="s">
        <v>865</v>
      </c>
      <c r="J277" t="s">
        <v>866</v>
      </c>
      <c r="K277" t="s">
        <v>29</v>
      </c>
      <c r="L277" t="s">
        <v>867</v>
      </c>
      <c r="M277" t="s">
        <v>1332</v>
      </c>
      <c r="N277" t="s">
        <v>1333</v>
      </c>
      <c r="O277" t="s">
        <v>353</v>
      </c>
      <c r="P277" t="s">
        <v>387</v>
      </c>
      <c r="Q277" t="s">
        <v>355</v>
      </c>
      <c r="R277" t="s">
        <v>356</v>
      </c>
      <c r="S277" t="s">
        <v>29</v>
      </c>
      <c r="T277" t="s">
        <v>357</v>
      </c>
      <c r="U277" s="1" t="e">
        <f>VLOOKUP(B277,Sheet1!A$18:G$3377,4,FALSE)</f>
        <v>#N/A</v>
      </c>
      <c r="V277" s="1" t="e">
        <f>VLOOKUP(B277,Sheet1!$A$12:$AP$3377,14,FALSE)</f>
        <v>#N/A</v>
      </c>
      <c r="W277" s="1" t="e">
        <f>VLOOKUP(M277,Sheet1!$A$12:$AP$3377,14,FALSE)</f>
        <v>#N/A</v>
      </c>
      <c r="X277" s="8" t="e">
        <f>IF(OR(Z277="Delivery &amp; Collection"),VLOOKUP(B277,Sheet1!$A$12:$AP$3377,21,FALSE)/2,VLOOKUP(B277,Sheet1!$A$12:$AP$3377,21,FALSE))</f>
        <v>#N/A</v>
      </c>
      <c r="Y277" s="8" t="e">
        <f>IF(OR(AA277="Delivery &amp; Collection"),VLOOKUP(M277,Sheet1!$A$12:$AP$3377,21,FALSE)/2,VLOOKUP(M277,Sheet1!$A$12:$AP$3377,21,FALSE))</f>
        <v>#N/A</v>
      </c>
      <c r="Z277" t="e">
        <f>VLOOKUP(B277,Sheet1!$A$12:$AP$3377,2,FALSE)</f>
        <v>#N/A</v>
      </c>
      <c r="AA277" t="e">
        <f>VLOOKUP(M277,Sheet1!$A$12:$AP$3377,2,FALSE)</f>
        <v>#N/A</v>
      </c>
      <c r="AB277" t="e">
        <f>VLOOKUP(B277,Sheet1!$A$12:$AP$3377,21,FALSE)</f>
        <v>#N/A</v>
      </c>
      <c r="AC277" t="e">
        <f>VLOOKUP(M277,Sheet1!$A$12:$AP$3377,21,FALSE)</f>
        <v>#N/A</v>
      </c>
    </row>
    <row r="278" spans="1:29" hidden="1" x14ac:dyDescent="0.35">
      <c r="A278" t="s">
        <v>1334</v>
      </c>
      <c r="B278" s="6" t="s">
        <v>1334</v>
      </c>
      <c r="C278" t="s">
        <v>1335</v>
      </c>
      <c r="D278">
        <v>28</v>
      </c>
      <c r="E278" t="s">
        <v>24</v>
      </c>
      <c r="F278">
        <v>26</v>
      </c>
      <c r="G278" t="s">
        <v>499</v>
      </c>
      <c r="H278" t="s">
        <v>1336</v>
      </c>
      <c r="I278" t="s">
        <v>501</v>
      </c>
      <c r="J278" t="s">
        <v>346</v>
      </c>
      <c r="K278" t="s">
        <v>29</v>
      </c>
      <c r="L278" t="s">
        <v>347</v>
      </c>
      <c r="M278" t="s">
        <v>1337</v>
      </c>
      <c r="N278" t="s">
        <v>1338</v>
      </c>
      <c r="O278" t="s">
        <v>343</v>
      </c>
      <c r="P278" t="s">
        <v>736</v>
      </c>
      <c r="Q278" t="s">
        <v>345</v>
      </c>
      <c r="R278" t="s">
        <v>346</v>
      </c>
      <c r="S278" t="s">
        <v>29</v>
      </c>
      <c r="T278" t="s">
        <v>347</v>
      </c>
      <c r="U278" s="1" t="e">
        <f>VLOOKUP(B278,Sheet1!A$18:G$3377,4,FALSE)</f>
        <v>#N/A</v>
      </c>
      <c r="V278" s="1" t="e">
        <f>VLOOKUP(B278,Sheet1!$A$12:$AP$3377,14,FALSE)</f>
        <v>#N/A</v>
      </c>
      <c r="W278" s="1" t="e">
        <f>VLOOKUP(M278,Sheet1!$A$12:$AP$3377,14,FALSE)</f>
        <v>#N/A</v>
      </c>
      <c r="X278" s="8" t="e">
        <f>IF(OR(Z278="Delivery &amp; Collection"),VLOOKUP(B278,Sheet1!$A$12:$AP$3377,21,FALSE)/2,VLOOKUP(B278,Sheet1!$A$12:$AP$3377,21,FALSE))</f>
        <v>#N/A</v>
      </c>
      <c r="Y278" s="8" t="e">
        <f>IF(OR(AA278="Delivery &amp; Collection"),VLOOKUP(M278,Sheet1!$A$12:$AP$3377,21,FALSE)/2,VLOOKUP(M278,Sheet1!$A$12:$AP$3377,21,FALSE))</f>
        <v>#N/A</v>
      </c>
      <c r="Z278" t="e">
        <f>VLOOKUP(B278,Sheet1!$A$12:$AP$3377,2,FALSE)</f>
        <v>#N/A</v>
      </c>
      <c r="AA278" t="e">
        <f>VLOOKUP(M278,Sheet1!$A$12:$AP$3377,2,FALSE)</f>
        <v>#N/A</v>
      </c>
      <c r="AB278" t="e">
        <f>VLOOKUP(B278,Sheet1!$A$12:$AP$3377,21,FALSE)</f>
        <v>#N/A</v>
      </c>
      <c r="AC278" t="e">
        <f>VLOOKUP(M278,Sheet1!$A$12:$AP$3377,21,FALSE)</f>
        <v>#N/A</v>
      </c>
    </row>
    <row r="279" spans="1:29" hidden="1" x14ac:dyDescent="0.35">
      <c r="A279" t="s">
        <v>1339</v>
      </c>
      <c r="B279" s="6" t="s">
        <v>1339</v>
      </c>
      <c r="C279" t="s">
        <v>1340</v>
      </c>
      <c r="D279">
        <v>28</v>
      </c>
      <c r="E279" t="s">
        <v>24</v>
      </c>
      <c r="F279">
        <v>11</v>
      </c>
      <c r="G279" t="s">
        <v>343</v>
      </c>
      <c r="H279" t="s">
        <v>736</v>
      </c>
      <c r="I279" t="s">
        <v>345</v>
      </c>
      <c r="J279" t="s">
        <v>346</v>
      </c>
      <c r="K279" t="s">
        <v>29</v>
      </c>
      <c r="L279" t="s">
        <v>347</v>
      </c>
      <c r="M279" t="s">
        <v>1327</v>
      </c>
      <c r="N279" t="s">
        <v>1328</v>
      </c>
      <c r="O279" t="s">
        <v>864</v>
      </c>
      <c r="P279" t="s">
        <v>26</v>
      </c>
      <c r="Q279" t="s">
        <v>865</v>
      </c>
      <c r="R279" t="s">
        <v>866</v>
      </c>
      <c r="S279" t="s">
        <v>29</v>
      </c>
      <c r="T279" t="s">
        <v>867</v>
      </c>
      <c r="U279" s="1" t="e">
        <f>VLOOKUP(B279,Sheet1!A$18:G$3377,4,FALSE)</f>
        <v>#N/A</v>
      </c>
      <c r="V279" s="1" t="e">
        <f>VLOOKUP(B279,Sheet1!$A$12:$AP$3377,14,FALSE)</f>
        <v>#N/A</v>
      </c>
      <c r="W279" s="1" t="e">
        <f>VLOOKUP(M279,Sheet1!$A$12:$AP$3377,14,FALSE)</f>
        <v>#N/A</v>
      </c>
      <c r="X279" s="8" t="e">
        <f>IF(OR(Z279="Delivery &amp; Collection"),VLOOKUP(B279,Sheet1!$A$12:$AP$3377,21,FALSE)/2,VLOOKUP(B279,Sheet1!$A$12:$AP$3377,21,FALSE))</f>
        <v>#N/A</v>
      </c>
      <c r="Y279" s="8" t="e">
        <f>IF(OR(AA279="Delivery &amp; Collection"),VLOOKUP(M279,Sheet1!$A$12:$AP$3377,21,FALSE)/2,VLOOKUP(M279,Sheet1!$A$12:$AP$3377,21,FALSE))</f>
        <v>#N/A</v>
      </c>
      <c r="Z279" t="e">
        <f>VLOOKUP(B279,Sheet1!$A$12:$AP$3377,2,FALSE)</f>
        <v>#N/A</v>
      </c>
      <c r="AA279" t="e">
        <f>VLOOKUP(M279,Sheet1!$A$12:$AP$3377,2,FALSE)</f>
        <v>#N/A</v>
      </c>
      <c r="AB279" t="e">
        <f>VLOOKUP(B279,Sheet1!$A$12:$AP$3377,21,FALSE)</f>
        <v>#N/A</v>
      </c>
      <c r="AC279" t="e">
        <f>VLOOKUP(M279,Sheet1!$A$12:$AP$3377,21,FALSE)</f>
        <v>#N/A</v>
      </c>
    </row>
    <row r="280" spans="1:29" hidden="1" x14ac:dyDescent="0.35">
      <c r="A280" t="s">
        <v>1341</v>
      </c>
      <c r="B280" s="6" t="s">
        <v>1339</v>
      </c>
      <c r="C280" t="s">
        <v>1340</v>
      </c>
      <c r="D280">
        <v>28</v>
      </c>
      <c r="E280" t="s">
        <v>24</v>
      </c>
      <c r="F280">
        <v>11</v>
      </c>
      <c r="G280" t="s">
        <v>343</v>
      </c>
      <c r="H280" t="s">
        <v>736</v>
      </c>
      <c r="I280" t="s">
        <v>345</v>
      </c>
      <c r="J280" t="s">
        <v>346</v>
      </c>
      <c r="K280" t="s">
        <v>29</v>
      </c>
      <c r="L280" t="s">
        <v>347</v>
      </c>
      <c r="M280" t="s">
        <v>1327</v>
      </c>
      <c r="N280" t="s">
        <v>1328</v>
      </c>
      <c r="O280" t="s">
        <v>864</v>
      </c>
      <c r="P280" t="s">
        <v>26</v>
      </c>
      <c r="Q280" t="s">
        <v>865</v>
      </c>
      <c r="R280" t="s">
        <v>866</v>
      </c>
      <c r="S280" t="s">
        <v>29</v>
      </c>
      <c r="T280" t="s">
        <v>867</v>
      </c>
      <c r="U280" s="1" t="e">
        <f>VLOOKUP(B280,Sheet1!A$18:G$3377,4,FALSE)</f>
        <v>#N/A</v>
      </c>
      <c r="V280" s="1" t="e">
        <f>VLOOKUP(B280,Sheet1!$A$12:$AP$3377,14,FALSE)</f>
        <v>#N/A</v>
      </c>
      <c r="W280" s="1" t="e">
        <f>VLOOKUP(M280,Sheet1!$A$12:$AP$3377,14,FALSE)</f>
        <v>#N/A</v>
      </c>
      <c r="X280" s="8" t="e">
        <f>IF(OR(Z280="Delivery &amp; Collection"),VLOOKUP(B280,Sheet1!$A$12:$AP$3377,21,FALSE)/2,VLOOKUP(B280,Sheet1!$A$12:$AP$3377,21,FALSE))</f>
        <v>#N/A</v>
      </c>
      <c r="Y280" s="8" t="e">
        <f>IF(OR(AA280="Delivery &amp; Collection"),VLOOKUP(M280,Sheet1!$A$12:$AP$3377,21,FALSE)/2,VLOOKUP(M280,Sheet1!$A$12:$AP$3377,21,FALSE))</f>
        <v>#N/A</v>
      </c>
      <c r="Z280" t="e">
        <f>VLOOKUP(B280,Sheet1!$A$12:$AP$3377,2,FALSE)</f>
        <v>#N/A</v>
      </c>
      <c r="AA280" t="e">
        <f>VLOOKUP(M280,Sheet1!$A$12:$AP$3377,2,FALSE)</f>
        <v>#N/A</v>
      </c>
      <c r="AB280" t="e">
        <f>VLOOKUP(B280,Sheet1!$A$12:$AP$3377,21,FALSE)</f>
        <v>#N/A</v>
      </c>
      <c r="AC280" t="e">
        <f>VLOOKUP(M280,Sheet1!$A$12:$AP$3377,21,FALSE)</f>
        <v>#N/A</v>
      </c>
    </row>
    <row r="281" spans="1:29" hidden="1" x14ac:dyDescent="0.35">
      <c r="A281" t="s">
        <v>1342</v>
      </c>
      <c r="B281" s="6" t="s">
        <v>1342</v>
      </c>
      <c r="C281" t="s">
        <v>1343</v>
      </c>
      <c r="D281">
        <v>28</v>
      </c>
      <c r="E281" t="s">
        <v>24</v>
      </c>
      <c r="F281">
        <v>1</v>
      </c>
      <c r="G281" t="s">
        <v>1344</v>
      </c>
      <c r="H281" t="s">
        <v>26</v>
      </c>
      <c r="I281" t="s">
        <v>1345</v>
      </c>
      <c r="J281" t="s">
        <v>631</v>
      </c>
      <c r="K281" t="s">
        <v>29</v>
      </c>
      <c r="L281" t="s">
        <v>566</v>
      </c>
      <c r="M281" t="s">
        <v>1346</v>
      </c>
      <c r="N281" t="s">
        <v>1347</v>
      </c>
      <c r="O281" t="s">
        <v>343</v>
      </c>
      <c r="P281" t="s">
        <v>344</v>
      </c>
      <c r="Q281" t="s">
        <v>345</v>
      </c>
      <c r="R281" t="s">
        <v>346</v>
      </c>
      <c r="S281" t="s">
        <v>29</v>
      </c>
      <c r="T281" t="s">
        <v>347</v>
      </c>
      <c r="U281" s="1" t="e">
        <f>VLOOKUP(B281,Sheet1!A$18:G$3377,4,FALSE)</f>
        <v>#N/A</v>
      </c>
      <c r="V281" s="1" t="e">
        <f>VLOOKUP(B281,Sheet1!$A$12:$AP$3377,14,FALSE)</f>
        <v>#N/A</v>
      </c>
      <c r="W281" s="1" t="e">
        <f>VLOOKUP(M281,Sheet1!$A$12:$AP$3377,14,FALSE)</f>
        <v>#N/A</v>
      </c>
      <c r="X281" s="8" t="e">
        <f>IF(OR(Z281="Delivery &amp; Collection"),VLOOKUP(B281,Sheet1!$A$12:$AP$3377,21,FALSE)/2,VLOOKUP(B281,Sheet1!$A$12:$AP$3377,21,FALSE))</f>
        <v>#N/A</v>
      </c>
      <c r="Y281" s="8" t="e">
        <f>IF(OR(AA281="Delivery &amp; Collection"),VLOOKUP(M281,Sheet1!$A$12:$AP$3377,21,FALSE)/2,VLOOKUP(M281,Sheet1!$A$12:$AP$3377,21,FALSE))</f>
        <v>#N/A</v>
      </c>
      <c r="Z281" t="e">
        <f>VLOOKUP(B281,Sheet1!$A$12:$AP$3377,2,FALSE)</f>
        <v>#N/A</v>
      </c>
      <c r="AA281" t="e">
        <f>VLOOKUP(M281,Sheet1!$A$12:$AP$3377,2,FALSE)</f>
        <v>#N/A</v>
      </c>
      <c r="AB281" t="e">
        <f>VLOOKUP(B281,Sheet1!$A$12:$AP$3377,21,FALSE)</f>
        <v>#N/A</v>
      </c>
      <c r="AC281" t="e">
        <f>VLOOKUP(M281,Sheet1!$A$12:$AP$3377,21,FALSE)</f>
        <v>#N/A</v>
      </c>
    </row>
    <row r="282" spans="1:29" hidden="1" x14ac:dyDescent="0.35">
      <c r="A282" t="s">
        <v>1348</v>
      </c>
      <c r="B282" s="6" t="s">
        <v>1348</v>
      </c>
      <c r="C282" t="s">
        <v>1349</v>
      </c>
      <c r="D282">
        <v>28</v>
      </c>
      <c r="E282" t="s">
        <v>24</v>
      </c>
      <c r="F282">
        <v>10</v>
      </c>
      <c r="G282" t="s">
        <v>1350</v>
      </c>
      <c r="H282" t="s">
        <v>26</v>
      </c>
      <c r="I282" t="s">
        <v>1351</v>
      </c>
      <c r="J282" t="s">
        <v>631</v>
      </c>
      <c r="K282" t="s">
        <v>29</v>
      </c>
      <c r="L282" t="s">
        <v>566</v>
      </c>
      <c r="M282" t="s">
        <v>1346</v>
      </c>
      <c r="N282" t="s">
        <v>1347</v>
      </c>
      <c r="O282" t="s">
        <v>343</v>
      </c>
      <c r="P282" t="s">
        <v>344</v>
      </c>
      <c r="Q282" t="s">
        <v>345</v>
      </c>
      <c r="R282" t="s">
        <v>346</v>
      </c>
      <c r="S282" t="s">
        <v>29</v>
      </c>
      <c r="T282" t="s">
        <v>347</v>
      </c>
      <c r="U282" s="1" t="e">
        <f>VLOOKUP(B282,Sheet1!A$18:G$3377,4,FALSE)</f>
        <v>#N/A</v>
      </c>
      <c r="V282" s="1" t="e">
        <f>VLOOKUP(B282,Sheet1!$A$12:$AP$3377,14,FALSE)</f>
        <v>#N/A</v>
      </c>
      <c r="W282" s="1" t="e">
        <f>VLOOKUP(M282,Sheet1!$A$12:$AP$3377,14,FALSE)</f>
        <v>#N/A</v>
      </c>
      <c r="X282" s="8" t="e">
        <f>IF(OR(Z282="Delivery &amp; Collection"),VLOOKUP(B282,Sheet1!$A$12:$AP$3377,21,FALSE)/2,VLOOKUP(B282,Sheet1!$A$12:$AP$3377,21,FALSE))</f>
        <v>#N/A</v>
      </c>
      <c r="Y282" s="8" t="e">
        <f>IF(OR(AA282="Delivery &amp; Collection"),VLOOKUP(M282,Sheet1!$A$12:$AP$3377,21,FALSE)/2,VLOOKUP(M282,Sheet1!$A$12:$AP$3377,21,FALSE))</f>
        <v>#N/A</v>
      </c>
      <c r="Z282" t="e">
        <f>VLOOKUP(B282,Sheet1!$A$12:$AP$3377,2,FALSE)</f>
        <v>#N/A</v>
      </c>
      <c r="AA282" t="e">
        <f>VLOOKUP(M282,Sheet1!$A$12:$AP$3377,2,FALSE)</f>
        <v>#N/A</v>
      </c>
      <c r="AB282" t="e">
        <f>VLOOKUP(B282,Sheet1!$A$12:$AP$3377,21,FALSE)</f>
        <v>#N/A</v>
      </c>
      <c r="AC282" t="e">
        <f>VLOOKUP(M282,Sheet1!$A$12:$AP$3377,21,FALSE)</f>
        <v>#N/A</v>
      </c>
    </row>
    <row r="283" spans="1:29" hidden="1" x14ac:dyDescent="0.35">
      <c r="A283" t="s">
        <v>1352</v>
      </c>
      <c r="B283" s="6" t="s">
        <v>1352</v>
      </c>
      <c r="C283" t="s">
        <v>1353</v>
      </c>
      <c r="D283">
        <v>28</v>
      </c>
      <c r="E283" t="s">
        <v>24</v>
      </c>
      <c r="F283">
        <v>24</v>
      </c>
      <c r="G283" t="s">
        <v>499</v>
      </c>
      <c r="H283" t="s">
        <v>1336</v>
      </c>
      <c r="I283" t="s">
        <v>501</v>
      </c>
      <c r="J283" t="s">
        <v>346</v>
      </c>
      <c r="K283" t="s">
        <v>29</v>
      </c>
      <c r="L283" t="s">
        <v>347</v>
      </c>
      <c r="M283" t="s">
        <v>1354</v>
      </c>
      <c r="N283" t="s">
        <v>1355</v>
      </c>
      <c r="O283" t="s">
        <v>343</v>
      </c>
      <c r="P283" t="s">
        <v>736</v>
      </c>
      <c r="Q283" t="s">
        <v>345</v>
      </c>
      <c r="R283" t="s">
        <v>346</v>
      </c>
      <c r="S283" t="s">
        <v>29</v>
      </c>
      <c r="T283" t="s">
        <v>347</v>
      </c>
      <c r="U283" s="1" t="e">
        <f>VLOOKUP(B283,Sheet1!A$18:G$3377,4,FALSE)</f>
        <v>#N/A</v>
      </c>
      <c r="V283" s="1" t="e">
        <f>VLOOKUP(B283,Sheet1!$A$12:$AP$3377,14,FALSE)</f>
        <v>#N/A</v>
      </c>
      <c r="W283" s="1" t="e">
        <f>VLOOKUP(M283,Sheet1!$A$12:$AP$3377,14,FALSE)</f>
        <v>#N/A</v>
      </c>
      <c r="X283" s="8" t="e">
        <f>IF(OR(Z283="Delivery &amp; Collection"),VLOOKUP(B283,Sheet1!$A$12:$AP$3377,21,FALSE)/2,VLOOKUP(B283,Sheet1!$A$12:$AP$3377,21,FALSE))</f>
        <v>#N/A</v>
      </c>
      <c r="Y283" s="8" t="e">
        <f>IF(OR(AA283="Delivery &amp; Collection"),VLOOKUP(M283,Sheet1!$A$12:$AP$3377,21,FALSE)/2,VLOOKUP(M283,Sheet1!$A$12:$AP$3377,21,FALSE))</f>
        <v>#N/A</v>
      </c>
      <c r="Z283" t="e">
        <f>VLOOKUP(B283,Sheet1!$A$12:$AP$3377,2,FALSE)</f>
        <v>#N/A</v>
      </c>
      <c r="AA283" t="e">
        <f>VLOOKUP(M283,Sheet1!$A$12:$AP$3377,2,FALSE)</f>
        <v>#N/A</v>
      </c>
      <c r="AB283" t="e">
        <f>VLOOKUP(B283,Sheet1!$A$12:$AP$3377,21,FALSE)</f>
        <v>#N/A</v>
      </c>
      <c r="AC283" t="e">
        <f>VLOOKUP(M283,Sheet1!$A$12:$AP$3377,21,FALSE)</f>
        <v>#N/A</v>
      </c>
    </row>
    <row r="284" spans="1:29" hidden="1" x14ac:dyDescent="0.35">
      <c r="A284" t="s">
        <v>1356</v>
      </c>
      <c r="B284" s="6" t="s">
        <v>1356</v>
      </c>
      <c r="C284" t="s">
        <v>1357</v>
      </c>
      <c r="D284">
        <v>28</v>
      </c>
      <c r="E284" t="s">
        <v>24</v>
      </c>
      <c r="F284">
        <v>14</v>
      </c>
      <c r="G284" t="s">
        <v>1358</v>
      </c>
      <c r="H284" t="s">
        <v>26</v>
      </c>
      <c r="I284" t="s">
        <v>1359</v>
      </c>
      <c r="J284" t="s">
        <v>1360</v>
      </c>
      <c r="K284" t="s">
        <v>29</v>
      </c>
      <c r="L284" t="s">
        <v>554</v>
      </c>
      <c r="M284" t="s">
        <v>1361</v>
      </c>
      <c r="N284" t="s">
        <v>1362</v>
      </c>
      <c r="O284" t="s">
        <v>343</v>
      </c>
      <c r="P284" t="s">
        <v>344</v>
      </c>
      <c r="Q284" t="s">
        <v>345</v>
      </c>
      <c r="R284" t="s">
        <v>346</v>
      </c>
      <c r="S284" t="s">
        <v>29</v>
      </c>
      <c r="T284" t="s">
        <v>347</v>
      </c>
      <c r="U284" s="1" t="e">
        <f>VLOOKUP(B284,Sheet1!A$18:G$3377,4,FALSE)</f>
        <v>#N/A</v>
      </c>
      <c r="V284" s="1" t="e">
        <f>VLOOKUP(B284,Sheet1!$A$12:$AP$3377,14,FALSE)</f>
        <v>#N/A</v>
      </c>
      <c r="W284" s="1" t="e">
        <f>VLOOKUP(M284,Sheet1!$A$12:$AP$3377,14,FALSE)</f>
        <v>#N/A</v>
      </c>
      <c r="X284" s="8" t="e">
        <f>IF(OR(Z284="Delivery &amp; Collection"),VLOOKUP(B284,Sheet1!$A$12:$AP$3377,21,FALSE)/2,VLOOKUP(B284,Sheet1!$A$12:$AP$3377,21,FALSE))</f>
        <v>#N/A</v>
      </c>
      <c r="Y284" s="8" t="e">
        <f>IF(OR(AA284="Delivery &amp; Collection"),VLOOKUP(M284,Sheet1!$A$12:$AP$3377,21,FALSE)/2,VLOOKUP(M284,Sheet1!$A$12:$AP$3377,21,FALSE))</f>
        <v>#N/A</v>
      </c>
      <c r="Z284" t="e">
        <f>VLOOKUP(B284,Sheet1!$A$12:$AP$3377,2,FALSE)</f>
        <v>#N/A</v>
      </c>
      <c r="AA284" t="e">
        <f>VLOOKUP(M284,Sheet1!$A$12:$AP$3377,2,FALSE)</f>
        <v>#N/A</v>
      </c>
      <c r="AB284" t="e">
        <f>VLOOKUP(B284,Sheet1!$A$12:$AP$3377,21,FALSE)</f>
        <v>#N/A</v>
      </c>
      <c r="AC284" t="e">
        <f>VLOOKUP(M284,Sheet1!$A$12:$AP$3377,21,FALSE)</f>
        <v>#N/A</v>
      </c>
    </row>
    <row r="285" spans="1:29" hidden="1" x14ac:dyDescent="0.35">
      <c r="A285" t="s">
        <v>1363</v>
      </c>
      <c r="B285" s="6" t="s">
        <v>1363</v>
      </c>
      <c r="C285" t="s">
        <v>1364</v>
      </c>
      <c r="D285">
        <v>28</v>
      </c>
      <c r="E285" t="s">
        <v>24</v>
      </c>
      <c r="F285">
        <v>19</v>
      </c>
      <c r="G285" t="s">
        <v>1365</v>
      </c>
      <c r="H285" t="s">
        <v>26</v>
      </c>
      <c r="I285" t="s">
        <v>1366</v>
      </c>
      <c r="J285" t="s">
        <v>1367</v>
      </c>
      <c r="K285" t="s">
        <v>29</v>
      </c>
      <c r="L285" t="s">
        <v>1368</v>
      </c>
      <c r="M285" t="s">
        <v>1369</v>
      </c>
      <c r="N285" t="s">
        <v>1370</v>
      </c>
      <c r="O285" t="s">
        <v>353</v>
      </c>
      <c r="P285" t="s">
        <v>387</v>
      </c>
      <c r="Q285" t="s">
        <v>355</v>
      </c>
      <c r="R285" t="s">
        <v>356</v>
      </c>
      <c r="S285" t="s">
        <v>29</v>
      </c>
      <c r="T285" t="s">
        <v>357</v>
      </c>
      <c r="U285" s="1" t="e">
        <f>VLOOKUP(B285,Sheet1!A$18:G$3377,4,FALSE)</f>
        <v>#N/A</v>
      </c>
      <c r="V285" s="1" t="e">
        <f>VLOOKUP(B285,Sheet1!$A$12:$AP$3377,14,FALSE)</f>
        <v>#N/A</v>
      </c>
      <c r="W285" s="1" t="e">
        <f>VLOOKUP(M285,Sheet1!$A$12:$AP$3377,14,FALSE)</f>
        <v>#N/A</v>
      </c>
      <c r="X285" s="8" t="e">
        <f>IF(OR(Z285="Delivery &amp; Collection"),VLOOKUP(B285,Sheet1!$A$12:$AP$3377,21,FALSE)/2,VLOOKUP(B285,Sheet1!$A$12:$AP$3377,21,FALSE))</f>
        <v>#N/A</v>
      </c>
      <c r="Y285" s="8" t="e">
        <f>IF(OR(AA285="Delivery &amp; Collection"),VLOOKUP(M285,Sheet1!$A$12:$AP$3377,21,FALSE)/2,VLOOKUP(M285,Sheet1!$A$12:$AP$3377,21,FALSE))</f>
        <v>#N/A</v>
      </c>
      <c r="Z285" t="e">
        <f>VLOOKUP(B285,Sheet1!$A$12:$AP$3377,2,FALSE)</f>
        <v>#N/A</v>
      </c>
      <c r="AA285" t="e">
        <f>VLOOKUP(M285,Sheet1!$A$12:$AP$3377,2,FALSE)</f>
        <v>#N/A</v>
      </c>
      <c r="AB285" t="e">
        <f>VLOOKUP(B285,Sheet1!$A$12:$AP$3377,21,FALSE)</f>
        <v>#N/A</v>
      </c>
      <c r="AC285" t="e">
        <f>VLOOKUP(M285,Sheet1!$A$12:$AP$3377,21,FALSE)</f>
        <v>#N/A</v>
      </c>
    </row>
    <row r="286" spans="1:29" hidden="1" x14ac:dyDescent="0.35">
      <c r="A286" t="s">
        <v>1371</v>
      </c>
      <c r="B286" s="6" t="s">
        <v>1371</v>
      </c>
      <c r="C286" t="s">
        <v>1372</v>
      </c>
      <c r="D286">
        <v>28</v>
      </c>
      <c r="E286" t="s">
        <v>24</v>
      </c>
      <c r="F286">
        <v>28</v>
      </c>
      <c r="G286" t="s">
        <v>353</v>
      </c>
      <c r="H286" t="s">
        <v>1373</v>
      </c>
      <c r="I286" t="s">
        <v>355</v>
      </c>
      <c r="J286" t="s">
        <v>356</v>
      </c>
      <c r="K286" t="s">
        <v>29</v>
      </c>
      <c r="L286" t="s">
        <v>357</v>
      </c>
      <c r="M286" t="s">
        <v>1374</v>
      </c>
      <c r="N286" t="s">
        <v>1375</v>
      </c>
      <c r="O286" t="s">
        <v>1071</v>
      </c>
      <c r="P286" t="s">
        <v>26</v>
      </c>
      <c r="Q286" t="s">
        <v>1072</v>
      </c>
      <c r="R286" t="s">
        <v>1057</v>
      </c>
      <c r="S286" t="s">
        <v>29</v>
      </c>
      <c r="T286" t="s">
        <v>1058</v>
      </c>
      <c r="U286" s="1" t="e">
        <f>VLOOKUP(B286,Sheet1!A$18:G$3377,4,FALSE)</f>
        <v>#N/A</v>
      </c>
      <c r="V286" s="1" t="e">
        <f>VLOOKUP(B286,Sheet1!$A$12:$AP$3377,14,FALSE)</f>
        <v>#N/A</v>
      </c>
      <c r="W286" s="1" t="e">
        <f>VLOOKUP(M286,Sheet1!$A$12:$AP$3377,14,FALSE)</f>
        <v>#N/A</v>
      </c>
      <c r="X286" s="8" t="e">
        <f>IF(OR(Z286="Delivery &amp; Collection"),VLOOKUP(B286,Sheet1!$A$12:$AP$3377,21,FALSE)/2,VLOOKUP(B286,Sheet1!$A$12:$AP$3377,21,FALSE))</f>
        <v>#N/A</v>
      </c>
      <c r="Y286" s="8" t="e">
        <f>IF(OR(AA286="Delivery &amp; Collection"),VLOOKUP(M286,Sheet1!$A$12:$AP$3377,21,FALSE)/2,VLOOKUP(M286,Sheet1!$A$12:$AP$3377,21,FALSE))</f>
        <v>#N/A</v>
      </c>
      <c r="Z286" t="e">
        <f>VLOOKUP(B286,Sheet1!$A$12:$AP$3377,2,FALSE)</f>
        <v>#N/A</v>
      </c>
      <c r="AA286" t="e">
        <f>VLOOKUP(M286,Sheet1!$A$12:$AP$3377,2,FALSE)</f>
        <v>#N/A</v>
      </c>
      <c r="AB286" t="e">
        <f>VLOOKUP(B286,Sheet1!$A$12:$AP$3377,21,FALSE)</f>
        <v>#N/A</v>
      </c>
      <c r="AC286" t="e">
        <f>VLOOKUP(M286,Sheet1!$A$12:$AP$3377,21,FALSE)</f>
        <v>#N/A</v>
      </c>
    </row>
    <row r="287" spans="1:29" hidden="1" x14ac:dyDescent="0.35">
      <c r="A287" t="s">
        <v>1374</v>
      </c>
      <c r="B287" s="6" t="s">
        <v>1374</v>
      </c>
      <c r="C287" t="s">
        <v>1375</v>
      </c>
      <c r="D287">
        <v>28</v>
      </c>
      <c r="E287" t="s">
        <v>24</v>
      </c>
      <c r="F287">
        <v>12</v>
      </c>
      <c r="G287" t="s">
        <v>1071</v>
      </c>
      <c r="H287" t="s">
        <v>26</v>
      </c>
      <c r="I287" t="s">
        <v>1072</v>
      </c>
      <c r="J287" t="s">
        <v>1057</v>
      </c>
      <c r="K287" t="s">
        <v>29</v>
      </c>
      <c r="L287" t="s">
        <v>1058</v>
      </c>
      <c r="M287" t="s">
        <v>1376</v>
      </c>
      <c r="N287" t="s">
        <v>1377</v>
      </c>
      <c r="O287" t="s">
        <v>343</v>
      </c>
      <c r="P287" t="s">
        <v>344</v>
      </c>
      <c r="Q287" t="s">
        <v>345</v>
      </c>
      <c r="R287" t="s">
        <v>346</v>
      </c>
      <c r="S287" t="s">
        <v>29</v>
      </c>
      <c r="T287" t="s">
        <v>347</v>
      </c>
      <c r="U287" s="1" t="e">
        <f>VLOOKUP(B287,Sheet1!A$18:G$3377,4,FALSE)</f>
        <v>#N/A</v>
      </c>
      <c r="V287" s="1" t="e">
        <f>VLOOKUP(B287,Sheet1!$A$12:$AP$3377,14,FALSE)</f>
        <v>#N/A</v>
      </c>
      <c r="W287" s="1" t="e">
        <f>VLOOKUP(M287,Sheet1!$A$12:$AP$3377,14,FALSE)</f>
        <v>#N/A</v>
      </c>
      <c r="X287" s="8" t="e">
        <f>IF(OR(Z287="Delivery &amp; Collection"),VLOOKUP(B287,Sheet1!$A$12:$AP$3377,21,FALSE)/2,VLOOKUP(B287,Sheet1!$A$12:$AP$3377,21,FALSE))</f>
        <v>#N/A</v>
      </c>
      <c r="Y287" s="8" t="e">
        <f>IF(OR(AA287="Delivery &amp; Collection"),VLOOKUP(M287,Sheet1!$A$12:$AP$3377,21,FALSE)/2,VLOOKUP(M287,Sheet1!$A$12:$AP$3377,21,FALSE))</f>
        <v>#N/A</v>
      </c>
      <c r="Z287" t="e">
        <f>VLOOKUP(B287,Sheet1!$A$12:$AP$3377,2,FALSE)</f>
        <v>#N/A</v>
      </c>
      <c r="AA287" t="e">
        <f>VLOOKUP(M287,Sheet1!$A$12:$AP$3377,2,FALSE)</f>
        <v>#N/A</v>
      </c>
      <c r="AB287" t="e">
        <f>VLOOKUP(B287,Sheet1!$A$12:$AP$3377,21,FALSE)</f>
        <v>#N/A</v>
      </c>
      <c r="AC287" t="e">
        <f>VLOOKUP(M287,Sheet1!$A$12:$AP$3377,21,FALSE)</f>
        <v>#N/A</v>
      </c>
    </row>
    <row r="288" spans="1:29" hidden="1" x14ac:dyDescent="0.35">
      <c r="A288" t="s">
        <v>1378</v>
      </c>
      <c r="B288" s="6" t="s">
        <v>1374</v>
      </c>
      <c r="C288" t="s">
        <v>1375</v>
      </c>
      <c r="D288">
        <v>28</v>
      </c>
      <c r="E288" t="s">
        <v>24</v>
      </c>
      <c r="F288">
        <v>12</v>
      </c>
      <c r="G288" t="s">
        <v>1071</v>
      </c>
      <c r="H288" t="s">
        <v>26</v>
      </c>
      <c r="I288" t="s">
        <v>1072</v>
      </c>
      <c r="J288" t="s">
        <v>1057</v>
      </c>
      <c r="K288" t="s">
        <v>29</v>
      </c>
      <c r="L288" t="s">
        <v>1058</v>
      </c>
      <c r="M288" t="s">
        <v>1379</v>
      </c>
      <c r="N288" t="s">
        <v>1380</v>
      </c>
      <c r="O288" t="s">
        <v>353</v>
      </c>
      <c r="P288" t="s">
        <v>387</v>
      </c>
      <c r="Q288" t="s">
        <v>355</v>
      </c>
      <c r="R288" t="s">
        <v>356</v>
      </c>
      <c r="S288" t="s">
        <v>29</v>
      </c>
      <c r="T288" t="s">
        <v>357</v>
      </c>
      <c r="U288" s="1" t="e">
        <f>VLOOKUP(B288,Sheet1!A$18:G$3377,4,FALSE)</f>
        <v>#N/A</v>
      </c>
      <c r="V288" s="1" t="e">
        <f>VLOOKUP(B288,Sheet1!$A$12:$AP$3377,14,FALSE)</f>
        <v>#N/A</v>
      </c>
      <c r="W288" s="1" t="e">
        <f>VLOOKUP(M288,Sheet1!$A$12:$AP$3377,14,FALSE)</f>
        <v>#N/A</v>
      </c>
      <c r="X288" s="8" t="e">
        <f>IF(OR(Z288="Delivery &amp; Collection"),VLOOKUP(B288,Sheet1!$A$12:$AP$3377,21,FALSE)/2,VLOOKUP(B288,Sheet1!$A$12:$AP$3377,21,FALSE))</f>
        <v>#N/A</v>
      </c>
      <c r="Y288" s="8" t="e">
        <f>IF(OR(AA288="Delivery &amp; Collection"),VLOOKUP(M288,Sheet1!$A$12:$AP$3377,21,FALSE)/2,VLOOKUP(M288,Sheet1!$A$12:$AP$3377,21,FALSE))</f>
        <v>#N/A</v>
      </c>
      <c r="Z288" t="e">
        <f>VLOOKUP(B288,Sheet1!$A$12:$AP$3377,2,FALSE)</f>
        <v>#N/A</v>
      </c>
      <c r="AA288" t="e">
        <f>VLOOKUP(M288,Sheet1!$A$12:$AP$3377,2,FALSE)</f>
        <v>#N/A</v>
      </c>
      <c r="AB288" t="e">
        <f>VLOOKUP(B288,Sheet1!$A$12:$AP$3377,21,FALSE)</f>
        <v>#N/A</v>
      </c>
      <c r="AC288" t="e">
        <f>VLOOKUP(M288,Sheet1!$A$12:$AP$3377,21,FALSE)</f>
        <v>#N/A</v>
      </c>
    </row>
    <row r="289" spans="1:29" hidden="1" x14ac:dyDescent="0.35">
      <c r="A289" t="s">
        <v>1381</v>
      </c>
      <c r="B289" s="6" t="s">
        <v>1381</v>
      </c>
      <c r="C289" t="s">
        <v>1382</v>
      </c>
      <c r="D289">
        <v>28</v>
      </c>
      <c r="E289" t="s">
        <v>24</v>
      </c>
      <c r="F289">
        <v>28</v>
      </c>
      <c r="G289" t="s">
        <v>343</v>
      </c>
      <c r="H289" t="s">
        <v>618</v>
      </c>
      <c r="I289" t="s">
        <v>345</v>
      </c>
      <c r="J289" t="s">
        <v>346</v>
      </c>
      <c r="K289" t="s">
        <v>29</v>
      </c>
      <c r="L289" t="s">
        <v>347</v>
      </c>
      <c r="M289" t="s">
        <v>1383</v>
      </c>
      <c r="N289" t="s">
        <v>1384</v>
      </c>
      <c r="O289" t="s">
        <v>429</v>
      </c>
      <c r="P289" t="s">
        <v>646</v>
      </c>
      <c r="Q289" t="s">
        <v>431</v>
      </c>
      <c r="R289" t="s">
        <v>432</v>
      </c>
      <c r="S289" t="s">
        <v>29</v>
      </c>
      <c r="T289" t="s">
        <v>424</v>
      </c>
      <c r="U289" s="1" t="e">
        <f>VLOOKUP(B289,Sheet1!A$18:G$3377,4,FALSE)</f>
        <v>#N/A</v>
      </c>
      <c r="V289" s="1" t="e">
        <f>VLOOKUP(B289,Sheet1!$A$12:$AP$3377,14,FALSE)</f>
        <v>#N/A</v>
      </c>
      <c r="W289" s="1" t="e">
        <f>VLOOKUP(M289,Sheet1!$A$12:$AP$3377,14,FALSE)</f>
        <v>#N/A</v>
      </c>
      <c r="X289" s="8" t="e">
        <f>IF(OR(Z289="Delivery &amp; Collection"),VLOOKUP(B289,Sheet1!$A$12:$AP$3377,21,FALSE)/2,VLOOKUP(B289,Sheet1!$A$12:$AP$3377,21,FALSE))</f>
        <v>#N/A</v>
      </c>
      <c r="Y289" s="8" t="e">
        <f>IF(OR(AA289="Delivery &amp; Collection"),VLOOKUP(M289,Sheet1!$A$12:$AP$3377,21,FALSE)/2,VLOOKUP(M289,Sheet1!$A$12:$AP$3377,21,FALSE))</f>
        <v>#N/A</v>
      </c>
      <c r="Z289" t="e">
        <f>VLOOKUP(B289,Sheet1!$A$12:$AP$3377,2,FALSE)</f>
        <v>#N/A</v>
      </c>
      <c r="AA289" t="e">
        <f>VLOOKUP(M289,Sheet1!$A$12:$AP$3377,2,FALSE)</f>
        <v>#N/A</v>
      </c>
      <c r="AB289" t="e">
        <f>VLOOKUP(B289,Sheet1!$A$12:$AP$3377,21,FALSE)</f>
        <v>#N/A</v>
      </c>
      <c r="AC289" t="e">
        <f>VLOOKUP(M289,Sheet1!$A$12:$AP$3377,21,FALSE)</f>
        <v>#N/A</v>
      </c>
    </row>
    <row r="290" spans="1:29" hidden="1" x14ac:dyDescent="0.35">
      <c r="A290" t="s">
        <v>1385</v>
      </c>
      <c r="B290" s="6" t="s">
        <v>1385</v>
      </c>
      <c r="C290" t="s">
        <v>1386</v>
      </c>
      <c r="D290">
        <v>28</v>
      </c>
      <c r="E290" t="s">
        <v>24</v>
      </c>
      <c r="F290">
        <v>3</v>
      </c>
      <c r="G290" t="s">
        <v>353</v>
      </c>
      <c r="H290" t="s">
        <v>364</v>
      </c>
      <c r="I290" t="s">
        <v>355</v>
      </c>
      <c r="J290" t="s">
        <v>356</v>
      </c>
      <c r="K290" t="s">
        <v>29</v>
      </c>
      <c r="L290" t="s">
        <v>357</v>
      </c>
      <c r="M290" t="s">
        <v>1387</v>
      </c>
      <c r="N290" t="s">
        <v>1388</v>
      </c>
      <c r="O290" t="s">
        <v>343</v>
      </c>
      <c r="P290" t="s">
        <v>736</v>
      </c>
      <c r="Q290" t="s">
        <v>345</v>
      </c>
      <c r="R290" t="s">
        <v>346</v>
      </c>
      <c r="S290" t="s">
        <v>29</v>
      </c>
      <c r="T290" t="s">
        <v>347</v>
      </c>
      <c r="U290" s="1" t="e">
        <f>VLOOKUP(B290,Sheet1!A$18:G$3377,4,FALSE)</f>
        <v>#N/A</v>
      </c>
      <c r="V290" s="1" t="e">
        <f>VLOOKUP(B290,Sheet1!$A$12:$AP$3377,14,FALSE)</f>
        <v>#N/A</v>
      </c>
      <c r="W290" s="1" t="e">
        <f>VLOOKUP(M290,Sheet1!$A$12:$AP$3377,14,FALSE)</f>
        <v>#N/A</v>
      </c>
      <c r="X290" s="8" t="e">
        <f>IF(OR(Z290="Delivery &amp; Collection"),VLOOKUP(B290,Sheet1!$A$12:$AP$3377,21,FALSE)/2,VLOOKUP(B290,Sheet1!$A$12:$AP$3377,21,FALSE))</f>
        <v>#N/A</v>
      </c>
      <c r="Y290" s="8" t="e">
        <f>IF(OR(AA290="Delivery &amp; Collection"),VLOOKUP(M290,Sheet1!$A$12:$AP$3377,21,FALSE)/2,VLOOKUP(M290,Sheet1!$A$12:$AP$3377,21,FALSE))</f>
        <v>#N/A</v>
      </c>
      <c r="Z290" t="e">
        <f>VLOOKUP(B290,Sheet1!$A$12:$AP$3377,2,FALSE)</f>
        <v>#N/A</v>
      </c>
      <c r="AA290" t="e">
        <f>VLOOKUP(M290,Sheet1!$A$12:$AP$3377,2,FALSE)</f>
        <v>#N/A</v>
      </c>
      <c r="AB290" t="e">
        <f>VLOOKUP(B290,Sheet1!$A$12:$AP$3377,21,FALSE)</f>
        <v>#N/A</v>
      </c>
      <c r="AC290" t="e">
        <f>VLOOKUP(M290,Sheet1!$A$12:$AP$3377,21,FALSE)</f>
        <v>#N/A</v>
      </c>
    </row>
    <row r="291" spans="1:29" hidden="1" x14ac:dyDescent="0.35">
      <c r="A291" t="s">
        <v>1389</v>
      </c>
      <c r="B291" s="6" t="s">
        <v>1389</v>
      </c>
      <c r="C291" t="s">
        <v>1390</v>
      </c>
      <c r="D291">
        <v>28</v>
      </c>
      <c r="E291" t="s">
        <v>24</v>
      </c>
      <c r="F291">
        <v>0</v>
      </c>
      <c r="G291" t="s">
        <v>1391</v>
      </c>
      <c r="H291" t="s">
        <v>26</v>
      </c>
      <c r="I291" t="s">
        <v>1392</v>
      </c>
      <c r="J291" t="s">
        <v>911</v>
      </c>
      <c r="K291" t="s">
        <v>29</v>
      </c>
      <c r="L291" t="s">
        <v>912</v>
      </c>
      <c r="M291" t="s">
        <v>1393</v>
      </c>
      <c r="N291" t="s">
        <v>1394</v>
      </c>
      <c r="O291" t="s">
        <v>343</v>
      </c>
      <c r="P291" t="s">
        <v>344</v>
      </c>
      <c r="Q291" t="s">
        <v>345</v>
      </c>
      <c r="R291" t="s">
        <v>346</v>
      </c>
      <c r="S291" t="s">
        <v>29</v>
      </c>
      <c r="T291" t="s">
        <v>347</v>
      </c>
      <c r="U291" s="1" t="e">
        <f>VLOOKUP(B291,Sheet1!A$18:G$3377,4,FALSE)</f>
        <v>#N/A</v>
      </c>
      <c r="V291" s="1" t="e">
        <f>VLOOKUP(B291,Sheet1!$A$12:$AP$3377,14,FALSE)</f>
        <v>#N/A</v>
      </c>
      <c r="W291" s="1" t="e">
        <f>VLOOKUP(M291,Sheet1!$A$12:$AP$3377,14,FALSE)</f>
        <v>#N/A</v>
      </c>
      <c r="X291" s="8" t="e">
        <f>IF(OR(Z291="Delivery &amp; Collection"),VLOOKUP(B291,Sheet1!$A$12:$AP$3377,21,FALSE)/2,VLOOKUP(B291,Sheet1!$A$12:$AP$3377,21,FALSE))</f>
        <v>#N/A</v>
      </c>
      <c r="Y291" s="8" t="e">
        <f>IF(OR(AA291="Delivery &amp; Collection"),VLOOKUP(M291,Sheet1!$A$12:$AP$3377,21,FALSE)/2,VLOOKUP(M291,Sheet1!$A$12:$AP$3377,21,FALSE))</f>
        <v>#N/A</v>
      </c>
      <c r="Z291" t="e">
        <f>VLOOKUP(B291,Sheet1!$A$12:$AP$3377,2,FALSE)</f>
        <v>#N/A</v>
      </c>
      <c r="AA291" t="e">
        <f>VLOOKUP(M291,Sheet1!$A$12:$AP$3377,2,FALSE)</f>
        <v>#N/A</v>
      </c>
      <c r="AB291" t="e">
        <f>VLOOKUP(B291,Sheet1!$A$12:$AP$3377,21,FALSE)</f>
        <v>#N/A</v>
      </c>
      <c r="AC291" t="e">
        <f>VLOOKUP(M291,Sheet1!$A$12:$AP$3377,21,FALSE)</f>
        <v>#N/A</v>
      </c>
    </row>
    <row r="292" spans="1:29" hidden="1" x14ac:dyDescent="0.35">
      <c r="A292" t="s">
        <v>1395</v>
      </c>
      <c r="B292" s="6" t="s">
        <v>1395</v>
      </c>
      <c r="C292" t="s">
        <v>1396</v>
      </c>
      <c r="D292">
        <v>28</v>
      </c>
      <c r="E292" t="s">
        <v>24</v>
      </c>
      <c r="F292">
        <v>14</v>
      </c>
      <c r="G292" t="s">
        <v>1397</v>
      </c>
      <c r="H292" t="s">
        <v>26</v>
      </c>
      <c r="I292" t="s">
        <v>1398</v>
      </c>
      <c r="J292" t="s">
        <v>1223</v>
      </c>
      <c r="K292" t="s">
        <v>29</v>
      </c>
      <c r="L292" t="s">
        <v>880</v>
      </c>
      <c r="M292" t="s">
        <v>1393</v>
      </c>
      <c r="N292" t="s">
        <v>1394</v>
      </c>
      <c r="O292" t="s">
        <v>343</v>
      </c>
      <c r="P292" t="s">
        <v>344</v>
      </c>
      <c r="Q292" t="s">
        <v>345</v>
      </c>
      <c r="R292" t="s">
        <v>346</v>
      </c>
      <c r="S292" t="s">
        <v>29</v>
      </c>
      <c r="T292" t="s">
        <v>347</v>
      </c>
      <c r="U292" s="1" t="e">
        <f>VLOOKUP(B292,Sheet1!A$18:G$3377,4,FALSE)</f>
        <v>#N/A</v>
      </c>
      <c r="V292" s="1" t="e">
        <f>VLOOKUP(B292,Sheet1!$A$12:$AP$3377,14,FALSE)</f>
        <v>#N/A</v>
      </c>
      <c r="W292" s="1" t="e">
        <f>VLOOKUP(M292,Sheet1!$A$12:$AP$3377,14,FALSE)</f>
        <v>#N/A</v>
      </c>
      <c r="X292" s="8" t="e">
        <f>IF(OR(Z292="Delivery &amp; Collection"),VLOOKUP(B292,Sheet1!$A$12:$AP$3377,21,FALSE)/2,VLOOKUP(B292,Sheet1!$A$12:$AP$3377,21,FALSE))</f>
        <v>#N/A</v>
      </c>
      <c r="Y292" s="8" t="e">
        <f>IF(OR(AA292="Delivery &amp; Collection"),VLOOKUP(M292,Sheet1!$A$12:$AP$3377,21,FALSE)/2,VLOOKUP(M292,Sheet1!$A$12:$AP$3377,21,FALSE))</f>
        <v>#N/A</v>
      </c>
      <c r="Z292" t="e">
        <f>VLOOKUP(B292,Sheet1!$A$12:$AP$3377,2,FALSE)</f>
        <v>#N/A</v>
      </c>
      <c r="AA292" t="e">
        <f>VLOOKUP(M292,Sheet1!$A$12:$AP$3377,2,FALSE)</f>
        <v>#N/A</v>
      </c>
      <c r="AB292" t="e">
        <f>VLOOKUP(B292,Sheet1!$A$12:$AP$3377,21,FALSE)</f>
        <v>#N/A</v>
      </c>
      <c r="AC292" t="e">
        <f>VLOOKUP(M292,Sheet1!$A$12:$AP$3377,21,FALSE)</f>
        <v>#N/A</v>
      </c>
    </row>
    <row r="293" spans="1:29" hidden="1" x14ac:dyDescent="0.35">
      <c r="A293" t="s">
        <v>1399</v>
      </c>
      <c r="B293" s="6" t="s">
        <v>1399</v>
      </c>
      <c r="C293" t="s">
        <v>1400</v>
      </c>
      <c r="D293">
        <v>28</v>
      </c>
      <c r="E293" t="s">
        <v>24</v>
      </c>
      <c r="F293">
        <v>14</v>
      </c>
      <c r="G293" t="s">
        <v>653</v>
      </c>
      <c r="H293" t="s">
        <v>646</v>
      </c>
      <c r="I293" t="s">
        <v>654</v>
      </c>
      <c r="J293" t="s">
        <v>655</v>
      </c>
      <c r="K293" t="s">
        <v>29</v>
      </c>
      <c r="L293" t="s">
        <v>656</v>
      </c>
      <c r="M293" t="s">
        <v>1401</v>
      </c>
      <c r="N293" t="s">
        <v>1402</v>
      </c>
      <c r="O293" t="s">
        <v>343</v>
      </c>
      <c r="P293" t="s">
        <v>344</v>
      </c>
      <c r="Q293" t="s">
        <v>345</v>
      </c>
      <c r="R293" t="s">
        <v>346</v>
      </c>
      <c r="S293" t="s">
        <v>29</v>
      </c>
      <c r="T293" t="s">
        <v>347</v>
      </c>
      <c r="U293" s="1" t="e">
        <f>VLOOKUP(B293,Sheet1!A$18:G$3377,4,FALSE)</f>
        <v>#N/A</v>
      </c>
      <c r="V293" s="1" t="e">
        <f>VLOOKUP(B293,Sheet1!$A$12:$AP$3377,14,FALSE)</f>
        <v>#N/A</v>
      </c>
      <c r="W293" s="1" t="e">
        <f>VLOOKUP(M293,Sheet1!$A$12:$AP$3377,14,FALSE)</f>
        <v>#N/A</v>
      </c>
      <c r="X293" s="8" t="e">
        <f>IF(OR(Z293="Delivery &amp; Collection"),VLOOKUP(B293,Sheet1!$A$12:$AP$3377,21,FALSE)/2,VLOOKUP(B293,Sheet1!$A$12:$AP$3377,21,FALSE))</f>
        <v>#N/A</v>
      </c>
      <c r="Y293" s="8" t="e">
        <f>IF(OR(AA293="Delivery &amp; Collection"),VLOOKUP(M293,Sheet1!$A$12:$AP$3377,21,FALSE)/2,VLOOKUP(M293,Sheet1!$A$12:$AP$3377,21,FALSE))</f>
        <v>#N/A</v>
      </c>
      <c r="Z293" t="e">
        <f>VLOOKUP(B293,Sheet1!$A$12:$AP$3377,2,FALSE)</f>
        <v>#N/A</v>
      </c>
      <c r="AA293" t="e">
        <f>VLOOKUP(M293,Sheet1!$A$12:$AP$3377,2,FALSE)</f>
        <v>#N/A</v>
      </c>
      <c r="AB293" t="e">
        <f>VLOOKUP(B293,Sheet1!$A$12:$AP$3377,21,FALSE)</f>
        <v>#N/A</v>
      </c>
      <c r="AC293" t="e">
        <f>VLOOKUP(M293,Sheet1!$A$12:$AP$3377,21,FALSE)</f>
        <v>#N/A</v>
      </c>
    </row>
    <row r="294" spans="1:29" hidden="1" x14ac:dyDescent="0.35">
      <c r="A294" t="s">
        <v>1403</v>
      </c>
      <c r="B294" s="6" t="s">
        <v>1399</v>
      </c>
      <c r="C294" t="s">
        <v>1400</v>
      </c>
      <c r="D294">
        <v>28</v>
      </c>
      <c r="E294" t="s">
        <v>24</v>
      </c>
      <c r="F294">
        <v>12</v>
      </c>
      <c r="G294" t="s">
        <v>653</v>
      </c>
      <c r="H294" t="s">
        <v>646</v>
      </c>
      <c r="I294" t="s">
        <v>654</v>
      </c>
      <c r="J294" t="s">
        <v>655</v>
      </c>
      <c r="K294" t="s">
        <v>29</v>
      </c>
      <c r="L294" t="s">
        <v>656</v>
      </c>
      <c r="M294" t="s">
        <v>1404</v>
      </c>
      <c r="N294" t="s">
        <v>1405</v>
      </c>
      <c r="O294" t="s">
        <v>353</v>
      </c>
      <c r="P294" t="s">
        <v>387</v>
      </c>
      <c r="Q294" t="s">
        <v>355</v>
      </c>
      <c r="R294" t="s">
        <v>356</v>
      </c>
      <c r="S294" t="s">
        <v>29</v>
      </c>
      <c r="T294" t="s">
        <v>357</v>
      </c>
      <c r="U294" s="1" t="e">
        <f>VLOOKUP(B294,Sheet1!A$18:G$3377,4,FALSE)</f>
        <v>#N/A</v>
      </c>
      <c r="V294" s="1" t="e">
        <f>VLOOKUP(B294,Sheet1!$A$12:$AP$3377,14,FALSE)</f>
        <v>#N/A</v>
      </c>
      <c r="W294" s="1" t="e">
        <f>VLOOKUP(M294,Sheet1!$A$12:$AP$3377,14,FALSE)</f>
        <v>#N/A</v>
      </c>
      <c r="X294" s="8" t="e">
        <f>IF(OR(Z294="Delivery &amp; Collection"),VLOOKUP(B294,Sheet1!$A$12:$AP$3377,21,FALSE)/2,VLOOKUP(B294,Sheet1!$A$12:$AP$3377,21,FALSE))</f>
        <v>#N/A</v>
      </c>
      <c r="Y294" s="8" t="e">
        <f>IF(OR(AA294="Delivery &amp; Collection"),VLOOKUP(M294,Sheet1!$A$12:$AP$3377,21,FALSE)/2,VLOOKUP(M294,Sheet1!$A$12:$AP$3377,21,FALSE))</f>
        <v>#N/A</v>
      </c>
      <c r="Z294" t="e">
        <f>VLOOKUP(B294,Sheet1!$A$12:$AP$3377,2,FALSE)</f>
        <v>#N/A</v>
      </c>
      <c r="AA294" t="e">
        <f>VLOOKUP(M294,Sheet1!$A$12:$AP$3377,2,FALSE)</f>
        <v>#N/A</v>
      </c>
      <c r="AB294" t="e">
        <f>VLOOKUP(B294,Sheet1!$A$12:$AP$3377,21,FALSE)</f>
        <v>#N/A</v>
      </c>
      <c r="AC294" t="e">
        <f>VLOOKUP(M294,Sheet1!$A$12:$AP$3377,21,FALSE)</f>
        <v>#N/A</v>
      </c>
    </row>
    <row r="295" spans="1:29" hidden="1" x14ac:dyDescent="0.35">
      <c r="A295" t="s">
        <v>1406</v>
      </c>
      <c r="B295" s="6" t="s">
        <v>1406</v>
      </c>
      <c r="C295" t="s">
        <v>1407</v>
      </c>
      <c r="D295">
        <v>28</v>
      </c>
      <c r="E295" t="s">
        <v>24</v>
      </c>
      <c r="F295">
        <v>28</v>
      </c>
      <c r="G295" t="s">
        <v>343</v>
      </c>
      <c r="H295" t="s">
        <v>1408</v>
      </c>
      <c r="I295" t="s">
        <v>345</v>
      </c>
      <c r="J295" t="s">
        <v>346</v>
      </c>
      <c r="K295" t="s">
        <v>29</v>
      </c>
      <c r="L295" t="s">
        <v>347</v>
      </c>
      <c r="M295" t="s">
        <v>1399</v>
      </c>
      <c r="N295" t="s">
        <v>1400</v>
      </c>
      <c r="O295" t="s">
        <v>653</v>
      </c>
      <c r="P295" t="s">
        <v>646</v>
      </c>
      <c r="Q295" t="s">
        <v>654</v>
      </c>
      <c r="R295" t="s">
        <v>655</v>
      </c>
      <c r="S295" t="s">
        <v>29</v>
      </c>
      <c r="T295" t="s">
        <v>656</v>
      </c>
      <c r="U295" s="1" t="e">
        <f>VLOOKUP(B295,Sheet1!A$18:G$3377,4,FALSE)</f>
        <v>#N/A</v>
      </c>
      <c r="V295" s="1" t="e">
        <f>VLOOKUP(B295,Sheet1!$A$12:$AP$3377,14,FALSE)</f>
        <v>#N/A</v>
      </c>
      <c r="W295" s="1" t="e">
        <f>VLOOKUP(M295,Sheet1!$A$12:$AP$3377,14,FALSE)</f>
        <v>#N/A</v>
      </c>
      <c r="X295" s="8" t="e">
        <f>IF(OR(Z295="Delivery &amp; Collection"),VLOOKUP(B295,Sheet1!$A$12:$AP$3377,21,FALSE)/2,VLOOKUP(B295,Sheet1!$A$12:$AP$3377,21,FALSE))</f>
        <v>#N/A</v>
      </c>
      <c r="Y295" s="8" t="e">
        <f>IF(OR(AA295="Delivery &amp; Collection"),VLOOKUP(M295,Sheet1!$A$12:$AP$3377,21,FALSE)/2,VLOOKUP(M295,Sheet1!$A$12:$AP$3377,21,FALSE))</f>
        <v>#N/A</v>
      </c>
      <c r="Z295" t="e">
        <f>VLOOKUP(B295,Sheet1!$A$12:$AP$3377,2,FALSE)</f>
        <v>#N/A</v>
      </c>
      <c r="AA295" t="e">
        <f>VLOOKUP(M295,Sheet1!$A$12:$AP$3377,2,FALSE)</f>
        <v>#N/A</v>
      </c>
      <c r="AB295" t="e">
        <f>VLOOKUP(B295,Sheet1!$A$12:$AP$3377,21,FALSE)</f>
        <v>#N/A</v>
      </c>
      <c r="AC295" t="e">
        <f>VLOOKUP(M295,Sheet1!$A$12:$AP$3377,21,FALSE)</f>
        <v>#N/A</v>
      </c>
    </row>
    <row r="296" spans="1:29" hidden="1" x14ac:dyDescent="0.35">
      <c r="A296" t="s">
        <v>1409</v>
      </c>
      <c r="B296" s="6" t="s">
        <v>1409</v>
      </c>
      <c r="C296" t="s">
        <v>1410</v>
      </c>
      <c r="D296">
        <v>28</v>
      </c>
      <c r="E296" t="s">
        <v>160</v>
      </c>
      <c r="F296">
        <v>2</v>
      </c>
      <c r="G296" t="s">
        <v>343</v>
      </c>
      <c r="H296" t="s">
        <v>398</v>
      </c>
      <c r="I296" t="s">
        <v>345</v>
      </c>
      <c r="J296" t="s">
        <v>346</v>
      </c>
      <c r="K296" t="s">
        <v>29</v>
      </c>
      <c r="L296" t="s">
        <v>347</v>
      </c>
      <c r="M296" t="s">
        <v>1411</v>
      </c>
      <c r="N296" t="s">
        <v>1412</v>
      </c>
      <c r="O296" t="s">
        <v>1413</v>
      </c>
      <c r="P296" t="s">
        <v>26</v>
      </c>
      <c r="Q296" t="s">
        <v>1414</v>
      </c>
      <c r="R296" t="s">
        <v>1415</v>
      </c>
      <c r="S296" t="s">
        <v>29</v>
      </c>
      <c r="T296" t="s">
        <v>880</v>
      </c>
      <c r="U296" s="1" t="e">
        <f>VLOOKUP(B296,Sheet1!A$18:G$3377,4,FALSE)</f>
        <v>#N/A</v>
      </c>
      <c r="V296" s="1" t="e">
        <f>VLOOKUP(B296,Sheet1!$A$12:$AP$3377,14,FALSE)</f>
        <v>#N/A</v>
      </c>
      <c r="W296" s="1" t="e">
        <f>VLOOKUP(M296,Sheet1!$A$12:$AP$3377,14,FALSE)</f>
        <v>#N/A</v>
      </c>
      <c r="X296" s="8" t="e">
        <f>IF(OR(Z296="Delivery &amp; Collection"),VLOOKUP(B296,Sheet1!$A$12:$AP$3377,21,FALSE)/2,VLOOKUP(B296,Sheet1!$A$12:$AP$3377,21,FALSE))</f>
        <v>#N/A</v>
      </c>
      <c r="Y296" s="8" t="e">
        <f>IF(OR(AA296="Delivery &amp; Collection"),VLOOKUP(M296,Sheet1!$A$12:$AP$3377,21,FALSE)/2,VLOOKUP(M296,Sheet1!$A$12:$AP$3377,21,FALSE))</f>
        <v>#N/A</v>
      </c>
      <c r="Z296" t="e">
        <f>VLOOKUP(B296,Sheet1!$A$12:$AP$3377,2,FALSE)</f>
        <v>#N/A</v>
      </c>
      <c r="AA296" t="e">
        <f>VLOOKUP(M296,Sheet1!$A$12:$AP$3377,2,FALSE)</f>
        <v>#N/A</v>
      </c>
      <c r="AB296" t="e">
        <f>VLOOKUP(B296,Sheet1!$A$12:$AP$3377,21,FALSE)</f>
        <v>#N/A</v>
      </c>
      <c r="AC296" t="e">
        <f>VLOOKUP(M296,Sheet1!$A$12:$AP$3377,21,FALSE)</f>
        <v>#N/A</v>
      </c>
    </row>
    <row r="297" spans="1:29" hidden="1" x14ac:dyDescent="0.35">
      <c r="A297" t="s">
        <v>1416</v>
      </c>
      <c r="B297" s="6" t="s">
        <v>1416</v>
      </c>
      <c r="C297" t="s">
        <v>1417</v>
      </c>
      <c r="D297">
        <v>28</v>
      </c>
      <c r="E297" t="s">
        <v>24</v>
      </c>
      <c r="F297">
        <v>10</v>
      </c>
      <c r="G297" t="s">
        <v>965</v>
      </c>
      <c r="H297" t="s">
        <v>26</v>
      </c>
      <c r="I297" t="s">
        <v>431</v>
      </c>
      <c r="J297" t="s">
        <v>432</v>
      </c>
      <c r="K297" t="s">
        <v>29</v>
      </c>
      <c r="L297" t="s">
        <v>424</v>
      </c>
      <c r="M297" t="s">
        <v>1418</v>
      </c>
      <c r="N297" t="s">
        <v>1419</v>
      </c>
      <c r="O297" t="s">
        <v>343</v>
      </c>
      <c r="P297" t="s">
        <v>344</v>
      </c>
      <c r="Q297" t="s">
        <v>345</v>
      </c>
      <c r="R297" t="s">
        <v>346</v>
      </c>
      <c r="S297" t="s">
        <v>29</v>
      </c>
      <c r="T297" t="s">
        <v>347</v>
      </c>
      <c r="U297" s="1" t="e">
        <f>VLOOKUP(B297,Sheet1!A$18:G$3377,4,FALSE)</f>
        <v>#N/A</v>
      </c>
      <c r="V297" s="1" t="e">
        <f>VLOOKUP(B297,Sheet1!$A$12:$AP$3377,14,FALSE)</f>
        <v>#N/A</v>
      </c>
      <c r="W297" s="1" t="e">
        <f>VLOOKUP(M297,Sheet1!$A$12:$AP$3377,14,FALSE)</f>
        <v>#N/A</v>
      </c>
      <c r="X297" s="8" t="e">
        <f>IF(OR(Z297="Delivery &amp; Collection"),VLOOKUP(B297,Sheet1!$A$12:$AP$3377,21,FALSE)/2,VLOOKUP(B297,Sheet1!$A$12:$AP$3377,21,FALSE))</f>
        <v>#N/A</v>
      </c>
      <c r="Y297" s="8" t="e">
        <f>IF(OR(AA297="Delivery &amp; Collection"),VLOOKUP(M297,Sheet1!$A$12:$AP$3377,21,FALSE)/2,VLOOKUP(M297,Sheet1!$A$12:$AP$3377,21,FALSE))</f>
        <v>#N/A</v>
      </c>
      <c r="Z297" t="e">
        <f>VLOOKUP(B297,Sheet1!$A$12:$AP$3377,2,FALSE)</f>
        <v>#N/A</v>
      </c>
      <c r="AA297" t="e">
        <f>VLOOKUP(M297,Sheet1!$A$12:$AP$3377,2,FALSE)</f>
        <v>#N/A</v>
      </c>
      <c r="AB297" t="e">
        <f>VLOOKUP(B297,Sheet1!$A$12:$AP$3377,21,FALSE)</f>
        <v>#N/A</v>
      </c>
      <c r="AC297" t="e">
        <f>VLOOKUP(M297,Sheet1!$A$12:$AP$3377,21,FALSE)</f>
        <v>#N/A</v>
      </c>
    </row>
    <row r="298" spans="1:29" hidden="1" x14ac:dyDescent="0.35">
      <c r="A298" t="s">
        <v>1420</v>
      </c>
      <c r="B298" s="6" t="s">
        <v>1416</v>
      </c>
      <c r="C298" t="s">
        <v>1417</v>
      </c>
      <c r="D298">
        <v>28</v>
      </c>
      <c r="E298" t="s">
        <v>24</v>
      </c>
      <c r="F298">
        <v>9</v>
      </c>
      <c r="G298" t="s">
        <v>965</v>
      </c>
      <c r="H298" t="s">
        <v>26</v>
      </c>
      <c r="I298" t="s">
        <v>431</v>
      </c>
      <c r="J298" t="s">
        <v>432</v>
      </c>
      <c r="K298" t="s">
        <v>29</v>
      </c>
      <c r="L298" t="s">
        <v>424</v>
      </c>
      <c r="M298" t="s">
        <v>1421</v>
      </c>
      <c r="N298" t="s">
        <v>1422</v>
      </c>
      <c r="O298" t="s">
        <v>353</v>
      </c>
      <c r="P298" t="s">
        <v>387</v>
      </c>
      <c r="Q298" t="s">
        <v>355</v>
      </c>
      <c r="R298" t="s">
        <v>356</v>
      </c>
      <c r="S298" t="s">
        <v>29</v>
      </c>
      <c r="T298" t="s">
        <v>357</v>
      </c>
      <c r="U298" s="1" t="e">
        <f>VLOOKUP(B298,Sheet1!A$18:G$3377,4,FALSE)</f>
        <v>#N/A</v>
      </c>
      <c r="V298" s="1" t="e">
        <f>VLOOKUP(B298,Sheet1!$A$12:$AP$3377,14,FALSE)</f>
        <v>#N/A</v>
      </c>
      <c r="W298" s="1" t="e">
        <f>VLOOKUP(M298,Sheet1!$A$12:$AP$3377,14,FALSE)</f>
        <v>#N/A</v>
      </c>
      <c r="X298" s="8" t="e">
        <f>IF(OR(Z298="Delivery &amp; Collection"),VLOOKUP(B298,Sheet1!$A$12:$AP$3377,21,FALSE)/2,VLOOKUP(B298,Sheet1!$A$12:$AP$3377,21,FALSE))</f>
        <v>#N/A</v>
      </c>
      <c r="Y298" s="8" t="e">
        <f>IF(OR(AA298="Delivery &amp; Collection"),VLOOKUP(M298,Sheet1!$A$12:$AP$3377,21,FALSE)/2,VLOOKUP(M298,Sheet1!$A$12:$AP$3377,21,FALSE))</f>
        <v>#N/A</v>
      </c>
      <c r="Z298" t="e">
        <f>VLOOKUP(B298,Sheet1!$A$12:$AP$3377,2,FALSE)</f>
        <v>#N/A</v>
      </c>
      <c r="AA298" t="e">
        <f>VLOOKUP(M298,Sheet1!$A$12:$AP$3377,2,FALSE)</f>
        <v>#N/A</v>
      </c>
      <c r="AB298" t="e">
        <f>VLOOKUP(B298,Sheet1!$A$12:$AP$3377,21,FALSE)</f>
        <v>#N/A</v>
      </c>
      <c r="AC298" t="e">
        <f>VLOOKUP(M298,Sheet1!$A$12:$AP$3377,21,FALSE)</f>
        <v>#N/A</v>
      </c>
    </row>
    <row r="299" spans="1:29" hidden="1" x14ac:dyDescent="0.35">
      <c r="A299" t="s">
        <v>1411</v>
      </c>
      <c r="B299" s="6" t="s">
        <v>1411</v>
      </c>
      <c r="C299" t="s">
        <v>1412</v>
      </c>
      <c r="D299">
        <v>28</v>
      </c>
      <c r="E299" t="s">
        <v>24</v>
      </c>
      <c r="F299">
        <v>9</v>
      </c>
      <c r="G299" t="s">
        <v>1413</v>
      </c>
      <c r="H299" t="s">
        <v>26</v>
      </c>
      <c r="I299" t="s">
        <v>1414</v>
      </c>
      <c r="J299" t="s">
        <v>1415</v>
      </c>
      <c r="K299" t="s">
        <v>29</v>
      </c>
      <c r="L299" t="s">
        <v>880</v>
      </c>
      <c r="M299" t="s">
        <v>1418</v>
      </c>
      <c r="N299" t="s">
        <v>1419</v>
      </c>
      <c r="O299" t="s">
        <v>343</v>
      </c>
      <c r="P299" t="s">
        <v>344</v>
      </c>
      <c r="Q299" t="s">
        <v>345</v>
      </c>
      <c r="R299" t="s">
        <v>346</v>
      </c>
      <c r="S299" t="s">
        <v>29</v>
      </c>
      <c r="T299" t="s">
        <v>347</v>
      </c>
      <c r="U299" s="1" t="e">
        <f>VLOOKUP(B299,Sheet1!A$18:G$3377,4,FALSE)</f>
        <v>#N/A</v>
      </c>
      <c r="V299" s="1" t="e">
        <f>VLOOKUP(B299,Sheet1!$A$12:$AP$3377,14,FALSE)</f>
        <v>#N/A</v>
      </c>
      <c r="W299" s="1" t="e">
        <f>VLOOKUP(M299,Sheet1!$A$12:$AP$3377,14,FALSE)</f>
        <v>#N/A</v>
      </c>
      <c r="X299" s="8" t="e">
        <f>IF(OR(Z299="Delivery &amp; Collection"),VLOOKUP(B299,Sheet1!$A$12:$AP$3377,21,FALSE)/2,VLOOKUP(B299,Sheet1!$A$12:$AP$3377,21,FALSE))</f>
        <v>#N/A</v>
      </c>
      <c r="Y299" s="8" t="e">
        <f>IF(OR(AA299="Delivery &amp; Collection"),VLOOKUP(M299,Sheet1!$A$12:$AP$3377,21,FALSE)/2,VLOOKUP(M299,Sheet1!$A$12:$AP$3377,21,FALSE))</f>
        <v>#N/A</v>
      </c>
      <c r="Z299" t="e">
        <f>VLOOKUP(B299,Sheet1!$A$12:$AP$3377,2,FALSE)</f>
        <v>#N/A</v>
      </c>
      <c r="AA299" t="e">
        <f>VLOOKUP(M299,Sheet1!$A$12:$AP$3377,2,FALSE)</f>
        <v>#N/A</v>
      </c>
      <c r="AB299" t="e">
        <f>VLOOKUP(B299,Sheet1!$A$12:$AP$3377,21,FALSE)</f>
        <v>#N/A</v>
      </c>
      <c r="AC299" t="e">
        <f>VLOOKUP(M299,Sheet1!$A$12:$AP$3377,21,FALSE)</f>
        <v>#N/A</v>
      </c>
    </row>
    <row r="300" spans="1:29" hidden="1" x14ac:dyDescent="0.35">
      <c r="A300" t="s">
        <v>1272</v>
      </c>
      <c r="B300" s="6" t="s">
        <v>1272</v>
      </c>
      <c r="C300" t="s">
        <v>1273</v>
      </c>
      <c r="D300">
        <v>28</v>
      </c>
      <c r="E300" t="s">
        <v>24</v>
      </c>
      <c r="F300">
        <v>6</v>
      </c>
      <c r="G300" t="s">
        <v>927</v>
      </c>
      <c r="H300" t="s">
        <v>26</v>
      </c>
      <c r="I300" t="s">
        <v>928</v>
      </c>
      <c r="J300" t="s">
        <v>929</v>
      </c>
      <c r="K300" t="s">
        <v>29</v>
      </c>
      <c r="L300" t="s">
        <v>930</v>
      </c>
      <c r="M300" t="s">
        <v>1274</v>
      </c>
      <c r="N300" t="s">
        <v>1275</v>
      </c>
      <c r="O300" t="s">
        <v>343</v>
      </c>
      <c r="P300" t="s">
        <v>474</v>
      </c>
      <c r="Q300" t="s">
        <v>345</v>
      </c>
      <c r="R300" t="s">
        <v>346</v>
      </c>
      <c r="S300" t="s">
        <v>29</v>
      </c>
      <c r="T300" t="s">
        <v>347</v>
      </c>
      <c r="U300" s="1" t="e">
        <f>VLOOKUP(B300,Sheet1!A$18:G$3377,4,FALSE)</f>
        <v>#N/A</v>
      </c>
      <c r="V300" s="1" t="e">
        <f>VLOOKUP(B300,Sheet1!$A$12:$AP$3377,14,FALSE)</f>
        <v>#N/A</v>
      </c>
      <c r="W300" s="1" t="e">
        <f>VLOOKUP(M300,Sheet1!$A$12:$AP$3377,14,FALSE)</f>
        <v>#N/A</v>
      </c>
      <c r="X300" s="8" t="e">
        <f>IF(OR(Z300="Delivery &amp; Collection"),VLOOKUP(B300,Sheet1!$A$12:$AP$3377,21,FALSE)/2,VLOOKUP(B300,Sheet1!$A$12:$AP$3377,21,FALSE))</f>
        <v>#N/A</v>
      </c>
      <c r="Y300" s="8" t="e">
        <f>IF(OR(AA300="Delivery &amp; Collection"),VLOOKUP(M300,Sheet1!$A$12:$AP$3377,21,FALSE)/2,VLOOKUP(M300,Sheet1!$A$12:$AP$3377,21,FALSE))</f>
        <v>#N/A</v>
      </c>
      <c r="Z300" t="e">
        <f>VLOOKUP(B300,Sheet1!$A$12:$AP$3377,2,FALSE)</f>
        <v>#N/A</v>
      </c>
      <c r="AA300" t="e">
        <f>VLOOKUP(M300,Sheet1!$A$12:$AP$3377,2,FALSE)</f>
        <v>#N/A</v>
      </c>
      <c r="AB300" t="e">
        <f>VLOOKUP(B300,Sheet1!$A$12:$AP$3377,21,FALSE)</f>
        <v>#N/A</v>
      </c>
      <c r="AC300" t="e">
        <f>VLOOKUP(M300,Sheet1!$A$12:$AP$3377,21,FALSE)</f>
        <v>#N/A</v>
      </c>
    </row>
    <row r="301" spans="1:29" hidden="1" x14ac:dyDescent="0.35">
      <c r="A301" t="s">
        <v>1276</v>
      </c>
      <c r="B301" s="6" t="s">
        <v>1272</v>
      </c>
      <c r="C301" t="s">
        <v>1273</v>
      </c>
      <c r="D301">
        <v>28</v>
      </c>
      <c r="E301" t="s">
        <v>24</v>
      </c>
      <c r="F301">
        <v>6</v>
      </c>
      <c r="G301" t="s">
        <v>927</v>
      </c>
      <c r="H301" t="s">
        <v>26</v>
      </c>
      <c r="I301" t="s">
        <v>928</v>
      </c>
      <c r="J301" t="s">
        <v>929</v>
      </c>
      <c r="K301" t="s">
        <v>29</v>
      </c>
      <c r="L301" t="s">
        <v>930</v>
      </c>
      <c r="M301" t="s">
        <v>1277</v>
      </c>
      <c r="N301" t="s">
        <v>1278</v>
      </c>
      <c r="O301" t="s">
        <v>353</v>
      </c>
      <c r="P301" t="s">
        <v>387</v>
      </c>
      <c r="Q301" t="s">
        <v>355</v>
      </c>
      <c r="R301" t="s">
        <v>356</v>
      </c>
      <c r="S301" t="s">
        <v>29</v>
      </c>
      <c r="T301" t="s">
        <v>357</v>
      </c>
      <c r="U301" s="1" t="e">
        <f>VLOOKUP(B301,Sheet1!A$18:G$3377,4,FALSE)</f>
        <v>#N/A</v>
      </c>
      <c r="V301" s="1" t="e">
        <f>VLOOKUP(B301,Sheet1!$A$12:$AP$3377,14,FALSE)</f>
        <v>#N/A</v>
      </c>
      <c r="W301" s="1" t="e">
        <f>VLOOKUP(M301,Sheet1!$A$12:$AP$3377,14,FALSE)</f>
        <v>#N/A</v>
      </c>
      <c r="X301" s="8" t="e">
        <f>IF(OR(Z301="Delivery &amp; Collection"),VLOOKUP(B301,Sheet1!$A$12:$AP$3377,21,FALSE)/2,VLOOKUP(B301,Sheet1!$A$12:$AP$3377,21,FALSE))</f>
        <v>#N/A</v>
      </c>
      <c r="Y301" s="8" t="e">
        <f>IF(OR(AA301="Delivery &amp; Collection"),VLOOKUP(M301,Sheet1!$A$12:$AP$3377,21,FALSE)/2,VLOOKUP(M301,Sheet1!$A$12:$AP$3377,21,FALSE))</f>
        <v>#N/A</v>
      </c>
      <c r="Z301" t="e">
        <f>VLOOKUP(B301,Sheet1!$A$12:$AP$3377,2,FALSE)</f>
        <v>#N/A</v>
      </c>
      <c r="AA301" t="e">
        <f>VLOOKUP(M301,Sheet1!$A$12:$AP$3377,2,FALSE)</f>
        <v>#N/A</v>
      </c>
      <c r="AB301" t="e">
        <f>VLOOKUP(B301,Sheet1!$A$12:$AP$3377,21,FALSE)</f>
        <v>#N/A</v>
      </c>
      <c r="AC301" t="e">
        <f>VLOOKUP(M301,Sheet1!$A$12:$AP$3377,21,FALSE)</f>
        <v>#N/A</v>
      </c>
    </row>
    <row r="302" spans="1:29" hidden="1" x14ac:dyDescent="0.35">
      <c r="A302" t="s">
        <v>1279</v>
      </c>
      <c r="B302" s="6" t="s">
        <v>1279</v>
      </c>
      <c r="C302" t="s">
        <v>1280</v>
      </c>
      <c r="D302">
        <v>28</v>
      </c>
      <c r="E302" t="s">
        <v>24</v>
      </c>
      <c r="F302">
        <v>16</v>
      </c>
      <c r="G302" t="s">
        <v>353</v>
      </c>
      <c r="H302" t="s">
        <v>1281</v>
      </c>
      <c r="I302" t="s">
        <v>355</v>
      </c>
      <c r="J302" t="s">
        <v>356</v>
      </c>
      <c r="K302" t="s">
        <v>29</v>
      </c>
      <c r="L302" t="s">
        <v>357</v>
      </c>
      <c r="M302" t="s">
        <v>1272</v>
      </c>
      <c r="N302" t="s">
        <v>1273</v>
      </c>
      <c r="O302" t="s">
        <v>927</v>
      </c>
      <c r="P302" t="s">
        <v>26</v>
      </c>
      <c r="Q302" t="s">
        <v>928</v>
      </c>
      <c r="R302" t="s">
        <v>929</v>
      </c>
      <c r="S302" t="s">
        <v>29</v>
      </c>
      <c r="T302" t="s">
        <v>930</v>
      </c>
      <c r="U302" s="1" t="e">
        <f>VLOOKUP(B302,Sheet1!A$18:G$3377,4,FALSE)</f>
        <v>#N/A</v>
      </c>
      <c r="V302" s="1" t="e">
        <f>VLOOKUP(B302,Sheet1!$A$12:$AP$3377,14,FALSE)</f>
        <v>#N/A</v>
      </c>
      <c r="W302" s="1" t="e">
        <f>VLOOKUP(M302,Sheet1!$A$12:$AP$3377,14,FALSE)</f>
        <v>#N/A</v>
      </c>
      <c r="X302" s="8" t="e">
        <f>IF(OR(Z302="Delivery &amp; Collection"),VLOOKUP(B302,Sheet1!$A$12:$AP$3377,21,FALSE)/2,VLOOKUP(B302,Sheet1!$A$12:$AP$3377,21,FALSE))</f>
        <v>#N/A</v>
      </c>
      <c r="Y302" s="8" t="e">
        <f>IF(OR(AA302="Delivery &amp; Collection"),VLOOKUP(M302,Sheet1!$A$12:$AP$3377,21,FALSE)/2,VLOOKUP(M302,Sheet1!$A$12:$AP$3377,21,FALSE))</f>
        <v>#N/A</v>
      </c>
      <c r="Z302" t="e">
        <f>VLOOKUP(B302,Sheet1!$A$12:$AP$3377,2,FALSE)</f>
        <v>#N/A</v>
      </c>
      <c r="AA302" t="e">
        <f>VLOOKUP(M302,Sheet1!$A$12:$AP$3377,2,FALSE)</f>
        <v>#N/A</v>
      </c>
      <c r="AB302" t="e">
        <f>VLOOKUP(B302,Sheet1!$A$12:$AP$3377,21,FALSE)</f>
        <v>#N/A</v>
      </c>
      <c r="AC302" t="e">
        <f>VLOOKUP(M302,Sheet1!$A$12:$AP$3377,21,FALSE)</f>
        <v>#N/A</v>
      </c>
    </row>
    <row r="303" spans="1:29" hidden="1" x14ac:dyDescent="0.35">
      <c r="A303" t="s">
        <v>1282</v>
      </c>
      <c r="B303" s="6" t="s">
        <v>1282</v>
      </c>
      <c r="C303" t="s">
        <v>1283</v>
      </c>
      <c r="D303">
        <v>28</v>
      </c>
      <c r="E303" t="s">
        <v>24</v>
      </c>
      <c r="F303">
        <v>4</v>
      </c>
      <c r="G303" t="s">
        <v>927</v>
      </c>
      <c r="H303" t="s">
        <v>26</v>
      </c>
      <c r="I303" t="s">
        <v>928</v>
      </c>
      <c r="J303" t="s">
        <v>929</v>
      </c>
      <c r="K303" t="s">
        <v>29</v>
      </c>
      <c r="L303" t="s">
        <v>930</v>
      </c>
      <c r="M303" t="s">
        <v>1284</v>
      </c>
      <c r="N303" t="s">
        <v>1285</v>
      </c>
      <c r="O303" t="s">
        <v>343</v>
      </c>
      <c r="P303" t="s">
        <v>344</v>
      </c>
      <c r="Q303" t="s">
        <v>345</v>
      </c>
      <c r="R303" t="s">
        <v>346</v>
      </c>
      <c r="S303" t="s">
        <v>29</v>
      </c>
      <c r="T303" t="s">
        <v>347</v>
      </c>
      <c r="U303" s="1" t="e">
        <f>VLOOKUP(B303,Sheet1!A$18:G$3377,4,FALSE)</f>
        <v>#N/A</v>
      </c>
      <c r="V303" s="1" t="e">
        <f>VLOOKUP(B303,Sheet1!$A$12:$AP$3377,14,FALSE)</f>
        <v>#N/A</v>
      </c>
      <c r="W303" s="1" t="e">
        <f>VLOOKUP(M303,Sheet1!$A$12:$AP$3377,14,FALSE)</f>
        <v>#N/A</v>
      </c>
      <c r="X303" s="8" t="e">
        <f>IF(OR(Z303="Delivery &amp; Collection"),VLOOKUP(B303,Sheet1!$A$12:$AP$3377,21,FALSE)/2,VLOOKUP(B303,Sheet1!$A$12:$AP$3377,21,FALSE))</f>
        <v>#N/A</v>
      </c>
      <c r="Y303" s="8" t="e">
        <f>IF(OR(AA303="Delivery &amp; Collection"),VLOOKUP(M303,Sheet1!$A$12:$AP$3377,21,FALSE)/2,VLOOKUP(M303,Sheet1!$A$12:$AP$3377,21,FALSE))</f>
        <v>#N/A</v>
      </c>
      <c r="Z303" t="e">
        <f>VLOOKUP(B303,Sheet1!$A$12:$AP$3377,2,FALSE)</f>
        <v>#N/A</v>
      </c>
      <c r="AA303" t="e">
        <f>VLOOKUP(M303,Sheet1!$A$12:$AP$3377,2,FALSE)</f>
        <v>#N/A</v>
      </c>
      <c r="AB303" t="e">
        <f>VLOOKUP(B303,Sheet1!$A$12:$AP$3377,21,FALSE)</f>
        <v>#N/A</v>
      </c>
      <c r="AC303" t="e">
        <f>VLOOKUP(M303,Sheet1!$A$12:$AP$3377,21,FALSE)</f>
        <v>#N/A</v>
      </c>
    </row>
    <row r="304" spans="1:29" hidden="1" x14ac:dyDescent="0.35">
      <c r="A304" t="s">
        <v>1286</v>
      </c>
      <c r="B304" s="6" t="s">
        <v>1282</v>
      </c>
      <c r="C304" t="s">
        <v>1283</v>
      </c>
      <c r="D304">
        <v>28</v>
      </c>
      <c r="E304" t="s">
        <v>24</v>
      </c>
      <c r="F304">
        <v>4</v>
      </c>
      <c r="G304" t="s">
        <v>927</v>
      </c>
      <c r="H304" t="s">
        <v>26</v>
      </c>
      <c r="I304" t="s">
        <v>928</v>
      </c>
      <c r="J304" t="s">
        <v>929</v>
      </c>
      <c r="K304" t="s">
        <v>29</v>
      </c>
      <c r="L304" t="s">
        <v>930</v>
      </c>
      <c r="M304" t="s">
        <v>1287</v>
      </c>
      <c r="N304" t="s">
        <v>1288</v>
      </c>
      <c r="O304" t="s">
        <v>353</v>
      </c>
      <c r="P304" t="s">
        <v>387</v>
      </c>
      <c r="Q304" t="s">
        <v>355</v>
      </c>
      <c r="R304" t="s">
        <v>356</v>
      </c>
      <c r="S304" t="s">
        <v>29</v>
      </c>
      <c r="T304" t="s">
        <v>357</v>
      </c>
      <c r="U304" s="1" t="e">
        <f>VLOOKUP(B304,Sheet1!A$18:G$3377,4,FALSE)</f>
        <v>#N/A</v>
      </c>
      <c r="V304" s="1" t="e">
        <f>VLOOKUP(B304,Sheet1!$A$12:$AP$3377,14,FALSE)</f>
        <v>#N/A</v>
      </c>
      <c r="W304" s="1" t="e">
        <f>VLOOKUP(M304,Sheet1!$A$12:$AP$3377,14,FALSE)</f>
        <v>#N/A</v>
      </c>
      <c r="X304" s="8" t="e">
        <f>IF(OR(Z304="Delivery &amp; Collection"),VLOOKUP(B304,Sheet1!$A$12:$AP$3377,21,FALSE)/2,VLOOKUP(B304,Sheet1!$A$12:$AP$3377,21,FALSE))</f>
        <v>#N/A</v>
      </c>
      <c r="Y304" s="8" t="e">
        <f>IF(OR(AA304="Delivery &amp; Collection"),VLOOKUP(M304,Sheet1!$A$12:$AP$3377,21,FALSE)/2,VLOOKUP(M304,Sheet1!$A$12:$AP$3377,21,FALSE))</f>
        <v>#N/A</v>
      </c>
      <c r="Z304" t="e">
        <f>VLOOKUP(B304,Sheet1!$A$12:$AP$3377,2,FALSE)</f>
        <v>#N/A</v>
      </c>
      <c r="AA304" t="e">
        <f>VLOOKUP(M304,Sheet1!$A$12:$AP$3377,2,FALSE)</f>
        <v>#N/A</v>
      </c>
      <c r="AB304" t="e">
        <f>VLOOKUP(B304,Sheet1!$A$12:$AP$3377,21,FALSE)</f>
        <v>#N/A</v>
      </c>
      <c r="AC304" t="e">
        <f>VLOOKUP(M304,Sheet1!$A$12:$AP$3377,21,FALSE)</f>
        <v>#N/A</v>
      </c>
    </row>
    <row r="305" spans="1:29" hidden="1" x14ac:dyDescent="0.35">
      <c r="A305" t="s">
        <v>1289</v>
      </c>
      <c r="B305" s="6" t="s">
        <v>1289</v>
      </c>
      <c r="C305" t="s">
        <v>1290</v>
      </c>
      <c r="D305">
        <v>28</v>
      </c>
      <c r="E305" t="s">
        <v>24</v>
      </c>
      <c r="F305">
        <v>16</v>
      </c>
      <c r="G305" t="s">
        <v>1291</v>
      </c>
      <c r="H305" t="s">
        <v>26</v>
      </c>
      <c r="I305" t="s">
        <v>1292</v>
      </c>
      <c r="J305" t="s">
        <v>1293</v>
      </c>
      <c r="K305" t="s">
        <v>29</v>
      </c>
      <c r="L305" t="s">
        <v>1294</v>
      </c>
      <c r="M305" t="s">
        <v>1284</v>
      </c>
      <c r="N305" t="s">
        <v>1285</v>
      </c>
      <c r="O305" t="s">
        <v>343</v>
      </c>
      <c r="P305" t="s">
        <v>344</v>
      </c>
      <c r="Q305" t="s">
        <v>345</v>
      </c>
      <c r="R305" t="s">
        <v>346</v>
      </c>
      <c r="S305" t="s">
        <v>29</v>
      </c>
      <c r="T305" t="s">
        <v>347</v>
      </c>
      <c r="U305" s="1" t="e">
        <f>VLOOKUP(B305,Sheet1!A$18:G$3377,4,FALSE)</f>
        <v>#N/A</v>
      </c>
      <c r="V305" s="1" t="e">
        <f>VLOOKUP(B305,Sheet1!$A$12:$AP$3377,14,FALSE)</f>
        <v>#N/A</v>
      </c>
      <c r="W305" s="1" t="e">
        <f>VLOOKUP(M305,Sheet1!$A$12:$AP$3377,14,FALSE)</f>
        <v>#N/A</v>
      </c>
      <c r="X305" s="8" t="e">
        <f>IF(OR(Z305="Delivery &amp; Collection"),VLOOKUP(B305,Sheet1!$A$12:$AP$3377,21,FALSE)/2,VLOOKUP(B305,Sheet1!$A$12:$AP$3377,21,FALSE))</f>
        <v>#N/A</v>
      </c>
      <c r="Y305" s="8" t="e">
        <f>IF(OR(AA305="Delivery &amp; Collection"),VLOOKUP(M305,Sheet1!$A$12:$AP$3377,21,FALSE)/2,VLOOKUP(M305,Sheet1!$A$12:$AP$3377,21,FALSE))</f>
        <v>#N/A</v>
      </c>
      <c r="Z305" t="e">
        <f>VLOOKUP(B305,Sheet1!$A$12:$AP$3377,2,FALSE)</f>
        <v>#N/A</v>
      </c>
      <c r="AA305" t="e">
        <f>VLOOKUP(M305,Sheet1!$A$12:$AP$3377,2,FALSE)</f>
        <v>#N/A</v>
      </c>
      <c r="AB305" t="e">
        <f>VLOOKUP(B305,Sheet1!$A$12:$AP$3377,21,FALSE)</f>
        <v>#N/A</v>
      </c>
      <c r="AC305" t="e">
        <f>VLOOKUP(M305,Sheet1!$A$12:$AP$3377,21,FALSE)</f>
        <v>#N/A</v>
      </c>
    </row>
    <row r="306" spans="1:29" hidden="1" x14ac:dyDescent="0.35">
      <c r="A306" t="s">
        <v>1295</v>
      </c>
      <c r="B306" s="6" t="s">
        <v>1295</v>
      </c>
      <c r="C306" t="s">
        <v>1296</v>
      </c>
      <c r="D306">
        <v>28</v>
      </c>
      <c r="E306" t="s">
        <v>24</v>
      </c>
      <c r="F306">
        <v>12</v>
      </c>
      <c r="G306" t="s">
        <v>499</v>
      </c>
      <c r="H306" t="s">
        <v>828</v>
      </c>
      <c r="I306" t="s">
        <v>501</v>
      </c>
      <c r="J306" t="s">
        <v>346</v>
      </c>
      <c r="K306" t="s">
        <v>29</v>
      </c>
      <c r="L306" t="s">
        <v>347</v>
      </c>
      <c r="M306" t="s">
        <v>1297</v>
      </c>
      <c r="N306" t="s">
        <v>1298</v>
      </c>
      <c r="O306" t="s">
        <v>343</v>
      </c>
      <c r="P306" t="s">
        <v>736</v>
      </c>
      <c r="Q306" t="s">
        <v>345</v>
      </c>
      <c r="R306" t="s">
        <v>346</v>
      </c>
      <c r="S306" t="s">
        <v>29</v>
      </c>
      <c r="T306" t="s">
        <v>347</v>
      </c>
      <c r="U306" s="1" t="e">
        <f>VLOOKUP(B306,Sheet1!A$18:G$3377,4,FALSE)</f>
        <v>#N/A</v>
      </c>
      <c r="V306" s="1" t="e">
        <f>VLOOKUP(B306,Sheet1!$A$12:$AP$3377,14,FALSE)</f>
        <v>#N/A</v>
      </c>
      <c r="W306" s="1" t="e">
        <f>VLOOKUP(M306,Sheet1!$A$12:$AP$3377,14,FALSE)</f>
        <v>#N/A</v>
      </c>
      <c r="X306" s="8" t="e">
        <f>IF(OR(Z306="Delivery &amp; Collection"),VLOOKUP(B306,Sheet1!$A$12:$AP$3377,21,FALSE)/2,VLOOKUP(B306,Sheet1!$A$12:$AP$3377,21,FALSE))</f>
        <v>#N/A</v>
      </c>
      <c r="Y306" s="8" t="e">
        <f>IF(OR(AA306="Delivery &amp; Collection"),VLOOKUP(M306,Sheet1!$A$12:$AP$3377,21,FALSE)/2,VLOOKUP(M306,Sheet1!$A$12:$AP$3377,21,FALSE))</f>
        <v>#N/A</v>
      </c>
      <c r="Z306" t="e">
        <f>VLOOKUP(B306,Sheet1!$A$12:$AP$3377,2,FALSE)</f>
        <v>#N/A</v>
      </c>
      <c r="AA306" t="e">
        <f>VLOOKUP(M306,Sheet1!$A$12:$AP$3377,2,FALSE)</f>
        <v>#N/A</v>
      </c>
      <c r="AB306" t="e">
        <f>VLOOKUP(B306,Sheet1!$A$12:$AP$3377,21,FALSE)</f>
        <v>#N/A</v>
      </c>
      <c r="AC306" t="e">
        <f>VLOOKUP(M306,Sheet1!$A$12:$AP$3377,21,FALSE)</f>
        <v>#N/A</v>
      </c>
    </row>
    <row r="307" spans="1:29" hidden="1" x14ac:dyDescent="0.35">
      <c r="A307" t="s">
        <v>1513</v>
      </c>
      <c r="B307" s="6" t="s">
        <v>1513</v>
      </c>
      <c r="C307" t="s">
        <v>1514</v>
      </c>
      <c r="D307">
        <v>28</v>
      </c>
      <c r="E307" t="s">
        <v>24</v>
      </c>
      <c r="F307">
        <v>22</v>
      </c>
      <c r="G307" t="s">
        <v>1515</v>
      </c>
      <c r="H307" t="s">
        <v>26</v>
      </c>
      <c r="I307" t="s">
        <v>1516</v>
      </c>
      <c r="J307" t="s">
        <v>900</v>
      </c>
      <c r="K307" t="s">
        <v>29</v>
      </c>
      <c r="L307" t="s">
        <v>880</v>
      </c>
      <c r="M307" t="s">
        <v>1517</v>
      </c>
      <c r="N307" t="s">
        <v>1518</v>
      </c>
      <c r="O307" t="s">
        <v>343</v>
      </c>
      <c r="P307" t="s">
        <v>344</v>
      </c>
      <c r="Q307" t="s">
        <v>345</v>
      </c>
      <c r="R307" t="s">
        <v>346</v>
      </c>
      <c r="S307" t="s">
        <v>29</v>
      </c>
      <c r="T307" t="s">
        <v>347</v>
      </c>
      <c r="U307" s="1" t="e">
        <f>VLOOKUP(B307,Sheet1!A$18:G$3377,4,FALSE)</f>
        <v>#N/A</v>
      </c>
      <c r="V307" s="1" t="e">
        <f>VLOOKUP(B307,Sheet1!$A$12:$AP$3377,14,FALSE)</f>
        <v>#N/A</v>
      </c>
      <c r="W307" s="1" t="e">
        <f>VLOOKUP(M307,Sheet1!$A$12:$AP$3377,14,FALSE)</f>
        <v>#N/A</v>
      </c>
      <c r="X307" s="8" t="e">
        <f>IF(OR(Z307="Delivery &amp; Collection"),VLOOKUP(B307,Sheet1!$A$12:$AP$3377,21,FALSE)/2,VLOOKUP(B307,Sheet1!$A$12:$AP$3377,21,FALSE))</f>
        <v>#N/A</v>
      </c>
      <c r="Y307" s="8" t="e">
        <f>IF(OR(AA307="Delivery &amp; Collection"),VLOOKUP(M307,Sheet1!$A$12:$AP$3377,21,FALSE)/2,VLOOKUP(M307,Sheet1!$A$12:$AP$3377,21,FALSE))</f>
        <v>#N/A</v>
      </c>
      <c r="Z307" t="e">
        <f>VLOOKUP(B307,Sheet1!$A$12:$AP$3377,2,FALSE)</f>
        <v>#N/A</v>
      </c>
      <c r="AA307" t="e">
        <f>VLOOKUP(M307,Sheet1!$A$12:$AP$3377,2,FALSE)</f>
        <v>#N/A</v>
      </c>
      <c r="AB307" t="e">
        <f>VLOOKUP(B307,Sheet1!$A$12:$AP$3377,21,FALSE)</f>
        <v>#N/A</v>
      </c>
      <c r="AC307" t="e">
        <f>VLOOKUP(M307,Sheet1!$A$12:$AP$3377,21,FALSE)</f>
        <v>#N/A</v>
      </c>
    </row>
    <row r="308" spans="1:29" hidden="1" x14ac:dyDescent="0.35">
      <c r="A308" t="s">
        <v>1519</v>
      </c>
      <c r="B308" s="6" t="s">
        <v>1519</v>
      </c>
      <c r="C308" t="s">
        <v>1520</v>
      </c>
      <c r="D308">
        <v>28</v>
      </c>
      <c r="E308" t="s">
        <v>24</v>
      </c>
      <c r="F308">
        <v>10</v>
      </c>
      <c r="G308" t="s">
        <v>1521</v>
      </c>
      <c r="H308" t="s">
        <v>26</v>
      </c>
      <c r="I308" t="s">
        <v>1522</v>
      </c>
      <c r="J308" t="s">
        <v>911</v>
      </c>
      <c r="K308" t="s">
        <v>29</v>
      </c>
      <c r="L308" t="s">
        <v>912</v>
      </c>
      <c r="M308" t="s">
        <v>1523</v>
      </c>
      <c r="N308" t="s">
        <v>1524</v>
      </c>
      <c r="O308" t="s">
        <v>379</v>
      </c>
      <c r="P308" t="s">
        <v>26</v>
      </c>
      <c r="Q308" t="s">
        <v>381</v>
      </c>
      <c r="R308" t="s">
        <v>382</v>
      </c>
      <c r="S308" t="s">
        <v>29</v>
      </c>
      <c r="T308" t="s">
        <v>357</v>
      </c>
      <c r="U308" s="1" t="e">
        <f>VLOOKUP(B308,Sheet1!A$18:G$3377,4,FALSE)</f>
        <v>#N/A</v>
      </c>
      <c r="V308" s="1" t="e">
        <f>VLOOKUP(B308,Sheet1!$A$12:$AP$3377,14,FALSE)</f>
        <v>#N/A</v>
      </c>
      <c r="W308" s="1" t="e">
        <f>VLOOKUP(M308,Sheet1!$A$12:$AP$3377,14,FALSE)</f>
        <v>#N/A</v>
      </c>
      <c r="X308" s="8" t="e">
        <f>IF(OR(Z308="Delivery &amp; Collection"),VLOOKUP(B308,Sheet1!$A$12:$AP$3377,21,FALSE)/2,VLOOKUP(B308,Sheet1!$A$12:$AP$3377,21,FALSE))</f>
        <v>#N/A</v>
      </c>
      <c r="Y308" s="8" t="e">
        <f>IF(OR(AA308="Delivery &amp; Collection"),VLOOKUP(M308,Sheet1!$A$12:$AP$3377,21,FALSE)/2,VLOOKUP(M308,Sheet1!$A$12:$AP$3377,21,FALSE))</f>
        <v>#N/A</v>
      </c>
      <c r="Z308" t="e">
        <f>VLOOKUP(B308,Sheet1!$A$12:$AP$3377,2,FALSE)</f>
        <v>#N/A</v>
      </c>
      <c r="AA308" t="e">
        <f>VLOOKUP(M308,Sheet1!$A$12:$AP$3377,2,FALSE)</f>
        <v>#N/A</v>
      </c>
      <c r="AB308" t="e">
        <f>VLOOKUP(B308,Sheet1!$A$12:$AP$3377,21,FALSE)</f>
        <v>#N/A</v>
      </c>
      <c r="AC308" t="e">
        <f>VLOOKUP(M308,Sheet1!$A$12:$AP$3377,21,FALSE)</f>
        <v>#N/A</v>
      </c>
    </row>
    <row r="309" spans="1:29" hidden="1" x14ac:dyDescent="0.35">
      <c r="A309" t="s">
        <v>1525</v>
      </c>
      <c r="B309" s="6" t="s">
        <v>1519</v>
      </c>
      <c r="C309" t="s">
        <v>1520</v>
      </c>
      <c r="D309">
        <v>28</v>
      </c>
      <c r="E309" t="s">
        <v>24</v>
      </c>
      <c r="F309">
        <v>10</v>
      </c>
      <c r="G309" t="s">
        <v>1521</v>
      </c>
      <c r="H309" t="s">
        <v>26</v>
      </c>
      <c r="I309" t="s">
        <v>1522</v>
      </c>
      <c r="J309" t="s">
        <v>911</v>
      </c>
      <c r="K309" t="s">
        <v>29</v>
      </c>
      <c r="L309" t="s">
        <v>912</v>
      </c>
      <c r="M309" t="s">
        <v>1526</v>
      </c>
      <c r="N309" t="s">
        <v>1527</v>
      </c>
      <c r="O309" t="s">
        <v>343</v>
      </c>
      <c r="P309" t="s">
        <v>344</v>
      </c>
      <c r="Q309" t="s">
        <v>345</v>
      </c>
      <c r="R309" t="s">
        <v>346</v>
      </c>
      <c r="S309" t="s">
        <v>29</v>
      </c>
      <c r="T309" t="s">
        <v>347</v>
      </c>
      <c r="U309" s="1" t="e">
        <f>VLOOKUP(B309,Sheet1!A$18:G$3377,4,FALSE)</f>
        <v>#N/A</v>
      </c>
      <c r="V309" s="1" t="e">
        <f>VLOOKUP(B309,Sheet1!$A$12:$AP$3377,14,FALSE)</f>
        <v>#N/A</v>
      </c>
      <c r="W309" s="1" t="e">
        <f>VLOOKUP(M309,Sheet1!$A$12:$AP$3377,14,FALSE)</f>
        <v>#N/A</v>
      </c>
      <c r="X309" s="8" t="e">
        <f>IF(OR(Z309="Delivery &amp; Collection"),VLOOKUP(B309,Sheet1!$A$12:$AP$3377,21,FALSE)/2,VLOOKUP(B309,Sheet1!$A$12:$AP$3377,21,FALSE))</f>
        <v>#N/A</v>
      </c>
      <c r="Y309" s="8" t="e">
        <f>IF(OR(AA309="Delivery &amp; Collection"),VLOOKUP(M309,Sheet1!$A$12:$AP$3377,21,FALSE)/2,VLOOKUP(M309,Sheet1!$A$12:$AP$3377,21,FALSE))</f>
        <v>#N/A</v>
      </c>
      <c r="Z309" t="e">
        <f>VLOOKUP(B309,Sheet1!$A$12:$AP$3377,2,FALSE)</f>
        <v>#N/A</v>
      </c>
      <c r="AA309" t="e">
        <f>VLOOKUP(M309,Sheet1!$A$12:$AP$3377,2,FALSE)</f>
        <v>#N/A</v>
      </c>
      <c r="AB309" t="e">
        <f>VLOOKUP(B309,Sheet1!$A$12:$AP$3377,21,FALSE)</f>
        <v>#N/A</v>
      </c>
      <c r="AC309" t="e">
        <f>VLOOKUP(M309,Sheet1!$A$12:$AP$3377,21,FALSE)</f>
        <v>#N/A</v>
      </c>
    </row>
    <row r="310" spans="1:29" hidden="1" x14ac:dyDescent="0.35">
      <c r="A310" t="s">
        <v>1528</v>
      </c>
      <c r="B310" s="6" t="s">
        <v>1528</v>
      </c>
      <c r="C310" t="s">
        <v>1529</v>
      </c>
      <c r="D310">
        <v>28</v>
      </c>
      <c r="E310" t="s">
        <v>24</v>
      </c>
      <c r="F310">
        <v>0</v>
      </c>
      <c r="G310" t="s">
        <v>1530</v>
      </c>
      <c r="H310" t="s">
        <v>26</v>
      </c>
      <c r="I310" t="s">
        <v>1531</v>
      </c>
      <c r="J310" t="s">
        <v>911</v>
      </c>
      <c r="K310" t="s">
        <v>29</v>
      </c>
      <c r="L310" t="s">
        <v>912</v>
      </c>
      <c r="M310" t="s">
        <v>1523</v>
      </c>
      <c r="N310" t="s">
        <v>1524</v>
      </c>
      <c r="O310" t="s">
        <v>379</v>
      </c>
      <c r="P310" t="s">
        <v>26</v>
      </c>
      <c r="Q310" t="s">
        <v>381</v>
      </c>
      <c r="R310" t="s">
        <v>382</v>
      </c>
      <c r="S310" t="s">
        <v>29</v>
      </c>
      <c r="T310" t="s">
        <v>357</v>
      </c>
      <c r="U310" s="1" t="e">
        <f>VLOOKUP(B310,Sheet1!A$18:G$3377,4,FALSE)</f>
        <v>#N/A</v>
      </c>
      <c r="V310" s="1" t="e">
        <f>VLOOKUP(B310,Sheet1!$A$12:$AP$3377,14,FALSE)</f>
        <v>#N/A</v>
      </c>
      <c r="W310" s="1" t="e">
        <f>VLOOKUP(M310,Sheet1!$A$12:$AP$3377,14,FALSE)</f>
        <v>#N/A</v>
      </c>
      <c r="X310" s="8" t="e">
        <f>IF(OR(Z310="Delivery &amp; Collection"),VLOOKUP(B310,Sheet1!$A$12:$AP$3377,21,FALSE)/2,VLOOKUP(B310,Sheet1!$A$12:$AP$3377,21,FALSE))</f>
        <v>#N/A</v>
      </c>
      <c r="Y310" s="8" t="e">
        <f>IF(OR(AA310="Delivery &amp; Collection"),VLOOKUP(M310,Sheet1!$A$12:$AP$3377,21,FALSE)/2,VLOOKUP(M310,Sheet1!$A$12:$AP$3377,21,FALSE))</f>
        <v>#N/A</v>
      </c>
      <c r="Z310" t="e">
        <f>VLOOKUP(B310,Sheet1!$A$12:$AP$3377,2,FALSE)</f>
        <v>#N/A</v>
      </c>
      <c r="AA310" t="e">
        <f>VLOOKUP(M310,Sheet1!$A$12:$AP$3377,2,FALSE)</f>
        <v>#N/A</v>
      </c>
      <c r="AB310" t="e">
        <f>VLOOKUP(B310,Sheet1!$A$12:$AP$3377,21,FALSE)</f>
        <v>#N/A</v>
      </c>
      <c r="AC310" t="e">
        <f>VLOOKUP(M310,Sheet1!$A$12:$AP$3377,21,FALSE)</f>
        <v>#N/A</v>
      </c>
    </row>
    <row r="311" spans="1:29" hidden="1" x14ac:dyDescent="0.35">
      <c r="A311" t="s">
        <v>1532</v>
      </c>
      <c r="B311" s="6" t="s">
        <v>1532</v>
      </c>
      <c r="C311" t="s">
        <v>1533</v>
      </c>
      <c r="D311">
        <v>28</v>
      </c>
      <c r="E311" t="s">
        <v>160</v>
      </c>
      <c r="F311">
        <v>0</v>
      </c>
      <c r="G311" t="s">
        <v>353</v>
      </c>
      <c r="H311" t="s">
        <v>1534</v>
      </c>
      <c r="I311" t="s">
        <v>355</v>
      </c>
      <c r="J311" t="s">
        <v>356</v>
      </c>
      <c r="K311" t="s">
        <v>29</v>
      </c>
      <c r="L311" t="s">
        <v>357</v>
      </c>
      <c r="M311" t="s">
        <v>1535</v>
      </c>
      <c r="N311" t="s">
        <v>1536</v>
      </c>
      <c r="O311" t="s">
        <v>1521</v>
      </c>
      <c r="P311" t="s">
        <v>26</v>
      </c>
      <c r="Q311" t="s">
        <v>1522</v>
      </c>
      <c r="R311" t="s">
        <v>911</v>
      </c>
      <c r="S311" t="s">
        <v>29</v>
      </c>
      <c r="T311" t="s">
        <v>912</v>
      </c>
      <c r="U311" s="1" t="e">
        <f>VLOOKUP(B311,Sheet1!A$18:G$3377,4,FALSE)</f>
        <v>#N/A</v>
      </c>
      <c r="V311" s="1" t="e">
        <f>VLOOKUP(B311,Sheet1!$A$12:$AP$3377,14,FALSE)</f>
        <v>#N/A</v>
      </c>
      <c r="W311" s="1" t="e">
        <f>VLOOKUP(M311,Sheet1!$A$12:$AP$3377,14,FALSE)</f>
        <v>#N/A</v>
      </c>
      <c r="X311" s="8" t="e">
        <f>IF(OR(Z311="Delivery &amp; Collection"),VLOOKUP(B311,Sheet1!$A$12:$AP$3377,21,FALSE)/2,VLOOKUP(B311,Sheet1!$A$12:$AP$3377,21,FALSE))</f>
        <v>#N/A</v>
      </c>
      <c r="Y311" s="8" t="e">
        <f>IF(OR(AA311="Delivery &amp; Collection"),VLOOKUP(M311,Sheet1!$A$12:$AP$3377,21,FALSE)/2,VLOOKUP(M311,Sheet1!$A$12:$AP$3377,21,FALSE))</f>
        <v>#N/A</v>
      </c>
      <c r="Z311" t="e">
        <f>VLOOKUP(B311,Sheet1!$A$12:$AP$3377,2,FALSE)</f>
        <v>#N/A</v>
      </c>
      <c r="AA311" t="e">
        <f>VLOOKUP(M311,Sheet1!$A$12:$AP$3377,2,FALSE)</f>
        <v>#N/A</v>
      </c>
      <c r="AB311" t="e">
        <f>VLOOKUP(B311,Sheet1!$A$12:$AP$3377,21,FALSE)</f>
        <v>#N/A</v>
      </c>
      <c r="AC311" t="e">
        <f>VLOOKUP(M311,Sheet1!$A$12:$AP$3377,21,FALSE)</f>
        <v>#N/A</v>
      </c>
    </row>
    <row r="312" spans="1:29" hidden="1" x14ac:dyDescent="0.35">
      <c r="A312" t="s">
        <v>1490</v>
      </c>
      <c r="B312" s="6" t="s">
        <v>1490</v>
      </c>
      <c r="C312" t="s">
        <v>1491</v>
      </c>
      <c r="D312">
        <v>8</v>
      </c>
      <c r="E312" t="s">
        <v>24</v>
      </c>
      <c r="F312">
        <v>3</v>
      </c>
      <c r="G312" t="s">
        <v>253</v>
      </c>
      <c r="H312" t="s">
        <v>26</v>
      </c>
      <c r="I312" t="s">
        <v>254</v>
      </c>
      <c r="J312" t="s">
        <v>255</v>
      </c>
      <c r="K312" t="s">
        <v>29</v>
      </c>
      <c r="L312" t="s">
        <v>256</v>
      </c>
      <c r="M312" t="s">
        <v>1492</v>
      </c>
      <c r="N312" t="s">
        <v>1493</v>
      </c>
      <c r="O312" t="s">
        <v>33</v>
      </c>
      <c r="P312" t="s">
        <v>507</v>
      </c>
      <c r="Q312" t="s">
        <v>27</v>
      </c>
      <c r="R312" t="s">
        <v>28</v>
      </c>
      <c r="S312" t="s">
        <v>29</v>
      </c>
      <c r="T312" t="s">
        <v>30</v>
      </c>
      <c r="U312" s="1" t="e">
        <f>VLOOKUP(B312,Sheet1!A$18:G$3377,4,FALSE)</f>
        <v>#N/A</v>
      </c>
      <c r="V312" s="1" t="e">
        <f>VLOOKUP(B312,Sheet1!$A$12:$AP$3377,14,FALSE)</f>
        <v>#N/A</v>
      </c>
      <c r="W312" s="1" t="e">
        <f>VLOOKUP(M312,Sheet1!$A$12:$AP$3377,14,FALSE)</f>
        <v>#N/A</v>
      </c>
      <c r="X312" s="8" t="e">
        <f>IF(OR(Z312="Delivery &amp; Collection"),VLOOKUP(B312,Sheet1!$A$12:$AP$3377,21,FALSE)/2,VLOOKUP(B312,Sheet1!$A$12:$AP$3377,21,FALSE))</f>
        <v>#N/A</v>
      </c>
      <c r="Y312" s="8" t="e">
        <f>IF(OR(AA312="Delivery &amp; Collection"),VLOOKUP(M312,Sheet1!$A$12:$AP$3377,21,FALSE)/2,VLOOKUP(M312,Sheet1!$A$12:$AP$3377,21,FALSE))</f>
        <v>#N/A</v>
      </c>
      <c r="Z312" t="e">
        <f>VLOOKUP(B312,Sheet1!$A$12:$AP$3377,2,FALSE)</f>
        <v>#N/A</v>
      </c>
      <c r="AA312" t="e">
        <f>VLOOKUP(M312,Sheet1!$A$12:$AP$3377,2,FALSE)</f>
        <v>#N/A</v>
      </c>
      <c r="AB312" t="e">
        <f>VLOOKUP(B312,Sheet1!$A$12:$AP$3377,21,FALSE)</f>
        <v>#N/A</v>
      </c>
      <c r="AC312" t="e">
        <f>VLOOKUP(M312,Sheet1!$A$12:$AP$3377,21,FALSE)</f>
        <v>#N/A</v>
      </c>
    </row>
    <row r="313" spans="1:29" hidden="1" x14ac:dyDescent="0.35">
      <c r="A313" t="s">
        <v>1494</v>
      </c>
      <c r="B313" s="6" t="s">
        <v>1490</v>
      </c>
      <c r="C313" t="s">
        <v>1491</v>
      </c>
      <c r="D313">
        <v>8</v>
      </c>
      <c r="E313" t="s">
        <v>24</v>
      </c>
      <c r="F313">
        <v>3</v>
      </c>
      <c r="G313" t="s">
        <v>253</v>
      </c>
      <c r="H313" t="s">
        <v>26</v>
      </c>
      <c r="I313" t="s">
        <v>254</v>
      </c>
      <c r="J313" t="s">
        <v>255</v>
      </c>
      <c r="K313" t="s">
        <v>29</v>
      </c>
      <c r="L313" t="s">
        <v>256</v>
      </c>
      <c r="M313" t="s">
        <v>1492</v>
      </c>
      <c r="N313" t="s">
        <v>1493</v>
      </c>
      <c r="O313" t="s">
        <v>33</v>
      </c>
      <c r="P313" t="s">
        <v>507</v>
      </c>
      <c r="Q313" t="s">
        <v>27</v>
      </c>
      <c r="R313" t="s">
        <v>28</v>
      </c>
      <c r="S313" t="s">
        <v>29</v>
      </c>
      <c r="T313" t="s">
        <v>30</v>
      </c>
      <c r="U313" s="1" t="e">
        <f>VLOOKUP(B313,Sheet1!A$18:G$3377,4,FALSE)</f>
        <v>#N/A</v>
      </c>
      <c r="V313" s="1" t="e">
        <f>VLOOKUP(B313,Sheet1!$A$12:$AP$3377,14,FALSE)</f>
        <v>#N/A</v>
      </c>
      <c r="W313" s="1" t="e">
        <f>VLOOKUP(M313,Sheet1!$A$12:$AP$3377,14,FALSE)</f>
        <v>#N/A</v>
      </c>
      <c r="X313" s="8" t="e">
        <f>IF(OR(Z313="Delivery &amp; Collection"),VLOOKUP(B313,Sheet1!$A$12:$AP$3377,21,FALSE)/2,VLOOKUP(B313,Sheet1!$A$12:$AP$3377,21,FALSE))</f>
        <v>#N/A</v>
      </c>
      <c r="Y313" s="8" t="e">
        <f>IF(OR(AA313="Delivery &amp; Collection"),VLOOKUP(M313,Sheet1!$A$12:$AP$3377,21,FALSE)/2,VLOOKUP(M313,Sheet1!$A$12:$AP$3377,21,FALSE))</f>
        <v>#N/A</v>
      </c>
      <c r="Z313" t="e">
        <f>VLOOKUP(B313,Sheet1!$A$12:$AP$3377,2,FALSE)</f>
        <v>#N/A</v>
      </c>
      <c r="AA313" t="e">
        <f>VLOOKUP(M313,Sheet1!$A$12:$AP$3377,2,FALSE)</f>
        <v>#N/A</v>
      </c>
      <c r="AB313" t="e">
        <f>VLOOKUP(B313,Sheet1!$A$12:$AP$3377,21,FALSE)</f>
        <v>#N/A</v>
      </c>
      <c r="AC313" t="e">
        <f>VLOOKUP(M313,Sheet1!$A$12:$AP$3377,21,FALSE)</f>
        <v>#N/A</v>
      </c>
    </row>
    <row r="314" spans="1:29" hidden="1" x14ac:dyDescent="0.35">
      <c r="A314" t="s">
        <v>1495</v>
      </c>
      <c r="B314" s="6" t="s">
        <v>1495</v>
      </c>
      <c r="C314" t="s">
        <v>1496</v>
      </c>
      <c r="D314">
        <v>8</v>
      </c>
      <c r="E314" t="s">
        <v>24</v>
      </c>
      <c r="F314">
        <v>8</v>
      </c>
      <c r="G314" t="s">
        <v>353</v>
      </c>
      <c r="H314" t="s">
        <v>489</v>
      </c>
      <c r="I314" t="s">
        <v>355</v>
      </c>
      <c r="J314" t="s">
        <v>356</v>
      </c>
      <c r="K314" t="s">
        <v>29</v>
      </c>
      <c r="L314" t="s">
        <v>357</v>
      </c>
      <c r="M314" t="s">
        <v>1497</v>
      </c>
      <c r="N314" t="s">
        <v>1498</v>
      </c>
      <c r="O314" t="s">
        <v>217</v>
      </c>
      <c r="P314" t="s">
        <v>26</v>
      </c>
      <c r="Q314" t="s">
        <v>218</v>
      </c>
      <c r="R314" t="s">
        <v>219</v>
      </c>
      <c r="S314" t="s">
        <v>29</v>
      </c>
      <c r="T314" t="s">
        <v>220</v>
      </c>
      <c r="U314" s="1" t="e">
        <f>VLOOKUP(B314,Sheet1!A$18:G$3377,4,FALSE)</f>
        <v>#N/A</v>
      </c>
      <c r="V314" s="1" t="e">
        <f>VLOOKUP(B314,Sheet1!$A$12:$AP$3377,14,FALSE)</f>
        <v>#N/A</v>
      </c>
      <c r="W314" s="1" t="e">
        <f>VLOOKUP(M314,Sheet1!$A$12:$AP$3377,14,FALSE)</f>
        <v>#N/A</v>
      </c>
      <c r="X314" s="8" t="e">
        <f>IF(OR(Z314="Delivery &amp; Collection"),VLOOKUP(B314,Sheet1!$A$12:$AP$3377,21,FALSE)/2,VLOOKUP(B314,Sheet1!$A$12:$AP$3377,21,FALSE))</f>
        <v>#N/A</v>
      </c>
      <c r="Y314" s="8" t="e">
        <f>IF(OR(AA314="Delivery &amp; Collection"),VLOOKUP(M314,Sheet1!$A$12:$AP$3377,21,FALSE)/2,VLOOKUP(M314,Sheet1!$A$12:$AP$3377,21,FALSE))</f>
        <v>#N/A</v>
      </c>
      <c r="Z314" t="e">
        <f>VLOOKUP(B314,Sheet1!$A$12:$AP$3377,2,FALSE)</f>
        <v>#N/A</v>
      </c>
      <c r="AA314" t="e">
        <f>VLOOKUP(M314,Sheet1!$A$12:$AP$3377,2,FALSE)</f>
        <v>#N/A</v>
      </c>
      <c r="AB314" t="e">
        <f>VLOOKUP(B314,Sheet1!$A$12:$AP$3377,21,FALSE)</f>
        <v>#N/A</v>
      </c>
      <c r="AC314" t="e">
        <f>VLOOKUP(M314,Sheet1!$A$12:$AP$3377,21,FALSE)</f>
        <v>#N/A</v>
      </c>
    </row>
    <row r="315" spans="1:29" hidden="1" x14ac:dyDescent="0.35">
      <c r="A315" t="s">
        <v>1499</v>
      </c>
      <c r="B315" s="6" t="s">
        <v>1499</v>
      </c>
      <c r="C315" t="s">
        <v>1500</v>
      </c>
      <c r="D315">
        <v>8</v>
      </c>
      <c r="E315" t="s">
        <v>24</v>
      </c>
      <c r="F315">
        <v>8</v>
      </c>
      <c r="G315" t="s">
        <v>33</v>
      </c>
      <c r="H315" t="s">
        <v>1159</v>
      </c>
      <c r="I315" t="s">
        <v>27</v>
      </c>
      <c r="J315" t="s">
        <v>28</v>
      </c>
      <c r="K315" t="s">
        <v>29</v>
      </c>
      <c r="L315" t="s">
        <v>30</v>
      </c>
      <c r="M315" t="s">
        <v>1501</v>
      </c>
      <c r="N315" t="s">
        <v>1502</v>
      </c>
      <c r="O315" t="s">
        <v>217</v>
      </c>
      <c r="P315" t="s">
        <v>26</v>
      </c>
      <c r="Q315" t="s">
        <v>218</v>
      </c>
      <c r="R315" t="s">
        <v>219</v>
      </c>
      <c r="S315" t="s">
        <v>29</v>
      </c>
      <c r="T315" t="s">
        <v>220</v>
      </c>
      <c r="U315" s="1" t="e">
        <f>VLOOKUP(B315,Sheet1!A$18:G$3377,4,FALSE)</f>
        <v>#N/A</v>
      </c>
      <c r="V315" s="1" t="e">
        <f>VLOOKUP(B315,Sheet1!$A$12:$AP$3377,14,FALSE)</f>
        <v>#N/A</v>
      </c>
      <c r="W315" s="1" t="e">
        <f>VLOOKUP(M315,Sheet1!$A$12:$AP$3377,14,FALSE)</f>
        <v>#N/A</v>
      </c>
      <c r="X315" s="8" t="e">
        <f>IF(OR(Z315="Delivery &amp; Collection"),VLOOKUP(B315,Sheet1!$A$12:$AP$3377,21,FALSE)/2,VLOOKUP(B315,Sheet1!$A$12:$AP$3377,21,FALSE))</f>
        <v>#N/A</v>
      </c>
      <c r="Y315" s="8" t="e">
        <f>IF(OR(AA315="Delivery &amp; Collection"),VLOOKUP(M315,Sheet1!$A$12:$AP$3377,21,FALSE)/2,VLOOKUP(M315,Sheet1!$A$12:$AP$3377,21,FALSE))</f>
        <v>#N/A</v>
      </c>
      <c r="Z315" t="e">
        <f>VLOOKUP(B315,Sheet1!$A$12:$AP$3377,2,FALSE)</f>
        <v>#N/A</v>
      </c>
      <c r="AA315" t="e">
        <f>VLOOKUP(M315,Sheet1!$A$12:$AP$3377,2,FALSE)</f>
        <v>#N/A</v>
      </c>
      <c r="AB315" t="e">
        <f>VLOOKUP(B315,Sheet1!$A$12:$AP$3377,21,FALSE)</f>
        <v>#N/A</v>
      </c>
      <c r="AC315" t="e">
        <f>VLOOKUP(M315,Sheet1!$A$12:$AP$3377,21,FALSE)</f>
        <v>#N/A</v>
      </c>
    </row>
    <row r="316" spans="1:29" hidden="1" x14ac:dyDescent="0.35">
      <c r="A316" t="s">
        <v>1501</v>
      </c>
      <c r="B316" s="6" t="s">
        <v>1501</v>
      </c>
      <c r="C316" t="s">
        <v>1502</v>
      </c>
      <c r="D316">
        <v>8</v>
      </c>
      <c r="E316" t="s">
        <v>24</v>
      </c>
      <c r="F316">
        <v>6</v>
      </c>
      <c r="G316" t="s">
        <v>217</v>
      </c>
      <c r="H316" t="s">
        <v>26</v>
      </c>
      <c r="I316" t="s">
        <v>218</v>
      </c>
      <c r="J316" t="s">
        <v>219</v>
      </c>
      <c r="K316" t="s">
        <v>29</v>
      </c>
      <c r="L316" t="s">
        <v>220</v>
      </c>
      <c r="M316" t="s">
        <v>1503</v>
      </c>
      <c r="N316" t="s">
        <v>1504</v>
      </c>
      <c r="O316" t="s">
        <v>353</v>
      </c>
      <c r="P316" t="s">
        <v>354</v>
      </c>
      <c r="Q316" t="s">
        <v>355</v>
      </c>
      <c r="R316" t="s">
        <v>356</v>
      </c>
      <c r="S316" t="s">
        <v>29</v>
      </c>
      <c r="T316" t="s">
        <v>357</v>
      </c>
      <c r="U316" s="1" t="e">
        <f>VLOOKUP(B316,Sheet1!A$18:G$3377,4,FALSE)</f>
        <v>#N/A</v>
      </c>
      <c r="V316" s="1" t="e">
        <f>VLOOKUP(B316,Sheet1!$A$12:$AP$3377,14,FALSE)</f>
        <v>#N/A</v>
      </c>
      <c r="W316" s="1" t="e">
        <f>VLOOKUP(M316,Sheet1!$A$12:$AP$3377,14,FALSE)</f>
        <v>#N/A</v>
      </c>
      <c r="X316" s="8" t="e">
        <f>IF(OR(Z316="Delivery &amp; Collection"),VLOOKUP(B316,Sheet1!$A$12:$AP$3377,21,FALSE)/2,VLOOKUP(B316,Sheet1!$A$12:$AP$3377,21,FALSE))</f>
        <v>#N/A</v>
      </c>
      <c r="Y316" s="8" t="e">
        <f>IF(OR(AA316="Delivery &amp; Collection"),VLOOKUP(M316,Sheet1!$A$12:$AP$3377,21,FALSE)/2,VLOOKUP(M316,Sheet1!$A$12:$AP$3377,21,FALSE))</f>
        <v>#N/A</v>
      </c>
      <c r="Z316" t="e">
        <f>VLOOKUP(B316,Sheet1!$A$12:$AP$3377,2,FALSE)</f>
        <v>#N/A</v>
      </c>
      <c r="AA316" t="e">
        <f>VLOOKUP(M316,Sheet1!$A$12:$AP$3377,2,FALSE)</f>
        <v>#N/A</v>
      </c>
      <c r="AB316" t="e">
        <f>VLOOKUP(B316,Sheet1!$A$12:$AP$3377,21,FALSE)</f>
        <v>#N/A</v>
      </c>
      <c r="AC316" t="e">
        <f>VLOOKUP(M316,Sheet1!$A$12:$AP$3377,21,FALSE)</f>
        <v>#N/A</v>
      </c>
    </row>
    <row r="317" spans="1:29" hidden="1" x14ac:dyDescent="0.35">
      <c r="A317" t="s">
        <v>1505</v>
      </c>
      <c r="B317" s="6" t="s">
        <v>1505</v>
      </c>
      <c r="C317" t="s">
        <v>1506</v>
      </c>
      <c r="D317">
        <v>44</v>
      </c>
      <c r="E317" t="s">
        <v>24</v>
      </c>
      <c r="F317">
        <v>28</v>
      </c>
      <c r="G317" t="s">
        <v>343</v>
      </c>
      <c r="H317" t="s">
        <v>736</v>
      </c>
      <c r="I317" t="s">
        <v>345</v>
      </c>
      <c r="J317" t="s">
        <v>346</v>
      </c>
      <c r="K317" t="s">
        <v>29</v>
      </c>
      <c r="L317" t="s">
        <v>347</v>
      </c>
      <c r="M317" t="s">
        <v>1507</v>
      </c>
      <c r="N317" t="s">
        <v>1508</v>
      </c>
      <c r="O317" t="s">
        <v>499</v>
      </c>
      <c r="P317" t="s">
        <v>500</v>
      </c>
      <c r="Q317" t="s">
        <v>501</v>
      </c>
      <c r="R317" t="s">
        <v>346</v>
      </c>
      <c r="S317" t="s">
        <v>29</v>
      </c>
      <c r="T317" t="s">
        <v>347</v>
      </c>
      <c r="U317" s="1" t="e">
        <f>VLOOKUP(B317,Sheet1!A$18:G$3377,4,FALSE)</f>
        <v>#N/A</v>
      </c>
      <c r="V317" s="1" t="e">
        <f>VLOOKUP(B317,Sheet1!$A$12:$AP$3377,14,FALSE)</f>
        <v>#N/A</v>
      </c>
      <c r="W317" s="1" t="e">
        <f>VLOOKUP(M317,Sheet1!$A$12:$AP$3377,14,FALSE)</f>
        <v>#N/A</v>
      </c>
      <c r="X317" s="8" t="e">
        <f>IF(OR(Z317="Delivery &amp; Collection"),VLOOKUP(B317,Sheet1!$A$12:$AP$3377,21,FALSE)/2,VLOOKUP(B317,Sheet1!$A$12:$AP$3377,21,FALSE))</f>
        <v>#N/A</v>
      </c>
      <c r="Y317" s="8" t="e">
        <f>IF(OR(AA317="Delivery &amp; Collection"),VLOOKUP(M317,Sheet1!$A$12:$AP$3377,21,FALSE)/2,VLOOKUP(M317,Sheet1!$A$12:$AP$3377,21,FALSE))</f>
        <v>#N/A</v>
      </c>
      <c r="Z317" t="e">
        <f>VLOOKUP(B317,Sheet1!$A$12:$AP$3377,2,FALSE)</f>
        <v>#N/A</v>
      </c>
      <c r="AA317" t="e">
        <f>VLOOKUP(M317,Sheet1!$A$12:$AP$3377,2,FALSE)</f>
        <v>#N/A</v>
      </c>
      <c r="AB317" t="e">
        <f>VLOOKUP(B317,Sheet1!$A$12:$AP$3377,21,FALSE)</f>
        <v>#N/A</v>
      </c>
      <c r="AC317" t="e">
        <f>VLOOKUP(M317,Sheet1!$A$12:$AP$3377,21,FALSE)</f>
        <v>#N/A</v>
      </c>
    </row>
    <row r="318" spans="1:29" hidden="1" x14ac:dyDescent="0.35">
      <c r="A318" t="s">
        <v>1509</v>
      </c>
      <c r="B318" s="6" t="s">
        <v>1509</v>
      </c>
      <c r="C318" t="s">
        <v>1510</v>
      </c>
      <c r="D318">
        <v>8</v>
      </c>
      <c r="E318" t="s">
        <v>24</v>
      </c>
      <c r="F318">
        <v>8</v>
      </c>
      <c r="G318" t="s">
        <v>33</v>
      </c>
      <c r="H318" t="s">
        <v>1159</v>
      </c>
      <c r="I318" t="s">
        <v>27</v>
      </c>
      <c r="J318" t="s">
        <v>28</v>
      </c>
      <c r="K318" t="s">
        <v>29</v>
      </c>
      <c r="L318" t="s">
        <v>30</v>
      </c>
      <c r="M318" t="s">
        <v>1511</v>
      </c>
      <c r="N318" t="s">
        <v>1512</v>
      </c>
      <c r="O318" t="s">
        <v>217</v>
      </c>
      <c r="P318" t="s">
        <v>26</v>
      </c>
      <c r="Q318" t="s">
        <v>218</v>
      </c>
      <c r="R318" t="s">
        <v>219</v>
      </c>
      <c r="S318" t="s">
        <v>29</v>
      </c>
      <c r="T318" t="s">
        <v>220</v>
      </c>
      <c r="U318" s="1" t="e">
        <f>VLOOKUP(B318,Sheet1!A$18:G$3377,4,FALSE)</f>
        <v>#N/A</v>
      </c>
      <c r="V318" s="1" t="e">
        <f>VLOOKUP(B318,Sheet1!$A$12:$AP$3377,14,FALSE)</f>
        <v>#N/A</v>
      </c>
      <c r="W318" s="1" t="e">
        <f>VLOOKUP(M318,Sheet1!$A$12:$AP$3377,14,FALSE)</f>
        <v>#N/A</v>
      </c>
      <c r="X318" s="8" t="e">
        <f>IF(OR(Z318="Delivery &amp; Collection"),VLOOKUP(B318,Sheet1!$A$12:$AP$3377,21,FALSE)/2,VLOOKUP(B318,Sheet1!$A$12:$AP$3377,21,FALSE))</f>
        <v>#N/A</v>
      </c>
      <c r="Y318" s="8" t="e">
        <f>IF(OR(AA318="Delivery &amp; Collection"),VLOOKUP(M318,Sheet1!$A$12:$AP$3377,21,FALSE)/2,VLOOKUP(M318,Sheet1!$A$12:$AP$3377,21,FALSE))</f>
        <v>#N/A</v>
      </c>
      <c r="Z318" t="e">
        <f>VLOOKUP(B318,Sheet1!$A$12:$AP$3377,2,FALSE)</f>
        <v>#N/A</v>
      </c>
      <c r="AA318" t="e">
        <f>VLOOKUP(M318,Sheet1!$A$12:$AP$3377,2,FALSE)</f>
        <v>#N/A</v>
      </c>
      <c r="AB318" t="e">
        <f>VLOOKUP(B318,Sheet1!$A$12:$AP$3377,21,FALSE)</f>
        <v>#N/A</v>
      </c>
      <c r="AC318" t="e">
        <f>VLOOKUP(M318,Sheet1!$A$12:$AP$3377,21,FALSE)</f>
        <v>#N/A</v>
      </c>
    </row>
    <row r="319" spans="1:29" hidden="1" x14ac:dyDescent="0.35">
      <c r="A319" t="s">
        <v>1465</v>
      </c>
      <c r="B319" s="6" t="s">
        <v>1465</v>
      </c>
      <c r="C319" t="s">
        <v>1466</v>
      </c>
      <c r="D319">
        <v>8</v>
      </c>
      <c r="E319" t="s">
        <v>24</v>
      </c>
      <c r="F319">
        <v>6</v>
      </c>
      <c r="G319" t="s">
        <v>158</v>
      </c>
      <c r="H319" t="s">
        <v>26</v>
      </c>
      <c r="I319" t="s">
        <v>159</v>
      </c>
      <c r="J319" t="s">
        <v>39</v>
      </c>
      <c r="K319" t="s">
        <v>29</v>
      </c>
      <c r="L319" t="s">
        <v>40</v>
      </c>
      <c r="M319" t="s">
        <v>1467</v>
      </c>
      <c r="N319" t="s">
        <v>1468</v>
      </c>
      <c r="O319" t="s">
        <v>353</v>
      </c>
      <c r="P319" t="s">
        <v>387</v>
      </c>
      <c r="Q319" t="s">
        <v>355</v>
      </c>
      <c r="R319" t="s">
        <v>356</v>
      </c>
      <c r="S319" t="s">
        <v>29</v>
      </c>
      <c r="T319" t="s">
        <v>357</v>
      </c>
      <c r="U319" s="1" t="e">
        <f>VLOOKUP(B319,Sheet1!A$18:G$3377,4,FALSE)</f>
        <v>#N/A</v>
      </c>
      <c r="V319" s="1" t="e">
        <f>VLOOKUP(B319,Sheet1!$A$12:$AP$3377,14,FALSE)</f>
        <v>#N/A</v>
      </c>
      <c r="W319" s="1" t="e">
        <f>VLOOKUP(M319,Sheet1!$A$12:$AP$3377,14,FALSE)</f>
        <v>#N/A</v>
      </c>
      <c r="X319" s="8" t="e">
        <f>IF(OR(Z319="Delivery &amp; Collection"),VLOOKUP(B319,Sheet1!$A$12:$AP$3377,21,FALSE)/2,VLOOKUP(B319,Sheet1!$A$12:$AP$3377,21,FALSE))</f>
        <v>#N/A</v>
      </c>
      <c r="Y319" s="8" t="e">
        <f>IF(OR(AA319="Delivery &amp; Collection"),VLOOKUP(M319,Sheet1!$A$12:$AP$3377,21,FALSE)/2,VLOOKUP(M319,Sheet1!$A$12:$AP$3377,21,FALSE))</f>
        <v>#N/A</v>
      </c>
      <c r="Z319" t="e">
        <f>VLOOKUP(B319,Sheet1!$A$12:$AP$3377,2,FALSE)</f>
        <v>#N/A</v>
      </c>
      <c r="AA319" t="e">
        <f>VLOOKUP(M319,Sheet1!$A$12:$AP$3377,2,FALSE)</f>
        <v>#N/A</v>
      </c>
      <c r="AB319" t="e">
        <f>VLOOKUP(B319,Sheet1!$A$12:$AP$3377,21,FALSE)</f>
        <v>#N/A</v>
      </c>
      <c r="AC319" t="e">
        <f>VLOOKUP(M319,Sheet1!$A$12:$AP$3377,21,FALSE)</f>
        <v>#N/A</v>
      </c>
    </row>
    <row r="320" spans="1:29" hidden="1" x14ac:dyDescent="0.35">
      <c r="A320" t="s">
        <v>1469</v>
      </c>
      <c r="B320" s="6" t="s">
        <v>1469</v>
      </c>
      <c r="C320" t="s">
        <v>1470</v>
      </c>
      <c r="D320">
        <v>8</v>
      </c>
      <c r="E320" t="s">
        <v>24</v>
      </c>
      <c r="F320">
        <v>8</v>
      </c>
      <c r="G320" t="s">
        <v>353</v>
      </c>
      <c r="H320" t="s">
        <v>354</v>
      </c>
      <c r="I320" t="s">
        <v>355</v>
      </c>
      <c r="J320" t="s">
        <v>356</v>
      </c>
      <c r="K320" t="s">
        <v>29</v>
      </c>
      <c r="L320" t="s">
        <v>357</v>
      </c>
      <c r="M320" t="s">
        <v>1471</v>
      </c>
      <c r="N320" t="s">
        <v>1472</v>
      </c>
      <c r="O320" t="s">
        <v>217</v>
      </c>
      <c r="P320" t="s">
        <v>26</v>
      </c>
      <c r="Q320" t="s">
        <v>218</v>
      </c>
      <c r="R320" t="s">
        <v>219</v>
      </c>
      <c r="S320" t="s">
        <v>29</v>
      </c>
      <c r="T320" t="s">
        <v>220</v>
      </c>
      <c r="U320" s="1" t="e">
        <f>VLOOKUP(B320,Sheet1!A$18:G$3377,4,FALSE)</f>
        <v>#N/A</v>
      </c>
      <c r="V320" s="1" t="e">
        <f>VLOOKUP(B320,Sheet1!$A$12:$AP$3377,14,FALSE)</f>
        <v>#N/A</v>
      </c>
      <c r="W320" s="1" t="e">
        <f>VLOOKUP(M320,Sheet1!$A$12:$AP$3377,14,FALSE)</f>
        <v>#N/A</v>
      </c>
      <c r="X320" s="8" t="e">
        <f>IF(OR(Z320="Delivery &amp; Collection"),VLOOKUP(B320,Sheet1!$A$12:$AP$3377,21,FALSE)/2,VLOOKUP(B320,Sheet1!$A$12:$AP$3377,21,FALSE))</f>
        <v>#N/A</v>
      </c>
      <c r="Y320" s="8" t="e">
        <f>IF(OR(AA320="Delivery &amp; Collection"),VLOOKUP(M320,Sheet1!$A$12:$AP$3377,21,FALSE)/2,VLOOKUP(M320,Sheet1!$A$12:$AP$3377,21,FALSE))</f>
        <v>#N/A</v>
      </c>
      <c r="Z320" t="e">
        <f>VLOOKUP(B320,Sheet1!$A$12:$AP$3377,2,FALSE)</f>
        <v>#N/A</v>
      </c>
      <c r="AA320" t="e">
        <f>VLOOKUP(M320,Sheet1!$A$12:$AP$3377,2,FALSE)</f>
        <v>#N/A</v>
      </c>
      <c r="AB320" t="e">
        <f>VLOOKUP(B320,Sheet1!$A$12:$AP$3377,21,FALSE)</f>
        <v>#N/A</v>
      </c>
      <c r="AC320" t="e">
        <f>VLOOKUP(M320,Sheet1!$A$12:$AP$3377,21,FALSE)</f>
        <v>#N/A</v>
      </c>
    </row>
    <row r="321" spans="1:29" hidden="1" x14ac:dyDescent="0.35">
      <c r="A321" t="s">
        <v>1473</v>
      </c>
      <c r="B321" s="6" t="s">
        <v>1473</v>
      </c>
      <c r="C321" t="s">
        <v>1474</v>
      </c>
      <c r="D321">
        <v>28</v>
      </c>
      <c r="E321" t="s">
        <v>24</v>
      </c>
      <c r="F321">
        <v>1</v>
      </c>
      <c r="G321" t="s">
        <v>653</v>
      </c>
      <c r="H321" t="s">
        <v>26</v>
      </c>
      <c r="I321" t="s">
        <v>654</v>
      </c>
      <c r="J321" t="s">
        <v>655</v>
      </c>
      <c r="K321" t="s">
        <v>29</v>
      </c>
      <c r="L321" t="s">
        <v>656</v>
      </c>
      <c r="M321" t="s">
        <v>1475</v>
      </c>
      <c r="N321" t="s">
        <v>1476</v>
      </c>
      <c r="O321" t="s">
        <v>343</v>
      </c>
      <c r="P321" t="s">
        <v>344</v>
      </c>
      <c r="Q321" t="s">
        <v>345</v>
      </c>
      <c r="R321" t="s">
        <v>346</v>
      </c>
      <c r="S321" t="s">
        <v>29</v>
      </c>
      <c r="T321" t="s">
        <v>347</v>
      </c>
      <c r="U321" s="1" t="e">
        <f>VLOOKUP(B321,Sheet1!A$18:G$3377,4,FALSE)</f>
        <v>#N/A</v>
      </c>
      <c r="V321" s="1" t="e">
        <f>VLOOKUP(B321,Sheet1!$A$12:$AP$3377,14,FALSE)</f>
        <v>#N/A</v>
      </c>
      <c r="W321" s="1" t="e">
        <f>VLOOKUP(M321,Sheet1!$A$12:$AP$3377,14,FALSE)</f>
        <v>#N/A</v>
      </c>
      <c r="X321" s="8" t="e">
        <f>IF(OR(Z321="Delivery &amp; Collection"),VLOOKUP(B321,Sheet1!$A$12:$AP$3377,21,FALSE)/2,VLOOKUP(B321,Sheet1!$A$12:$AP$3377,21,FALSE))</f>
        <v>#N/A</v>
      </c>
      <c r="Y321" s="8" t="e">
        <f>IF(OR(AA321="Delivery &amp; Collection"),VLOOKUP(M321,Sheet1!$A$12:$AP$3377,21,FALSE)/2,VLOOKUP(M321,Sheet1!$A$12:$AP$3377,21,FALSE))</f>
        <v>#N/A</v>
      </c>
      <c r="Z321" t="e">
        <f>VLOOKUP(B321,Sheet1!$A$12:$AP$3377,2,FALSE)</f>
        <v>#N/A</v>
      </c>
      <c r="AA321" t="e">
        <f>VLOOKUP(M321,Sheet1!$A$12:$AP$3377,2,FALSE)</f>
        <v>#N/A</v>
      </c>
      <c r="AB321" t="e">
        <f>VLOOKUP(B321,Sheet1!$A$12:$AP$3377,21,FALSE)</f>
        <v>#N/A</v>
      </c>
      <c r="AC321" t="e">
        <f>VLOOKUP(M321,Sheet1!$A$12:$AP$3377,21,FALSE)</f>
        <v>#N/A</v>
      </c>
    </row>
    <row r="322" spans="1:29" hidden="1" x14ac:dyDescent="0.35">
      <c r="A322" t="s">
        <v>1477</v>
      </c>
      <c r="B322" s="6" t="s">
        <v>1473</v>
      </c>
      <c r="C322" t="s">
        <v>1474</v>
      </c>
      <c r="D322">
        <v>28</v>
      </c>
      <c r="E322" t="s">
        <v>24</v>
      </c>
      <c r="F322">
        <v>1</v>
      </c>
      <c r="G322" t="s">
        <v>653</v>
      </c>
      <c r="H322" t="s">
        <v>26</v>
      </c>
      <c r="I322" t="s">
        <v>654</v>
      </c>
      <c r="J322" t="s">
        <v>655</v>
      </c>
      <c r="K322" t="s">
        <v>29</v>
      </c>
      <c r="L322" t="s">
        <v>656</v>
      </c>
      <c r="M322" t="s">
        <v>1478</v>
      </c>
      <c r="N322" t="s">
        <v>1479</v>
      </c>
      <c r="O322" t="s">
        <v>353</v>
      </c>
      <c r="P322" t="s">
        <v>387</v>
      </c>
      <c r="Q322" t="s">
        <v>355</v>
      </c>
      <c r="R322" t="s">
        <v>356</v>
      </c>
      <c r="S322" t="s">
        <v>29</v>
      </c>
      <c r="T322" t="s">
        <v>357</v>
      </c>
      <c r="U322" s="1" t="e">
        <f>VLOOKUP(B322,Sheet1!A$18:G$3377,4,FALSE)</f>
        <v>#N/A</v>
      </c>
      <c r="V322" s="1" t="e">
        <f>VLOOKUP(B322,Sheet1!$A$12:$AP$3377,14,FALSE)</f>
        <v>#N/A</v>
      </c>
      <c r="W322" s="1" t="e">
        <f>VLOOKUP(M322,Sheet1!$A$12:$AP$3377,14,FALSE)</f>
        <v>#N/A</v>
      </c>
      <c r="X322" s="8" t="e">
        <f>IF(OR(Z322="Delivery &amp; Collection"),VLOOKUP(B322,Sheet1!$A$12:$AP$3377,21,FALSE)/2,VLOOKUP(B322,Sheet1!$A$12:$AP$3377,21,FALSE))</f>
        <v>#N/A</v>
      </c>
      <c r="Y322" s="8" t="e">
        <f>IF(OR(AA322="Delivery &amp; Collection"),VLOOKUP(M322,Sheet1!$A$12:$AP$3377,21,FALSE)/2,VLOOKUP(M322,Sheet1!$A$12:$AP$3377,21,FALSE))</f>
        <v>#N/A</v>
      </c>
      <c r="Z322" t="e">
        <f>VLOOKUP(B322,Sheet1!$A$12:$AP$3377,2,FALSE)</f>
        <v>#N/A</v>
      </c>
      <c r="AA322" t="e">
        <f>VLOOKUP(M322,Sheet1!$A$12:$AP$3377,2,FALSE)</f>
        <v>#N/A</v>
      </c>
      <c r="AB322" t="e">
        <f>VLOOKUP(B322,Sheet1!$A$12:$AP$3377,21,FALSE)</f>
        <v>#N/A</v>
      </c>
      <c r="AC322" t="e">
        <f>VLOOKUP(M322,Sheet1!$A$12:$AP$3377,21,FALSE)</f>
        <v>#N/A</v>
      </c>
    </row>
    <row r="323" spans="1:29" hidden="1" x14ac:dyDescent="0.35">
      <c r="A323" t="s">
        <v>1480</v>
      </c>
      <c r="B323" s="6" t="s">
        <v>1480</v>
      </c>
      <c r="C323" t="s">
        <v>1481</v>
      </c>
      <c r="D323">
        <v>28</v>
      </c>
      <c r="E323" t="s">
        <v>24</v>
      </c>
      <c r="F323">
        <v>1</v>
      </c>
      <c r="G323" t="s">
        <v>343</v>
      </c>
      <c r="H323" t="s">
        <v>736</v>
      </c>
      <c r="I323" t="s">
        <v>345</v>
      </c>
      <c r="J323" t="s">
        <v>346</v>
      </c>
      <c r="K323" t="s">
        <v>29</v>
      </c>
      <c r="L323" t="s">
        <v>347</v>
      </c>
      <c r="M323" t="s">
        <v>1482</v>
      </c>
      <c r="N323" t="s">
        <v>1483</v>
      </c>
      <c r="O323" t="s">
        <v>739</v>
      </c>
      <c r="P323" t="s">
        <v>26</v>
      </c>
      <c r="Q323" t="s">
        <v>740</v>
      </c>
      <c r="R323" t="s">
        <v>741</v>
      </c>
      <c r="S323" t="s">
        <v>29</v>
      </c>
      <c r="T323" t="s">
        <v>742</v>
      </c>
      <c r="U323" s="1" t="e">
        <f>VLOOKUP(B323,Sheet1!A$18:G$3377,4,FALSE)</f>
        <v>#N/A</v>
      </c>
      <c r="V323" s="1" t="e">
        <f>VLOOKUP(B323,Sheet1!$A$12:$AP$3377,14,FALSE)</f>
        <v>#N/A</v>
      </c>
      <c r="W323" s="1" t="e">
        <f>VLOOKUP(M323,Sheet1!$A$12:$AP$3377,14,FALSE)</f>
        <v>#N/A</v>
      </c>
      <c r="X323" s="8" t="e">
        <f>IF(OR(Z323="Delivery &amp; Collection"),VLOOKUP(B323,Sheet1!$A$12:$AP$3377,21,FALSE)/2,VLOOKUP(B323,Sheet1!$A$12:$AP$3377,21,FALSE))</f>
        <v>#N/A</v>
      </c>
      <c r="Y323" s="8" t="e">
        <f>IF(OR(AA323="Delivery &amp; Collection"),VLOOKUP(M323,Sheet1!$A$12:$AP$3377,21,FALSE)/2,VLOOKUP(M323,Sheet1!$A$12:$AP$3377,21,FALSE))</f>
        <v>#N/A</v>
      </c>
      <c r="Z323" t="e">
        <f>VLOOKUP(B323,Sheet1!$A$12:$AP$3377,2,FALSE)</f>
        <v>#N/A</v>
      </c>
      <c r="AA323" t="e">
        <f>VLOOKUP(M323,Sheet1!$A$12:$AP$3377,2,FALSE)</f>
        <v>#N/A</v>
      </c>
      <c r="AB323" t="e">
        <f>VLOOKUP(B323,Sheet1!$A$12:$AP$3377,21,FALSE)</f>
        <v>#N/A</v>
      </c>
      <c r="AC323" t="e">
        <f>VLOOKUP(M323,Sheet1!$A$12:$AP$3377,21,FALSE)</f>
        <v>#N/A</v>
      </c>
    </row>
    <row r="324" spans="1:29" hidden="1" x14ac:dyDescent="0.35">
      <c r="A324" t="s">
        <v>1484</v>
      </c>
      <c r="B324" s="6" t="s">
        <v>1484</v>
      </c>
      <c r="C324" t="s">
        <v>1485</v>
      </c>
      <c r="D324">
        <v>28</v>
      </c>
      <c r="E324" t="s">
        <v>24</v>
      </c>
      <c r="F324">
        <v>1</v>
      </c>
      <c r="G324" t="s">
        <v>353</v>
      </c>
      <c r="H324" t="s">
        <v>678</v>
      </c>
      <c r="I324" t="s">
        <v>355</v>
      </c>
      <c r="J324" t="s">
        <v>356</v>
      </c>
      <c r="K324" t="s">
        <v>29</v>
      </c>
      <c r="L324" t="s">
        <v>357</v>
      </c>
      <c r="M324" t="s">
        <v>1486</v>
      </c>
      <c r="N324" t="s">
        <v>1487</v>
      </c>
      <c r="O324" t="s">
        <v>33</v>
      </c>
      <c r="P324" t="s">
        <v>494</v>
      </c>
      <c r="Q324" t="s">
        <v>27</v>
      </c>
      <c r="R324" t="s">
        <v>28</v>
      </c>
      <c r="S324" t="s">
        <v>29</v>
      </c>
      <c r="T324" t="s">
        <v>30</v>
      </c>
      <c r="U324" s="1" t="e">
        <f>VLOOKUP(B324,Sheet1!A$18:G$3377,4,FALSE)</f>
        <v>#N/A</v>
      </c>
      <c r="V324" s="1" t="e">
        <f>VLOOKUP(B324,Sheet1!$A$12:$AP$3377,14,FALSE)</f>
        <v>#N/A</v>
      </c>
      <c r="W324" s="1" t="e">
        <f>VLOOKUP(M324,Sheet1!$A$12:$AP$3377,14,FALSE)</f>
        <v>#N/A</v>
      </c>
      <c r="X324" s="8" t="e">
        <f>IF(OR(Z324="Delivery &amp; Collection"),VLOOKUP(B324,Sheet1!$A$12:$AP$3377,21,FALSE)/2,VLOOKUP(B324,Sheet1!$A$12:$AP$3377,21,FALSE))</f>
        <v>#N/A</v>
      </c>
      <c r="Y324" s="8" t="e">
        <f>IF(OR(AA324="Delivery &amp; Collection"),VLOOKUP(M324,Sheet1!$A$12:$AP$3377,21,FALSE)/2,VLOOKUP(M324,Sheet1!$A$12:$AP$3377,21,FALSE))</f>
        <v>#N/A</v>
      </c>
      <c r="Z324" t="e">
        <f>VLOOKUP(B324,Sheet1!$A$12:$AP$3377,2,FALSE)</f>
        <v>#N/A</v>
      </c>
      <c r="AA324" t="e">
        <f>VLOOKUP(M324,Sheet1!$A$12:$AP$3377,2,FALSE)</f>
        <v>#N/A</v>
      </c>
      <c r="AB324" t="e">
        <f>VLOOKUP(B324,Sheet1!$A$12:$AP$3377,21,FALSE)</f>
        <v>#N/A</v>
      </c>
      <c r="AC324" t="e">
        <f>VLOOKUP(M324,Sheet1!$A$12:$AP$3377,21,FALSE)</f>
        <v>#N/A</v>
      </c>
    </row>
    <row r="325" spans="1:29" hidden="1" x14ac:dyDescent="0.35">
      <c r="A325" t="s">
        <v>1486</v>
      </c>
      <c r="B325" s="6" t="s">
        <v>1486</v>
      </c>
      <c r="C325" t="s">
        <v>1487</v>
      </c>
      <c r="D325">
        <v>28</v>
      </c>
      <c r="E325" t="s">
        <v>24</v>
      </c>
      <c r="F325">
        <v>1</v>
      </c>
      <c r="G325" t="s">
        <v>33</v>
      </c>
      <c r="H325" t="s">
        <v>494</v>
      </c>
      <c r="I325" t="s">
        <v>27</v>
      </c>
      <c r="J325" t="s">
        <v>28</v>
      </c>
      <c r="K325" t="s">
        <v>29</v>
      </c>
      <c r="L325" t="s">
        <v>30</v>
      </c>
      <c r="M325" t="s">
        <v>1488</v>
      </c>
      <c r="N325" t="s">
        <v>1489</v>
      </c>
      <c r="O325" t="s">
        <v>353</v>
      </c>
      <c r="P325" t="s">
        <v>387</v>
      </c>
      <c r="Q325" t="s">
        <v>355</v>
      </c>
      <c r="R325" t="s">
        <v>356</v>
      </c>
      <c r="S325" t="s">
        <v>29</v>
      </c>
      <c r="T325" t="s">
        <v>357</v>
      </c>
      <c r="U325" s="1" t="e">
        <f>VLOOKUP(B325,Sheet1!A$18:G$3377,4,FALSE)</f>
        <v>#N/A</v>
      </c>
      <c r="V325" s="1" t="e">
        <f>VLOOKUP(B325,Sheet1!$A$12:$AP$3377,14,FALSE)</f>
        <v>#N/A</v>
      </c>
      <c r="W325" s="1" t="e">
        <f>VLOOKUP(M325,Sheet1!$A$12:$AP$3377,14,FALSE)</f>
        <v>#N/A</v>
      </c>
      <c r="X325" s="8" t="e">
        <f>IF(OR(Z325="Delivery &amp; Collection"),VLOOKUP(B325,Sheet1!$A$12:$AP$3377,21,FALSE)/2,VLOOKUP(B325,Sheet1!$A$12:$AP$3377,21,FALSE))</f>
        <v>#N/A</v>
      </c>
      <c r="Y325" s="8" t="e">
        <f>IF(OR(AA325="Delivery &amp; Collection"),VLOOKUP(M325,Sheet1!$A$12:$AP$3377,21,FALSE)/2,VLOOKUP(M325,Sheet1!$A$12:$AP$3377,21,FALSE))</f>
        <v>#N/A</v>
      </c>
      <c r="Z325" t="e">
        <f>VLOOKUP(B325,Sheet1!$A$12:$AP$3377,2,FALSE)</f>
        <v>#N/A</v>
      </c>
      <c r="AA325" t="e">
        <f>VLOOKUP(M325,Sheet1!$A$12:$AP$3377,2,FALSE)</f>
        <v>#N/A</v>
      </c>
      <c r="AB325" t="e">
        <f>VLOOKUP(B325,Sheet1!$A$12:$AP$3377,21,FALSE)</f>
        <v>#N/A</v>
      </c>
      <c r="AC325" t="e">
        <f>VLOOKUP(M325,Sheet1!$A$12:$AP$3377,21,FALSE)</f>
        <v>#N/A</v>
      </c>
    </row>
    <row r="326" spans="1:29" hidden="1" x14ac:dyDescent="0.35">
      <c r="A326" t="s">
        <v>1445</v>
      </c>
      <c r="B326" s="6" t="s">
        <v>1445</v>
      </c>
      <c r="C326" t="s">
        <v>1446</v>
      </c>
      <c r="D326">
        <v>28</v>
      </c>
      <c r="E326" t="s">
        <v>24</v>
      </c>
      <c r="F326">
        <v>11</v>
      </c>
      <c r="G326" t="s">
        <v>1447</v>
      </c>
      <c r="H326" t="s">
        <v>26</v>
      </c>
      <c r="I326" t="s">
        <v>1448</v>
      </c>
      <c r="J326" t="s">
        <v>866</v>
      </c>
      <c r="K326" t="s">
        <v>29</v>
      </c>
      <c r="L326" t="s">
        <v>867</v>
      </c>
      <c r="M326" t="s">
        <v>1449</v>
      </c>
      <c r="N326" t="s">
        <v>1450</v>
      </c>
      <c r="O326" t="s">
        <v>343</v>
      </c>
      <c r="P326" t="s">
        <v>344</v>
      </c>
      <c r="Q326" t="s">
        <v>345</v>
      </c>
      <c r="R326" t="s">
        <v>346</v>
      </c>
      <c r="S326" t="s">
        <v>29</v>
      </c>
      <c r="T326" t="s">
        <v>347</v>
      </c>
      <c r="U326" s="1" t="e">
        <f>VLOOKUP(B326,Sheet1!A$18:G$3377,4,FALSE)</f>
        <v>#N/A</v>
      </c>
      <c r="V326" s="1" t="e">
        <f>VLOOKUP(B326,Sheet1!$A$12:$AP$3377,14,FALSE)</f>
        <v>#N/A</v>
      </c>
      <c r="W326" s="1" t="e">
        <f>VLOOKUP(M326,Sheet1!$A$12:$AP$3377,14,FALSE)</f>
        <v>#N/A</v>
      </c>
      <c r="X326" s="8" t="e">
        <f>IF(OR(Z326="Delivery &amp; Collection"),VLOOKUP(B326,Sheet1!$A$12:$AP$3377,21,FALSE)/2,VLOOKUP(B326,Sheet1!$A$12:$AP$3377,21,FALSE))</f>
        <v>#N/A</v>
      </c>
      <c r="Y326" s="8" t="e">
        <f>IF(OR(AA326="Delivery &amp; Collection"),VLOOKUP(M326,Sheet1!$A$12:$AP$3377,21,FALSE)/2,VLOOKUP(M326,Sheet1!$A$12:$AP$3377,21,FALSE))</f>
        <v>#N/A</v>
      </c>
      <c r="Z326" t="e">
        <f>VLOOKUP(B326,Sheet1!$A$12:$AP$3377,2,FALSE)</f>
        <v>#N/A</v>
      </c>
      <c r="AA326" t="e">
        <f>VLOOKUP(M326,Sheet1!$A$12:$AP$3377,2,FALSE)</f>
        <v>#N/A</v>
      </c>
      <c r="AB326" t="e">
        <f>VLOOKUP(B326,Sheet1!$A$12:$AP$3377,21,FALSE)</f>
        <v>#N/A</v>
      </c>
      <c r="AC326" t="e">
        <f>VLOOKUP(M326,Sheet1!$A$12:$AP$3377,21,FALSE)</f>
        <v>#N/A</v>
      </c>
    </row>
    <row r="327" spans="1:29" hidden="1" x14ac:dyDescent="0.35">
      <c r="A327" t="s">
        <v>1451</v>
      </c>
      <c r="B327" s="6" t="s">
        <v>1451</v>
      </c>
      <c r="C327" t="s">
        <v>1452</v>
      </c>
      <c r="D327">
        <v>28</v>
      </c>
      <c r="E327" t="s">
        <v>160</v>
      </c>
      <c r="F327">
        <v>0</v>
      </c>
      <c r="G327" t="s">
        <v>864</v>
      </c>
      <c r="H327" t="s">
        <v>26</v>
      </c>
      <c r="I327" t="s">
        <v>865</v>
      </c>
      <c r="J327" t="s">
        <v>866</v>
      </c>
      <c r="K327" t="s">
        <v>29</v>
      </c>
      <c r="L327" t="s">
        <v>867</v>
      </c>
      <c r="M327" t="s">
        <v>1445</v>
      </c>
      <c r="N327" t="s">
        <v>1446</v>
      </c>
      <c r="O327" t="s">
        <v>1447</v>
      </c>
      <c r="P327" t="s">
        <v>26</v>
      </c>
      <c r="Q327" t="s">
        <v>1448</v>
      </c>
      <c r="R327" t="s">
        <v>866</v>
      </c>
      <c r="S327" t="s">
        <v>29</v>
      </c>
      <c r="T327" t="s">
        <v>867</v>
      </c>
      <c r="U327" s="1" t="e">
        <f>VLOOKUP(B327,Sheet1!A$18:G$3377,4,FALSE)</f>
        <v>#N/A</v>
      </c>
      <c r="V327" s="1" t="e">
        <f>VLOOKUP(B327,Sheet1!$A$12:$AP$3377,14,FALSE)</f>
        <v>#N/A</v>
      </c>
      <c r="W327" s="1" t="e">
        <f>VLOOKUP(M327,Sheet1!$A$12:$AP$3377,14,FALSE)</f>
        <v>#N/A</v>
      </c>
      <c r="X327" s="8" t="e">
        <f>IF(OR(Z327="Delivery &amp; Collection"),VLOOKUP(B327,Sheet1!$A$12:$AP$3377,21,FALSE)/2,VLOOKUP(B327,Sheet1!$A$12:$AP$3377,21,FALSE))</f>
        <v>#N/A</v>
      </c>
      <c r="Y327" s="8" t="e">
        <f>IF(OR(AA327="Delivery &amp; Collection"),VLOOKUP(M327,Sheet1!$A$12:$AP$3377,21,FALSE)/2,VLOOKUP(M327,Sheet1!$A$12:$AP$3377,21,FALSE))</f>
        <v>#N/A</v>
      </c>
      <c r="Z327" t="e">
        <f>VLOOKUP(B327,Sheet1!$A$12:$AP$3377,2,FALSE)</f>
        <v>#N/A</v>
      </c>
      <c r="AA327" t="e">
        <f>VLOOKUP(M327,Sheet1!$A$12:$AP$3377,2,FALSE)</f>
        <v>#N/A</v>
      </c>
      <c r="AB327" t="e">
        <f>VLOOKUP(B327,Sheet1!$A$12:$AP$3377,21,FALSE)</f>
        <v>#N/A</v>
      </c>
      <c r="AC327" t="e">
        <f>VLOOKUP(M327,Sheet1!$A$12:$AP$3377,21,FALSE)</f>
        <v>#N/A</v>
      </c>
    </row>
    <row r="328" spans="1:29" hidden="1" x14ac:dyDescent="0.35">
      <c r="A328" t="s">
        <v>1453</v>
      </c>
      <c r="B328" s="6" t="s">
        <v>1451</v>
      </c>
      <c r="C328" t="s">
        <v>1452</v>
      </c>
      <c r="D328">
        <v>28</v>
      </c>
      <c r="E328" t="s">
        <v>160</v>
      </c>
      <c r="F328">
        <v>0</v>
      </c>
      <c r="G328" t="s">
        <v>864</v>
      </c>
      <c r="H328" t="s">
        <v>26</v>
      </c>
      <c r="I328" t="s">
        <v>865</v>
      </c>
      <c r="J328" t="s">
        <v>866</v>
      </c>
      <c r="K328" t="s">
        <v>29</v>
      </c>
      <c r="L328" t="s">
        <v>867</v>
      </c>
      <c r="M328" t="s">
        <v>1449</v>
      </c>
      <c r="N328" t="s">
        <v>1450</v>
      </c>
      <c r="O328" t="s">
        <v>343</v>
      </c>
      <c r="P328" t="s">
        <v>344</v>
      </c>
      <c r="Q328" t="s">
        <v>345</v>
      </c>
      <c r="R328" t="s">
        <v>346</v>
      </c>
      <c r="S328" t="s">
        <v>29</v>
      </c>
      <c r="T328" t="s">
        <v>347</v>
      </c>
      <c r="U328" s="1" t="e">
        <f>VLOOKUP(B328,Sheet1!A$18:G$3377,4,FALSE)</f>
        <v>#N/A</v>
      </c>
      <c r="V328" s="1" t="e">
        <f>VLOOKUP(B328,Sheet1!$A$12:$AP$3377,14,FALSE)</f>
        <v>#N/A</v>
      </c>
      <c r="W328" s="1" t="e">
        <f>VLOOKUP(M328,Sheet1!$A$12:$AP$3377,14,FALSE)</f>
        <v>#N/A</v>
      </c>
      <c r="X328" s="8" t="e">
        <f>IF(OR(Z328="Delivery &amp; Collection"),VLOOKUP(B328,Sheet1!$A$12:$AP$3377,21,FALSE)/2,VLOOKUP(B328,Sheet1!$A$12:$AP$3377,21,FALSE))</f>
        <v>#N/A</v>
      </c>
      <c r="Y328" s="8" t="e">
        <f>IF(OR(AA328="Delivery &amp; Collection"),VLOOKUP(M328,Sheet1!$A$12:$AP$3377,21,FALSE)/2,VLOOKUP(M328,Sheet1!$A$12:$AP$3377,21,FALSE))</f>
        <v>#N/A</v>
      </c>
      <c r="Z328" t="e">
        <f>VLOOKUP(B328,Sheet1!$A$12:$AP$3377,2,FALSE)</f>
        <v>#N/A</v>
      </c>
      <c r="AA328" t="e">
        <f>VLOOKUP(M328,Sheet1!$A$12:$AP$3377,2,FALSE)</f>
        <v>#N/A</v>
      </c>
      <c r="AB328" t="e">
        <f>VLOOKUP(B328,Sheet1!$A$12:$AP$3377,21,FALSE)</f>
        <v>#N/A</v>
      </c>
      <c r="AC328" t="e">
        <f>VLOOKUP(M328,Sheet1!$A$12:$AP$3377,21,FALSE)</f>
        <v>#N/A</v>
      </c>
    </row>
    <row r="329" spans="1:29" hidden="1" x14ac:dyDescent="0.35">
      <c r="A329" t="s">
        <v>1454</v>
      </c>
      <c r="B329" s="6" t="s">
        <v>1454</v>
      </c>
      <c r="C329" t="s">
        <v>1455</v>
      </c>
      <c r="D329">
        <v>28</v>
      </c>
      <c r="E329" t="s">
        <v>24</v>
      </c>
      <c r="F329">
        <v>3</v>
      </c>
      <c r="G329" t="s">
        <v>33</v>
      </c>
      <c r="H329" t="s">
        <v>507</v>
      </c>
      <c r="I329" t="s">
        <v>27</v>
      </c>
      <c r="J329" t="s">
        <v>28</v>
      </c>
      <c r="K329" t="s">
        <v>29</v>
      </c>
      <c r="L329" t="s">
        <v>30</v>
      </c>
      <c r="M329" t="s">
        <v>1456</v>
      </c>
      <c r="N329" t="s">
        <v>1457</v>
      </c>
      <c r="O329" t="s">
        <v>343</v>
      </c>
      <c r="P329" t="s">
        <v>344</v>
      </c>
      <c r="Q329" t="s">
        <v>345</v>
      </c>
      <c r="R329" t="s">
        <v>346</v>
      </c>
      <c r="S329" t="s">
        <v>29</v>
      </c>
      <c r="T329" t="s">
        <v>347</v>
      </c>
      <c r="U329" s="1" t="e">
        <f>VLOOKUP(B329,Sheet1!A$18:G$3377,4,FALSE)</f>
        <v>#N/A</v>
      </c>
      <c r="V329" s="1" t="e">
        <f>VLOOKUP(B329,Sheet1!$A$12:$AP$3377,14,FALSE)</f>
        <v>#N/A</v>
      </c>
      <c r="W329" s="1" t="e">
        <f>VLOOKUP(M329,Sheet1!$A$12:$AP$3377,14,FALSE)</f>
        <v>#N/A</v>
      </c>
      <c r="X329" s="8" t="e">
        <f>IF(OR(Z329="Delivery &amp; Collection"),VLOOKUP(B329,Sheet1!$A$12:$AP$3377,21,FALSE)/2,VLOOKUP(B329,Sheet1!$A$12:$AP$3377,21,FALSE))</f>
        <v>#N/A</v>
      </c>
      <c r="Y329" s="8" t="e">
        <f>IF(OR(AA329="Delivery &amp; Collection"),VLOOKUP(M329,Sheet1!$A$12:$AP$3377,21,FALSE)/2,VLOOKUP(M329,Sheet1!$A$12:$AP$3377,21,FALSE))</f>
        <v>#N/A</v>
      </c>
      <c r="Z329" t="e">
        <f>VLOOKUP(B329,Sheet1!$A$12:$AP$3377,2,FALSE)</f>
        <v>#N/A</v>
      </c>
      <c r="AA329" t="e">
        <f>VLOOKUP(M329,Sheet1!$A$12:$AP$3377,2,FALSE)</f>
        <v>#N/A</v>
      </c>
      <c r="AB329" t="e">
        <f>VLOOKUP(B329,Sheet1!$A$12:$AP$3377,21,FALSE)</f>
        <v>#N/A</v>
      </c>
      <c r="AC329" t="e">
        <f>VLOOKUP(M329,Sheet1!$A$12:$AP$3377,21,FALSE)</f>
        <v>#N/A</v>
      </c>
    </row>
    <row r="330" spans="1:29" hidden="1" x14ac:dyDescent="0.35">
      <c r="A330" t="s">
        <v>1458</v>
      </c>
      <c r="B330" s="6" t="s">
        <v>1454</v>
      </c>
      <c r="C330" t="s">
        <v>1455</v>
      </c>
      <c r="D330">
        <v>28</v>
      </c>
      <c r="E330" t="s">
        <v>24</v>
      </c>
      <c r="F330">
        <v>3</v>
      </c>
      <c r="G330" t="s">
        <v>33</v>
      </c>
      <c r="H330" t="s">
        <v>507</v>
      </c>
      <c r="I330" t="s">
        <v>27</v>
      </c>
      <c r="J330" t="s">
        <v>28</v>
      </c>
      <c r="K330" t="s">
        <v>29</v>
      </c>
      <c r="L330" t="s">
        <v>30</v>
      </c>
      <c r="M330" t="s">
        <v>1459</v>
      </c>
      <c r="N330" t="s">
        <v>1460</v>
      </c>
      <c r="O330" t="s">
        <v>353</v>
      </c>
      <c r="P330" t="s">
        <v>364</v>
      </c>
      <c r="Q330" t="s">
        <v>355</v>
      </c>
      <c r="R330" t="s">
        <v>356</v>
      </c>
      <c r="S330" t="s">
        <v>29</v>
      </c>
      <c r="T330" t="s">
        <v>357</v>
      </c>
      <c r="U330" s="1" t="e">
        <f>VLOOKUP(B330,Sheet1!A$18:G$3377,4,FALSE)</f>
        <v>#N/A</v>
      </c>
      <c r="V330" s="1" t="e">
        <f>VLOOKUP(B330,Sheet1!$A$12:$AP$3377,14,FALSE)</f>
        <v>#N/A</v>
      </c>
      <c r="W330" s="1" t="e">
        <f>VLOOKUP(M330,Sheet1!$A$12:$AP$3377,14,FALSE)</f>
        <v>#N/A</v>
      </c>
      <c r="X330" s="8" t="e">
        <f>IF(OR(Z330="Delivery &amp; Collection"),VLOOKUP(B330,Sheet1!$A$12:$AP$3377,21,FALSE)/2,VLOOKUP(B330,Sheet1!$A$12:$AP$3377,21,FALSE))</f>
        <v>#N/A</v>
      </c>
      <c r="Y330" s="8" t="e">
        <f>IF(OR(AA330="Delivery &amp; Collection"),VLOOKUP(M330,Sheet1!$A$12:$AP$3377,21,FALSE)/2,VLOOKUP(M330,Sheet1!$A$12:$AP$3377,21,FALSE))</f>
        <v>#N/A</v>
      </c>
      <c r="Z330" t="e">
        <f>VLOOKUP(B330,Sheet1!$A$12:$AP$3377,2,FALSE)</f>
        <v>#N/A</v>
      </c>
      <c r="AA330" t="e">
        <f>VLOOKUP(M330,Sheet1!$A$12:$AP$3377,2,FALSE)</f>
        <v>#N/A</v>
      </c>
      <c r="AB330" t="e">
        <f>VLOOKUP(B330,Sheet1!$A$12:$AP$3377,21,FALSE)</f>
        <v>#N/A</v>
      </c>
      <c r="AC330" t="e">
        <f>VLOOKUP(M330,Sheet1!$A$12:$AP$3377,21,FALSE)</f>
        <v>#N/A</v>
      </c>
    </row>
    <row r="331" spans="1:29" hidden="1" x14ac:dyDescent="0.35">
      <c r="A331" t="s">
        <v>1459</v>
      </c>
      <c r="B331" s="6" t="s">
        <v>1459</v>
      </c>
      <c r="C331" t="s">
        <v>1460</v>
      </c>
      <c r="D331">
        <v>28</v>
      </c>
      <c r="E331" t="s">
        <v>24</v>
      </c>
      <c r="F331">
        <v>0</v>
      </c>
      <c r="G331" t="s">
        <v>353</v>
      </c>
      <c r="H331" t="s">
        <v>364</v>
      </c>
      <c r="I331" t="s">
        <v>355</v>
      </c>
      <c r="J331" t="s">
        <v>356</v>
      </c>
      <c r="K331" t="s">
        <v>29</v>
      </c>
      <c r="L331" t="s">
        <v>357</v>
      </c>
      <c r="M331" t="s">
        <v>1456</v>
      </c>
      <c r="N331" t="s">
        <v>1457</v>
      </c>
      <c r="O331" t="s">
        <v>343</v>
      </c>
      <c r="P331" t="s">
        <v>344</v>
      </c>
      <c r="Q331" t="s">
        <v>345</v>
      </c>
      <c r="R331" t="s">
        <v>346</v>
      </c>
      <c r="S331" t="s">
        <v>29</v>
      </c>
      <c r="T331" t="s">
        <v>347</v>
      </c>
      <c r="U331" s="1" t="e">
        <f>VLOOKUP(B331,Sheet1!A$18:G$3377,4,FALSE)</f>
        <v>#N/A</v>
      </c>
      <c r="V331" s="1" t="e">
        <f>VLOOKUP(B331,Sheet1!$A$12:$AP$3377,14,FALSE)</f>
        <v>#N/A</v>
      </c>
      <c r="W331" s="1" t="e">
        <f>VLOOKUP(M331,Sheet1!$A$12:$AP$3377,14,FALSE)</f>
        <v>#N/A</v>
      </c>
      <c r="X331" s="8" t="e">
        <f>IF(OR(Z331="Delivery &amp; Collection"),VLOOKUP(B331,Sheet1!$A$12:$AP$3377,21,FALSE)/2,VLOOKUP(B331,Sheet1!$A$12:$AP$3377,21,FALSE))</f>
        <v>#N/A</v>
      </c>
      <c r="Y331" s="8" t="e">
        <f>IF(OR(AA331="Delivery &amp; Collection"),VLOOKUP(M331,Sheet1!$A$12:$AP$3377,21,FALSE)/2,VLOOKUP(M331,Sheet1!$A$12:$AP$3377,21,FALSE))</f>
        <v>#N/A</v>
      </c>
      <c r="Z331" t="e">
        <f>VLOOKUP(B331,Sheet1!$A$12:$AP$3377,2,FALSE)</f>
        <v>#N/A</v>
      </c>
      <c r="AA331" t="e">
        <f>VLOOKUP(M331,Sheet1!$A$12:$AP$3377,2,FALSE)</f>
        <v>#N/A</v>
      </c>
      <c r="AB331" t="e">
        <f>VLOOKUP(B331,Sheet1!$A$12:$AP$3377,21,FALSE)</f>
        <v>#N/A</v>
      </c>
      <c r="AC331" t="e">
        <f>VLOOKUP(M331,Sheet1!$A$12:$AP$3377,21,FALSE)</f>
        <v>#N/A</v>
      </c>
    </row>
    <row r="332" spans="1:29" hidden="1" x14ac:dyDescent="0.35">
      <c r="A332" t="s">
        <v>1461</v>
      </c>
      <c r="B332" s="6" t="s">
        <v>1461</v>
      </c>
      <c r="C332" t="s">
        <v>1462</v>
      </c>
      <c r="D332">
        <v>28</v>
      </c>
      <c r="E332" t="s">
        <v>24</v>
      </c>
      <c r="F332">
        <v>28</v>
      </c>
      <c r="G332" t="s">
        <v>403</v>
      </c>
      <c r="H332" t="s">
        <v>404</v>
      </c>
      <c r="I332" t="s">
        <v>405</v>
      </c>
      <c r="J332" t="s">
        <v>406</v>
      </c>
      <c r="K332" t="s">
        <v>29</v>
      </c>
      <c r="L332" t="s">
        <v>407</v>
      </c>
      <c r="M332" t="s">
        <v>1463</v>
      </c>
      <c r="N332" t="s">
        <v>1464</v>
      </c>
      <c r="O332" t="s">
        <v>343</v>
      </c>
      <c r="P332" t="s">
        <v>398</v>
      </c>
      <c r="Q332" t="s">
        <v>345</v>
      </c>
      <c r="R332" t="s">
        <v>346</v>
      </c>
      <c r="S332" t="s">
        <v>29</v>
      </c>
      <c r="T332" t="s">
        <v>347</v>
      </c>
      <c r="U332" s="1" t="e">
        <f>VLOOKUP(B332,Sheet1!A$18:G$3377,4,FALSE)</f>
        <v>#N/A</v>
      </c>
      <c r="V332" s="1" t="e">
        <f>VLOOKUP(B332,Sheet1!$A$12:$AP$3377,14,FALSE)</f>
        <v>#N/A</v>
      </c>
      <c r="W332" s="1" t="e">
        <f>VLOOKUP(M332,Sheet1!$A$12:$AP$3377,14,FALSE)</f>
        <v>#N/A</v>
      </c>
      <c r="X332" s="8" t="e">
        <f>IF(OR(Z332="Delivery &amp; Collection"),VLOOKUP(B332,Sheet1!$A$12:$AP$3377,21,FALSE)/2,VLOOKUP(B332,Sheet1!$A$12:$AP$3377,21,FALSE))</f>
        <v>#N/A</v>
      </c>
      <c r="Y332" s="8" t="e">
        <f>IF(OR(AA332="Delivery &amp; Collection"),VLOOKUP(M332,Sheet1!$A$12:$AP$3377,21,FALSE)/2,VLOOKUP(M332,Sheet1!$A$12:$AP$3377,21,FALSE))</f>
        <v>#N/A</v>
      </c>
      <c r="Z332" t="e">
        <f>VLOOKUP(B332,Sheet1!$A$12:$AP$3377,2,FALSE)</f>
        <v>#N/A</v>
      </c>
      <c r="AA332" t="e">
        <f>VLOOKUP(M332,Sheet1!$A$12:$AP$3377,2,FALSE)</f>
        <v>#N/A</v>
      </c>
      <c r="AB332" t="e">
        <f>VLOOKUP(B332,Sheet1!$A$12:$AP$3377,21,FALSE)</f>
        <v>#N/A</v>
      </c>
      <c r="AC332" t="e">
        <f>VLOOKUP(M332,Sheet1!$A$12:$AP$3377,21,FALSE)</f>
        <v>#N/A</v>
      </c>
    </row>
    <row r="333" spans="1:29" hidden="1" x14ac:dyDescent="0.35">
      <c r="A333" t="s">
        <v>1537</v>
      </c>
      <c r="B333" s="6" t="s">
        <v>1537</v>
      </c>
      <c r="C333" t="s">
        <v>1538</v>
      </c>
      <c r="D333">
        <v>28</v>
      </c>
      <c r="E333" t="s">
        <v>24</v>
      </c>
      <c r="F333">
        <v>4</v>
      </c>
      <c r="G333" t="s">
        <v>1539</v>
      </c>
      <c r="H333" t="s">
        <v>26</v>
      </c>
      <c r="I333" t="s">
        <v>1540</v>
      </c>
      <c r="J333" t="s">
        <v>1541</v>
      </c>
      <c r="K333" t="s">
        <v>29</v>
      </c>
      <c r="L333" t="s">
        <v>1542</v>
      </c>
      <c r="M333" t="s">
        <v>1543</v>
      </c>
      <c r="N333" t="s">
        <v>1544</v>
      </c>
      <c r="O333" t="s">
        <v>343</v>
      </c>
      <c r="P333" t="s">
        <v>474</v>
      </c>
      <c r="Q333" t="s">
        <v>345</v>
      </c>
      <c r="R333" t="s">
        <v>346</v>
      </c>
      <c r="S333" t="s">
        <v>29</v>
      </c>
      <c r="T333" t="s">
        <v>347</v>
      </c>
      <c r="U333" s="1" t="e">
        <f>VLOOKUP(B333,Sheet1!A$18:G$3377,4,FALSE)</f>
        <v>#N/A</v>
      </c>
      <c r="V333" s="1" t="e">
        <f>VLOOKUP(B333,Sheet1!$A$12:$AP$3377,14,FALSE)</f>
        <v>#N/A</v>
      </c>
      <c r="W333" s="1" t="e">
        <f>VLOOKUP(M333,Sheet1!$A$12:$AP$3377,14,FALSE)</f>
        <v>#N/A</v>
      </c>
      <c r="X333" s="8" t="e">
        <f>IF(OR(Z333="Delivery &amp; Collection"),VLOOKUP(B333,Sheet1!$A$12:$AP$3377,21,FALSE)/2,VLOOKUP(B333,Sheet1!$A$12:$AP$3377,21,FALSE))</f>
        <v>#N/A</v>
      </c>
      <c r="Y333" s="8" t="e">
        <f>IF(OR(AA333="Delivery &amp; Collection"),VLOOKUP(M333,Sheet1!$A$12:$AP$3377,21,FALSE)/2,VLOOKUP(M333,Sheet1!$A$12:$AP$3377,21,FALSE))</f>
        <v>#N/A</v>
      </c>
      <c r="Z333" t="e">
        <f>VLOOKUP(B333,Sheet1!$A$12:$AP$3377,2,FALSE)</f>
        <v>#N/A</v>
      </c>
      <c r="AA333" t="e">
        <f>VLOOKUP(M333,Sheet1!$A$12:$AP$3377,2,FALSE)</f>
        <v>#N/A</v>
      </c>
      <c r="AB333" t="e">
        <f>VLOOKUP(B333,Sheet1!$A$12:$AP$3377,21,FALSE)</f>
        <v>#N/A</v>
      </c>
      <c r="AC333" t="e">
        <f>VLOOKUP(M333,Sheet1!$A$12:$AP$3377,21,FALSE)</f>
        <v>#N/A</v>
      </c>
    </row>
    <row r="334" spans="1:29" hidden="1" x14ac:dyDescent="0.35">
      <c r="A334" t="s">
        <v>1545</v>
      </c>
      <c r="B334" s="6" t="s">
        <v>1545</v>
      </c>
      <c r="C334" t="s">
        <v>1546</v>
      </c>
      <c r="D334">
        <v>28</v>
      </c>
      <c r="E334" t="s">
        <v>24</v>
      </c>
      <c r="F334">
        <v>1</v>
      </c>
      <c r="G334" t="s">
        <v>1032</v>
      </c>
      <c r="H334" t="s">
        <v>26</v>
      </c>
      <c r="I334" t="s">
        <v>4511</v>
      </c>
      <c r="J334" t="s">
        <v>1033</v>
      </c>
      <c r="K334" t="s">
        <v>29</v>
      </c>
      <c r="L334" t="s">
        <v>1034</v>
      </c>
      <c r="M334" t="s">
        <v>1547</v>
      </c>
      <c r="N334" t="s">
        <v>1548</v>
      </c>
      <c r="O334" t="s">
        <v>379</v>
      </c>
      <c r="P334" t="s">
        <v>380</v>
      </c>
      <c r="Q334" t="s">
        <v>381</v>
      </c>
      <c r="R334" t="s">
        <v>382</v>
      </c>
      <c r="S334" t="s">
        <v>29</v>
      </c>
      <c r="T334" t="s">
        <v>357</v>
      </c>
      <c r="U334" s="1" t="e">
        <f>VLOOKUP(B334,Sheet1!A$18:G$3377,4,FALSE)</f>
        <v>#N/A</v>
      </c>
      <c r="V334" s="1" t="e">
        <f>VLOOKUP(B334,Sheet1!$A$12:$AP$3377,14,FALSE)</f>
        <v>#N/A</v>
      </c>
      <c r="W334" s="1" t="e">
        <f>VLOOKUP(M334,Sheet1!$A$12:$AP$3377,14,FALSE)</f>
        <v>#N/A</v>
      </c>
      <c r="X334" s="8" t="e">
        <f>IF(OR(Z334="Delivery &amp; Collection"),VLOOKUP(B334,Sheet1!$A$12:$AP$3377,21,FALSE)/2,VLOOKUP(B334,Sheet1!$A$12:$AP$3377,21,FALSE))</f>
        <v>#N/A</v>
      </c>
      <c r="Y334" s="8" t="e">
        <f>IF(OR(AA334="Delivery &amp; Collection"),VLOOKUP(M334,Sheet1!$A$12:$AP$3377,21,FALSE)/2,VLOOKUP(M334,Sheet1!$A$12:$AP$3377,21,FALSE))</f>
        <v>#N/A</v>
      </c>
      <c r="Z334" t="e">
        <f>VLOOKUP(B334,Sheet1!$A$12:$AP$3377,2,FALSE)</f>
        <v>#N/A</v>
      </c>
      <c r="AA334" t="e">
        <f>VLOOKUP(M334,Sheet1!$A$12:$AP$3377,2,FALSE)</f>
        <v>#N/A</v>
      </c>
      <c r="AB334" t="e">
        <f>VLOOKUP(B334,Sheet1!$A$12:$AP$3377,21,FALSE)</f>
        <v>#N/A</v>
      </c>
      <c r="AC334" t="e">
        <f>VLOOKUP(M334,Sheet1!$A$12:$AP$3377,21,FALSE)</f>
        <v>#N/A</v>
      </c>
    </row>
    <row r="335" spans="1:29" hidden="1" x14ac:dyDescent="0.35">
      <c r="A335" t="s">
        <v>1549</v>
      </c>
      <c r="B335" s="6" t="s">
        <v>1549</v>
      </c>
      <c r="C335" t="s">
        <v>1550</v>
      </c>
      <c r="D335">
        <v>28</v>
      </c>
      <c r="E335" t="s">
        <v>24</v>
      </c>
      <c r="F335">
        <v>11</v>
      </c>
      <c r="G335" t="s">
        <v>1551</v>
      </c>
      <c r="H335" t="s">
        <v>26</v>
      </c>
      <c r="I335" t="s">
        <v>1552</v>
      </c>
      <c r="J335" t="s">
        <v>346</v>
      </c>
      <c r="K335" t="s">
        <v>29</v>
      </c>
      <c r="L335" t="s">
        <v>347</v>
      </c>
      <c r="M335" t="s">
        <v>1553</v>
      </c>
      <c r="N335" t="s">
        <v>1554</v>
      </c>
      <c r="O335" t="s">
        <v>343</v>
      </c>
      <c r="P335" t="s">
        <v>398</v>
      </c>
      <c r="Q335" t="s">
        <v>345</v>
      </c>
      <c r="R335" t="s">
        <v>346</v>
      </c>
      <c r="S335" t="s">
        <v>29</v>
      </c>
      <c r="T335" t="s">
        <v>347</v>
      </c>
      <c r="U335" s="1" t="e">
        <f>VLOOKUP(B335,Sheet1!A$18:G$3377,4,FALSE)</f>
        <v>#N/A</v>
      </c>
      <c r="V335" s="1" t="e">
        <f>VLOOKUP(B335,Sheet1!$A$12:$AP$3377,14,FALSE)</f>
        <v>#N/A</v>
      </c>
      <c r="W335" s="1" t="e">
        <f>VLOOKUP(M335,Sheet1!$A$12:$AP$3377,14,FALSE)</f>
        <v>#N/A</v>
      </c>
      <c r="X335" s="8" t="e">
        <f>IF(OR(Z335="Delivery &amp; Collection"),VLOOKUP(B335,Sheet1!$A$12:$AP$3377,21,FALSE)/2,VLOOKUP(B335,Sheet1!$A$12:$AP$3377,21,FALSE))</f>
        <v>#N/A</v>
      </c>
      <c r="Y335" s="8" t="e">
        <f>IF(OR(AA335="Delivery &amp; Collection"),VLOOKUP(M335,Sheet1!$A$12:$AP$3377,21,FALSE)/2,VLOOKUP(M335,Sheet1!$A$12:$AP$3377,21,FALSE))</f>
        <v>#N/A</v>
      </c>
      <c r="Z335" t="e">
        <f>VLOOKUP(B335,Sheet1!$A$12:$AP$3377,2,FALSE)</f>
        <v>#N/A</v>
      </c>
      <c r="AA335" t="e">
        <f>VLOOKUP(M335,Sheet1!$A$12:$AP$3377,2,FALSE)</f>
        <v>#N/A</v>
      </c>
      <c r="AB335" t="e">
        <f>VLOOKUP(B335,Sheet1!$A$12:$AP$3377,21,FALSE)</f>
        <v>#N/A</v>
      </c>
      <c r="AC335" t="e">
        <f>VLOOKUP(M335,Sheet1!$A$12:$AP$3377,21,FALSE)</f>
        <v>#N/A</v>
      </c>
    </row>
    <row r="336" spans="1:29" hidden="1" x14ac:dyDescent="0.35">
      <c r="A336" t="s">
        <v>1555</v>
      </c>
      <c r="B336" s="6" t="s">
        <v>1555</v>
      </c>
      <c r="C336" t="s">
        <v>1556</v>
      </c>
      <c r="D336">
        <v>28</v>
      </c>
      <c r="E336" t="s">
        <v>24</v>
      </c>
      <c r="F336">
        <v>0</v>
      </c>
      <c r="G336" t="s">
        <v>1557</v>
      </c>
      <c r="H336" t="s">
        <v>26</v>
      </c>
      <c r="I336" t="s">
        <v>1558</v>
      </c>
      <c r="J336" t="s">
        <v>219</v>
      </c>
      <c r="K336" t="s">
        <v>29</v>
      </c>
      <c r="L336" t="s">
        <v>220</v>
      </c>
      <c r="M336" t="s">
        <v>1559</v>
      </c>
      <c r="N336" t="s">
        <v>1560</v>
      </c>
      <c r="O336" t="s">
        <v>343</v>
      </c>
      <c r="P336" t="s">
        <v>344</v>
      </c>
      <c r="Q336" t="s">
        <v>345</v>
      </c>
      <c r="R336" t="s">
        <v>346</v>
      </c>
      <c r="S336" t="s">
        <v>29</v>
      </c>
      <c r="T336" t="s">
        <v>347</v>
      </c>
      <c r="U336" s="1" t="e">
        <f>VLOOKUP(B336,Sheet1!A$18:G$3377,4,FALSE)</f>
        <v>#N/A</v>
      </c>
      <c r="V336" s="1" t="e">
        <f>VLOOKUP(B336,Sheet1!$A$12:$AP$3377,14,FALSE)</f>
        <v>#N/A</v>
      </c>
      <c r="W336" s="1" t="e">
        <f>VLOOKUP(M336,Sheet1!$A$12:$AP$3377,14,FALSE)</f>
        <v>#N/A</v>
      </c>
      <c r="X336" s="8" t="e">
        <f>IF(OR(Z336="Delivery &amp; Collection"),VLOOKUP(B336,Sheet1!$A$12:$AP$3377,21,FALSE)/2,VLOOKUP(B336,Sheet1!$A$12:$AP$3377,21,FALSE))</f>
        <v>#N/A</v>
      </c>
      <c r="Y336" s="8" t="e">
        <f>IF(OR(AA336="Delivery &amp; Collection"),VLOOKUP(M336,Sheet1!$A$12:$AP$3377,21,FALSE)/2,VLOOKUP(M336,Sheet1!$A$12:$AP$3377,21,FALSE))</f>
        <v>#N/A</v>
      </c>
      <c r="Z336" t="e">
        <f>VLOOKUP(B336,Sheet1!$A$12:$AP$3377,2,FALSE)</f>
        <v>#N/A</v>
      </c>
      <c r="AA336" t="e">
        <f>VLOOKUP(M336,Sheet1!$A$12:$AP$3377,2,FALSE)</f>
        <v>#N/A</v>
      </c>
      <c r="AB336" t="e">
        <f>VLOOKUP(B336,Sheet1!$A$12:$AP$3377,21,FALSE)</f>
        <v>#N/A</v>
      </c>
      <c r="AC336" t="e">
        <f>VLOOKUP(M336,Sheet1!$A$12:$AP$3377,21,FALSE)</f>
        <v>#N/A</v>
      </c>
    </row>
    <row r="337" spans="1:29" hidden="1" x14ac:dyDescent="0.35">
      <c r="A337" t="s">
        <v>1561</v>
      </c>
      <c r="B337" s="6" t="s">
        <v>1561</v>
      </c>
      <c r="C337" t="s">
        <v>1562</v>
      </c>
      <c r="D337">
        <v>20</v>
      </c>
      <c r="E337" t="s">
        <v>160</v>
      </c>
      <c r="F337">
        <v>2</v>
      </c>
      <c r="G337" t="s">
        <v>343</v>
      </c>
      <c r="H337" t="s">
        <v>350</v>
      </c>
      <c r="I337" t="s">
        <v>345</v>
      </c>
      <c r="J337" t="s">
        <v>346</v>
      </c>
      <c r="K337" t="s">
        <v>29</v>
      </c>
      <c r="L337" t="s">
        <v>347</v>
      </c>
      <c r="M337" t="s">
        <v>1563</v>
      </c>
      <c r="N337" t="s">
        <v>1564</v>
      </c>
      <c r="O337" t="s">
        <v>1565</v>
      </c>
      <c r="P337" t="s">
        <v>26</v>
      </c>
      <c r="Q337" t="s">
        <v>1566</v>
      </c>
      <c r="R337" t="s">
        <v>1567</v>
      </c>
      <c r="S337" t="s">
        <v>29</v>
      </c>
      <c r="T337" t="s">
        <v>1568</v>
      </c>
      <c r="U337" s="1" t="e">
        <f>VLOOKUP(B337,Sheet1!A$18:G$3377,4,FALSE)</f>
        <v>#N/A</v>
      </c>
      <c r="V337" s="1" t="e">
        <f>VLOOKUP(B337,Sheet1!$A$12:$AP$3377,14,FALSE)</f>
        <v>#N/A</v>
      </c>
      <c r="W337" s="1" t="e">
        <f>VLOOKUP(M337,Sheet1!$A$12:$AP$3377,14,FALSE)</f>
        <v>#N/A</v>
      </c>
      <c r="X337" s="8" t="e">
        <f>IF(OR(Z337="Delivery &amp; Collection"),VLOOKUP(B337,Sheet1!$A$12:$AP$3377,21,FALSE)/2,VLOOKUP(B337,Sheet1!$A$12:$AP$3377,21,FALSE))</f>
        <v>#N/A</v>
      </c>
      <c r="Y337" s="8" t="e">
        <f>IF(OR(AA337="Delivery &amp; Collection"),VLOOKUP(M337,Sheet1!$A$12:$AP$3377,21,FALSE)/2,VLOOKUP(M337,Sheet1!$A$12:$AP$3377,21,FALSE))</f>
        <v>#N/A</v>
      </c>
      <c r="Z337" t="e">
        <f>VLOOKUP(B337,Sheet1!$A$12:$AP$3377,2,FALSE)</f>
        <v>#N/A</v>
      </c>
      <c r="AA337" t="e">
        <f>VLOOKUP(M337,Sheet1!$A$12:$AP$3377,2,FALSE)</f>
        <v>#N/A</v>
      </c>
      <c r="AB337" t="e">
        <f>VLOOKUP(B337,Sheet1!$A$12:$AP$3377,21,FALSE)</f>
        <v>#N/A</v>
      </c>
      <c r="AC337" t="e">
        <f>VLOOKUP(M337,Sheet1!$A$12:$AP$3377,21,FALSE)</f>
        <v>#N/A</v>
      </c>
    </row>
    <row r="338" spans="1:29" hidden="1" x14ac:dyDescent="0.35">
      <c r="A338" t="s">
        <v>1569</v>
      </c>
      <c r="B338" s="6" t="s">
        <v>1569</v>
      </c>
      <c r="C338" t="s">
        <v>1570</v>
      </c>
      <c r="D338">
        <v>20</v>
      </c>
      <c r="E338" t="s">
        <v>24</v>
      </c>
      <c r="F338">
        <v>20</v>
      </c>
      <c r="G338" t="s">
        <v>1571</v>
      </c>
      <c r="H338" t="s">
        <v>26</v>
      </c>
      <c r="I338" t="s">
        <v>1572</v>
      </c>
      <c r="J338" t="s">
        <v>1360</v>
      </c>
      <c r="K338" t="s">
        <v>29</v>
      </c>
      <c r="L338" t="s">
        <v>554</v>
      </c>
      <c r="M338" t="s">
        <v>1573</v>
      </c>
      <c r="N338" t="s">
        <v>1574</v>
      </c>
      <c r="O338" t="s">
        <v>343</v>
      </c>
      <c r="P338" t="s">
        <v>344</v>
      </c>
      <c r="Q338" t="s">
        <v>345</v>
      </c>
      <c r="R338" t="s">
        <v>346</v>
      </c>
      <c r="S338" t="s">
        <v>29</v>
      </c>
      <c r="T338" t="s">
        <v>347</v>
      </c>
      <c r="U338" s="1" t="e">
        <f>VLOOKUP(B338,Sheet1!A$18:G$3377,4,FALSE)</f>
        <v>#N/A</v>
      </c>
      <c r="V338" s="1" t="e">
        <f>VLOOKUP(B338,Sheet1!$A$12:$AP$3377,14,FALSE)</f>
        <v>#N/A</v>
      </c>
      <c r="W338" s="1" t="e">
        <f>VLOOKUP(M338,Sheet1!$A$12:$AP$3377,14,FALSE)</f>
        <v>#N/A</v>
      </c>
      <c r="X338" s="8" t="e">
        <f>IF(OR(Z338="Delivery &amp; Collection"),VLOOKUP(B338,Sheet1!$A$12:$AP$3377,21,FALSE)/2,VLOOKUP(B338,Sheet1!$A$12:$AP$3377,21,FALSE))</f>
        <v>#N/A</v>
      </c>
      <c r="Y338" s="8" t="e">
        <f>IF(OR(AA338="Delivery &amp; Collection"),VLOOKUP(M338,Sheet1!$A$12:$AP$3377,21,FALSE)/2,VLOOKUP(M338,Sheet1!$A$12:$AP$3377,21,FALSE))</f>
        <v>#N/A</v>
      </c>
      <c r="Z338" t="e">
        <f>VLOOKUP(B338,Sheet1!$A$12:$AP$3377,2,FALSE)</f>
        <v>#N/A</v>
      </c>
      <c r="AA338" t="e">
        <f>VLOOKUP(M338,Sheet1!$A$12:$AP$3377,2,FALSE)</f>
        <v>#N/A</v>
      </c>
      <c r="AB338" t="e">
        <f>VLOOKUP(B338,Sheet1!$A$12:$AP$3377,21,FALSE)</f>
        <v>#N/A</v>
      </c>
      <c r="AC338" t="e">
        <f>VLOOKUP(M338,Sheet1!$A$12:$AP$3377,21,FALSE)</f>
        <v>#N/A</v>
      </c>
    </row>
    <row r="339" spans="1:29" hidden="1" x14ac:dyDescent="0.35">
      <c r="A339" t="s">
        <v>1573</v>
      </c>
      <c r="B339" s="6" t="s">
        <v>1573</v>
      </c>
      <c r="C339" t="s">
        <v>1574</v>
      </c>
      <c r="D339">
        <v>20</v>
      </c>
      <c r="E339" t="s">
        <v>24</v>
      </c>
      <c r="F339">
        <v>20</v>
      </c>
      <c r="G339" t="s">
        <v>343</v>
      </c>
      <c r="H339" t="s">
        <v>344</v>
      </c>
      <c r="I339" t="s">
        <v>345</v>
      </c>
      <c r="J339" t="s">
        <v>346</v>
      </c>
      <c r="K339" t="s">
        <v>29</v>
      </c>
      <c r="L339" t="s">
        <v>347</v>
      </c>
      <c r="M339" t="s">
        <v>1575</v>
      </c>
      <c r="N339" t="s">
        <v>1576</v>
      </c>
      <c r="O339" t="s">
        <v>353</v>
      </c>
      <c r="P339" t="s">
        <v>582</v>
      </c>
      <c r="Q339" t="s">
        <v>355</v>
      </c>
      <c r="R339" t="s">
        <v>356</v>
      </c>
      <c r="S339" t="s">
        <v>29</v>
      </c>
      <c r="T339" t="s">
        <v>357</v>
      </c>
      <c r="U339" s="1" t="e">
        <f>VLOOKUP(B339,Sheet1!A$18:G$3377,4,FALSE)</f>
        <v>#N/A</v>
      </c>
      <c r="V339" s="1" t="e">
        <f>VLOOKUP(B339,Sheet1!$A$12:$AP$3377,14,FALSE)</f>
        <v>#N/A</v>
      </c>
      <c r="W339" s="1" t="e">
        <f>VLOOKUP(M339,Sheet1!$A$12:$AP$3377,14,FALSE)</f>
        <v>#N/A</v>
      </c>
      <c r="X339" s="8" t="e">
        <f>IF(OR(Z339="Delivery &amp; Collection"),VLOOKUP(B339,Sheet1!$A$12:$AP$3377,21,FALSE)/2,VLOOKUP(B339,Sheet1!$A$12:$AP$3377,21,FALSE))</f>
        <v>#N/A</v>
      </c>
      <c r="Y339" s="8" t="e">
        <f>IF(OR(AA339="Delivery &amp; Collection"),VLOOKUP(M339,Sheet1!$A$12:$AP$3377,21,FALSE)/2,VLOOKUP(M339,Sheet1!$A$12:$AP$3377,21,FALSE))</f>
        <v>#N/A</v>
      </c>
      <c r="Z339" t="e">
        <f>VLOOKUP(B339,Sheet1!$A$12:$AP$3377,2,FALSE)</f>
        <v>#N/A</v>
      </c>
      <c r="AA339" t="e">
        <f>VLOOKUP(M339,Sheet1!$A$12:$AP$3377,2,FALSE)</f>
        <v>#N/A</v>
      </c>
      <c r="AB339" t="e">
        <f>VLOOKUP(B339,Sheet1!$A$12:$AP$3377,21,FALSE)</f>
        <v>#N/A</v>
      </c>
      <c r="AC339" t="e">
        <f>VLOOKUP(M339,Sheet1!$A$12:$AP$3377,21,FALSE)</f>
        <v>#N/A</v>
      </c>
    </row>
    <row r="340" spans="1:29" hidden="1" x14ac:dyDescent="0.35">
      <c r="A340" t="s">
        <v>1563</v>
      </c>
      <c r="B340" s="6" t="s">
        <v>1563</v>
      </c>
      <c r="C340" t="s">
        <v>1564</v>
      </c>
      <c r="D340">
        <v>20</v>
      </c>
      <c r="E340" t="s">
        <v>24</v>
      </c>
      <c r="F340">
        <v>2</v>
      </c>
      <c r="G340" t="s">
        <v>1565</v>
      </c>
      <c r="H340" t="s">
        <v>26</v>
      </c>
      <c r="I340" t="s">
        <v>1566</v>
      </c>
      <c r="J340" t="s">
        <v>1567</v>
      </c>
      <c r="K340" t="s">
        <v>29</v>
      </c>
      <c r="L340" t="s">
        <v>1568</v>
      </c>
      <c r="M340" t="s">
        <v>1573</v>
      </c>
      <c r="N340" t="s">
        <v>1574</v>
      </c>
      <c r="O340" t="s">
        <v>343</v>
      </c>
      <c r="P340" t="s">
        <v>344</v>
      </c>
      <c r="Q340" t="s">
        <v>345</v>
      </c>
      <c r="R340" t="s">
        <v>346</v>
      </c>
      <c r="S340" t="s">
        <v>29</v>
      </c>
      <c r="T340" t="s">
        <v>347</v>
      </c>
      <c r="U340" s="1" t="e">
        <f>VLOOKUP(B340,Sheet1!A$18:G$3377,4,FALSE)</f>
        <v>#N/A</v>
      </c>
      <c r="V340" s="1" t="e">
        <f>VLOOKUP(B340,Sheet1!$A$12:$AP$3377,14,FALSE)</f>
        <v>#N/A</v>
      </c>
      <c r="W340" s="1" t="e">
        <f>VLOOKUP(M340,Sheet1!$A$12:$AP$3377,14,FALSE)</f>
        <v>#N/A</v>
      </c>
      <c r="X340" s="8" t="e">
        <f>IF(OR(Z340="Delivery &amp; Collection"),VLOOKUP(B340,Sheet1!$A$12:$AP$3377,21,FALSE)/2,VLOOKUP(B340,Sheet1!$A$12:$AP$3377,21,FALSE))</f>
        <v>#N/A</v>
      </c>
      <c r="Y340" s="8" t="e">
        <f>IF(OR(AA340="Delivery &amp; Collection"),VLOOKUP(M340,Sheet1!$A$12:$AP$3377,21,FALSE)/2,VLOOKUP(M340,Sheet1!$A$12:$AP$3377,21,FALSE))</f>
        <v>#N/A</v>
      </c>
      <c r="Z340" t="e">
        <f>VLOOKUP(B340,Sheet1!$A$12:$AP$3377,2,FALSE)</f>
        <v>#N/A</v>
      </c>
      <c r="AA340" t="e">
        <f>VLOOKUP(M340,Sheet1!$A$12:$AP$3377,2,FALSE)</f>
        <v>#N/A</v>
      </c>
      <c r="AB340" t="e">
        <f>VLOOKUP(B340,Sheet1!$A$12:$AP$3377,21,FALSE)</f>
        <v>#N/A</v>
      </c>
      <c r="AC340" t="e">
        <f>VLOOKUP(M340,Sheet1!$A$12:$AP$3377,21,FALSE)</f>
        <v>#N/A</v>
      </c>
    </row>
    <row r="341" spans="1:29" hidden="1" x14ac:dyDescent="0.35">
      <c r="A341" t="s">
        <v>1577</v>
      </c>
      <c r="B341" s="6" t="s">
        <v>1577</v>
      </c>
      <c r="C341" t="s">
        <v>1578</v>
      </c>
      <c r="D341">
        <v>20</v>
      </c>
      <c r="E341" t="s">
        <v>24</v>
      </c>
      <c r="F341">
        <v>20</v>
      </c>
      <c r="G341" t="s">
        <v>403</v>
      </c>
      <c r="H341" t="s">
        <v>404</v>
      </c>
      <c r="I341" t="s">
        <v>405</v>
      </c>
      <c r="J341" t="s">
        <v>406</v>
      </c>
      <c r="K341" t="s">
        <v>29</v>
      </c>
      <c r="L341" t="s">
        <v>407</v>
      </c>
      <c r="M341" t="s">
        <v>1579</v>
      </c>
      <c r="N341" t="s">
        <v>1580</v>
      </c>
      <c r="O341" t="s">
        <v>353</v>
      </c>
      <c r="P341" t="s">
        <v>26</v>
      </c>
      <c r="Q341" t="s">
        <v>355</v>
      </c>
      <c r="R341" t="s">
        <v>356</v>
      </c>
      <c r="S341" t="s">
        <v>29</v>
      </c>
      <c r="T341" t="s">
        <v>357</v>
      </c>
      <c r="U341" s="1" t="e">
        <f>VLOOKUP(B341,Sheet1!A$18:G$3377,4,FALSE)</f>
        <v>#N/A</v>
      </c>
      <c r="V341" s="1" t="e">
        <f>VLOOKUP(B341,Sheet1!$A$12:$AP$3377,14,FALSE)</f>
        <v>#N/A</v>
      </c>
      <c r="W341" s="1" t="e">
        <f>VLOOKUP(M341,Sheet1!$A$12:$AP$3377,14,FALSE)</f>
        <v>#N/A</v>
      </c>
      <c r="X341" s="8" t="e">
        <f>IF(OR(Z341="Delivery &amp; Collection"),VLOOKUP(B341,Sheet1!$A$12:$AP$3377,21,FALSE)/2,VLOOKUP(B341,Sheet1!$A$12:$AP$3377,21,FALSE))</f>
        <v>#N/A</v>
      </c>
      <c r="Y341" s="8" t="e">
        <f>IF(OR(AA341="Delivery &amp; Collection"),VLOOKUP(M341,Sheet1!$A$12:$AP$3377,21,FALSE)/2,VLOOKUP(M341,Sheet1!$A$12:$AP$3377,21,FALSE))</f>
        <v>#N/A</v>
      </c>
      <c r="Z341" t="e">
        <f>VLOOKUP(B341,Sheet1!$A$12:$AP$3377,2,FALSE)</f>
        <v>#N/A</v>
      </c>
      <c r="AA341" t="e">
        <f>VLOOKUP(M341,Sheet1!$A$12:$AP$3377,2,FALSE)</f>
        <v>#N/A</v>
      </c>
      <c r="AB341" t="e">
        <f>VLOOKUP(B341,Sheet1!$A$12:$AP$3377,21,FALSE)</f>
        <v>#N/A</v>
      </c>
      <c r="AC341" t="e">
        <f>VLOOKUP(M341,Sheet1!$A$12:$AP$3377,21,FALSE)</f>
        <v>#N/A</v>
      </c>
    </row>
    <row r="342" spans="1:29" hidden="1" x14ac:dyDescent="0.35">
      <c r="A342" t="s">
        <v>1581</v>
      </c>
      <c r="B342" s="6" t="s">
        <v>1581</v>
      </c>
      <c r="C342" t="s">
        <v>1582</v>
      </c>
      <c r="D342">
        <v>20</v>
      </c>
      <c r="E342" t="s">
        <v>24</v>
      </c>
      <c r="F342">
        <v>13</v>
      </c>
      <c r="G342" t="s">
        <v>1583</v>
      </c>
      <c r="H342" t="s">
        <v>26</v>
      </c>
      <c r="I342" t="s">
        <v>943</v>
      </c>
      <c r="J342" s="9" t="s">
        <v>824</v>
      </c>
      <c r="K342" t="s">
        <v>29</v>
      </c>
      <c r="L342" t="s">
        <v>825</v>
      </c>
      <c r="M342" t="s">
        <v>1584</v>
      </c>
      <c r="N342" t="s">
        <v>1585</v>
      </c>
      <c r="O342" t="s">
        <v>438</v>
      </c>
      <c r="P342" t="s">
        <v>26</v>
      </c>
      <c r="Q342" t="s">
        <v>439</v>
      </c>
      <c r="R342" t="s">
        <v>415</v>
      </c>
      <c r="S342" t="s">
        <v>29</v>
      </c>
      <c r="T342" t="s">
        <v>416</v>
      </c>
      <c r="U342" s="1" t="e">
        <f>VLOOKUP(B342,Sheet1!A$18:G$3377,4,FALSE)</f>
        <v>#N/A</v>
      </c>
      <c r="V342" s="1" t="e">
        <f>VLOOKUP(B342,Sheet1!$A$12:$AP$3377,14,FALSE)</f>
        <v>#N/A</v>
      </c>
      <c r="W342" s="1" t="e">
        <f>VLOOKUP(M342,Sheet1!$A$12:$AP$3377,14,FALSE)</f>
        <v>#N/A</v>
      </c>
      <c r="X342" s="8" t="e">
        <f>IF(OR(Z342="Delivery &amp; Collection"),VLOOKUP(B342,Sheet1!$A$12:$AP$3377,21,FALSE)/2,VLOOKUP(B342,Sheet1!$A$12:$AP$3377,21,FALSE))</f>
        <v>#N/A</v>
      </c>
      <c r="Y342" s="8" t="e">
        <f>IF(OR(AA342="Delivery &amp; Collection"),VLOOKUP(M342,Sheet1!$A$12:$AP$3377,21,FALSE)/2,VLOOKUP(M342,Sheet1!$A$12:$AP$3377,21,FALSE))</f>
        <v>#N/A</v>
      </c>
      <c r="Z342" t="e">
        <f>VLOOKUP(B342,Sheet1!$A$12:$AP$3377,2,FALSE)</f>
        <v>#N/A</v>
      </c>
      <c r="AA342" t="e">
        <f>VLOOKUP(M342,Sheet1!$A$12:$AP$3377,2,FALSE)</f>
        <v>#N/A</v>
      </c>
      <c r="AB342" t="e">
        <f>VLOOKUP(B342,Sheet1!$A$12:$AP$3377,21,FALSE)</f>
        <v>#N/A</v>
      </c>
      <c r="AC342" t="e">
        <f>VLOOKUP(M342,Sheet1!$A$12:$AP$3377,21,FALSE)</f>
        <v>#N/A</v>
      </c>
    </row>
    <row r="343" spans="1:29" hidden="1" x14ac:dyDescent="0.35">
      <c r="A343" t="s">
        <v>1586</v>
      </c>
      <c r="B343" s="6" t="s">
        <v>1586</v>
      </c>
      <c r="C343" t="s">
        <v>1587</v>
      </c>
      <c r="D343">
        <v>28</v>
      </c>
      <c r="E343" t="s">
        <v>24</v>
      </c>
      <c r="F343">
        <v>14</v>
      </c>
      <c r="G343" t="s">
        <v>390</v>
      </c>
      <c r="H343" t="s">
        <v>26</v>
      </c>
      <c r="I343" t="s">
        <v>391</v>
      </c>
      <c r="J343" t="s">
        <v>392</v>
      </c>
      <c r="K343" t="s">
        <v>29</v>
      </c>
      <c r="L343" t="s">
        <v>393</v>
      </c>
      <c r="M343" t="s">
        <v>1588</v>
      </c>
      <c r="N343" t="s">
        <v>1589</v>
      </c>
      <c r="O343" t="s">
        <v>343</v>
      </c>
      <c r="P343" t="s">
        <v>344</v>
      </c>
      <c r="Q343" t="s">
        <v>345</v>
      </c>
      <c r="R343" t="s">
        <v>346</v>
      </c>
      <c r="S343" t="s">
        <v>29</v>
      </c>
      <c r="T343" t="s">
        <v>347</v>
      </c>
      <c r="U343" s="1" t="e">
        <f>VLOOKUP(B343,Sheet1!A$18:G$3377,4,FALSE)</f>
        <v>#N/A</v>
      </c>
      <c r="V343" s="1" t="e">
        <f>VLOOKUP(B343,Sheet1!$A$12:$AP$3377,14,FALSE)</f>
        <v>#N/A</v>
      </c>
      <c r="W343" s="1" t="e">
        <f>VLOOKUP(M343,Sheet1!$A$12:$AP$3377,14,FALSE)</f>
        <v>#N/A</v>
      </c>
      <c r="X343" s="8" t="e">
        <f>IF(OR(Z343="Delivery &amp; Collection"),VLOOKUP(B343,Sheet1!$A$12:$AP$3377,21,FALSE)/2,VLOOKUP(B343,Sheet1!$A$12:$AP$3377,21,FALSE))</f>
        <v>#N/A</v>
      </c>
      <c r="Y343" s="8" t="e">
        <f>IF(OR(AA343="Delivery &amp; Collection"),VLOOKUP(M343,Sheet1!$A$12:$AP$3377,21,FALSE)/2,VLOOKUP(M343,Sheet1!$A$12:$AP$3377,21,FALSE))</f>
        <v>#N/A</v>
      </c>
      <c r="Z343" t="e">
        <f>VLOOKUP(B343,Sheet1!$A$12:$AP$3377,2,FALSE)</f>
        <v>#N/A</v>
      </c>
      <c r="AA343" t="e">
        <f>VLOOKUP(M343,Sheet1!$A$12:$AP$3377,2,FALSE)</f>
        <v>#N/A</v>
      </c>
      <c r="AB343" t="e">
        <f>VLOOKUP(B343,Sheet1!$A$12:$AP$3377,21,FALSE)</f>
        <v>#N/A</v>
      </c>
      <c r="AC343" t="e">
        <f>VLOOKUP(M343,Sheet1!$A$12:$AP$3377,21,FALSE)</f>
        <v>#N/A</v>
      </c>
    </row>
    <row r="344" spans="1:29" hidden="1" x14ac:dyDescent="0.35">
      <c r="A344" t="s">
        <v>1590</v>
      </c>
      <c r="B344" s="6" t="s">
        <v>1586</v>
      </c>
      <c r="C344" t="s">
        <v>1587</v>
      </c>
      <c r="D344">
        <v>28</v>
      </c>
      <c r="E344" t="s">
        <v>24</v>
      </c>
      <c r="F344">
        <v>12</v>
      </c>
      <c r="G344" t="s">
        <v>390</v>
      </c>
      <c r="H344" t="s">
        <v>26</v>
      </c>
      <c r="I344" t="s">
        <v>391</v>
      </c>
      <c r="J344" t="s">
        <v>392</v>
      </c>
      <c r="K344" t="s">
        <v>29</v>
      </c>
      <c r="L344" t="s">
        <v>393</v>
      </c>
      <c r="M344" t="s">
        <v>1591</v>
      </c>
      <c r="N344" t="s">
        <v>1592</v>
      </c>
      <c r="O344" t="s">
        <v>353</v>
      </c>
      <c r="P344" t="s">
        <v>387</v>
      </c>
      <c r="Q344" t="s">
        <v>355</v>
      </c>
      <c r="R344" t="s">
        <v>356</v>
      </c>
      <c r="S344" t="s">
        <v>29</v>
      </c>
      <c r="T344" t="s">
        <v>357</v>
      </c>
      <c r="U344" s="1" t="e">
        <f>VLOOKUP(B344,Sheet1!A$18:G$3377,4,FALSE)</f>
        <v>#N/A</v>
      </c>
      <c r="V344" s="1" t="e">
        <f>VLOOKUP(B344,Sheet1!$A$12:$AP$3377,14,FALSE)</f>
        <v>#N/A</v>
      </c>
      <c r="W344" s="1" t="e">
        <f>VLOOKUP(M344,Sheet1!$A$12:$AP$3377,14,FALSE)</f>
        <v>#N/A</v>
      </c>
      <c r="X344" s="8" t="e">
        <f>IF(OR(Z344="Delivery &amp; Collection"),VLOOKUP(B344,Sheet1!$A$12:$AP$3377,21,FALSE)/2,VLOOKUP(B344,Sheet1!$A$12:$AP$3377,21,FALSE))</f>
        <v>#N/A</v>
      </c>
      <c r="Y344" s="8" t="e">
        <f>IF(OR(AA344="Delivery &amp; Collection"),VLOOKUP(M344,Sheet1!$A$12:$AP$3377,21,FALSE)/2,VLOOKUP(M344,Sheet1!$A$12:$AP$3377,21,FALSE))</f>
        <v>#N/A</v>
      </c>
      <c r="Z344" t="e">
        <f>VLOOKUP(B344,Sheet1!$A$12:$AP$3377,2,FALSE)</f>
        <v>#N/A</v>
      </c>
      <c r="AA344" t="e">
        <f>VLOOKUP(M344,Sheet1!$A$12:$AP$3377,2,FALSE)</f>
        <v>#N/A</v>
      </c>
      <c r="AB344" t="e">
        <f>VLOOKUP(B344,Sheet1!$A$12:$AP$3377,21,FALSE)</f>
        <v>#N/A</v>
      </c>
      <c r="AC344" t="e">
        <f>VLOOKUP(M344,Sheet1!$A$12:$AP$3377,21,FALSE)</f>
        <v>#N/A</v>
      </c>
    </row>
    <row r="345" spans="1:29" hidden="1" x14ac:dyDescent="0.35">
      <c r="A345" t="s">
        <v>1593</v>
      </c>
      <c r="B345" s="6" t="s">
        <v>1593</v>
      </c>
      <c r="C345" t="s">
        <v>1594</v>
      </c>
      <c r="D345">
        <v>28</v>
      </c>
      <c r="E345" t="s">
        <v>24</v>
      </c>
      <c r="F345">
        <v>28</v>
      </c>
      <c r="G345" t="s">
        <v>1595</v>
      </c>
      <c r="H345" t="s">
        <v>26</v>
      </c>
      <c r="I345" t="s">
        <v>1596</v>
      </c>
      <c r="J345" t="s">
        <v>741</v>
      </c>
      <c r="K345" t="s">
        <v>29</v>
      </c>
      <c r="L345" t="s">
        <v>742</v>
      </c>
      <c r="M345" t="s">
        <v>1597</v>
      </c>
      <c r="N345" t="s">
        <v>1598</v>
      </c>
      <c r="O345" t="s">
        <v>343</v>
      </c>
      <c r="P345" t="s">
        <v>344</v>
      </c>
      <c r="Q345" t="s">
        <v>345</v>
      </c>
      <c r="R345" t="s">
        <v>346</v>
      </c>
      <c r="S345" t="s">
        <v>29</v>
      </c>
      <c r="T345" t="s">
        <v>347</v>
      </c>
      <c r="U345" s="1" t="e">
        <f>VLOOKUP(B345,Sheet1!A$18:G$3377,4,FALSE)</f>
        <v>#N/A</v>
      </c>
      <c r="V345" s="1" t="e">
        <f>VLOOKUP(B345,Sheet1!$A$12:$AP$3377,14,FALSE)</f>
        <v>#N/A</v>
      </c>
      <c r="W345" s="1" t="e">
        <f>VLOOKUP(M345,Sheet1!$A$12:$AP$3377,14,FALSE)</f>
        <v>#N/A</v>
      </c>
      <c r="X345" s="8" t="e">
        <f>IF(OR(Z345="Delivery &amp; Collection"),VLOOKUP(B345,Sheet1!$A$12:$AP$3377,21,FALSE)/2,VLOOKUP(B345,Sheet1!$A$12:$AP$3377,21,FALSE))</f>
        <v>#N/A</v>
      </c>
      <c r="Y345" s="8" t="e">
        <f>IF(OR(AA345="Delivery &amp; Collection"),VLOOKUP(M345,Sheet1!$A$12:$AP$3377,21,FALSE)/2,VLOOKUP(M345,Sheet1!$A$12:$AP$3377,21,FALSE))</f>
        <v>#N/A</v>
      </c>
      <c r="Z345" t="e">
        <f>VLOOKUP(B345,Sheet1!$A$12:$AP$3377,2,FALSE)</f>
        <v>#N/A</v>
      </c>
      <c r="AA345" t="e">
        <f>VLOOKUP(M345,Sheet1!$A$12:$AP$3377,2,FALSE)</f>
        <v>#N/A</v>
      </c>
      <c r="AB345" t="e">
        <f>VLOOKUP(B345,Sheet1!$A$12:$AP$3377,21,FALSE)</f>
        <v>#N/A</v>
      </c>
      <c r="AC345" t="e">
        <f>VLOOKUP(M345,Sheet1!$A$12:$AP$3377,21,FALSE)</f>
        <v>#N/A</v>
      </c>
    </row>
    <row r="346" spans="1:29" hidden="1" x14ac:dyDescent="0.35">
      <c r="A346" t="s">
        <v>1599</v>
      </c>
      <c r="B346" s="6" t="s">
        <v>1599</v>
      </c>
      <c r="C346" t="s">
        <v>1600</v>
      </c>
      <c r="D346">
        <v>28</v>
      </c>
      <c r="E346" t="s">
        <v>24</v>
      </c>
      <c r="F346">
        <v>28</v>
      </c>
      <c r="G346" t="s">
        <v>33</v>
      </c>
      <c r="H346" t="s">
        <v>494</v>
      </c>
      <c r="I346" t="s">
        <v>27</v>
      </c>
      <c r="J346" t="s">
        <v>28</v>
      </c>
      <c r="K346" t="s">
        <v>29</v>
      </c>
      <c r="L346" t="s">
        <v>30</v>
      </c>
      <c r="M346" t="s">
        <v>1601</v>
      </c>
      <c r="N346" t="s">
        <v>1602</v>
      </c>
      <c r="O346" t="s">
        <v>343</v>
      </c>
      <c r="P346" t="s">
        <v>344</v>
      </c>
      <c r="Q346" t="s">
        <v>345</v>
      </c>
      <c r="R346" t="s">
        <v>346</v>
      </c>
      <c r="S346" t="s">
        <v>29</v>
      </c>
      <c r="T346" t="s">
        <v>347</v>
      </c>
      <c r="U346" s="1" t="e">
        <f>VLOOKUP(B346,Sheet1!A$18:G$3377,4,FALSE)</f>
        <v>#N/A</v>
      </c>
      <c r="V346" s="1" t="e">
        <f>VLOOKUP(B346,Sheet1!$A$12:$AP$3377,14,FALSE)</f>
        <v>#N/A</v>
      </c>
      <c r="W346" s="1" t="e">
        <f>VLOOKUP(M346,Sheet1!$A$12:$AP$3377,14,FALSE)</f>
        <v>#N/A</v>
      </c>
      <c r="X346" s="8" t="e">
        <f>IF(OR(Z346="Delivery &amp; Collection"),VLOOKUP(B346,Sheet1!$A$12:$AP$3377,21,FALSE)/2,VLOOKUP(B346,Sheet1!$A$12:$AP$3377,21,FALSE))</f>
        <v>#N/A</v>
      </c>
      <c r="Y346" s="8" t="e">
        <f>IF(OR(AA346="Delivery &amp; Collection"),VLOOKUP(M346,Sheet1!$A$12:$AP$3377,21,FALSE)/2,VLOOKUP(M346,Sheet1!$A$12:$AP$3377,21,FALSE))</f>
        <v>#N/A</v>
      </c>
      <c r="Z346" t="e">
        <f>VLOOKUP(B346,Sheet1!$A$12:$AP$3377,2,FALSE)</f>
        <v>#N/A</v>
      </c>
      <c r="AA346" t="e">
        <f>VLOOKUP(M346,Sheet1!$A$12:$AP$3377,2,FALSE)</f>
        <v>#N/A</v>
      </c>
      <c r="AB346" t="e">
        <f>VLOOKUP(B346,Sheet1!$A$12:$AP$3377,21,FALSE)</f>
        <v>#N/A</v>
      </c>
      <c r="AC346" t="e">
        <f>VLOOKUP(M346,Sheet1!$A$12:$AP$3377,21,FALSE)</f>
        <v>#N/A</v>
      </c>
    </row>
    <row r="347" spans="1:29" hidden="1" x14ac:dyDescent="0.35">
      <c r="A347" t="s">
        <v>1633</v>
      </c>
      <c r="B347" s="6" t="s">
        <v>1633</v>
      </c>
      <c r="C347" t="s">
        <v>1634</v>
      </c>
      <c r="D347">
        <v>28</v>
      </c>
      <c r="E347" t="s">
        <v>24</v>
      </c>
      <c r="F347">
        <v>0</v>
      </c>
      <c r="G347" t="s">
        <v>403</v>
      </c>
      <c r="H347" t="s">
        <v>494</v>
      </c>
      <c r="I347" t="s">
        <v>405</v>
      </c>
      <c r="J347" t="s">
        <v>406</v>
      </c>
      <c r="K347" t="s">
        <v>29</v>
      </c>
      <c r="L347" t="s">
        <v>407</v>
      </c>
      <c r="M347" t="s">
        <v>1635</v>
      </c>
      <c r="N347" t="s">
        <v>1636</v>
      </c>
      <c r="O347" t="s">
        <v>343</v>
      </c>
      <c r="P347" t="s">
        <v>344</v>
      </c>
      <c r="Q347" t="s">
        <v>345</v>
      </c>
      <c r="R347" t="s">
        <v>346</v>
      </c>
      <c r="S347" t="s">
        <v>29</v>
      </c>
      <c r="T347" t="s">
        <v>347</v>
      </c>
      <c r="U347" s="1" t="e">
        <f>VLOOKUP(B347,Sheet1!A$18:G$3377,4,FALSE)</f>
        <v>#N/A</v>
      </c>
      <c r="V347" s="1" t="e">
        <f>VLOOKUP(B347,Sheet1!$A$12:$AP$3377,14,FALSE)</f>
        <v>#N/A</v>
      </c>
      <c r="W347" s="1" t="e">
        <f>VLOOKUP(M347,Sheet1!$A$12:$AP$3377,14,FALSE)</f>
        <v>#N/A</v>
      </c>
      <c r="X347" s="8" t="e">
        <f>IF(OR(Z347="Delivery &amp; Collection"),VLOOKUP(B347,Sheet1!$A$12:$AP$3377,21,FALSE)/2,VLOOKUP(B347,Sheet1!$A$12:$AP$3377,21,FALSE))</f>
        <v>#N/A</v>
      </c>
      <c r="Y347" s="8" t="e">
        <f>IF(OR(AA347="Delivery &amp; Collection"),VLOOKUP(M347,Sheet1!$A$12:$AP$3377,21,FALSE)/2,VLOOKUP(M347,Sheet1!$A$12:$AP$3377,21,FALSE))</f>
        <v>#N/A</v>
      </c>
      <c r="Z347" t="e">
        <f>VLOOKUP(B347,Sheet1!$A$12:$AP$3377,2,FALSE)</f>
        <v>#N/A</v>
      </c>
      <c r="AA347" t="e">
        <f>VLOOKUP(M347,Sheet1!$A$12:$AP$3377,2,FALSE)</f>
        <v>#N/A</v>
      </c>
      <c r="AB347" t="e">
        <f>VLOOKUP(B347,Sheet1!$A$12:$AP$3377,21,FALSE)</f>
        <v>#N/A</v>
      </c>
      <c r="AC347" t="e">
        <f>VLOOKUP(M347,Sheet1!$A$12:$AP$3377,21,FALSE)</f>
        <v>#N/A</v>
      </c>
    </row>
    <row r="348" spans="1:29" hidden="1" x14ac:dyDescent="0.35">
      <c r="A348" t="s">
        <v>1637</v>
      </c>
      <c r="B348" s="6" t="s">
        <v>1637</v>
      </c>
      <c r="C348" t="s">
        <v>1638</v>
      </c>
      <c r="D348">
        <v>28</v>
      </c>
      <c r="E348" t="s">
        <v>24</v>
      </c>
      <c r="F348">
        <v>1</v>
      </c>
      <c r="G348" t="s">
        <v>1639</v>
      </c>
      <c r="H348" t="s">
        <v>26</v>
      </c>
      <c r="I348" t="s">
        <v>1640</v>
      </c>
      <c r="J348" t="s">
        <v>565</v>
      </c>
      <c r="K348" t="s">
        <v>29</v>
      </c>
      <c r="L348" t="s">
        <v>566</v>
      </c>
      <c r="M348" t="s">
        <v>1633</v>
      </c>
      <c r="N348" t="s">
        <v>1634</v>
      </c>
      <c r="O348" t="s">
        <v>403</v>
      </c>
      <c r="P348" t="s">
        <v>494</v>
      </c>
      <c r="Q348" t="s">
        <v>405</v>
      </c>
      <c r="R348" t="s">
        <v>406</v>
      </c>
      <c r="S348" t="s">
        <v>29</v>
      </c>
      <c r="T348" t="s">
        <v>407</v>
      </c>
      <c r="U348" s="1" t="e">
        <f>VLOOKUP(B348,Sheet1!A$18:G$3377,4,FALSE)</f>
        <v>#N/A</v>
      </c>
      <c r="V348" s="1" t="e">
        <f>VLOOKUP(B348,Sheet1!$A$12:$AP$3377,14,FALSE)</f>
        <v>#N/A</v>
      </c>
      <c r="W348" s="1" t="e">
        <f>VLOOKUP(M348,Sheet1!$A$12:$AP$3377,14,FALSE)</f>
        <v>#N/A</v>
      </c>
      <c r="X348" s="8" t="e">
        <f>IF(OR(Z348="Delivery &amp; Collection"),VLOOKUP(B348,Sheet1!$A$12:$AP$3377,21,FALSE)/2,VLOOKUP(B348,Sheet1!$A$12:$AP$3377,21,FALSE))</f>
        <v>#N/A</v>
      </c>
      <c r="Y348" s="8" t="e">
        <f>IF(OR(AA348="Delivery &amp; Collection"),VLOOKUP(M348,Sheet1!$A$12:$AP$3377,21,FALSE)/2,VLOOKUP(M348,Sheet1!$A$12:$AP$3377,21,FALSE))</f>
        <v>#N/A</v>
      </c>
      <c r="Z348" t="e">
        <f>VLOOKUP(B348,Sheet1!$A$12:$AP$3377,2,FALSE)</f>
        <v>#N/A</v>
      </c>
      <c r="AA348" t="e">
        <f>VLOOKUP(M348,Sheet1!$A$12:$AP$3377,2,FALSE)</f>
        <v>#N/A</v>
      </c>
      <c r="AB348" t="e">
        <f>VLOOKUP(B348,Sheet1!$A$12:$AP$3377,21,FALSE)</f>
        <v>#N/A</v>
      </c>
      <c r="AC348" t="e">
        <f>VLOOKUP(M348,Sheet1!$A$12:$AP$3377,21,FALSE)</f>
        <v>#N/A</v>
      </c>
    </row>
    <row r="349" spans="1:29" hidden="1" x14ac:dyDescent="0.35">
      <c r="A349" t="s">
        <v>1641</v>
      </c>
      <c r="B349" s="6" t="s">
        <v>1637</v>
      </c>
      <c r="C349" t="s">
        <v>1638</v>
      </c>
      <c r="D349">
        <v>28</v>
      </c>
      <c r="E349" t="s">
        <v>24</v>
      </c>
      <c r="F349">
        <v>1</v>
      </c>
      <c r="G349" t="s">
        <v>1639</v>
      </c>
      <c r="H349" t="s">
        <v>26</v>
      </c>
      <c r="I349" t="s">
        <v>1640</v>
      </c>
      <c r="J349" t="s">
        <v>565</v>
      </c>
      <c r="K349" t="s">
        <v>29</v>
      </c>
      <c r="L349" t="s">
        <v>566</v>
      </c>
      <c r="M349" t="s">
        <v>1635</v>
      </c>
      <c r="N349" t="s">
        <v>1636</v>
      </c>
      <c r="O349" t="s">
        <v>343</v>
      </c>
      <c r="P349" t="s">
        <v>344</v>
      </c>
      <c r="Q349" t="s">
        <v>345</v>
      </c>
      <c r="R349" t="s">
        <v>346</v>
      </c>
      <c r="S349" t="s">
        <v>29</v>
      </c>
      <c r="T349" t="s">
        <v>347</v>
      </c>
      <c r="U349" s="1" t="e">
        <f>VLOOKUP(B349,Sheet1!A$18:G$3377,4,FALSE)</f>
        <v>#N/A</v>
      </c>
      <c r="V349" s="1" t="e">
        <f>VLOOKUP(B349,Sheet1!$A$12:$AP$3377,14,FALSE)</f>
        <v>#N/A</v>
      </c>
      <c r="W349" s="1" t="e">
        <f>VLOOKUP(M349,Sheet1!$A$12:$AP$3377,14,FALSE)</f>
        <v>#N/A</v>
      </c>
      <c r="X349" s="8" t="e">
        <f>IF(OR(Z349="Delivery &amp; Collection"),VLOOKUP(B349,Sheet1!$A$12:$AP$3377,21,FALSE)/2,VLOOKUP(B349,Sheet1!$A$12:$AP$3377,21,FALSE))</f>
        <v>#N/A</v>
      </c>
      <c r="Y349" s="8" t="e">
        <f>IF(OR(AA349="Delivery &amp; Collection"),VLOOKUP(M349,Sheet1!$A$12:$AP$3377,21,FALSE)/2,VLOOKUP(M349,Sheet1!$A$12:$AP$3377,21,FALSE))</f>
        <v>#N/A</v>
      </c>
      <c r="Z349" t="e">
        <f>VLOOKUP(B349,Sheet1!$A$12:$AP$3377,2,FALSE)</f>
        <v>#N/A</v>
      </c>
      <c r="AA349" t="e">
        <f>VLOOKUP(M349,Sheet1!$A$12:$AP$3377,2,FALSE)</f>
        <v>#N/A</v>
      </c>
      <c r="AB349" t="e">
        <f>VLOOKUP(B349,Sheet1!$A$12:$AP$3377,21,FALSE)</f>
        <v>#N/A</v>
      </c>
      <c r="AC349" t="e">
        <f>VLOOKUP(M349,Sheet1!$A$12:$AP$3377,21,FALSE)</f>
        <v>#N/A</v>
      </c>
    </row>
    <row r="350" spans="1:29" hidden="1" x14ac:dyDescent="0.35">
      <c r="A350" t="s">
        <v>1642</v>
      </c>
      <c r="B350" s="6" t="s">
        <v>1642</v>
      </c>
      <c r="C350" t="s">
        <v>26</v>
      </c>
      <c r="D350">
        <v>28</v>
      </c>
      <c r="E350" t="s">
        <v>160</v>
      </c>
      <c r="F350">
        <v>0</v>
      </c>
      <c r="G350" t="s">
        <v>343</v>
      </c>
      <c r="H350" t="s">
        <v>350</v>
      </c>
      <c r="I350" t="s">
        <v>345</v>
      </c>
      <c r="J350" t="s">
        <v>346</v>
      </c>
      <c r="K350" t="s">
        <v>29</v>
      </c>
      <c r="L350" t="s">
        <v>347</v>
      </c>
      <c r="M350" t="s">
        <v>1643</v>
      </c>
      <c r="N350" t="s">
        <v>26</v>
      </c>
      <c r="O350" t="s">
        <v>1644</v>
      </c>
      <c r="P350" t="s">
        <v>26</v>
      </c>
      <c r="Q350" t="s">
        <v>1645</v>
      </c>
      <c r="R350" t="s">
        <v>1646</v>
      </c>
      <c r="S350" t="s">
        <v>29</v>
      </c>
      <c r="T350" t="s">
        <v>1647</v>
      </c>
      <c r="U350" s="1" t="e">
        <f>VLOOKUP(B350,Sheet1!A$18:G$3377,4,FALSE)</f>
        <v>#N/A</v>
      </c>
      <c r="V350" s="1" t="e">
        <f>VLOOKUP(B350,Sheet1!$A$12:$AP$3377,14,FALSE)</f>
        <v>#N/A</v>
      </c>
      <c r="W350" s="1" t="e">
        <f>VLOOKUP(M350,Sheet1!$A$12:$AP$3377,14,FALSE)</f>
        <v>#N/A</v>
      </c>
      <c r="X350" s="8" t="e">
        <f>IF(OR(Z350="Delivery &amp; Collection"),VLOOKUP(B350,Sheet1!$A$12:$AP$3377,21,FALSE)/2,VLOOKUP(B350,Sheet1!$A$12:$AP$3377,21,FALSE))</f>
        <v>#N/A</v>
      </c>
      <c r="Y350" s="8" t="e">
        <f>IF(OR(AA350="Delivery &amp; Collection"),VLOOKUP(M350,Sheet1!$A$12:$AP$3377,21,FALSE)/2,VLOOKUP(M350,Sheet1!$A$12:$AP$3377,21,FALSE))</f>
        <v>#N/A</v>
      </c>
      <c r="Z350" t="e">
        <f>VLOOKUP(B350,Sheet1!$A$12:$AP$3377,2,FALSE)</f>
        <v>#N/A</v>
      </c>
      <c r="AA350" t="e">
        <f>VLOOKUP(M350,Sheet1!$A$12:$AP$3377,2,FALSE)</f>
        <v>#N/A</v>
      </c>
      <c r="AB350" t="e">
        <f>VLOOKUP(B350,Sheet1!$A$12:$AP$3377,21,FALSE)</f>
        <v>#N/A</v>
      </c>
      <c r="AC350" t="e">
        <f>VLOOKUP(M350,Sheet1!$A$12:$AP$3377,21,FALSE)</f>
        <v>#N/A</v>
      </c>
    </row>
    <row r="351" spans="1:29" hidden="1" x14ac:dyDescent="0.35">
      <c r="A351" t="s">
        <v>1643</v>
      </c>
      <c r="B351" s="6" t="s">
        <v>1643</v>
      </c>
      <c r="C351" t="s">
        <v>26</v>
      </c>
      <c r="D351">
        <v>28</v>
      </c>
      <c r="E351" t="s">
        <v>24</v>
      </c>
      <c r="F351">
        <v>7</v>
      </c>
      <c r="G351" t="s">
        <v>1644</v>
      </c>
      <c r="H351" t="s">
        <v>26</v>
      </c>
      <c r="I351" t="s">
        <v>1645</v>
      </c>
      <c r="J351" t="s">
        <v>1646</v>
      </c>
      <c r="K351" t="s">
        <v>29</v>
      </c>
      <c r="L351" t="s">
        <v>1647</v>
      </c>
      <c r="M351" t="s">
        <v>1648</v>
      </c>
      <c r="N351" t="s">
        <v>26</v>
      </c>
      <c r="O351" t="s">
        <v>343</v>
      </c>
      <c r="P351" t="s">
        <v>474</v>
      </c>
      <c r="Q351" t="s">
        <v>345</v>
      </c>
      <c r="R351" t="s">
        <v>346</v>
      </c>
      <c r="S351" t="s">
        <v>29</v>
      </c>
      <c r="T351" t="s">
        <v>347</v>
      </c>
      <c r="U351" s="1" t="e">
        <f>VLOOKUP(B351,Sheet1!A$18:G$3377,4,FALSE)</f>
        <v>#N/A</v>
      </c>
      <c r="V351" s="1" t="e">
        <f>VLOOKUP(B351,Sheet1!$A$12:$AP$3377,14,FALSE)</f>
        <v>#N/A</v>
      </c>
      <c r="W351" s="1" t="e">
        <f>VLOOKUP(M351,Sheet1!$A$12:$AP$3377,14,FALSE)</f>
        <v>#N/A</v>
      </c>
      <c r="X351" s="8" t="e">
        <f>IF(OR(Z351="Delivery &amp; Collection"),VLOOKUP(B351,Sheet1!$A$12:$AP$3377,21,FALSE)/2,VLOOKUP(B351,Sheet1!$A$12:$AP$3377,21,FALSE))</f>
        <v>#N/A</v>
      </c>
      <c r="Y351" s="8" t="e">
        <f>IF(OR(AA351="Delivery &amp; Collection"),VLOOKUP(M351,Sheet1!$A$12:$AP$3377,21,FALSE)/2,VLOOKUP(M351,Sheet1!$A$12:$AP$3377,21,FALSE))</f>
        <v>#N/A</v>
      </c>
      <c r="Z351" t="e">
        <f>VLOOKUP(B351,Sheet1!$A$12:$AP$3377,2,FALSE)</f>
        <v>#N/A</v>
      </c>
      <c r="AA351" t="e">
        <f>VLOOKUP(M351,Sheet1!$A$12:$AP$3377,2,FALSE)</f>
        <v>#N/A</v>
      </c>
      <c r="AB351" t="e">
        <f>VLOOKUP(B351,Sheet1!$A$12:$AP$3377,21,FALSE)</f>
        <v>#N/A</v>
      </c>
      <c r="AC351" t="e">
        <f>VLOOKUP(M351,Sheet1!$A$12:$AP$3377,21,FALSE)</f>
        <v>#N/A</v>
      </c>
    </row>
    <row r="352" spans="1:29" hidden="1" x14ac:dyDescent="0.35">
      <c r="A352" t="s">
        <v>1649</v>
      </c>
      <c r="B352" s="6" t="s">
        <v>1649</v>
      </c>
      <c r="C352" t="s">
        <v>1650</v>
      </c>
      <c r="D352">
        <v>28</v>
      </c>
      <c r="E352" t="s">
        <v>24</v>
      </c>
      <c r="F352">
        <v>1</v>
      </c>
      <c r="G352" t="s">
        <v>1651</v>
      </c>
      <c r="H352" t="s">
        <v>26</v>
      </c>
      <c r="I352" t="s">
        <v>1652</v>
      </c>
      <c r="J352" t="s">
        <v>470</v>
      </c>
      <c r="K352" t="s">
        <v>29</v>
      </c>
      <c r="L352" t="s">
        <v>1653</v>
      </c>
      <c r="M352" t="s">
        <v>1654</v>
      </c>
      <c r="N352" t="s">
        <v>1655</v>
      </c>
      <c r="O352" t="s">
        <v>343</v>
      </c>
      <c r="P352" t="s">
        <v>344</v>
      </c>
      <c r="Q352" t="s">
        <v>345</v>
      </c>
      <c r="R352" t="s">
        <v>346</v>
      </c>
      <c r="S352" t="s">
        <v>29</v>
      </c>
      <c r="T352" t="s">
        <v>347</v>
      </c>
      <c r="U352" s="1" t="e">
        <f>VLOOKUP(B352,Sheet1!A$18:G$3377,4,FALSE)</f>
        <v>#N/A</v>
      </c>
      <c r="V352" s="1" t="e">
        <f>VLOOKUP(B352,Sheet1!$A$12:$AP$3377,14,FALSE)</f>
        <v>#N/A</v>
      </c>
      <c r="W352" s="1" t="e">
        <f>VLOOKUP(M352,Sheet1!$A$12:$AP$3377,14,FALSE)</f>
        <v>#N/A</v>
      </c>
      <c r="X352" s="8" t="e">
        <f>IF(OR(Z352="Delivery &amp; Collection"),VLOOKUP(B352,Sheet1!$A$12:$AP$3377,21,FALSE)/2,VLOOKUP(B352,Sheet1!$A$12:$AP$3377,21,FALSE))</f>
        <v>#N/A</v>
      </c>
      <c r="Y352" s="8" t="e">
        <f>IF(OR(AA352="Delivery &amp; Collection"),VLOOKUP(M352,Sheet1!$A$12:$AP$3377,21,FALSE)/2,VLOOKUP(M352,Sheet1!$A$12:$AP$3377,21,FALSE))</f>
        <v>#N/A</v>
      </c>
      <c r="Z352" t="e">
        <f>VLOOKUP(B352,Sheet1!$A$12:$AP$3377,2,FALSE)</f>
        <v>#N/A</v>
      </c>
      <c r="AA352" t="e">
        <f>VLOOKUP(M352,Sheet1!$A$12:$AP$3377,2,FALSE)</f>
        <v>#N/A</v>
      </c>
      <c r="AB352" t="e">
        <f>VLOOKUP(B352,Sheet1!$A$12:$AP$3377,21,FALSE)</f>
        <v>#N/A</v>
      </c>
      <c r="AC352" t="e">
        <f>VLOOKUP(M352,Sheet1!$A$12:$AP$3377,21,FALSE)</f>
        <v>#N/A</v>
      </c>
    </row>
    <row r="353" spans="1:29" hidden="1" x14ac:dyDescent="0.35">
      <c r="A353" t="s">
        <v>1656</v>
      </c>
      <c r="B353" s="6" t="s">
        <v>1656</v>
      </c>
      <c r="C353" t="s">
        <v>1657</v>
      </c>
      <c r="D353">
        <v>28</v>
      </c>
      <c r="E353" t="s">
        <v>24</v>
      </c>
      <c r="F353">
        <v>7</v>
      </c>
      <c r="G353" t="s">
        <v>1658</v>
      </c>
      <c r="H353" t="s">
        <v>26</v>
      </c>
      <c r="I353" t="s">
        <v>1659</v>
      </c>
      <c r="J353" t="s">
        <v>346</v>
      </c>
      <c r="K353" t="s">
        <v>29</v>
      </c>
      <c r="L353" t="s">
        <v>347</v>
      </c>
      <c r="M353" t="s">
        <v>1660</v>
      </c>
      <c r="N353" t="s">
        <v>1661</v>
      </c>
      <c r="O353" t="s">
        <v>379</v>
      </c>
      <c r="P353" t="s">
        <v>380</v>
      </c>
      <c r="Q353" t="s">
        <v>381</v>
      </c>
      <c r="R353" t="s">
        <v>382</v>
      </c>
      <c r="S353" t="s">
        <v>29</v>
      </c>
      <c r="T353" t="s">
        <v>357</v>
      </c>
      <c r="U353" s="1" t="e">
        <f>VLOOKUP(B353,Sheet1!A$18:G$3377,4,FALSE)</f>
        <v>#N/A</v>
      </c>
      <c r="V353" s="1" t="e">
        <f>VLOOKUP(B353,Sheet1!$A$12:$AP$3377,14,FALSE)</f>
        <v>#N/A</v>
      </c>
      <c r="W353" s="1" t="e">
        <f>VLOOKUP(M353,Sheet1!$A$12:$AP$3377,14,FALSE)</f>
        <v>#N/A</v>
      </c>
      <c r="X353" s="8" t="e">
        <f>IF(OR(Z353="Delivery &amp; Collection"),VLOOKUP(B353,Sheet1!$A$12:$AP$3377,21,FALSE)/2,VLOOKUP(B353,Sheet1!$A$12:$AP$3377,21,FALSE))</f>
        <v>#N/A</v>
      </c>
      <c r="Y353" s="8" t="e">
        <f>IF(OR(AA353="Delivery &amp; Collection"),VLOOKUP(M353,Sheet1!$A$12:$AP$3377,21,FALSE)/2,VLOOKUP(M353,Sheet1!$A$12:$AP$3377,21,FALSE))</f>
        <v>#N/A</v>
      </c>
      <c r="Z353" t="e">
        <f>VLOOKUP(B353,Sheet1!$A$12:$AP$3377,2,FALSE)</f>
        <v>#N/A</v>
      </c>
      <c r="AA353" t="e">
        <f>VLOOKUP(M353,Sheet1!$A$12:$AP$3377,2,FALSE)</f>
        <v>#N/A</v>
      </c>
      <c r="AB353" t="e">
        <f>VLOOKUP(B353,Sheet1!$A$12:$AP$3377,21,FALSE)</f>
        <v>#N/A</v>
      </c>
      <c r="AC353" t="e">
        <f>VLOOKUP(M353,Sheet1!$A$12:$AP$3377,21,FALSE)</f>
        <v>#N/A</v>
      </c>
    </row>
    <row r="354" spans="1:29" hidden="1" x14ac:dyDescent="0.35">
      <c r="A354" t="s">
        <v>1662</v>
      </c>
      <c r="B354" s="6" t="s">
        <v>1662</v>
      </c>
      <c r="C354" t="s">
        <v>1663</v>
      </c>
      <c r="D354">
        <v>28</v>
      </c>
      <c r="E354" t="s">
        <v>24</v>
      </c>
      <c r="F354">
        <v>3</v>
      </c>
      <c r="G354" t="s">
        <v>1664</v>
      </c>
      <c r="H354" t="s">
        <v>26</v>
      </c>
      <c r="I354" t="s">
        <v>1665</v>
      </c>
      <c r="J354" t="s">
        <v>1666</v>
      </c>
      <c r="K354" t="s">
        <v>29</v>
      </c>
      <c r="L354" t="s">
        <v>1667</v>
      </c>
      <c r="M354" t="s">
        <v>1668</v>
      </c>
      <c r="N354" t="s">
        <v>1669</v>
      </c>
      <c r="O354" t="s">
        <v>343</v>
      </c>
      <c r="P354" t="s">
        <v>344</v>
      </c>
      <c r="Q354" t="s">
        <v>345</v>
      </c>
      <c r="R354" t="s">
        <v>346</v>
      </c>
      <c r="S354" t="s">
        <v>29</v>
      </c>
      <c r="T354" t="s">
        <v>347</v>
      </c>
      <c r="U354" s="1" t="e">
        <f>VLOOKUP(B354,Sheet1!A$18:G$3377,4,FALSE)</f>
        <v>#N/A</v>
      </c>
      <c r="V354" s="1" t="e">
        <f>VLOOKUP(B354,Sheet1!$A$12:$AP$3377,14,FALSE)</f>
        <v>#N/A</v>
      </c>
      <c r="W354" s="1" t="e">
        <f>VLOOKUP(M354,Sheet1!$A$12:$AP$3377,14,FALSE)</f>
        <v>#N/A</v>
      </c>
      <c r="X354" s="8" t="e">
        <f>IF(OR(Z354="Delivery &amp; Collection"),VLOOKUP(B354,Sheet1!$A$12:$AP$3377,21,FALSE)/2,VLOOKUP(B354,Sheet1!$A$12:$AP$3377,21,FALSE))</f>
        <v>#N/A</v>
      </c>
      <c r="Y354" s="8" t="e">
        <f>IF(OR(AA354="Delivery &amp; Collection"),VLOOKUP(M354,Sheet1!$A$12:$AP$3377,21,FALSE)/2,VLOOKUP(M354,Sheet1!$A$12:$AP$3377,21,FALSE))</f>
        <v>#N/A</v>
      </c>
      <c r="Z354" t="e">
        <f>VLOOKUP(B354,Sheet1!$A$12:$AP$3377,2,FALSE)</f>
        <v>#N/A</v>
      </c>
      <c r="AA354" t="e">
        <f>VLOOKUP(M354,Sheet1!$A$12:$AP$3377,2,FALSE)</f>
        <v>#N/A</v>
      </c>
      <c r="AB354" t="e">
        <f>VLOOKUP(B354,Sheet1!$A$12:$AP$3377,21,FALSE)</f>
        <v>#N/A</v>
      </c>
      <c r="AC354" t="e">
        <f>VLOOKUP(M354,Sheet1!$A$12:$AP$3377,21,FALSE)</f>
        <v>#N/A</v>
      </c>
    </row>
    <row r="355" spans="1:29" hidden="1" x14ac:dyDescent="0.35">
      <c r="A355" t="s">
        <v>1670</v>
      </c>
      <c r="B355" s="6" t="s">
        <v>1670</v>
      </c>
      <c r="C355" t="s">
        <v>1671</v>
      </c>
      <c r="D355">
        <v>28</v>
      </c>
      <c r="E355" t="s">
        <v>24</v>
      </c>
      <c r="F355">
        <v>6</v>
      </c>
      <c r="G355" t="s">
        <v>1672</v>
      </c>
      <c r="H355" t="s">
        <v>26</v>
      </c>
      <c r="I355" t="s">
        <v>1673</v>
      </c>
      <c r="J355" t="s">
        <v>1674</v>
      </c>
      <c r="K355" t="s">
        <v>29</v>
      </c>
      <c r="L355" t="s">
        <v>1675</v>
      </c>
      <c r="M355" t="s">
        <v>1668</v>
      </c>
      <c r="N355" t="s">
        <v>1669</v>
      </c>
      <c r="O355" t="s">
        <v>343</v>
      </c>
      <c r="P355" t="s">
        <v>344</v>
      </c>
      <c r="Q355" t="s">
        <v>345</v>
      </c>
      <c r="R355" t="s">
        <v>346</v>
      </c>
      <c r="S355" t="s">
        <v>29</v>
      </c>
      <c r="T355" t="s">
        <v>347</v>
      </c>
      <c r="U355" s="1" t="e">
        <f>VLOOKUP(B355,Sheet1!A$18:G$3377,4,FALSE)</f>
        <v>#N/A</v>
      </c>
      <c r="V355" s="1" t="e">
        <f>VLOOKUP(B355,Sheet1!$A$12:$AP$3377,14,FALSE)</f>
        <v>#N/A</v>
      </c>
      <c r="W355" s="1" t="e">
        <f>VLOOKUP(M355,Sheet1!$A$12:$AP$3377,14,FALSE)</f>
        <v>#N/A</v>
      </c>
      <c r="X355" s="8" t="e">
        <f>IF(OR(Z355="Delivery &amp; Collection"),VLOOKUP(B355,Sheet1!$A$12:$AP$3377,21,FALSE)/2,VLOOKUP(B355,Sheet1!$A$12:$AP$3377,21,FALSE))</f>
        <v>#N/A</v>
      </c>
      <c r="Y355" s="8" t="e">
        <f>IF(OR(AA355="Delivery &amp; Collection"),VLOOKUP(M355,Sheet1!$A$12:$AP$3377,21,FALSE)/2,VLOOKUP(M355,Sheet1!$A$12:$AP$3377,21,FALSE))</f>
        <v>#N/A</v>
      </c>
      <c r="Z355" t="e">
        <f>VLOOKUP(B355,Sheet1!$A$12:$AP$3377,2,FALSE)</f>
        <v>#N/A</v>
      </c>
      <c r="AA355" t="e">
        <f>VLOOKUP(M355,Sheet1!$A$12:$AP$3377,2,FALSE)</f>
        <v>#N/A</v>
      </c>
      <c r="AB355" t="e">
        <f>VLOOKUP(B355,Sheet1!$A$12:$AP$3377,21,FALSE)</f>
        <v>#N/A</v>
      </c>
      <c r="AC355" t="e">
        <f>VLOOKUP(M355,Sheet1!$A$12:$AP$3377,21,FALSE)</f>
        <v>#N/A</v>
      </c>
    </row>
    <row r="356" spans="1:29" hidden="1" x14ac:dyDescent="0.35">
      <c r="A356" t="s">
        <v>1676</v>
      </c>
      <c r="B356" s="6" t="s">
        <v>1676</v>
      </c>
      <c r="C356" t="s">
        <v>1677</v>
      </c>
      <c r="D356">
        <v>28</v>
      </c>
      <c r="E356" t="s">
        <v>24</v>
      </c>
      <c r="F356">
        <v>5</v>
      </c>
      <c r="G356" t="s">
        <v>448</v>
      </c>
      <c r="H356" t="s">
        <v>1678</v>
      </c>
      <c r="I356" t="s">
        <v>449</v>
      </c>
      <c r="J356" t="s">
        <v>450</v>
      </c>
      <c r="K356" t="s">
        <v>29</v>
      </c>
      <c r="L356" t="s">
        <v>451</v>
      </c>
      <c r="M356" t="s">
        <v>1679</v>
      </c>
      <c r="N356" t="s">
        <v>1680</v>
      </c>
      <c r="O356" t="s">
        <v>343</v>
      </c>
      <c r="P356" t="s">
        <v>344</v>
      </c>
      <c r="Q356" t="s">
        <v>345</v>
      </c>
      <c r="R356" t="s">
        <v>346</v>
      </c>
      <c r="S356" t="s">
        <v>29</v>
      </c>
      <c r="T356" t="s">
        <v>347</v>
      </c>
      <c r="U356" s="1" t="e">
        <f>VLOOKUP(B356,Sheet1!A$18:G$3377,4,FALSE)</f>
        <v>#N/A</v>
      </c>
      <c r="V356" s="1" t="e">
        <f>VLOOKUP(B356,Sheet1!$A$12:$AP$3377,14,FALSE)</f>
        <v>#N/A</v>
      </c>
      <c r="W356" s="1" t="e">
        <f>VLOOKUP(M356,Sheet1!$A$12:$AP$3377,14,FALSE)</f>
        <v>#N/A</v>
      </c>
      <c r="X356" s="8" t="e">
        <f>IF(OR(Z356="Delivery &amp; Collection"),VLOOKUP(B356,Sheet1!$A$12:$AP$3377,21,FALSE)/2,VLOOKUP(B356,Sheet1!$A$12:$AP$3377,21,FALSE))</f>
        <v>#N/A</v>
      </c>
      <c r="Y356" s="8" t="e">
        <f>IF(OR(AA356="Delivery &amp; Collection"),VLOOKUP(M356,Sheet1!$A$12:$AP$3377,21,FALSE)/2,VLOOKUP(M356,Sheet1!$A$12:$AP$3377,21,FALSE))</f>
        <v>#N/A</v>
      </c>
      <c r="Z356" t="e">
        <f>VLOOKUP(B356,Sheet1!$A$12:$AP$3377,2,FALSE)</f>
        <v>#N/A</v>
      </c>
      <c r="AA356" t="e">
        <f>VLOOKUP(M356,Sheet1!$A$12:$AP$3377,2,FALSE)</f>
        <v>#N/A</v>
      </c>
      <c r="AB356" t="e">
        <f>VLOOKUP(B356,Sheet1!$A$12:$AP$3377,21,FALSE)</f>
        <v>#N/A</v>
      </c>
      <c r="AC356" t="e">
        <f>VLOOKUP(M356,Sheet1!$A$12:$AP$3377,21,FALSE)</f>
        <v>#N/A</v>
      </c>
    </row>
    <row r="357" spans="1:29" hidden="1" x14ac:dyDescent="0.35">
      <c r="A357" t="s">
        <v>1681</v>
      </c>
      <c r="B357" s="6" t="s">
        <v>1676</v>
      </c>
      <c r="C357" t="s">
        <v>1677</v>
      </c>
      <c r="D357">
        <v>28</v>
      </c>
      <c r="E357" t="s">
        <v>24</v>
      </c>
      <c r="F357">
        <v>5</v>
      </c>
      <c r="G357" t="s">
        <v>448</v>
      </c>
      <c r="H357" t="s">
        <v>1678</v>
      </c>
      <c r="I357" t="s">
        <v>449</v>
      </c>
      <c r="J357" t="s">
        <v>450</v>
      </c>
      <c r="K357" t="s">
        <v>29</v>
      </c>
      <c r="L357" t="s">
        <v>451</v>
      </c>
      <c r="M357" t="s">
        <v>1682</v>
      </c>
      <c r="N357" t="s">
        <v>1683</v>
      </c>
      <c r="O357" t="s">
        <v>353</v>
      </c>
      <c r="P357" t="s">
        <v>582</v>
      </c>
      <c r="Q357" t="s">
        <v>355</v>
      </c>
      <c r="R357" t="s">
        <v>356</v>
      </c>
      <c r="S357" t="s">
        <v>29</v>
      </c>
      <c r="T357" t="s">
        <v>357</v>
      </c>
      <c r="U357" s="1" t="e">
        <f>VLOOKUP(B357,Sheet1!A$18:G$3377,4,FALSE)</f>
        <v>#N/A</v>
      </c>
      <c r="V357" s="1" t="e">
        <f>VLOOKUP(B357,Sheet1!$A$12:$AP$3377,14,FALSE)</f>
        <v>#N/A</v>
      </c>
      <c r="W357" s="1" t="e">
        <f>VLOOKUP(M357,Sheet1!$A$12:$AP$3377,14,FALSE)</f>
        <v>#N/A</v>
      </c>
      <c r="X357" s="8" t="e">
        <f>IF(OR(Z357="Delivery &amp; Collection"),VLOOKUP(B357,Sheet1!$A$12:$AP$3377,21,FALSE)/2,VLOOKUP(B357,Sheet1!$A$12:$AP$3377,21,FALSE))</f>
        <v>#N/A</v>
      </c>
      <c r="Y357" s="8" t="e">
        <f>IF(OR(AA357="Delivery &amp; Collection"),VLOOKUP(M357,Sheet1!$A$12:$AP$3377,21,FALSE)/2,VLOOKUP(M357,Sheet1!$A$12:$AP$3377,21,FALSE))</f>
        <v>#N/A</v>
      </c>
      <c r="Z357" t="e">
        <f>VLOOKUP(B357,Sheet1!$A$12:$AP$3377,2,FALSE)</f>
        <v>#N/A</v>
      </c>
      <c r="AA357" t="e">
        <f>VLOOKUP(M357,Sheet1!$A$12:$AP$3377,2,FALSE)</f>
        <v>#N/A</v>
      </c>
      <c r="AB357" t="e">
        <f>VLOOKUP(B357,Sheet1!$A$12:$AP$3377,21,FALSE)</f>
        <v>#N/A</v>
      </c>
      <c r="AC357" t="e">
        <f>VLOOKUP(M357,Sheet1!$A$12:$AP$3377,21,FALSE)</f>
        <v>#N/A</v>
      </c>
    </row>
    <row r="358" spans="1:29" hidden="1" x14ac:dyDescent="0.35">
      <c r="A358" t="s">
        <v>1684</v>
      </c>
      <c r="B358" s="6" t="s">
        <v>1684</v>
      </c>
      <c r="C358" t="s">
        <v>1685</v>
      </c>
      <c r="D358">
        <v>28</v>
      </c>
      <c r="E358" t="s">
        <v>160</v>
      </c>
      <c r="F358">
        <v>8</v>
      </c>
      <c r="G358" t="s">
        <v>343</v>
      </c>
      <c r="H358" t="s">
        <v>398</v>
      </c>
      <c r="I358" t="s">
        <v>345</v>
      </c>
      <c r="J358" t="s">
        <v>346</v>
      </c>
      <c r="K358" t="s">
        <v>29</v>
      </c>
      <c r="L358" t="s">
        <v>347</v>
      </c>
      <c r="M358" t="s">
        <v>1670</v>
      </c>
      <c r="N358" t="s">
        <v>1671</v>
      </c>
      <c r="O358" t="s">
        <v>1672</v>
      </c>
      <c r="P358" t="s">
        <v>26</v>
      </c>
      <c r="Q358" t="s">
        <v>1673</v>
      </c>
      <c r="R358" t="s">
        <v>1674</v>
      </c>
      <c r="S358" t="s">
        <v>29</v>
      </c>
      <c r="T358" t="s">
        <v>1675</v>
      </c>
      <c r="U358" s="1" t="e">
        <f>VLOOKUP(B358,Sheet1!A$18:G$3377,4,FALSE)</f>
        <v>#N/A</v>
      </c>
      <c r="V358" s="1" t="e">
        <f>VLOOKUP(B358,Sheet1!$A$12:$AP$3377,14,FALSE)</f>
        <v>#N/A</v>
      </c>
      <c r="W358" s="1" t="e">
        <f>VLOOKUP(M358,Sheet1!$A$12:$AP$3377,14,FALSE)</f>
        <v>#N/A</v>
      </c>
      <c r="X358" s="8" t="e">
        <f>IF(OR(Z358="Delivery &amp; Collection"),VLOOKUP(B358,Sheet1!$A$12:$AP$3377,21,FALSE)/2,VLOOKUP(B358,Sheet1!$A$12:$AP$3377,21,FALSE))</f>
        <v>#N/A</v>
      </c>
      <c r="Y358" s="8" t="e">
        <f>IF(OR(AA358="Delivery &amp; Collection"),VLOOKUP(M358,Sheet1!$A$12:$AP$3377,21,FALSE)/2,VLOOKUP(M358,Sheet1!$A$12:$AP$3377,21,FALSE))</f>
        <v>#N/A</v>
      </c>
      <c r="Z358" t="e">
        <f>VLOOKUP(B358,Sheet1!$A$12:$AP$3377,2,FALSE)</f>
        <v>#N/A</v>
      </c>
      <c r="AA358" t="e">
        <f>VLOOKUP(M358,Sheet1!$A$12:$AP$3377,2,FALSE)</f>
        <v>#N/A</v>
      </c>
      <c r="AB358" t="e">
        <f>VLOOKUP(B358,Sheet1!$A$12:$AP$3377,21,FALSE)</f>
        <v>#N/A</v>
      </c>
      <c r="AC358" t="e">
        <f>VLOOKUP(M358,Sheet1!$A$12:$AP$3377,21,FALSE)</f>
        <v>#N/A</v>
      </c>
    </row>
    <row r="359" spans="1:29" hidden="1" x14ac:dyDescent="0.35">
      <c r="A359" t="s">
        <v>1603</v>
      </c>
      <c r="B359" s="6" t="s">
        <v>1603</v>
      </c>
      <c r="C359" t="s">
        <v>1604</v>
      </c>
      <c r="D359">
        <v>28</v>
      </c>
      <c r="E359" t="s">
        <v>24</v>
      </c>
      <c r="F359">
        <v>28</v>
      </c>
      <c r="G359" t="s">
        <v>403</v>
      </c>
      <c r="H359" t="s">
        <v>404</v>
      </c>
      <c r="I359" t="s">
        <v>405</v>
      </c>
      <c r="J359" t="s">
        <v>406</v>
      </c>
      <c r="K359" t="s">
        <v>29</v>
      </c>
      <c r="L359" t="s">
        <v>407</v>
      </c>
      <c r="M359" t="s">
        <v>1605</v>
      </c>
      <c r="N359" t="s">
        <v>1606</v>
      </c>
      <c r="O359" t="s">
        <v>343</v>
      </c>
      <c r="P359" t="s">
        <v>398</v>
      </c>
      <c r="Q359" t="s">
        <v>345</v>
      </c>
      <c r="R359" t="s">
        <v>346</v>
      </c>
      <c r="S359" t="s">
        <v>29</v>
      </c>
      <c r="T359" t="s">
        <v>347</v>
      </c>
      <c r="U359" s="1" t="e">
        <f>VLOOKUP(B359,Sheet1!A$18:G$3377,4,FALSE)</f>
        <v>#N/A</v>
      </c>
      <c r="V359" s="1" t="e">
        <f>VLOOKUP(B359,Sheet1!$A$12:$AP$3377,14,FALSE)</f>
        <v>#N/A</v>
      </c>
      <c r="W359" s="1" t="e">
        <f>VLOOKUP(M359,Sheet1!$A$12:$AP$3377,14,FALSE)</f>
        <v>#N/A</v>
      </c>
      <c r="X359" s="8" t="e">
        <f>IF(OR(Z359="Delivery &amp; Collection"),VLOOKUP(B359,Sheet1!$A$12:$AP$3377,21,FALSE)/2,VLOOKUP(B359,Sheet1!$A$12:$AP$3377,21,FALSE))</f>
        <v>#N/A</v>
      </c>
      <c r="Y359" s="8" t="e">
        <f>IF(OR(AA359="Delivery &amp; Collection"),VLOOKUP(M359,Sheet1!$A$12:$AP$3377,21,FALSE)/2,VLOOKUP(M359,Sheet1!$A$12:$AP$3377,21,FALSE))</f>
        <v>#N/A</v>
      </c>
      <c r="Z359" t="e">
        <f>VLOOKUP(B359,Sheet1!$A$12:$AP$3377,2,FALSE)</f>
        <v>#N/A</v>
      </c>
      <c r="AA359" t="e">
        <f>VLOOKUP(M359,Sheet1!$A$12:$AP$3377,2,FALSE)</f>
        <v>#N/A</v>
      </c>
      <c r="AB359" t="e">
        <f>VLOOKUP(B359,Sheet1!$A$12:$AP$3377,21,FALSE)</f>
        <v>#N/A</v>
      </c>
      <c r="AC359" t="e">
        <f>VLOOKUP(M359,Sheet1!$A$12:$AP$3377,21,FALSE)</f>
        <v>#N/A</v>
      </c>
    </row>
    <row r="360" spans="1:29" hidden="1" x14ac:dyDescent="0.35">
      <c r="A360" t="s">
        <v>1605</v>
      </c>
      <c r="B360" s="6" t="s">
        <v>1605</v>
      </c>
      <c r="C360" t="s">
        <v>1606</v>
      </c>
      <c r="D360">
        <v>28</v>
      </c>
      <c r="E360" t="s">
        <v>160</v>
      </c>
      <c r="F360">
        <v>0</v>
      </c>
      <c r="G360" t="s">
        <v>343</v>
      </c>
      <c r="H360" t="s">
        <v>398</v>
      </c>
      <c r="I360" t="s">
        <v>345</v>
      </c>
      <c r="J360" t="s">
        <v>346</v>
      </c>
      <c r="K360" t="s">
        <v>29</v>
      </c>
      <c r="L360" t="s">
        <v>347</v>
      </c>
      <c r="M360" t="s">
        <v>1607</v>
      </c>
      <c r="N360" t="s">
        <v>1608</v>
      </c>
      <c r="O360" t="s">
        <v>1609</v>
      </c>
      <c r="P360" t="s">
        <v>26</v>
      </c>
      <c r="Q360" t="s">
        <v>1610</v>
      </c>
      <c r="R360" t="s">
        <v>1611</v>
      </c>
      <c r="S360" t="s">
        <v>29</v>
      </c>
      <c r="T360" t="s">
        <v>1612</v>
      </c>
      <c r="U360" s="1" t="e">
        <f>VLOOKUP(B360,Sheet1!A$18:G$3377,4,FALSE)</f>
        <v>#N/A</v>
      </c>
      <c r="V360" s="1" t="e">
        <f>VLOOKUP(B360,Sheet1!$A$12:$AP$3377,14,FALSE)</f>
        <v>#N/A</v>
      </c>
      <c r="W360" s="1" t="e">
        <f>VLOOKUP(M360,Sheet1!$A$12:$AP$3377,14,FALSE)</f>
        <v>#N/A</v>
      </c>
      <c r="X360" s="8" t="e">
        <f>IF(OR(Z360="Delivery &amp; Collection"),VLOOKUP(B360,Sheet1!$A$12:$AP$3377,21,FALSE)/2,VLOOKUP(B360,Sheet1!$A$12:$AP$3377,21,FALSE))</f>
        <v>#N/A</v>
      </c>
      <c r="Y360" s="8" t="e">
        <f>IF(OR(AA360="Delivery &amp; Collection"),VLOOKUP(M360,Sheet1!$A$12:$AP$3377,21,FALSE)/2,VLOOKUP(M360,Sheet1!$A$12:$AP$3377,21,FALSE))</f>
        <v>#N/A</v>
      </c>
      <c r="Z360" t="e">
        <f>VLOOKUP(B360,Sheet1!$A$12:$AP$3377,2,FALSE)</f>
        <v>#N/A</v>
      </c>
      <c r="AA360" t="e">
        <f>VLOOKUP(M360,Sheet1!$A$12:$AP$3377,2,FALSE)</f>
        <v>#N/A</v>
      </c>
      <c r="AB360" t="e">
        <f>VLOOKUP(B360,Sheet1!$A$12:$AP$3377,21,FALSE)</f>
        <v>#N/A</v>
      </c>
      <c r="AC360" t="e">
        <f>VLOOKUP(M360,Sheet1!$A$12:$AP$3377,21,FALSE)</f>
        <v>#N/A</v>
      </c>
    </row>
    <row r="361" spans="1:29" hidden="1" x14ac:dyDescent="0.35">
      <c r="A361" t="s">
        <v>1613</v>
      </c>
      <c r="B361" s="6" t="s">
        <v>1605</v>
      </c>
      <c r="C361" t="s">
        <v>1606</v>
      </c>
      <c r="D361">
        <v>28</v>
      </c>
      <c r="E361" t="s">
        <v>160</v>
      </c>
      <c r="F361">
        <v>0</v>
      </c>
      <c r="G361" t="s">
        <v>343</v>
      </c>
      <c r="H361" t="s">
        <v>398</v>
      </c>
      <c r="I361" t="s">
        <v>345</v>
      </c>
      <c r="J361" t="s">
        <v>346</v>
      </c>
      <c r="K361" t="s">
        <v>29</v>
      </c>
      <c r="L361" t="s">
        <v>347</v>
      </c>
      <c r="M361" t="s">
        <v>1614</v>
      </c>
      <c r="N361" t="s">
        <v>1615</v>
      </c>
      <c r="O361" t="s">
        <v>1616</v>
      </c>
      <c r="P361" t="s">
        <v>26</v>
      </c>
      <c r="Q361" t="s">
        <v>1617</v>
      </c>
      <c r="R361" t="s">
        <v>1267</v>
      </c>
      <c r="S361" t="s">
        <v>29</v>
      </c>
      <c r="T361" t="s">
        <v>1612</v>
      </c>
      <c r="U361" s="1" t="e">
        <f>VLOOKUP(B361,Sheet1!A$18:G$3377,4,FALSE)</f>
        <v>#N/A</v>
      </c>
      <c r="V361" s="1" t="e">
        <f>VLOOKUP(B361,Sheet1!$A$12:$AP$3377,14,FALSE)</f>
        <v>#N/A</v>
      </c>
      <c r="W361" s="1" t="e">
        <f>VLOOKUP(M361,Sheet1!$A$12:$AP$3377,14,FALSE)</f>
        <v>#N/A</v>
      </c>
      <c r="X361" s="8" t="e">
        <f>IF(OR(Z361="Delivery &amp; Collection"),VLOOKUP(B361,Sheet1!$A$12:$AP$3377,21,FALSE)/2,VLOOKUP(B361,Sheet1!$A$12:$AP$3377,21,FALSE))</f>
        <v>#N/A</v>
      </c>
      <c r="Y361" s="8" t="e">
        <f>IF(OR(AA361="Delivery &amp; Collection"),VLOOKUP(M361,Sheet1!$A$12:$AP$3377,21,FALSE)/2,VLOOKUP(M361,Sheet1!$A$12:$AP$3377,21,FALSE))</f>
        <v>#N/A</v>
      </c>
      <c r="Z361" t="e">
        <f>VLOOKUP(B361,Sheet1!$A$12:$AP$3377,2,FALSE)</f>
        <v>#N/A</v>
      </c>
      <c r="AA361" t="e">
        <f>VLOOKUP(M361,Sheet1!$A$12:$AP$3377,2,FALSE)</f>
        <v>#N/A</v>
      </c>
      <c r="AB361" t="e">
        <f>VLOOKUP(B361,Sheet1!$A$12:$AP$3377,21,FALSE)</f>
        <v>#N/A</v>
      </c>
      <c r="AC361" t="e">
        <f>VLOOKUP(M361,Sheet1!$A$12:$AP$3377,21,FALSE)</f>
        <v>#N/A</v>
      </c>
    </row>
    <row r="362" spans="1:29" hidden="1" x14ac:dyDescent="0.35">
      <c r="A362" t="s">
        <v>1614</v>
      </c>
      <c r="B362" s="6" t="s">
        <v>1614</v>
      </c>
      <c r="C362" t="s">
        <v>1615</v>
      </c>
      <c r="D362">
        <v>28</v>
      </c>
      <c r="E362" t="s">
        <v>24</v>
      </c>
      <c r="F362">
        <v>11</v>
      </c>
      <c r="G362" t="s">
        <v>1616</v>
      </c>
      <c r="H362" t="s">
        <v>26</v>
      </c>
      <c r="I362" t="s">
        <v>1617</v>
      </c>
      <c r="J362" t="s">
        <v>1267</v>
      </c>
      <c r="K362" t="s">
        <v>29</v>
      </c>
      <c r="L362" t="s">
        <v>1612</v>
      </c>
      <c r="M362" t="s">
        <v>1618</v>
      </c>
      <c r="N362" t="s">
        <v>1619</v>
      </c>
      <c r="O362" t="s">
        <v>343</v>
      </c>
      <c r="P362" t="s">
        <v>398</v>
      </c>
      <c r="Q362" t="s">
        <v>345</v>
      </c>
      <c r="R362" t="s">
        <v>346</v>
      </c>
      <c r="S362" t="s">
        <v>29</v>
      </c>
      <c r="T362" t="s">
        <v>347</v>
      </c>
      <c r="U362" s="1" t="e">
        <f>VLOOKUP(B362,Sheet1!A$18:G$3377,4,FALSE)</f>
        <v>#N/A</v>
      </c>
      <c r="V362" s="1" t="e">
        <f>VLOOKUP(B362,Sheet1!$A$12:$AP$3377,14,FALSE)</f>
        <v>#N/A</v>
      </c>
      <c r="W362" s="1" t="e">
        <f>VLOOKUP(M362,Sheet1!$A$12:$AP$3377,14,FALSE)</f>
        <v>#N/A</v>
      </c>
      <c r="X362" s="8" t="e">
        <f>IF(OR(Z362="Delivery &amp; Collection"),VLOOKUP(B362,Sheet1!$A$12:$AP$3377,21,FALSE)/2,VLOOKUP(B362,Sheet1!$A$12:$AP$3377,21,FALSE))</f>
        <v>#N/A</v>
      </c>
      <c r="Y362" s="8" t="e">
        <f>IF(OR(AA362="Delivery &amp; Collection"),VLOOKUP(M362,Sheet1!$A$12:$AP$3377,21,FALSE)/2,VLOOKUP(M362,Sheet1!$A$12:$AP$3377,21,FALSE))</f>
        <v>#N/A</v>
      </c>
      <c r="Z362" t="e">
        <f>VLOOKUP(B362,Sheet1!$A$12:$AP$3377,2,FALSE)</f>
        <v>#N/A</v>
      </c>
      <c r="AA362" t="e">
        <f>VLOOKUP(M362,Sheet1!$A$12:$AP$3377,2,FALSE)</f>
        <v>#N/A</v>
      </c>
      <c r="AB362" t="e">
        <f>VLOOKUP(B362,Sheet1!$A$12:$AP$3377,21,FALSE)</f>
        <v>#N/A</v>
      </c>
      <c r="AC362" t="e">
        <f>VLOOKUP(M362,Sheet1!$A$12:$AP$3377,21,FALSE)</f>
        <v>#N/A</v>
      </c>
    </row>
    <row r="363" spans="1:29" hidden="1" x14ac:dyDescent="0.35">
      <c r="A363" t="s">
        <v>1607</v>
      </c>
      <c r="B363" s="6" t="s">
        <v>1607</v>
      </c>
      <c r="C363" t="s">
        <v>1608</v>
      </c>
      <c r="D363">
        <v>28</v>
      </c>
      <c r="E363" t="s">
        <v>24</v>
      </c>
      <c r="F363">
        <v>10</v>
      </c>
      <c r="G363" t="s">
        <v>1609</v>
      </c>
      <c r="H363" t="s">
        <v>26</v>
      </c>
      <c r="I363" t="s">
        <v>1610</v>
      </c>
      <c r="J363" t="s">
        <v>1611</v>
      </c>
      <c r="K363" t="s">
        <v>29</v>
      </c>
      <c r="L363" t="s">
        <v>1612</v>
      </c>
      <c r="M363" t="s">
        <v>1618</v>
      </c>
      <c r="N363" t="s">
        <v>1619</v>
      </c>
      <c r="O363" t="s">
        <v>343</v>
      </c>
      <c r="P363" t="s">
        <v>398</v>
      </c>
      <c r="Q363" t="s">
        <v>345</v>
      </c>
      <c r="R363" t="s">
        <v>346</v>
      </c>
      <c r="S363" t="s">
        <v>29</v>
      </c>
      <c r="T363" t="s">
        <v>347</v>
      </c>
      <c r="U363" s="1" t="e">
        <f>VLOOKUP(B363,Sheet1!A$18:G$3377,4,FALSE)</f>
        <v>#N/A</v>
      </c>
      <c r="V363" s="1" t="e">
        <f>VLOOKUP(B363,Sheet1!$A$12:$AP$3377,14,FALSE)</f>
        <v>#N/A</v>
      </c>
      <c r="W363" s="1" t="e">
        <f>VLOOKUP(M363,Sheet1!$A$12:$AP$3377,14,FALSE)</f>
        <v>#N/A</v>
      </c>
      <c r="X363" s="8" t="e">
        <f>IF(OR(Z363="Delivery &amp; Collection"),VLOOKUP(B363,Sheet1!$A$12:$AP$3377,21,FALSE)/2,VLOOKUP(B363,Sheet1!$A$12:$AP$3377,21,FALSE))</f>
        <v>#N/A</v>
      </c>
      <c r="Y363" s="8" t="e">
        <f>IF(OR(AA363="Delivery &amp; Collection"),VLOOKUP(M363,Sheet1!$A$12:$AP$3377,21,FALSE)/2,VLOOKUP(M363,Sheet1!$A$12:$AP$3377,21,FALSE))</f>
        <v>#N/A</v>
      </c>
      <c r="Z363" t="e">
        <f>VLOOKUP(B363,Sheet1!$A$12:$AP$3377,2,FALSE)</f>
        <v>#N/A</v>
      </c>
      <c r="AA363" t="e">
        <f>VLOOKUP(M363,Sheet1!$A$12:$AP$3377,2,FALSE)</f>
        <v>#N/A</v>
      </c>
      <c r="AB363" t="e">
        <f>VLOOKUP(B363,Sheet1!$A$12:$AP$3377,21,FALSE)</f>
        <v>#N/A</v>
      </c>
      <c r="AC363" t="e">
        <f>VLOOKUP(M363,Sheet1!$A$12:$AP$3377,21,FALSE)</f>
        <v>#N/A</v>
      </c>
    </row>
    <row r="364" spans="1:29" hidden="1" x14ac:dyDescent="0.35">
      <c r="A364" t="s">
        <v>1618</v>
      </c>
      <c r="B364" s="6" t="s">
        <v>1618</v>
      </c>
      <c r="C364" t="s">
        <v>1619</v>
      </c>
      <c r="D364">
        <v>28</v>
      </c>
      <c r="E364" t="s">
        <v>160</v>
      </c>
      <c r="F364">
        <v>0</v>
      </c>
      <c r="G364" t="s">
        <v>343</v>
      </c>
      <c r="H364" t="s">
        <v>398</v>
      </c>
      <c r="I364" t="s">
        <v>345</v>
      </c>
      <c r="J364" t="s">
        <v>346</v>
      </c>
      <c r="K364" t="s">
        <v>29</v>
      </c>
      <c r="L364" t="s">
        <v>347</v>
      </c>
      <c r="M364" t="s">
        <v>1620</v>
      </c>
      <c r="N364" t="s">
        <v>1621</v>
      </c>
      <c r="O364" t="s">
        <v>1622</v>
      </c>
      <c r="P364" t="s">
        <v>26</v>
      </c>
      <c r="Q364" t="s">
        <v>1623</v>
      </c>
      <c r="R364" t="s">
        <v>631</v>
      </c>
      <c r="S364" t="s">
        <v>29</v>
      </c>
      <c r="T364" t="s">
        <v>566</v>
      </c>
      <c r="U364" s="1" t="e">
        <f>VLOOKUP(B364,Sheet1!A$18:G$3377,4,FALSE)</f>
        <v>#N/A</v>
      </c>
      <c r="V364" s="1" t="e">
        <f>VLOOKUP(B364,Sheet1!$A$12:$AP$3377,14,FALSE)</f>
        <v>#N/A</v>
      </c>
      <c r="W364" s="1" t="e">
        <f>VLOOKUP(M364,Sheet1!$A$12:$AP$3377,14,FALSE)</f>
        <v>#N/A</v>
      </c>
      <c r="X364" s="8" t="e">
        <f>IF(OR(Z364="Delivery &amp; Collection"),VLOOKUP(B364,Sheet1!$A$12:$AP$3377,21,FALSE)/2,VLOOKUP(B364,Sheet1!$A$12:$AP$3377,21,FALSE))</f>
        <v>#N/A</v>
      </c>
      <c r="Y364" s="8" t="e">
        <f>IF(OR(AA364="Delivery &amp; Collection"),VLOOKUP(M364,Sheet1!$A$12:$AP$3377,21,FALSE)/2,VLOOKUP(M364,Sheet1!$A$12:$AP$3377,21,FALSE))</f>
        <v>#N/A</v>
      </c>
      <c r="Z364" t="e">
        <f>VLOOKUP(B364,Sheet1!$A$12:$AP$3377,2,FALSE)</f>
        <v>#N/A</v>
      </c>
      <c r="AA364" t="e">
        <f>VLOOKUP(M364,Sheet1!$A$12:$AP$3377,2,FALSE)</f>
        <v>#N/A</v>
      </c>
      <c r="AB364" t="e">
        <f>VLOOKUP(B364,Sheet1!$A$12:$AP$3377,21,FALSE)</f>
        <v>#N/A</v>
      </c>
      <c r="AC364" t="e">
        <f>VLOOKUP(M364,Sheet1!$A$12:$AP$3377,21,FALSE)</f>
        <v>#N/A</v>
      </c>
    </row>
    <row r="365" spans="1:29" hidden="1" x14ac:dyDescent="0.35">
      <c r="A365" t="s">
        <v>1624</v>
      </c>
      <c r="B365" s="6" t="s">
        <v>1624</v>
      </c>
      <c r="C365" t="s">
        <v>1625</v>
      </c>
      <c r="D365">
        <v>28</v>
      </c>
      <c r="E365" t="s">
        <v>24</v>
      </c>
      <c r="F365">
        <v>1</v>
      </c>
      <c r="G365" t="s">
        <v>1626</v>
      </c>
      <c r="H365" t="s">
        <v>26</v>
      </c>
      <c r="I365" t="s">
        <v>1627</v>
      </c>
      <c r="J365" t="s">
        <v>1628</v>
      </c>
      <c r="K365" t="s">
        <v>29</v>
      </c>
      <c r="L365" t="s">
        <v>774</v>
      </c>
      <c r="M365" t="s">
        <v>1629</v>
      </c>
      <c r="N365" t="s">
        <v>1630</v>
      </c>
      <c r="O365" t="s">
        <v>343</v>
      </c>
      <c r="P365" t="s">
        <v>344</v>
      </c>
      <c r="Q365" t="s">
        <v>345</v>
      </c>
      <c r="R365" t="s">
        <v>346</v>
      </c>
      <c r="S365" t="s">
        <v>29</v>
      </c>
      <c r="T365" t="s">
        <v>347</v>
      </c>
      <c r="U365" s="1" t="e">
        <f>VLOOKUP(B365,Sheet1!A$18:G$3377,4,FALSE)</f>
        <v>#N/A</v>
      </c>
      <c r="V365" s="1" t="e">
        <f>VLOOKUP(B365,Sheet1!$A$12:$AP$3377,14,FALSE)</f>
        <v>#N/A</v>
      </c>
      <c r="W365" s="1" t="e">
        <f>VLOOKUP(M365,Sheet1!$A$12:$AP$3377,14,FALSE)</f>
        <v>#N/A</v>
      </c>
      <c r="X365" s="8" t="e">
        <f>IF(OR(Z365="Delivery &amp; Collection"),VLOOKUP(B365,Sheet1!$A$12:$AP$3377,21,FALSE)/2,VLOOKUP(B365,Sheet1!$A$12:$AP$3377,21,FALSE))</f>
        <v>#N/A</v>
      </c>
      <c r="Y365" s="8" t="e">
        <f>IF(OR(AA365="Delivery &amp; Collection"),VLOOKUP(M365,Sheet1!$A$12:$AP$3377,21,FALSE)/2,VLOOKUP(M365,Sheet1!$A$12:$AP$3377,21,FALSE))</f>
        <v>#N/A</v>
      </c>
      <c r="Z365" t="e">
        <f>VLOOKUP(B365,Sheet1!$A$12:$AP$3377,2,FALSE)</f>
        <v>#N/A</v>
      </c>
      <c r="AA365" t="e">
        <f>VLOOKUP(M365,Sheet1!$A$12:$AP$3377,2,FALSE)</f>
        <v>#N/A</v>
      </c>
      <c r="AB365" t="e">
        <f>VLOOKUP(B365,Sheet1!$A$12:$AP$3377,21,FALSE)</f>
        <v>#N/A</v>
      </c>
      <c r="AC365" t="e">
        <f>VLOOKUP(M365,Sheet1!$A$12:$AP$3377,21,FALSE)</f>
        <v>#N/A</v>
      </c>
    </row>
    <row r="366" spans="1:29" hidden="1" x14ac:dyDescent="0.35">
      <c r="A366" t="s">
        <v>1620</v>
      </c>
      <c r="B366" s="6" t="s">
        <v>1620</v>
      </c>
      <c r="C366" t="s">
        <v>1621</v>
      </c>
      <c r="D366">
        <v>28</v>
      </c>
      <c r="E366" t="s">
        <v>24</v>
      </c>
      <c r="F366">
        <v>7</v>
      </c>
      <c r="G366" t="s">
        <v>1622</v>
      </c>
      <c r="H366" t="s">
        <v>26</v>
      </c>
      <c r="I366" t="s">
        <v>1623</v>
      </c>
      <c r="J366" t="s">
        <v>631</v>
      </c>
      <c r="K366" t="s">
        <v>29</v>
      </c>
      <c r="L366" t="s">
        <v>566</v>
      </c>
      <c r="M366" t="s">
        <v>1631</v>
      </c>
      <c r="N366" t="s">
        <v>1632</v>
      </c>
      <c r="O366" t="s">
        <v>379</v>
      </c>
      <c r="P366" t="s">
        <v>579</v>
      </c>
      <c r="Q366" t="s">
        <v>381</v>
      </c>
      <c r="R366" t="s">
        <v>382</v>
      </c>
      <c r="S366" t="s">
        <v>29</v>
      </c>
      <c r="T366" t="s">
        <v>357</v>
      </c>
      <c r="U366" s="1" t="e">
        <f>VLOOKUP(B366,Sheet1!A$18:G$3377,4,FALSE)</f>
        <v>#N/A</v>
      </c>
      <c r="V366" s="1" t="e">
        <f>VLOOKUP(B366,Sheet1!$A$12:$AP$3377,14,FALSE)</f>
        <v>#N/A</v>
      </c>
      <c r="W366" s="1" t="e">
        <f>VLOOKUP(M366,Sheet1!$A$12:$AP$3377,14,FALSE)</f>
        <v>#N/A</v>
      </c>
      <c r="X366" s="8" t="e">
        <f>IF(OR(Z366="Delivery &amp; Collection"),VLOOKUP(B366,Sheet1!$A$12:$AP$3377,21,FALSE)/2,VLOOKUP(B366,Sheet1!$A$12:$AP$3377,21,FALSE))</f>
        <v>#N/A</v>
      </c>
      <c r="Y366" s="8" t="e">
        <f>IF(OR(AA366="Delivery &amp; Collection"),VLOOKUP(M366,Sheet1!$A$12:$AP$3377,21,FALSE)/2,VLOOKUP(M366,Sheet1!$A$12:$AP$3377,21,FALSE))</f>
        <v>#N/A</v>
      </c>
      <c r="Z366" t="e">
        <f>VLOOKUP(B366,Sheet1!$A$12:$AP$3377,2,FALSE)</f>
        <v>#N/A</v>
      </c>
      <c r="AA366" t="e">
        <f>VLOOKUP(M366,Sheet1!$A$12:$AP$3377,2,FALSE)</f>
        <v>#N/A</v>
      </c>
      <c r="AB366" t="e">
        <f>VLOOKUP(B366,Sheet1!$A$12:$AP$3377,21,FALSE)</f>
        <v>#N/A</v>
      </c>
      <c r="AC366" t="e">
        <f>VLOOKUP(M366,Sheet1!$A$12:$AP$3377,21,FALSE)</f>
        <v>#N/A</v>
      </c>
    </row>
    <row r="367" spans="1:29" hidden="1" x14ac:dyDescent="0.35">
      <c r="A367" t="s">
        <v>1716</v>
      </c>
      <c r="B367" s="6" t="s">
        <v>1716</v>
      </c>
      <c r="C367" t="s">
        <v>1717</v>
      </c>
      <c r="D367">
        <v>28</v>
      </c>
      <c r="E367" t="s">
        <v>24</v>
      </c>
      <c r="F367">
        <v>1</v>
      </c>
      <c r="G367" t="s">
        <v>1718</v>
      </c>
      <c r="H367" t="s">
        <v>26</v>
      </c>
      <c r="I367" t="s">
        <v>1719</v>
      </c>
      <c r="J367" t="s">
        <v>631</v>
      </c>
      <c r="K367" t="s">
        <v>29</v>
      </c>
      <c r="L367" t="s">
        <v>566</v>
      </c>
      <c r="M367" t="s">
        <v>1720</v>
      </c>
      <c r="N367" t="s">
        <v>1721</v>
      </c>
      <c r="O367" t="s">
        <v>343</v>
      </c>
      <c r="P367" t="s">
        <v>474</v>
      </c>
      <c r="Q367" t="s">
        <v>345</v>
      </c>
      <c r="R367" t="s">
        <v>346</v>
      </c>
      <c r="S367" t="s">
        <v>29</v>
      </c>
      <c r="T367" t="s">
        <v>347</v>
      </c>
      <c r="U367" s="1" t="e">
        <f>VLOOKUP(B367,Sheet1!A$18:G$3377,4,FALSE)</f>
        <v>#N/A</v>
      </c>
      <c r="V367" s="1" t="e">
        <f>VLOOKUP(B367,Sheet1!$A$12:$AP$3377,14,FALSE)</f>
        <v>#N/A</v>
      </c>
      <c r="W367" s="1" t="e">
        <f>VLOOKUP(M367,Sheet1!$A$12:$AP$3377,14,FALSE)</f>
        <v>#N/A</v>
      </c>
      <c r="X367" s="8" t="e">
        <f>IF(OR(Z367="Delivery &amp; Collection"),VLOOKUP(B367,Sheet1!$A$12:$AP$3377,21,FALSE)/2,VLOOKUP(B367,Sheet1!$A$12:$AP$3377,21,FALSE))</f>
        <v>#N/A</v>
      </c>
      <c r="Y367" s="8" t="e">
        <f>IF(OR(AA367="Delivery &amp; Collection"),VLOOKUP(M367,Sheet1!$A$12:$AP$3377,21,FALSE)/2,VLOOKUP(M367,Sheet1!$A$12:$AP$3377,21,FALSE))</f>
        <v>#N/A</v>
      </c>
      <c r="Z367" t="e">
        <f>VLOOKUP(B367,Sheet1!$A$12:$AP$3377,2,FALSE)</f>
        <v>#N/A</v>
      </c>
      <c r="AA367" t="e">
        <f>VLOOKUP(M367,Sheet1!$A$12:$AP$3377,2,FALSE)</f>
        <v>#N/A</v>
      </c>
      <c r="AB367" t="e">
        <f>VLOOKUP(B367,Sheet1!$A$12:$AP$3377,21,FALSE)</f>
        <v>#N/A</v>
      </c>
      <c r="AC367" t="e">
        <f>VLOOKUP(M367,Sheet1!$A$12:$AP$3377,21,FALSE)</f>
        <v>#N/A</v>
      </c>
    </row>
    <row r="368" spans="1:29" hidden="1" x14ac:dyDescent="0.35">
      <c r="A368" t="s">
        <v>1722</v>
      </c>
      <c r="B368" s="6" t="s">
        <v>1722</v>
      </c>
      <c r="C368" t="s">
        <v>1723</v>
      </c>
      <c r="D368">
        <v>28</v>
      </c>
      <c r="E368" t="s">
        <v>24</v>
      </c>
      <c r="F368">
        <v>1</v>
      </c>
      <c r="G368" t="s">
        <v>33</v>
      </c>
      <c r="H368" t="s">
        <v>26</v>
      </c>
      <c r="I368" t="s">
        <v>27</v>
      </c>
      <c r="J368" t="s">
        <v>28</v>
      </c>
      <c r="K368" t="s">
        <v>29</v>
      </c>
      <c r="L368" t="s">
        <v>30</v>
      </c>
      <c r="M368" t="s">
        <v>1724</v>
      </c>
      <c r="N368" t="s">
        <v>1725</v>
      </c>
      <c r="O368" t="s">
        <v>343</v>
      </c>
      <c r="P368" t="s">
        <v>344</v>
      </c>
      <c r="Q368" t="s">
        <v>345</v>
      </c>
      <c r="R368" t="s">
        <v>346</v>
      </c>
      <c r="S368" t="s">
        <v>29</v>
      </c>
      <c r="T368" t="s">
        <v>347</v>
      </c>
      <c r="U368" s="1" t="e">
        <f>VLOOKUP(B368,Sheet1!A$18:G$3377,4,FALSE)</f>
        <v>#N/A</v>
      </c>
      <c r="V368" s="1" t="e">
        <f>VLOOKUP(B368,Sheet1!$A$12:$AP$3377,14,FALSE)</f>
        <v>#N/A</v>
      </c>
      <c r="W368" s="1" t="e">
        <f>VLOOKUP(M368,Sheet1!$A$12:$AP$3377,14,FALSE)</f>
        <v>#N/A</v>
      </c>
      <c r="X368" s="8" t="e">
        <f>IF(OR(Z368="Delivery &amp; Collection"),VLOOKUP(B368,Sheet1!$A$12:$AP$3377,21,FALSE)/2,VLOOKUP(B368,Sheet1!$A$12:$AP$3377,21,FALSE))</f>
        <v>#N/A</v>
      </c>
      <c r="Y368" s="8" t="e">
        <f>IF(OR(AA368="Delivery &amp; Collection"),VLOOKUP(M368,Sheet1!$A$12:$AP$3377,21,FALSE)/2,VLOOKUP(M368,Sheet1!$A$12:$AP$3377,21,FALSE))</f>
        <v>#N/A</v>
      </c>
      <c r="Z368" t="e">
        <f>VLOOKUP(B368,Sheet1!$A$12:$AP$3377,2,FALSE)</f>
        <v>#N/A</v>
      </c>
      <c r="AA368" t="e">
        <f>VLOOKUP(M368,Sheet1!$A$12:$AP$3377,2,FALSE)</f>
        <v>#N/A</v>
      </c>
      <c r="AB368" t="e">
        <f>VLOOKUP(B368,Sheet1!$A$12:$AP$3377,21,FALSE)</f>
        <v>#N/A</v>
      </c>
      <c r="AC368" t="e">
        <f>VLOOKUP(M368,Sheet1!$A$12:$AP$3377,21,FALSE)</f>
        <v>#N/A</v>
      </c>
    </row>
    <row r="369" spans="1:29" hidden="1" x14ac:dyDescent="0.35">
      <c r="A369" t="s">
        <v>1726</v>
      </c>
      <c r="B369" s="6" t="s">
        <v>1726</v>
      </c>
      <c r="C369" t="s">
        <v>1727</v>
      </c>
      <c r="D369">
        <v>28</v>
      </c>
      <c r="E369" t="s">
        <v>24</v>
      </c>
      <c r="F369">
        <v>1</v>
      </c>
      <c r="G369" t="s">
        <v>1728</v>
      </c>
      <c r="H369" t="s">
        <v>26</v>
      </c>
      <c r="I369" t="s">
        <v>731</v>
      </c>
      <c r="J369" t="s">
        <v>732</v>
      </c>
      <c r="K369" t="s">
        <v>29</v>
      </c>
      <c r="L369" t="s">
        <v>733</v>
      </c>
      <c r="M369" t="s">
        <v>1724</v>
      </c>
      <c r="N369" t="s">
        <v>1725</v>
      </c>
      <c r="O369" t="s">
        <v>343</v>
      </c>
      <c r="P369" t="s">
        <v>344</v>
      </c>
      <c r="Q369" t="s">
        <v>345</v>
      </c>
      <c r="R369" t="s">
        <v>346</v>
      </c>
      <c r="S369" t="s">
        <v>29</v>
      </c>
      <c r="T369" t="s">
        <v>347</v>
      </c>
      <c r="U369" s="1" t="e">
        <f>VLOOKUP(B369,Sheet1!A$18:G$3377,4,FALSE)</f>
        <v>#N/A</v>
      </c>
      <c r="V369" s="1" t="e">
        <f>VLOOKUP(B369,Sheet1!$A$12:$AP$3377,14,FALSE)</f>
        <v>#N/A</v>
      </c>
      <c r="W369" s="1" t="e">
        <f>VLOOKUP(M369,Sheet1!$A$12:$AP$3377,14,FALSE)</f>
        <v>#N/A</v>
      </c>
      <c r="X369" s="8" t="e">
        <f>IF(OR(Z369="Delivery &amp; Collection"),VLOOKUP(B369,Sheet1!$A$12:$AP$3377,21,FALSE)/2,VLOOKUP(B369,Sheet1!$A$12:$AP$3377,21,FALSE))</f>
        <v>#N/A</v>
      </c>
      <c r="Y369" s="8" t="e">
        <f>IF(OR(AA369="Delivery &amp; Collection"),VLOOKUP(M369,Sheet1!$A$12:$AP$3377,21,FALSE)/2,VLOOKUP(M369,Sheet1!$A$12:$AP$3377,21,FALSE))</f>
        <v>#N/A</v>
      </c>
      <c r="Z369" t="e">
        <f>VLOOKUP(B369,Sheet1!$A$12:$AP$3377,2,FALSE)</f>
        <v>#N/A</v>
      </c>
      <c r="AA369" t="e">
        <f>VLOOKUP(M369,Sheet1!$A$12:$AP$3377,2,FALSE)</f>
        <v>#N/A</v>
      </c>
      <c r="AB369" t="e">
        <f>VLOOKUP(B369,Sheet1!$A$12:$AP$3377,21,FALSE)</f>
        <v>#N/A</v>
      </c>
      <c r="AC369" t="e">
        <f>VLOOKUP(M369,Sheet1!$A$12:$AP$3377,21,FALSE)</f>
        <v>#N/A</v>
      </c>
    </row>
    <row r="370" spans="1:29" hidden="1" x14ac:dyDescent="0.35">
      <c r="A370" t="s">
        <v>1729</v>
      </c>
      <c r="B370" s="6" t="s">
        <v>1726</v>
      </c>
      <c r="C370" t="s">
        <v>1727</v>
      </c>
      <c r="D370">
        <v>28</v>
      </c>
      <c r="E370" t="s">
        <v>24</v>
      </c>
      <c r="F370">
        <v>1</v>
      </c>
      <c r="G370" t="s">
        <v>1728</v>
      </c>
      <c r="H370" t="s">
        <v>26</v>
      </c>
      <c r="I370" t="s">
        <v>731</v>
      </c>
      <c r="J370" t="s">
        <v>732</v>
      </c>
      <c r="K370" t="s">
        <v>29</v>
      </c>
      <c r="L370" t="s">
        <v>733</v>
      </c>
      <c r="M370" t="s">
        <v>1722</v>
      </c>
      <c r="N370" t="s">
        <v>1723</v>
      </c>
      <c r="O370" t="s">
        <v>33</v>
      </c>
      <c r="P370" t="s">
        <v>26</v>
      </c>
      <c r="Q370" t="s">
        <v>27</v>
      </c>
      <c r="R370" t="s">
        <v>28</v>
      </c>
      <c r="S370" t="s">
        <v>29</v>
      </c>
      <c r="T370" t="s">
        <v>30</v>
      </c>
      <c r="U370" s="1" t="e">
        <f>VLOOKUP(B370,Sheet1!A$18:G$3377,4,FALSE)</f>
        <v>#N/A</v>
      </c>
      <c r="V370" s="1" t="e">
        <f>VLOOKUP(B370,Sheet1!$A$12:$AP$3377,14,FALSE)</f>
        <v>#N/A</v>
      </c>
      <c r="W370" s="1" t="e">
        <f>VLOOKUP(M370,Sheet1!$A$12:$AP$3377,14,FALSE)</f>
        <v>#N/A</v>
      </c>
      <c r="X370" s="8" t="e">
        <f>IF(OR(Z370="Delivery &amp; Collection"),VLOOKUP(B370,Sheet1!$A$12:$AP$3377,21,FALSE)/2,VLOOKUP(B370,Sheet1!$A$12:$AP$3377,21,FALSE))</f>
        <v>#N/A</v>
      </c>
      <c r="Y370" s="8" t="e">
        <f>IF(OR(AA370="Delivery &amp; Collection"),VLOOKUP(M370,Sheet1!$A$12:$AP$3377,21,FALSE)/2,VLOOKUP(M370,Sheet1!$A$12:$AP$3377,21,FALSE))</f>
        <v>#N/A</v>
      </c>
      <c r="Z370" t="e">
        <f>VLOOKUP(B370,Sheet1!$A$12:$AP$3377,2,FALSE)</f>
        <v>#N/A</v>
      </c>
      <c r="AA370" t="e">
        <f>VLOOKUP(M370,Sheet1!$A$12:$AP$3377,2,FALSE)</f>
        <v>#N/A</v>
      </c>
      <c r="AB370" t="e">
        <f>VLOOKUP(B370,Sheet1!$A$12:$AP$3377,21,FALSE)</f>
        <v>#N/A</v>
      </c>
      <c r="AC370" t="e">
        <f>VLOOKUP(M370,Sheet1!$A$12:$AP$3377,21,FALSE)</f>
        <v>#N/A</v>
      </c>
    </row>
    <row r="371" spans="1:29" hidden="1" x14ac:dyDescent="0.35">
      <c r="A371" t="s">
        <v>1730</v>
      </c>
      <c r="B371" s="6" t="s">
        <v>1730</v>
      </c>
      <c r="C371" t="s">
        <v>1731</v>
      </c>
      <c r="D371">
        <v>8</v>
      </c>
      <c r="E371" t="s">
        <v>24</v>
      </c>
      <c r="F371">
        <v>1</v>
      </c>
      <c r="G371" t="s">
        <v>353</v>
      </c>
      <c r="H371" t="s">
        <v>354</v>
      </c>
      <c r="I371" t="s">
        <v>355</v>
      </c>
      <c r="J371" t="s">
        <v>356</v>
      </c>
      <c r="K371" t="s">
        <v>29</v>
      </c>
      <c r="L371" t="s">
        <v>357</v>
      </c>
      <c r="M371" t="s">
        <v>1732</v>
      </c>
      <c r="N371" t="s">
        <v>1733</v>
      </c>
      <c r="O371" t="s">
        <v>217</v>
      </c>
      <c r="P371" t="s">
        <v>26</v>
      </c>
      <c r="Q371" t="s">
        <v>218</v>
      </c>
      <c r="R371" t="s">
        <v>219</v>
      </c>
      <c r="S371" t="s">
        <v>29</v>
      </c>
      <c r="T371" t="s">
        <v>220</v>
      </c>
      <c r="U371" s="1" t="e">
        <f>VLOOKUP(B371,Sheet1!A$18:G$3377,4,FALSE)</f>
        <v>#N/A</v>
      </c>
      <c r="V371" s="1" t="e">
        <f>VLOOKUP(B371,Sheet1!$A$12:$AP$3377,14,FALSE)</f>
        <v>#N/A</v>
      </c>
      <c r="W371" s="1" t="e">
        <f>VLOOKUP(M371,Sheet1!$A$12:$AP$3377,14,FALSE)</f>
        <v>#N/A</v>
      </c>
      <c r="X371" s="8" t="e">
        <f>IF(OR(Z371="Delivery &amp; Collection"),VLOOKUP(B371,Sheet1!$A$12:$AP$3377,21,FALSE)/2,VLOOKUP(B371,Sheet1!$A$12:$AP$3377,21,FALSE))</f>
        <v>#N/A</v>
      </c>
      <c r="Y371" s="8" t="e">
        <f>IF(OR(AA371="Delivery &amp; Collection"),VLOOKUP(M371,Sheet1!$A$12:$AP$3377,21,FALSE)/2,VLOOKUP(M371,Sheet1!$A$12:$AP$3377,21,FALSE))</f>
        <v>#N/A</v>
      </c>
      <c r="Z371" t="e">
        <f>VLOOKUP(B371,Sheet1!$A$12:$AP$3377,2,FALSE)</f>
        <v>#N/A</v>
      </c>
      <c r="AA371" t="e">
        <f>VLOOKUP(M371,Sheet1!$A$12:$AP$3377,2,FALSE)</f>
        <v>#N/A</v>
      </c>
      <c r="AB371" t="e">
        <f>VLOOKUP(B371,Sheet1!$A$12:$AP$3377,21,FALSE)</f>
        <v>#N/A</v>
      </c>
      <c r="AC371" t="e">
        <f>VLOOKUP(M371,Sheet1!$A$12:$AP$3377,21,FALSE)</f>
        <v>#N/A</v>
      </c>
    </row>
    <row r="372" spans="1:29" hidden="1" x14ac:dyDescent="0.35">
      <c r="A372" t="s">
        <v>1734</v>
      </c>
      <c r="B372" s="6" t="s">
        <v>1734</v>
      </c>
      <c r="C372" t="s">
        <v>1735</v>
      </c>
      <c r="D372">
        <v>20</v>
      </c>
      <c r="E372" t="s">
        <v>160</v>
      </c>
      <c r="F372">
        <v>6</v>
      </c>
      <c r="G372" t="s">
        <v>343</v>
      </c>
      <c r="H372" t="s">
        <v>344</v>
      </c>
      <c r="I372" t="s">
        <v>345</v>
      </c>
      <c r="J372" t="s">
        <v>346</v>
      </c>
      <c r="K372" t="s">
        <v>29</v>
      </c>
      <c r="L372" t="s">
        <v>347</v>
      </c>
      <c r="M372" t="s">
        <v>1736</v>
      </c>
      <c r="N372" t="s">
        <v>1737</v>
      </c>
      <c r="O372" t="s">
        <v>1738</v>
      </c>
      <c r="P372" t="s">
        <v>26</v>
      </c>
      <c r="Q372" t="s">
        <v>1739</v>
      </c>
      <c r="R372" t="s">
        <v>1740</v>
      </c>
      <c r="S372" t="s">
        <v>29</v>
      </c>
      <c r="T372" t="s">
        <v>1058</v>
      </c>
      <c r="U372" s="1" t="e">
        <f>VLOOKUP(B372,Sheet1!A$18:G$3377,4,FALSE)</f>
        <v>#N/A</v>
      </c>
      <c r="V372" s="1" t="e">
        <f>VLOOKUP(B372,Sheet1!$A$12:$AP$3377,14,FALSE)</f>
        <v>#N/A</v>
      </c>
      <c r="W372" s="1" t="e">
        <f>VLOOKUP(M372,Sheet1!$A$12:$AP$3377,14,FALSE)</f>
        <v>#N/A</v>
      </c>
      <c r="X372" s="8" t="e">
        <f>IF(OR(Z372="Delivery &amp; Collection"),VLOOKUP(B372,Sheet1!$A$12:$AP$3377,21,FALSE)/2,VLOOKUP(B372,Sheet1!$A$12:$AP$3377,21,FALSE))</f>
        <v>#N/A</v>
      </c>
      <c r="Y372" s="8" t="e">
        <f>IF(OR(AA372="Delivery &amp; Collection"),VLOOKUP(M372,Sheet1!$A$12:$AP$3377,21,FALSE)/2,VLOOKUP(M372,Sheet1!$A$12:$AP$3377,21,FALSE))</f>
        <v>#N/A</v>
      </c>
      <c r="Z372" t="e">
        <f>VLOOKUP(B372,Sheet1!$A$12:$AP$3377,2,FALSE)</f>
        <v>#N/A</v>
      </c>
      <c r="AA372" t="e">
        <f>VLOOKUP(M372,Sheet1!$A$12:$AP$3377,2,FALSE)</f>
        <v>#N/A</v>
      </c>
      <c r="AB372" t="e">
        <f>VLOOKUP(B372,Sheet1!$A$12:$AP$3377,21,FALSE)</f>
        <v>#N/A</v>
      </c>
      <c r="AC372" t="e">
        <f>VLOOKUP(M372,Sheet1!$A$12:$AP$3377,21,FALSE)</f>
        <v>#N/A</v>
      </c>
    </row>
    <row r="373" spans="1:29" hidden="1" x14ac:dyDescent="0.35">
      <c r="A373" t="s">
        <v>1741</v>
      </c>
      <c r="B373" s="6" t="s">
        <v>1741</v>
      </c>
      <c r="C373" t="s">
        <v>1742</v>
      </c>
      <c r="D373">
        <v>20</v>
      </c>
      <c r="E373" t="s">
        <v>24</v>
      </c>
      <c r="F373">
        <v>2</v>
      </c>
      <c r="G373" t="s">
        <v>1743</v>
      </c>
      <c r="H373" t="s">
        <v>26</v>
      </c>
      <c r="I373" t="s">
        <v>1744</v>
      </c>
      <c r="J373" t="s">
        <v>1057</v>
      </c>
      <c r="K373" t="s">
        <v>29</v>
      </c>
      <c r="L373" t="s">
        <v>1058</v>
      </c>
      <c r="M373" t="s">
        <v>1745</v>
      </c>
      <c r="N373" t="s">
        <v>1746</v>
      </c>
      <c r="O373" t="s">
        <v>343</v>
      </c>
      <c r="P373" t="s">
        <v>344</v>
      </c>
      <c r="Q373" t="s">
        <v>345</v>
      </c>
      <c r="R373" t="s">
        <v>346</v>
      </c>
      <c r="S373" t="s">
        <v>29</v>
      </c>
      <c r="T373" t="s">
        <v>347</v>
      </c>
      <c r="U373" s="1" t="e">
        <f>VLOOKUP(B373,Sheet1!A$18:G$3377,4,FALSE)</f>
        <v>#N/A</v>
      </c>
      <c r="V373" s="1" t="e">
        <f>VLOOKUP(B373,Sheet1!$A$12:$AP$3377,14,FALSE)</f>
        <v>#N/A</v>
      </c>
      <c r="W373" s="1" t="e">
        <f>VLOOKUP(M373,Sheet1!$A$12:$AP$3377,14,FALSE)</f>
        <v>#N/A</v>
      </c>
      <c r="X373" s="8" t="e">
        <f>IF(OR(Z373="Delivery &amp; Collection"),VLOOKUP(B373,Sheet1!$A$12:$AP$3377,21,FALSE)/2,VLOOKUP(B373,Sheet1!$A$12:$AP$3377,21,FALSE))</f>
        <v>#N/A</v>
      </c>
      <c r="Y373" s="8" t="e">
        <f>IF(OR(AA373="Delivery &amp; Collection"),VLOOKUP(M373,Sheet1!$A$12:$AP$3377,21,FALSE)/2,VLOOKUP(M373,Sheet1!$A$12:$AP$3377,21,FALSE))</f>
        <v>#N/A</v>
      </c>
      <c r="Z373" t="e">
        <f>VLOOKUP(B373,Sheet1!$A$12:$AP$3377,2,FALSE)</f>
        <v>#N/A</v>
      </c>
      <c r="AA373" t="e">
        <f>VLOOKUP(M373,Sheet1!$A$12:$AP$3377,2,FALSE)</f>
        <v>#N/A</v>
      </c>
      <c r="AB373" t="e">
        <f>VLOOKUP(B373,Sheet1!$A$12:$AP$3377,21,FALSE)</f>
        <v>#N/A</v>
      </c>
      <c r="AC373" t="e">
        <f>VLOOKUP(M373,Sheet1!$A$12:$AP$3377,21,FALSE)</f>
        <v>#N/A</v>
      </c>
    </row>
    <row r="374" spans="1:29" hidden="1" x14ac:dyDescent="0.35">
      <c r="A374" t="s">
        <v>1736</v>
      </c>
      <c r="B374" s="6" t="s">
        <v>1736</v>
      </c>
      <c r="C374" t="s">
        <v>1737</v>
      </c>
      <c r="D374">
        <v>20</v>
      </c>
      <c r="E374" t="s">
        <v>24</v>
      </c>
      <c r="F374">
        <v>7</v>
      </c>
      <c r="G374" t="s">
        <v>1738</v>
      </c>
      <c r="H374" t="s">
        <v>26</v>
      </c>
      <c r="I374" t="s">
        <v>1739</v>
      </c>
      <c r="J374" t="s">
        <v>1740</v>
      </c>
      <c r="K374" t="s">
        <v>29</v>
      </c>
      <c r="L374" t="s">
        <v>1058</v>
      </c>
      <c r="M374" t="s">
        <v>1747</v>
      </c>
      <c r="N374" t="s">
        <v>1748</v>
      </c>
      <c r="O374" t="s">
        <v>1071</v>
      </c>
      <c r="P374" t="s">
        <v>26</v>
      </c>
      <c r="Q374" t="s">
        <v>1072</v>
      </c>
      <c r="R374" t="s">
        <v>1057</v>
      </c>
      <c r="S374" t="s">
        <v>29</v>
      </c>
      <c r="T374" t="s">
        <v>1058</v>
      </c>
      <c r="U374" s="1" t="e">
        <f>VLOOKUP(B374,Sheet1!A$18:G$3377,4,FALSE)</f>
        <v>#N/A</v>
      </c>
      <c r="V374" s="1" t="e">
        <f>VLOOKUP(B374,Sheet1!$A$12:$AP$3377,14,FALSE)</f>
        <v>#N/A</v>
      </c>
      <c r="W374" s="1" t="e">
        <f>VLOOKUP(M374,Sheet1!$A$12:$AP$3377,14,FALSE)</f>
        <v>#N/A</v>
      </c>
      <c r="X374" s="8" t="e">
        <f>IF(OR(Z374="Delivery &amp; Collection"),VLOOKUP(B374,Sheet1!$A$12:$AP$3377,21,FALSE)/2,VLOOKUP(B374,Sheet1!$A$12:$AP$3377,21,FALSE))</f>
        <v>#N/A</v>
      </c>
      <c r="Y374" s="8" t="e">
        <f>IF(OR(AA374="Delivery &amp; Collection"),VLOOKUP(M374,Sheet1!$A$12:$AP$3377,21,FALSE)/2,VLOOKUP(M374,Sheet1!$A$12:$AP$3377,21,FALSE))</f>
        <v>#N/A</v>
      </c>
      <c r="Z374" t="e">
        <f>VLOOKUP(B374,Sheet1!$A$12:$AP$3377,2,FALSE)</f>
        <v>#N/A</v>
      </c>
      <c r="AA374" t="e">
        <f>VLOOKUP(M374,Sheet1!$A$12:$AP$3377,2,FALSE)</f>
        <v>#N/A</v>
      </c>
      <c r="AB374" t="e">
        <f>VLOOKUP(B374,Sheet1!$A$12:$AP$3377,21,FALSE)</f>
        <v>#N/A</v>
      </c>
      <c r="AC374" t="e">
        <f>VLOOKUP(M374,Sheet1!$A$12:$AP$3377,21,FALSE)</f>
        <v>#N/A</v>
      </c>
    </row>
    <row r="375" spans="1:29" hidden="1" x14ac:dyDescent="0.35">
      <c r="A375" t="s">
        <v>1749</v>
      </c>
      <c r="B375" s="6" t="s">
        <v>1749</v>
      </c>
      <c r="C375" t="s">
        <v>1750</v>
      </c>
      <c r="D375">
        <v>28</v>
      </c>
      <c r="E375" t="s">
        <v>24</v>
      </c>
      <c r="F375">
        <v>1</v>
      </c>
      <c r="G375" t="s">
        <v>217</v>
      </c>
      <c r="H375" t="s">
        <v>26</v>
      </c>
      <c r="I375" t="s">
        <v>218</v>
      </c>
      <c r="J375" t="s">
        <v>219</v>
      </c>
      <c r="K375" t="s">
        <v>29</v>
      </c>
      <c r="L375" t="s">
        <v>220</v>
      </c>
      <c r="M375" t="s">
        <v>1751</v>
      </c>
      <c r="N375" t="s">
        <v>1752</v>
      </c>
      <c r="O375" t="s">
        <v>353</v>
      </c>
      <c r="P375" t="s">
        <v>1753</v>
      </c>
      <c r="Q375" t="s">
        <v>355</v>
      </c>
      <c r="R375" t="s">
        <v>356</v>
      </c>
      <c r="S375" t="s">
        <v>29</v>
      </c>
      <c r="T375" t="s">
        <v>357</v>
      </c>
      <c r="U375" s="1" t="e">
        <f>VLOOKUP(B375,Sheet1!A$18:G$3377,4,FALSE)</f>
        <v>#N/A</v>
      </c>
      <c r="V375" s="1" t="e">
        <f>VLOOKUP(B375,Sheet1!$A$12:$AP$3377,14,FALSE)</f>
        <v>#N/A</v>
      </c>
      <c r="W375" s="1" t="e">
        <f>VLOOKUP(M375,Sheet1!$A$12:$AP$3377,14,FALSE)</f>
        <v>#N/A</v>
      </c>
      <c r="X375" s="8" t="e">
        <f>IF(OR(Z375="Delivery &amp; Collection"),VLOOKUP(B375,Sheet1!$A$12:$AP$3377,21,FALSE)/2,VLOOKUP(B375,Sheet1!$A$12:$AP$3377,21,FALSE))</f>
        <v>#N/A</v>
      </c>
      <c r="Y375" s="8" t="e">
        <f>IF(OR(AA375="Delivery &amp; Collection"),VLOOKUP(M375,Sheet1!$A$12:$AP$3377,21,FALSE)/2,VLOOKUP(M375,Sheet1!$A$12:$AP$3377,21,FALSE))</f>
        <v>#N/A</v>
      </c>
      <c r="Z375" t="e">
        <f>VLOOKUP(B375,Sheet1!$A$12:$AP$3377,2,FALSE)</f>
        <v>#N/A</v>
      </c>
      <c r="AA375" t="e">
        <f>VLOOKUP(M375,Sheet1!$A$12:$AP$3377,2,FALSE)</f>
        <v>#N/A</v>
      </c>
      <c r="AB375" t="e">
        <f>VLOOKUP(B375,Sheet1!$A$12:$AP$3377,21,FALSE)</f>
        <v>#N/A</v>
      </c>
      <c r="AC375" t="e">
        <f>VLOOKUP(M375,Sheet1!$A$12:$AP$3377,21,FALSE)</f>
        <v>#N/A</v>
      </c>
    </row>
    <row r="376" spans="1:29" hidden="1" x14ac:dyDescent="0.35">
      <c r="A376" t="s">
        <v>1754</v>
      </c>
      <c r="B376" s="6" t="s">
        <v>1754</v>
      </c>
      <c r="C376" t="s">
        <v>1755</v>
      </c>
      <c r="D376">
        <v>28</v>
      </c>
      <c r="E376" t="s">
        <v>24</v>
      </c>
      <c r="F376">
        <v>28</v>
      </c>
      <c r="G376" t="s">
        <v>499</v>
      </c>
      <c r="H376" t="s">
        <v>828</v>
      </c>
      <c r="I376" t="s">
        <v>501</v>
      </c>
      <c r="J376" t="s">
        <v>346</v>
      </c>
      <c r="K376" t="s">
        <v>29</v>
      </c>
      <c r="L376" t="s">
        <v>347</v>
      </c>
      <c r="M376" t="s">
        <v>1756</v>
      </c>
      <c r="N376" t="s">
        <v>1757</v>
      </c>
      <c r="O376" t="s">
        <v>353</v>
      </c>
      <c r="P376" t="s">
        <v>698</v>
      </c>
      <c r="Q376" t="s">
        <v>355</v>
      </c>
      <c r="R376" t="s">
        <v>356</v>
      </c>
      <c r="S376" t="s">
        <v>29</v>
      </c>
      <c r="T376" t="s">
        <v>357</v>
      </c>
      <c r="U376" s="1" t="e">
        <f>VLOOKUP(B376,Sheet1!A$18:G$3377,4,FALSE)</f>
        <v>#N/A</v>
      </c>
      <c r="V376" s="1" t="e">
        <f>VLOOKUP(B376,Sheet1!$A$12:$AP$3377,14,FALSE)</f>
        <v>#N/A</v>
      </c>
      <c r="W376" s="1" t="e">
        <f>VLOOKUP(M376,Sheet1!$A$12:$AP$3377,14,FALSE)</f>
        <v>#N/A</v>
      </c>
      <c r="X376" s="8" t="e">
        <f>IF(OR(Z376="Delivery &amp; Collection"),VLOOKUP(B376,Sheet1!$A$12:$AP$3377,21,FALSE)/2,VLOOKUP(B376,Sheet1!$A$12:$AP$3377,21,FALSE))</f>
        <v>#N/A</v>
      </c>
      <c r="Y376" s="8" t="e">
        <f>IF(OR(AA376="Delivery &amp; Collection"),VLOOKUP(M376,Sheet1!$A$12:$AP$3377,21,FALSE)/2,VLOOKUP(M376,Sheet1!$A$12:$AP$3377,21,FALSE))</f>
        <v>#N/A</v>
      </c>
      <c r="Z376" t="e">
        <f>VLOOKUP(B376,Sheet1!$A$12:$AP$3377,2,FALSE)</f>
        <v>#N/A</v>
      </c>
      <c r="AA376" t="e">
        <f>VLOOKUP(M376,Sheet1!$A$12:$AP$3377,2,FALSE)</f>
        <v>#N/A</v>
      </c>
      <c r="AB376" t="e">
        <f>VLOOKUP(B376,Sheet1!$A$12:$AP$3377,21,FALSE)</f>
        <v>#N/A</v>
      </c>
      <c r="AC376" t="e">
        <f>VLOOKUP(M376,Sheet1!$A$12:$AP$3377,21,FALSE)</f>
        <v>#N/A</v>
      </c>
    </row>
    <row r="377" spans="1:29" hidden="1" x14ac:dyDescent="0.35">
      <c r="A377" t="s">
        <v>1700</v>
      </c>
      <c r="B377" s="6" t="s">
        <v>1700</v>
      </c>
      <c r="C377" t="s">
        <v>1701</v>
      </c>
      <c r="D377">
        <v>44</v>
      </c>
      <c r="E377" t="s">
        <v>24</v>
      </c>
      <c r="F377">
        <v>0</v>
      </c>
      <c r="G377" t="s">
        <v>403</v>
      </c>
      <c r="H377" t="s">
        <v>404</v>
      </c>
      <c r="I377" t="s">
        <v>405</v>
      </c>
      <c r="J377" t="s">
        <v>406</v>
      </c>
      <c r="K377" t="s">
        <v>29</v>
      </c>
      <c r="L377" t="s">
        <v>407</v>
      </c>
      <c r="M377" t="s">
        <v>1702</v>
      </c>
      <c r="N377" t="s">
        <v>1703</v>
      </c>
      <c r="O377" t="s">
        <v>343</v>
      </c>
      <c r="P377" t="s">
        <v>398</v>
      </c>
      <c r="Q377" t="s">
        <v>345</v>
      </c>
      <c r="R377" t="s">
        <v>346</v>
      </c>
      <c r="S377" t="s">
        <v>29</v>
      </c>
      <c r="T377" t="s">
        <v>347</v>
      </c>
      <c r="U377" s="1" t="e">
        <f>VLOOKUP(B377,Sheet1!A$18:G$3377,4,FALSE)</f>
        <v>#N/A</v>
      </c>
      <c r="V377" s="1" t="e">
        <f>VLOOKUP(B377,Sheet1!$A$12:$AP$3377,14,FALSE)</f>
        <v>#N/A</v>
      </c>
      <c r="W377" s="1" t="e">
        <f>VLOOKUP(M377,Sheet1!$A$12:$AP$3377,14,FALSE)</f>
        <v>#N/A</v>
      </c>
      <c r="X377" s="8" t="e">
        <f>IF(OR(Z377="Delivery &amp; Collection"),VLOOKUP(B377,Sheet1!$A$12:$AP$3377,21,FALSE)/2,VLOOKUP(B377,Sheet1!$A$12:$AP$3377,21,FALSE))</f>
        <v>#N/A</v>
      </c>
      <c r="Y377" s="8" t="e">
        <f>IF(OR(AA377="Delivery &amp; Collection"),VLOOKUP(M377,Sheet1!$A$12:$AP$3377,21,FALSE)/2,VLOOKUP(M377,Sheet1!$A$12:$AP$3377,21,FALSE))</f>
        <v>#N/A</v>
      </c>
      <c r="Z377" t="e">
        <f>VLOOKUP(B377,Sheet1!$A$12:$AP$3377,2,FALSE)</f>
        <v>#N/A</v>
      </c>
      <c r="AA377" t="e">
        <f>VLOOKUP(M377,Sheet1!$A$12:$AP$3377,2,FALSE)</f>
        <v>#N/A</v>
      </c>
      <c r="AB377" t="e">
        <f>VLOOKUP(B377,Sheet1!$A$12:$AP$3377,21,FALSE)</f>
        <v>#N/A</v>
      </c>
      <c r="AC377" t="e">
        <f>VLOOKUP(M377,Sheet1!$A$12:$AP$3377,21,FALSE)</f>
        <v>#N/A</v>
      </c>
    </row>
    <row r="378" spans="1:29" hidden="1" x14ac:dyDescent="0.35">
      <c r="A378" t="s">
        <v>1704</v>
      </c>
      <c r="B378" s="6" t="s">
        <v>1704</v>
      </c>
      <c r="C378" t="s">
        <v>1705</v>
      </c>
      <c r="D378">
        <v>44</v>
      </c>
      <c r="E378" t="s">
        <v>24</v>
      </c>
      <c r="F378">
        <v>24</v>
      </c>
      <c r="G378" t="s">
        <v>1221</v>
      </c>
      <c r="H378" t="s">
        <v>26</v>
      </c>
      <c r="I378" t="s">
        <v>1222</v>
      </c>
      <c r="J378" t="s">
        <v>1223</v>
      </c>
      <c r="K378" t="s">
        <v>29</v>
      </c>
      <c r="L378" t="s">
        <v>880</v>
      </c>
      <c r="M378" t="s">
        <v>1706</v>
      </c>
      <c r="N378" t="s">
        <v>1707</v>
      </c>
      <c r="O378" t="s">
        <v>353</v>
      </c>
      <c r="P378" t="s">
        <v>850</v>
      </c>
      <c r="Q378" t="s">
        <v>355</v>
      </c>
      <c r="R378" t="s">
        <v>356</v>
      </c>
      <c r="S378" t="s">
        <v>29</v>
      </c>
      <c r="T378" t="s">
        <v>357</v>
      </c>
      <c r="U378" s="1" t="e">
        <f>VLOOKUP(B378,Sheet1!A$18:G$3377,4,FALSE)</f>
        <v>#N/A</v>
      </c>
      <c r="V378" s="1" t="e">
        <f>VLOOKUP(B378,Sheet1!$A$12:$AP$3377,14,FALSE)</f>
        <v>#N/A</v>
      </c>
      <c r="W378" s="1" t="e">
        <f>VLOOKUP(M378,Sheet1!$A$12:$AP$3377,14,FALSE)</f>
        <v>#N/A</v>
      </c>
      <c r="X378" s="8" t="e">
        <f>IF(OR(Z378="Delivery &amp; Collection"),VLOOKUP(B378,Sheet1!$A$12:$AP$3377,21,FALSE)/2,VLOOKUP(B378,Sheet1!$A$12:$AP$3377,21,FALSE))</f>
        <v>#N/A</v>
      </c>
      <c r="Y378" s="8" t="e">
        <f>IF(OR(AA378="Delivery &amp; Collection"),VLOOKUP(M378,Sheet1!$A$12:$AP$3377,21,FALSE)/2,VLOOKUP(M378,Sheet1!$A$12:$AP$3377,21,FALSE))</f>
        <v>#N/A</v>
      </c>
      <c r="Z378" t="e">
        <f>VLOOKUP(B378,Sheet1!$A$12:$AP$3377,2,FALSE)</f>
        <v>#N/A</v>
      </c>
      <c r="AA378" t="e">
        <f>VLOOKUP(M378,Sheet1!$A$12:$AP$3377,2,FALSE)</f>
        <v>#N/A</v>
      </c>
      <c r="AB378" t="e">
        <f>VLOOKUP(B378,Sheet1!$A$12:$AP$3377,21,FALSE)</f>
        <v>#N/A</v>
      </c>
      <c r="AC378" t="e">
        <f>VLOOKUP(M378,Sheet1!$A$12:$AP$3377,21,FALSE)</f>
        <v>#N/A</v>
      </c>
    </row>
    <row r="379" spans="1:29" hidden="1" x14ac:dyDescent="0.35">
      <c r="A379" t="s">
        <v>1708</v>
      </c>
      <c r="B379" s="6" t="s">
        <v>1708</v>
      </c>
      <c r="C379" t="s">
        <v>1709</v>
      </c>
      <c r="D379">
        <v>44</v>
      </c>
      <c r="E379" t="s">
        <v>24</v>
      </c>
      <c r="F379">
        <v>7</v>
      </c>
      <c r="G379" t="s">
        <v>635</v>
      </c>
      <c r="H379" t="s">
        <v>26</v>
      </c>
      <c r="I379" t="s">
        <v>636</v>
      </c>
      <c r="J379" t="s">
        <v>565</v>
      </c>
      <c r="K379" t="s">
        <v>29</v>
      </c>
      <c r="L379" t="s">
        <v>566</v>
      </c>
      <c r="M379" t="s">
        <v>1710</v>
      </c>
      <c r="N379" t="s">
        <v>1711</v>
      </c>
      <c r="O379" t="s">
        <v>343</v>
      </c>
      <c r="P379" t="s">
        <v>344</v>
      </c>
      <c r="Q379" t="s">
        <v>345</v>
      </c>
      <c r="R379" t="s">
        <v>346</v>
      </c>
      <c r="S379" t="s">
        <v>29</v>
      </c>
      <c r="T379" t="s">
        <v>347</v>
      </c>
      <c r="U379" s="1" t="e">
        <f>VLOOKUP(B379,Sheet1!A$18:G$3377,4,FALSE)</f>
        <v>#N/A</v>
      </c>
      <c r="V379" s="1" t="e">
        <f>VLOOKUP(B379,Sheet1!$A$12:$AP$3377,14,FALSE)</f>
        <v>#N/A</v>
      </c>
      <c r="W379" s="1" t="e">
        <f>VLOOKUP(M379,Sheet1!$A$12:$AP$3377,14,FALSE)</f>
        <v>#N/A</v>
      </c>
      <c r="X379" s="8" t="e">
        <f>IF(OR(Z379="Delivery &amp; Collection"),VLOOKUP(B379,Sheet1!$A$12:$AP$3377,21,FALSE)/2,VLOOKUP(B379,Sheet1!$A$12:$AP$3377,21,FALSE))</f>
        <v>#N/A</v>
      </c>
      <c r="Y379" s="8" t="e">
        <f>IF(OR(AA379="Delivery &amp; Collection"),VLOOKUP(M379,Sheet1!$A$12:$AP$3377,21,FALSE)/2,VLOOKUP(M379,Sheet1!$A$12:$AP$3377,21,FALSE))</f>
        <v>#N/A</v>
      </c>
      <c r="Z379" t="e">
        <f>VLOOKUP(B379,Sheet1!$A$12:$AP$3377,2,FALSE)</f>
        <v>#N/A</v>
      </c>
      <c r="AA379" t="e">
        <f>VLOOKUP(M379,Sheet1!$A$12:$AP$3377,2,FALSE)</f>
        <v>#N/A</v>
      </c>
      <c r="AB379" t="e">
        <f>VLOOKUP(B379,Sheet1!$A$12:$AP$3377,21,FALSE)</f>
        <v>#N/A</v>
      </c>
      <c r="AC379" t="e">
        <f>VLOOKUP(M379,Sheet1!$A$12:$AP$3377,21,FALSE)</f>
        <v>#N/A</v>
      </c>
    </row>
    <row r="380" spans="1:29" hidden="1" x14ac:dyDescent="0.35">
      <c r="A380" t="s">
        <v>1712</v>
      </c>
      <c r="B380" s="6" t="s">
        <v>1712</v>
      </c>
      <c r="C380" t="s">
        <v>1713</v>
      </c>
      <c r="D380">
        <v>44</v>
      </c>
      <c r="E380" t="s">
        <v>24</v>
      </c>
      <c r="F380">
        <v>4</v>
      </c>
      <c r="G380" t="s">
        <v>343</v>
      </c>
      <c r="H380" t="s">
        <v>736</v>
      </c>
      <c r="I380" t="s">
        <v>345</v>
      </c>
      <c r="J380" t="s">
        <v>346</v>
      </c>
      <c r="K380" t="s">
        <v>29</v>
      </c>
      <c r="L380" t="s">
        <v>347</v>
      </c>
      <c r="M380" t="s">
        <v>1714</v>
      </c>
      <c r="N380" t="s">
        <v>1715</v>
      </c>
      <c r="O380" t="s">
        <v>403</v>
      </c>
      <c r="P380" t="s">
        <v>494</v>
      </c>
      <c r="Q380" t="s">
        <v>405</v>
      </c>
      <c r="R380" t="s">
        <v>406</v>
      </c>
      <c r="S380" t="s">
        <v>29</v>
      </c>
      <c r="T380" t="s">
        <v>407</v>
      </c>
      <c r="U380" s="1" t="e">
        <f>VLOOKUP(B380,Sheet1!A$18:G$3377,4,FALSE)</f>
        <v>#N/A</v>
      </c>
      <c r="V380" s="1" t="e">
        <f>VLOOKUP(B380,Sheet1!$A$12:$AP$3377,14,FALSE)</f>
        <v>#N/A</v>
      </c>
      <c r="W380" s="1" t="e">
        <f>VLOOKUP(M380,Sheet1!$A$12:$AP$3377,14,FALSE)</f>
        <v>#N/A</v>
      </c>
      <c r="X380" s="8" t="e">
        <f>IF(OR(Z380="Delivery &amp; Collection"),VLOOKUP(B380,Sheet1!$A$12:$AP$3377,21,FALSE)/2,VLOOKUP(B380,Sheet1!$A$12:$AP$3377,21,FALSE))</f>
        <v>#N/A</v>
      </c>
      <c r="Y380" s="8" t="e">
        <f>IF(OR(AA380="Delivery &amp; Collection"),VLOOKUP(M380,Sheet1!$A$12:$AP$3377,21,FALSE)/2,VLOOKUP(M380,Sheet1!$A$12:$AP$3377,21,FALSE))</f>
        <v>#N/A</v>
      </c>
      <c r="Z380" t="e">
        <f>VLOOKUP(B380,Sheet1!$A$12:$AP$3377,2,FALSE)</f>
        <v>#N/A</v>
      </c>
      <c r="AA380" t="e">
        <f>VLOOKUP(M380,Sheet1!$A$12:$AP$3377,2,FALSE)</f>
        <v>#N/A</v>
      </c>
      <c r="AB380" t="e">
        <f>VLOOKUP(B380,Sheet1!$A$12:$AP$3377,21,FALSE)</f>
        <v>#N/A</v>
      </c>
      <c r="AC380" t="e">
        <f>VLOOKUP(M380,Sheet1!$A$12:$AP$3377,21,FALSE)</f>
        <v>#N/A</v>
      </c>
    </row>
    <row r="381" spans="1:29" hidden="1" x14ac:dyDescent="0.35">
      <c r="A381" t="s">
        <v>1686</v>
      </c>
      <c r="B381" s="6" t="s">
        <v>1686</v>
      </c>
      <c r="C381" t="s">
        <v>1687</v>
      </c>
      <c r="D381">
        <v>44</v>
      </c>
      <c r="E381" t="s">
        <v>24</v>
      </c>
      <c r="F381">
        <v>1</v>
      </c>
      <c r="G381" t="s">
        <v>25</v>
      </c>
      <c r="H381" t="s">
        <v>26</v>
      </c>
      <c r="I381" t="s">
        <v>27</v>
      </c>
      <c r="J381" t="s">
        <v>28</v>
      </c>
      <c r="K381" t="s">
        <v>29</v>
      </c>
      <c r="L381" t="s">
        <v>30</v>
      </c>
      <c r="M381" t="s">
        <v>1688</v>
      </c>
      <c r="N381" t="s">
        <v>1689</v>
      </c>
      <c r="O381" t="s">
        <v>343</v>
      </c>
      <c r="P381" t="s">
        <v>26</v>
      </c>
      <c r="Q381" t="s">
        <v>345</v>
      </c>
      <c r="R381" t="s">
        <v>346</v>
      </c>
      <c r="S381" t="s">
        <v>29</v>
      </c>
      <c r="T381" t="s">
        <v>347</v>
      </c>
      <c r="U381" s="1" t="e">
        <f>VLOOKUP(B381,Sheet1!A$18:G$3377,4,FALSE)</f>
        <v>#N/A</v>
      </c>
      <c r="V381" s="1" t="e">
        <f>VLOOKUP(B381,Sheet1!$A$12:$AP$3377,14,FALSE)</f>
        <v>#N/A</v>
      </c>
      <c r="W381" s="1" t="e">
        <f>VLOOKUP(M381,Sheet1!$A$12:$AP$3377,14,FALSE)</f>
        <v>#N/A</v>
      </c>
      <c r="X381" s="8" t="e">
        <f>IF(OR(Z381="Delivery &amp; Collection"),VLOOKUP(B381,Sheet1!$A$12:$AP$3377,21,FALSE)/2,VLOOKUP(B381,Sheet1!$A$12:$AP$3377,21,FALSE))</f>
        <v>#N/A</v>
      </c>
      <c r="Y381" s="8" t="e">
        <f>IF(OR(AA381="Delivery &amp; Collection"),VLOOKUP(M381,Sheet1!$A$12:$AP$3377,21,FALSE)/2,VLOOKUP(M381,Sheet1!$A$12:$AP$3377,21,FALSE))</f>
        <v>#N/A</v>
      </c>
      <c r="Z381" t="e">
        <f>VLOOKUP(B381,Sheet1!$A$12:$AP$3377,2,FALSE)</f>
        <v>#N/A</v>
      </c>
      <c r="AA381" t="e">
        <f>VLOOKUP(M381,Sheet1!$A$12:$AP$3377,2,FALSE)</f>
        <v>#N/A</v>
      </c>
      <c r="AB381" t="e">
        <f>VLOOKUP(B381,Sheet1!$A$12:$AP$3377,21,FALSE)</f>
        <v>#N/A</v>
      </c>
      <c r="AC381" t="e">
        <f>VLOOKUP(M381,Sheet1!$A$12:$AP$3377,21,FALSE)</f>
        <v>#N/A</v>
      </c>
    </row>
    <row r="382" spans="1:29" hidden="1" x14ac:dyDescent="0.35">
      <c r="A382" t="s">
        <v>1690</v>
      </c>
      <c r="B382" s="6" t="s">
        <v>1690</v>
      </c>
      <c r="C382" t="s">
        <v>1691</v>
      </c>
      <c r="D382">
        <v>44</v>
      </c>
      <c r="E382" t="s">
        <v>24</v>
      </c>
      <c r="F382">
        <v>28</v>
      </c>
      <c r="G382" t="s">
        <v>33</v>
      </c>
      <c r="H382" t="s">
        <v>507</v>
      </c>
      <c r="I382" t="s">
        <v>27</v>
      </c>
      <c r="J382" t="s">
        <v>28</v>
      </c>
      <c r="K382" t="s">
        <v>29</v>
      </c>
      <c r="L382" t="s">
        <v>30</v>
      </c>
      <c r="M382" t="s">
        <v>1692</v>
      </c>
      <c r="N382" t="s">
        <v>1693</v>
      </c>
      <c r="O382" t="s">
        <v>343</v>
      </c>
      <c r="P382" t="s">
        <v>344</v>
      </c>
      <c r="Q382" t="s">
        <v>345</v>
      </c>
      <c r="R382" t="s">
        <v>346</v>
      </c>
      <c r="S382" t="s">
        <v>29</v>
      </c>
      <c r="T382" t="s">
        <v>347</v>
      </c>
      <c r="U382" s="1" t="e">
        <f>VLOOKUP(B382,Sheet1!A$18:G$3377,4,FALSE)</f>
        <v>#N/A</v>
      </c>
      <c r="V382" s="1" t="e">
        <f>VLOOKUP(B382,Sheet1!$A$12:$AP$3377,14,FALSE)</f>
        <v>#N/A</v>
      </c>
      <c r="W382" s="1" t="e">
        <f>VLOOKUP(M382,Sheet1!$A$12:$AP$3377,14,FALSE)</f>
        <v>#N/A</v>
      </c>
      <c r="X382" s="8" t="e">
        <f>IF(OR(Z382="Delivery &amp; Collection"),VLOOKUP(B382,Sheet1!$A$12:$AP$3377,21,FALSE)/2,VLOOKUP(B382,Sheet1!$A$12:$AP$3377,21,FALSE))</f>
        <v>#N/A</v>
      </c>
      <c r="Y382" s="8" t="e">
        <f>IF(OR(AA382="Delivery &amp; Collection"),VLOOKUP(M382,Sheet1!$A$12:$AP$3377,21,FALSE)/2,VLOOKUP(M382,Sheet1!$A$12:$AP$3377,21,FALSE))</f>
        <v>#N/A</v>
      </c>
      <c r="Z382" t="e">
        <f>VLOOKUP(B382,Sheet1!$A$12:$AP$3377,2,FALSE)</f>
        <v>#N/A</v>
      </c>
      <c r="AA382" t="e">
        <f>VLOOKUP(M382,Sheet1!$A$12:$AP$3377,2,FALSE)</f>
        <v>#N/A</v>
      </c>
      <c r="AB382" t="e">
        <f>VLOOKUP(B382,Sheet1!$A$12:$AP$3377,21,FALSE)</f>
        <v>#N/A</v>
      </c>
      <c r="AC382" t="e">
        <f>VLOOKUP(M382,Sheet1!$A$12:$AP$3377,21,FALSE)</f>
        <v>#N/A</v>
      </c>
    </row>
    <row r="383" spans="1:29" hidden="1" x14ac:dyDescent="0.35">
      <c r="A383" t="s">
        <v>1694</v>
      </c>
      <c r="B383" s="6" t="s">
        <v>1694</v>
      </c>
      <c r="C383" t="s">
        <v>1695</v>
      </c>
      <c r="D383">
        <v>44</v>
      </c>
      <c r="E383" t="s">
        <v>24</v>
      </c>
      <c r="F383">
        <v>0</v>
      </c>
      <c r="G383" t="s">
        <v>33</v>
      </c>
      <c r="H383" t="s">
        <v>507</v>
      </c>
      <c r="I383" t="s">
        <v>27</v>
      </c>
      <c r="J383" t="s">
        <v>28</v>
      </c>
      <c r="K383" t="s">
        <v>29</v>
      </c>
      <c r="L383" t="s">
        <v>30</v>
      </c>
      <c r="M383" t="s">
        <v>1692</v>
      </c>
      <c r="N383" t="s">
        <v>1693</v>
      </c>
      <c r="O383" t="s">
        <v>343</v>
      </c>
      <c r="P383" t="s">
        <v>344</v>
      </c>
      <c r="Q383" t="s">
        <v>345</v>
      </c>
      <c r="R383" t="s">
        <v>346</v>
      </c>
      <c r="S383" t="s">
        <v>29</v>
      </c>
      <c r="T383" t="s">
        <v>347</v>
      </c>
      <c r="U383" s="1" t="e">
        <f>VLOOKUP(B383,Sheet1!A$18:G$3377,4,FALSE)</f>
        <v>#N/A</v>
      </c>
      <c r="V383" s="1" t="e">
        <f>VLOOKUP(B383,Sheet1!$A$12:$AP$3377,14,FALSE)</f>
        <v>#N/A</v>
      </c>
      <c r="W383" s="1" t="e">
        <f>VLOOKUP(M383,Sheet1!$A$12:$AP$3377,14,FALSE)</f>
        <v>#N/A</v>
      </c>
      <c r="X383" s="8" t="e">
        <f>IF(OR(Z383="Delivery &amp; Collection"),VLOOKUP(B383,Sheet1!$A$12:$AP$3377,21,FALSE)/2,VLOOKUP(B383,Sheet1!$A$12:$AP$3377,21,FALSE))</f>
        <v>#N/A</v>
      </c>
      <c r="Y383" s="8" t="e">
        <f>IF(OR(AA383="Delivery &amp; Collection"),VLOOKUP(M383,Sheet1!$A$12:$AP$3377,21,FALSE)/2,VLOOKUP(M383,Sheet1!$A$12:$AP$3377,21,FALSE))</f>
        <v>#N/A</v>
      </c>
      <c r="Z383" t="e">
        <f>VLOOKUP(B383,Sheet1!$A$12:$AP$3377,2,FALSE)</f>
        <v>#N/A</v>
      </c>
      <c r="AA383" t="e">
        <f>VLOOKUP(M383,Sheet1!$A$12:$AP$3377,2,FALSE)</f>
        <v>#N/A</v>
      </c>
      <c r="AB383" t="e">
        <f>VLOOKUP(B383,Sheet1!$A$12:$AP$3377,21,FALSE)</f>
        <v>#N/A</v>
      </c>
      <c r="AC383" t="e">
        <f>VLOOKUP(M383,Sheet1!$A$12:$AP$3377,21,FALSE)</f>
        <v>#N/A</v>
      </c>
    </row>
    <row r="384" spans="1:29" hidden="1" x14ac:dyDescent="0.35">
      <c r="A384" t="s">
        <v>1696</v>
      </c>
      <c r="B384" s="6" t="s">
        <v>1696</v>
      </c>
      <c r="C384" t="s">
        <v>1697</v>
      </c>
      <c r="D384">
        <v>44</v>
      </c>
      <c r="E384" t="s">
        <v>24</v>
      </c>
      <c r="F384">
        <v>28</v>
      </c>
      <c r="G384" t="s">
        <v>33</v>
      </c>
      <c r="H384" t="s">
        <v>507</v>
      </c>
      <c r="I384" t="s">
        <v>27</v>
      </c>
      <c r="J384" t="s">
        <v>28</v>
      </c>
      <c r="K384" t="s">
        <v>29</v>
      </c>
      <c r="L384" t="s">
        <v>30</v>
      </c>
      <c r="M384" t="s">
        <v>1698</v>
      </c>
      <c r="N384" t="s">
        <v>1699</v>
      </c>
      <c r="O384" t="s">
        <v>343</v>
      </c>
      <c r="P384" t="s">
        <v>344</v>
      </c>
      <c r="Q384" t="s">
        <v>345</v>
      </c>
      <c r="R384" t="s">
        <v>346</v>
      </c>
      <c r="S384" t="s">
        <v>29</v>
      </c>
      <c r="T384" t="s">
        <v>347</v>
      </c>
      <c r="U384" s="1" t="e">
        <f>VLOOKUP(B384,Sheet1!A$18:G$3377,4,FALSE)</f>
        <v>#N/A</v>
      </c>
      <c r="V384" s="1" t="e">
        <f>VLOOKUP(B384,Sheet1!$A$12:$AP$3377,14,FALSE)</f>
        <v>#N/A</v>
      </c>
      <c r="W384" s="1" t="e">
        <f>VLOOKUP(M384,Sheet1!$A$12:$AP$3377,14,FALSE)</f>
        <v>#N/A</v>
      </c>
      <c r="X384" s="8" t="e">
        <f>IF(OR(Z384="Delivery &amp; Collection"),VLOOKUP(B384,Sheet1!$A$12:$AP$3377,21,FALSE)/2,VLOOKUP(B384,Sheet1!$A$12:$AP$3377,21,FALSE))</f>
        <v>#N/A</v>
      </c>
      <c r="Y384" s="8" t="e">
        <f>IF(OR(AA384="Delivery &amp; Collection"),VLOOKUP(M384,Sheet1!$A$12:$AP$3377,21,FALSE)/2,VLOOKUP(M384,Sheet1!$A$12:$AP$3377,21,FALSE))</f>
        <v>#N/A</v>
      </c>
      <c r="Z384" t="e">
        <f>VLOOKUP(B384,Sheet1!$A$12:$AP$3377,2,FALSE)</f>
        <v>#N/A</v>
      </c>
      <c r="AA384" t="e">
        <f>VLOOKUP(M384,Sheet1!$A$12:$AP$3377,2,FALSE)</f>
        <v>#N/A</v>
      </c>
      <c r="AB384" t="e">
        <f>VLOOKUP(B384,Sheet1!$A$12:$AP$3377,21,FALSE)</f>
        <v>#N/A</v>
      </c>
      <c r="AC384" t="e">
        <f>VLOOKUP(M384,Sheet1!$A$12:$AP$3377,21,FALSE)</f>
        <v>#N/A</v>
      </c>
    </row>
    <row r="385" spans="1:29" hidden="1" x14ac:dyDescent="0.35">
      <c r="A385" t="s">
        <v>1758</v>
      </c>
      <c r="B385" s="6" t="s">
        <v>1758</v>
      </c>
      <c r="C385" t="s">
        <v>1759</v>
      </c>
      <c r="D385">
        <v>20</v>
      </c>
      <c r="E385" t="s">
        <v>24</v>
      </c>
      <c r="F385">
        <v>11</v>
      </c>
      <c r="G385" t="s">
        <v>343</v>
      </c>
      <c r="H385" t="s">
        <v>736</v>
      </c>
      <c r="I385" t="s">
        <v>345</v>
      </c>
      <c r="J385" t="s">
        <v>346</v>
      </c>
      <c r="K385" t="s">
        <v>29</v>
      </c>
      <c r="L385" t="s">
        <v>347</v>
      </c>
      <c r="M385" t="s">
        <v>1760</v>
      </c>
      <c r="N385" t="s">
        <v>1761</v>
      </c>
      <c r="O385" t="s">
        <v>739</v>
      </c>
      <c r="P385" t="s">
        <v>26</v>
      </c>
      <c r="Q385" t="s">
        <v>740</v>
      </c>
      <c r="R385" t="s">
        <v>741</v>
      </c>
      <c r="S385" t="s">
        <v>29</v>
      </c>
      <c r="T385" t="s">
        <v>742</v>
      </c>
      <c r="U385" s="1" t="e">
        <f>VLOOKUP(B385,Sheet1!A$18:G$3377,4,FALSE)</f>
        <v>#N/A</v>
      </c>
      <c r="V385" s="1" t="e">
        <f>VLOOKUP(B385,Sheet1!$A$12:$AP$3377,14,FALSE)</f>
        <v>#N/A</v>
      </c>
      <c r="W385" s="1" t="e">
        <f>VLOOKUP(M385,Sheet1!$A$12:$AP$3377,14,FALSE)</f>
        <v>#N/A</v>
      </c>
      <c r="X385" s="8" t="e">
        <f>IF(OR(Z385="Delivery &amp; Collection"),VLOOKUP(B385,Sheet1!$A$12:$AP$3377,21,FALSE)/2,VLOOKUP(B385,Sheet1!$A$12:$AP$3377,21,FALSE))</f>
        <v>#N/A</v>
      </c>
      <c r="Y385" s="8" t="e">
        <f>IF(OR(AA385="Delivery &amp; Collection"),VLOOKUP(M385,Sheet1!$A$12:$AP$3377,21,FALSE)/2,VLOOKUP(M385,Sheet1!$A$12:$AP$3377,21,FALSE))</f>
        <v>#N/A</v>
      </c>
      <c r="Z385" t="e">
        <f>VLOOKUP(B385,Sheet1!$A$12:$AP$3377,2,FALSE)</f>
        <v>#N/A</v>
      </c>
      <c r="AA385" t="e">
        <f>VLOOKUP(M385,Sheet1!$A$12:$AP$3377,2,FALSE)</f>
        <v>#N/A</v>
      </c>
      <c r="AB385" t="e">
        <f>VLOOKUP(B385,Sheet1!$A$12:$AP$3377,21,FALSE)</f>
        <v>#N/A</v>
      </c>
      <c r="AC385" t="e">
        <f>VLOOKUP(M385,Sheet1!$A$12:$AP$3377,21,FALSE)</f>
        <v>#N/A</v>
      </c>
    </row>
    <row r="386" spans="1:29" hidden="1" x14ac:dyDescent="0.35">
      <c r="A386" t="s">
        <v>1762</v>
      </c>
      <c r="B386" s="6" t="s">
        <v>1762</v>
      </c>
      <c r="C386" t="s">
        <v>1763</v>
      </c>
      <c r="D386">
        <v>20</v>
      </c>
      <c r="E386" t="s">
        <v>24</v>
      </c>
      <c r="F386">
        <v>5</v>
      </c>
      <c r="G386" t="s">
        <v>1764</v>
      </c>
      <c r="H386" t="s">
        <v>26</v>
      </c>
      <c r="I386" t="s">
        <v>1765</v>
      </c>
      <c r="J386" t="s">
        <v>741</v>
      </c>
      <c r="K386" t="s">
        <v>29</v>
      </c>
      <c r="L386" t="s">
        <v>742</v>
      </c>
      <c r="M386" t="s">
        <v>1766</v>
      </c>
      <c r="N386" t="s">
        <v>1767</v>
      </c>
      <c r="O386" t="s">
        <v>343</v>
      </c>
      <c r="P386" t="s">
        <v>344</v>
      </c>
      <c r="Q386" t="s">
        <v>345</v>
      </c>
      <c r="R386" t="s">
        <v>346</v>
      </c>
      <c r="S386" t="s">
        <v>29</v>
      </c>
      <c r="T386" t="s">
        <v>347</v>
      </c>
      <c r="U386" s="1" t="e">
        <f>VLOOKUP(B386,Sheet1!A$18:G$3377,4,FALSE)</f>
        <v>#N/A</v>
      </c>
      <c r="V386" s="1" t="e">
        <f>VLOOKUP(B386,Sheet1!$A$12:$AP$3377,14,FALSE)</f>
        <v>#N/A</v>
      </c>
      <c r="W386" s="1" t="e">
        <f>VLOOKUP(M386,Sheet1!$A$12:$AP$3377,14,FALSE)</f>
        <v>#N/A</v>
      </c>
      <c r="X386" s="8" t="e">
        <f>IF(OR(Z386="Delivery &amp; Collection"),VLOOKUP(B386,Sheet1!$A$12:$AP$3377,21,FALSE)/2,VLOOKUP(B386,Sheet1!$A$12:$AP$3377,21,FALSE))</f>
        <v>#N/A</v>
      </c>
      <c r="Y386" s="8" t="e">
        <f>IF(OR(AA386="Delivery &amp; Collection"),VLOOKUP(M386,Sheet1!$A$12:$AP$3377,21,FALSE)/2,VLOOKUP(M386,Sheet1!$A$12:$AP$3377,21,FALSE))</f>
        <v>#N/A</v>
      </c>
      <c r="Z386" t="e">
        <f>VLOOKUP(B386,Sheet1!$A$12:$AP$3377,2,FALSE)</f>
        <v>#N/A</v>
      </c>
      <c r="AA386" t="e">
        <f>VLOOKUP(M386,Sheet1!$A$12:$AP$3377,2,FALSE)</f>
        <v>#N/A</v>
      </c>
      <c r="AB386" t="e">
        <f>VLOOKUP(B386,Sheet1!$A$12:$AP$3377,21,FALSE)</f>
        <v>#N/A</v>
      </c>
      <c r="AC386" t="e">
        <f>VLOOKUP(M386,Sheet1!$A$12:$AP$3377,21,FALSE)</f>
        <v>#N/A</v>
      </c>
    </row>
    <row r="387" spans="1:29" hidden="1" x14ac:dyDescent="0.35">
      <c r="A387" t="s">
        <v>1768</v>
      </c>
      <c r="B387" s="6" t="s">
        <v>1768</v>
      </c>
      <c r="C387" t="s">
        <v>1769</v>
      </c>
      <c r="D387">
        <v>20</v>
      </c>
      <c r="E387" t="s">
        <v>24</v>
      </c>
      <c r="F387">
        <v>9</v>
      </c>
      <c r="G387" t="s">
        <v>1770</v>
      </c>
      <c r="H387" t="s">
        <v>26</v>
      </c>
      <c r="I387" t="s">
        <v>1771</v>
      </c>
      <c r="J387" t="s">
        <v>741</v>
      </c>
      <c r="K387" t="s">
        <v>29</v>
      </c>
      <c r="L387" t="s">
        <v>1772</v>
      </c>
      <c r="M387" t="s">
        <v>1766</v>
      </c>
      <c r="N387" t="s">
        <v>1767</v>
      </c>
      <c r="O387" t="s">
        <v>343</v>
      </c>
      <c r="P387" t="s">
        <v>344</v>
      </c>
      <c r="Q387" t="s">
        <v>345</v>
      </c>
      <c r="R387" t="s">
        <v>346</v>
      </c>
      <c r="S387" t="s">
        <v>29</v>
      </c>
      <c r="T387" t="s">
        <v>347</v>
      </c>
      <c r="U387" s="1" t="e">
        <f>VLOOKUP(B387,Sheet1!A$18:G$3377,4,FALSE)</f>
        <v>#N/A</v>
      </c>
      <c r="V387" s="1" t="e">
        <f>VLOOKUP(B387,Sheet1!$A$12:$AP$3377,14,FALSE)</f>
        <v>#N/A</v>
      </c>
      <c r="W387" s="1" t="e">
        <f>VLOOKUP(M387,Sheet1!$A$12:$AP$3377,14,FALSE)</f>
        <v>#N/A</v>
      </c>
      <c r="X387" s="8" t="e">
        <f>IF(OR(Z387="Delivery &amp; Collection"),VLOOKUP(B387,Sheet1!$A$12:$AP$3377,21,FALSE)/2,VLOOKUP(B387,Sheet1!$A$12:$AP$3377,21,FALSE))</f>
        <v>#N/A</v>
      </c>
      <c r="Y387" s="8" t="e">
        <f>IF(OR(AA387="Delivery &amp; Collection"),VLOOKUP(M387,Sheet1!$A$12:$AP$3377,21,FALSE)/2,VLOOKUP(M387,Sheet1!$A$12:$AP$3377,21,FALSE))</f>
        <v>#N/A</v>
      </c>
      <c r="Z387" t="e">
        <f>VLOOKUP(B387,Sheet1!$A$12:$AP$3377,2,FALSE)</f>
        <v>#N/A</v>
      </c>
      <c r="AA387" t="e">
        <f>VLOOKUP(M387,Sheet1!$A$12:$AP$3377,2,FALSE)</f>
        <v>#N/A</v>
      </c>
      <c r="AB387" t="e">
        <f>VLOOKUP(B387,Sheet1!$A$12:$AP$3377,21,FALSE)</f>
        <v>#N/A</v>
      </c>
      <c r="AC387" t="e">
        <f>VLOOKUP(M387,Sheet1!$A$12:$AP$3377,21,FALSE)</f>
        <v>#N/A</v>
      </c>
    </row>
    <row r="388" spans="1:29" hidden="1" x14ac:dyDescent="0.35">
      <c r="A388" t="s">
        <v>1773</v>
      </c>
      <c r="B388" s="6" t="s">
        <v>1773</v>
      </c>
      <c r="C388" t="s">
        <v>1774</v>
      </c>
      <c r="D388">
        <v>20</v>
      </c>
      <c r="E388" t="s">
        <v>24</v>
      </c>
      <c r="F388">
        <v>6</v>
      </c>
      <c r="G388" t="s">
        <v>1775</v>
      </c>
      <c r="H388" t="s">
        <v>26</v>
      </c>
      <c r="I388" t="s">
        <v>1776</v>
      </c>
      <c r="J388" t="s">
        <v>741</v>
      </c>
      <c r="K388" t="s">
        <v>29</v>
      </c>
      <c r="L388" t="s">
        <v>742</v>
      </c>
      <c r="M388" t="s">
        <v>1777</v>
      </c>
      <c r="N388" t="s">
        <v>1778</v>
      </c>
      <c r="O388" t="s">
        <v>739</v>
      </c>
      <c r="P388" t="s">
        <v>26</v>
      </c>
      <c r="Q388" t="s">
        <v>740</v>
      </c>
      <c r="R388" t="s">
        <v>741</v>
      </c>
      <c r="S388" t="s">
        <v>29</v>
      </c>
      <c r="T388" t="s">
        <v>742</v>
      </c>
      <c r="U388" s="1" t="e">
        <f>VLOOKUP(B388,Sheet1!A$18:G$3377,4,FALSE)</f>
        <v>#N/A</v>
      </c>
      <c r="V388" s="1" t="e">
        <f>VLOOKUP(B388,Sheet1!$A$12:$AP$3377,14,FALSE)</f>
        <v>#N/A</v>
      </c>
      <c r="W388" s="1" t="e">
        <f>VLOOKUP(M388,Sheet1!$A$12:$AP$3377,14,FALSE)</f>
        <v>#N/A</v>
      </c>
      <c r="X388" s="8" t="e">
        <f>IF(OR(Z388="Delivery &amp; Collection"),VLOOKUP(B388,Sheet1!$A$12:$AP$3377,21,FALSE)/2,VLOOKUP(B388,Sheet1!$A$12:$AP$3377,21,FALSE))</f>
        <v>#N/A</v>
      </c>
      <c r="Y388" s="8" t="e">
        <f>IF(OR(AA388="Delivery &amp; Collection"),VLOOKUP(M388,Sheet1!$A$12:$AP$3377,21,FALSE)/2,VLOOKUP(M388,Sheet1!$A$12:$AP$3377,21,FALSE))</f>
        <v>#N/A</v>
      </c>
      <c r="Z388" t="e">
        <f>VLOOKUP(B388,Sheet1!$A$12:$AP$3377,2,FALSE)</f>
        <v>#N/A</v>
      </c>
      <c r="AA388" t="e">
        <f>VLOOKUP(M388,Sheet1!$A$12:$AP$3377,2,FALSE)</f>
        <v>#N/A</v>
      </c>
      <c r="AB388" t="e">
        <f>VLOOKUP(B388,Sheet1!$A$12:$AP$3377,21,FALSE)</f>
        <v>#N/A</v>
      </c>
      <c r="AC388" t="e">
        <f>VLOOKUP(M388,Sheet1!$A$12:$AP$3377,21,FALSE)</f>
        <v>#N/A</v>
      </c>
    </row>
    <row r="389" spans="1:29" hidden="1" x14ac:dyDescent="0.35">
      <c r="A389" t="s">
        <v>1857</v>
      </c>
      <c r="B389" s="6" t="s">
        <v>1857</v>
      </c>
      <c r="C389" t="s">
        <v>1858</v>
      </c>
      <c r="D389">
        <v>8</v>
      </c>
      <c r="E389" t="s">
        <v>24</v>
      </c>
      <c r="F389">
        <v>6</v>
      </c>
      <c r="G389" t="s">
        <v>217</v>
      </c>
      <c r="H389" t="s">
        <v>26</v>
      </c>
      <c r="I389" t="s">
        <v>218</v>
      </c>
      <c r="J389" t="s">
        <v>219</v>
      </c>
      <c r="K389" t="s">
        <v>29</v>
      </c>
      <c r="L389" t="s">
        <v>220</v>
      </c>
      <c r="M389" t="s">
        <v>1859</v>
      </c>
      <c r="N389" t="s">
        <v>1860</v>
      </c>
      <c r="O389" t="s">
        <v>353</v>
      </c>
      <c r="P389" t="s">
        <v>354</v>
      </c>
      <c r="Q389" t="s">
        <v>355</v>
      </c>
      <c r="R389" t="s">
        <v>356</v>
      </c>
      <c r="S389" t="s">
        <v>29</v>
      </c>
      <c r="T389" t="s">
        <v>357</v>
      </c>
      <c r="U389" s="1" t="e">
        <f>VLOOKUP(B389,Sheet1!A$18:G$3377,4,FALSE)</f>
        <v>#N/A</v>
      </c>
      <c r="V389" s="1" t="e">
        <f>VLOOKUP(B389,Sheet1!$A$12:$AP$3377,14,FALSE)</f>
        <v>#N/A</v>
      </c>
      <c r="W389" s="1" t="e">
        <f>VLOOKUP(M389,Sheet1!$A$12:$AP$3377,14,FALSE)</f>
        <v>#N/A</v>
      </c>
      <c r="X389" s="8" t="e">
        <f>IF(OR(Z389="Delivery &amp; Collection"),VLOOKUP(B389,Sheet1!$A$12:$AP$3377,21,FALSE)/2,VLOOKUP(B389,Sheet1!$A$12:$AP$3377,21,FALSE))</f>
        <v>#N/A</v>
      </c>
      <c r="Y389" s="8" t="e">
        <f>IF(OR(AA389="Delivery &amp; Collection"),VLOOKUP(M389,Sheet1!$A$12:$AP$3377,21,FALSE)/2,VLOOKUP(M389,Sheet1!$A$12:$AP$3377,21,FALSE))</f>
        <v>#N/A</v>
      </c>
      <c r="Z389" t="e">
        <f>VLOOKUP(B389,Sheet1!$A$12:$AP$3377,2,FALSE)</f>
        <v>#N/A</v>
      </c>
      <c r="AA389" t="e">
        <f>VLOOKUP(M389,Sheet1!$A$12:$AP$3377,2,FALSE)</f>
        <v>#N/A</v>
      </c>
      <c r="AB389" t="e">
        <f>VLOOKUP(B389,Sheet1!$A$12:$AP$3377,21,FALSE)</f>
        <v>#N/A</v>
      </c>
      <c r="AC389" t="e">
        <f>VLOOKUP(M389,Sheet1!$A$12:$AP$3377,21,FALSE)</f>
        <v>#N/A</v>
      </c>
    </row>
    <row r="390" spans="1:29" hidden="1" x14ac:dyDescent="0.35">
      <c r="A390" t="s">
        <v>1861</v>
      </c>
      <c r="B390" s="6" t="s">
        <v>1861</v>
      </c>
      <c r="C390" t="s">
        <v>1862</v>
      </c>
      <c r="D390">
        <v>8</v>
      </c>
      <c r="E390" t="s">
        <v>24</v>
      </c>
      <c r="F390">
        <v>8</v>
      </c>
      <c r="G390" t="s">
        <v>353</v>
      </c>
      <c r="H390" t="s">
        <v>1154</v>
      </c>
      <c r="I390" t="s">
        <v>355</v>
      </c>
      <c r="J390" t="s">
        <v>356</v>
      </c>
      <c r="K390" t="s">
        <v>29</v>
      </c>
      <c r="L390" t="s">
        <v>357</v>
      </c>
      <c r="M390" t="s">
        <v>1857</v>
      </c>
      <c r="N390" t="s">
        <v>1858</v>
      </c>
      <c r="O390" t="s">
        <v>217</v>
      </c>
      <c r="P390" t="s">
        <v>26</v>
      </c>
      <c r="Q390" t="s">
        <v>218</v>
      </c>
      <c r="R390" t="s">
        <v>219</v>
      </c>
      <c r="S390" t="s">
        <v>29</v>
      </c>
      <c r="T390" t="s">
        <v>220</v>
      </c>
      <c r="U390" s="1" t="e">
        <f>VLOOKUP(B390,Sheet1!A$18:G$3377,4,FALSE)</f>
        <v>#N/A</v>
      </c>
      <c r="V390" s="1" t="e">
        <f>VLOOKUP(B390,Sheet1!$A$12:$AP$3377,14,FALSE)</f>
        <v>#N/A</v>
      </c>
      <c r="W390" s="1" t="e">
        <f>VLOOKUP(M390,Sheet1!$A$12:$AP$3377,14,FALSE)</f>
        <v>#N/A</v>
      </c>
      <c r="X390" s="8" t="e">
        <f>IF(OR(Z390="Delivery &amp; Collection"),VLOOKUP(B390,Sheet1!$A$12:$AP$3377,21,FALSE)/2,VLOOKUP(B390,Sheet1!$A$12:$AP$3377,21,FALSE))</f>
        <v>#N/A</v>
      </c>
      <c r="Y390" s="8" t="e">
        <f>IF(OR(AA390="Delivery &amp; Collection"),VLOOKUP(M390,Sheet1!$A$12:$AP$3377,21,FALSE)/2,VLOOKUP(M390,Sheet1!$A$12:$AP$3377,21,FALSE))</f>
        <v>#N/A</v>
      </c>
      <c r="Z390" t="e">
        <f>VLOOKUP(B390,Sheet1!$A$12:$AP$3377,2,FALSE)</f>
        <v>#N/A</v>
      </c>
      <c r="AA390" t="e">
        <f>VLOOKUP(M390,Sheet1!$A$12:$AP$3377,2,FALSE)</f>
        <v>#N/A</v>
      </c>
      <c r="AB390" t="e">
        <f>VLOOKUP(B390,Sheet1!$A$12:$AP$3377,21,FALSE)</f>
        <v>#N/A</v>
      </c>
      <c r="AC390" t="e">
        <f>VLOOKUP(M390,Sheet1!$A$12:$AP$3377,21,FALSE)</f>
        <v>#N/A</v>
      </c>
    </row>
    <row r="391" spans="1:29" hidden="1" x14ac:dyDescent="0.35">
      <c r="A391" t="s">
        <v>1863</v>
      </c>
      <c r="B391" s="6" t="s">
        <v>1863</v>
      </c>
      <c r="C391" t="s">
        <v>1864</v>
      </c>
      <c r="D391">
        <v>8</v>
      </c>
      <c r="E391" t="s">
        <v>24</v>
      </c>
      <c r="F391">
        <v>6</v>
      </c>
      <c r="G391" t="s">
        <v>217</v>
      </c>
      <c r="H391" t="s">
        <v>26</v>
      </c>
      <c r="I391" t="s">
        <v>218</v>
      </c>
      <c r="J391" t="s">
        <v>219</v>
      </c>
      <c r="K391" t="s">
        <v>29</v>
      </c>
      <c r="L391" t="s">
        <v>220</v>
      </c>
      <c r="M391" t="s">
        <v>1861</v>
      </c>
      <c r="N391" t="s">
        <v>1862</v>
      </c>
      <c r="O391" t="s">
        <v>353</v>
      </c>
      <c r="P391" t="s">
        <v>1154</v>
      </c>
      <c r="Q391" t="s">
        <v>355</v>
      </c>
      <c r="R391" t="s">
        <v>356</v>
      </c>
      <c r="S391" t="s">
        <v>29</v>
      </c>
      <c r="T391" t="s">
        <v>357</v>
      </c>
      <c r="U391" s="1" t="e">
        <f>VLOOKUP(B391,Sheet1!A$18:G$3377,4,FALSE)</f>
        <v>#N/A</v>
      </c>
      <c r="V391" s="1" t="e">
        <f>VLOOKUP(B391,Sheet1!$A$12:$AP$3377,14,FALSE)</f>
        <v>#N/A</v>
      </c>
      <c r="W391" s="1" t="e">
        <f>VLOOKUP(M391,Sheet1!$A$12:$AP$3377,14,FALSE)</f>
        <v>#N/A</v>
      </c>
      <c r="X391" s="8" t="e">
        <f>IF(OR(Z391="Delivery &amp; Collection"),VLOOKUP(B391,Sheet1!$A$12:$AP$3377,21,FALSE)/2,VLOOKUP(B391,Sheet1!$A$12:$AP$3377,21,FALSE))</f>
        <v>#N/A</v>
      </c>
      <c r="Y391" s="8" t="e">
        <f>IF(OR(AA391="Delivery &amp; Collection"),VLOOKUP(M391,Sheet1!$A$12:$AP$3377,21,FALSE)/2,VLOOKUP(M391,Sheet1!$A$12:$AP$3377,21,FALSE))</f>
        <v>#N/A</v>
      </c>
      <c r="Z391" t="e">
        <f>VLOOKUP(B391,Sheet1!$A$12:$AP$3377,2,FALSE)</f>
        <v>#N/A</v>
      </c>
      <c r="AA391" t="e">
        <f>VLOOKUP(M391,Sheet1!$A$12:$AP$3377,2,FALSE)</f>
        <v>#N/A</v>
      </c>
      <c r="AB391" t="e">
        <f>VLOOKUP(B391,Sheet1!$A$12:$AP$3377,21,FALSE)</f>
        <v>#N/A</v>
      </c>
      <c r="AC391" t="e">
        <f>VLOOKUP(M391,Sheet1!$A$12:$AP$3377,21,FALSE)</f>
        <v>#N/A</v>
      </c>
    </row>
    <row r="392" spans="1:29" hidden="1" x14ac:dyDescent="0.35">
      <c r="A392" t="s">
        <v>1865</v>
      </c>
      <c r="B392" s="6" t="s">
        <v>1865</v>
      </c>
      <c r="C392" t="s">
        <v>1866</v>
      </c>
      <c r="D392">
        <v>8</v>
      </c>
      <c r="E392" t="s">
        <v>24</v>
      </c>
      <c r="F392">
        <v>8</v>
      </c>
      <c r="G392" t="s">
        <v>353</v>
      </c>
      <c r="H392" t="s">
        <v>1154</v>
      </c>
      <c r="I392" t="s">
        <v>355</v>
      </c>
      <c r="J392" t="s">
        <v>356</v>
      </c>
      <c r="K392" t="s">
        <v>29</v>
      </c>
      <c r="L392" t="s">
        <v>357</v>
      </c>
      <c r="M392" t="s">
        <v>1863</v>
      </c>
      <c r="N392" t="s">
        <v>1864</v>
      </c>
      <c r="O392" t="s">
        <v>217</v>
      </c>
      <c r="P392" t="s">
        <v>26</v>
      </c>
      <c r="Q392" t="s">
        <v>218</v>
      </c>
      <c r="R392" t="s">
        <v>219</v>
      </c>
      <c r="S392" t="s">
        <v>29</v>
      </c>
      <c r="T392" t="s">
        <v>220</v>
      </c>
      <c r="U392" s="1" t="e">
        <f>VLOOKUP(B392,Sheet1!A$18:G$3377,4,FALSE)</f>
        <v>#N/A</v>
      </c>
      <c r="V392" s="1" t="e">
        <f>VLOOKUP(B392,Sheet1!$A$12:$AP$3377,14,FALSE)</f>
        <v>#N/A</v>
      </c>
      <c r="W392" s="1" t="e">
        <f>VLOOKUP(M392,Sheet1!$A$12:$AP$3377,14,FALSE)</f>
        <v>#N/A</v>
      </c>
      <c r="X392" s="8" t="e">
        <f>IF(OR(Z392="Delivery &amp; Collection"),VLOOKUP(B392,Sheet1!$A$12:$AP$3377,21,FALSE)/2,VLOOKUP(B392,Sheet1!$A$12:$AP$3377,21,FALSE))</f>
        <v>#N/A</v>
      </c>
      <c r="Y392" s="8" t="e">
        <f>IF(OR(AA392="Delivery &amp; Collection"),VLOOKUP(M392,Sheet1!$A$12:$AP$3377,21,FALSE)/2,VLOOKUP(M392,Sheet1!$A$12:$AP$3377,21,FALSE))</f>
        <v>#N/A</v>
      </c>
      <c r="Z392" t="e">
        <f>VLOOKUP(B392,Sheet1!$A$12:$AP$3377,2,FALSE)</f>
        <v>#N/A</v>
      </c>
      <c r="AA392" t="e">
        <f>VLOOKUP(M392,Sheet1!$A$12:$AP$3377,2,FALSE)</f>
        <v>#N/A</v>
      </c>
      <c r="AB392" t="e">
        <f>VLOOKUP(B392,Sheet1!$A$12:$AP$3377,21,FALSE)</f>
        <v>#N/A</v>
      </c>
      <c r="AC392" t="e">
        <f>VLOOKUP(M392,Sheet1!$A$12:$AP$3377,21,FALSE)</f>
        <v>#N/A</v>
      </c>
    </row>
    <row r="393" spans="1:29" hidden="1" x14ac:dyDescent="0.35">
      <c r="A393" t="s">
        <v>1867</v>
      </c>
      <c r="B393" s="6" t="s">
        <v>1867</v>
      </c>
      <c r="C393" t="s">
        <v>1868</v>
      </c>
      <c r="D393">
        <v>28</v>
      </c>
      <c r="E393" t="s">
        <v>160</v>
      </c>
      <c r="F393">
        <v>0</v>
      </c>
      <c r="G393" t="s">
        <v>1869</v>
      </c>
      <c r="H393" t="s">
        <v>26</v>
      </c>
      <c r="I393" t="s">
        <v>1870</v>
      </c>
      <c r="J393" t="s">
        <v>456</v>
      </c>
      <c r="K393" t="s">
        <v>29</v>
      </c>
      <c r="L393" t="s">
        <v>457</v>
      </c>
      <c r="M393" t="s">
        <v>1871</v>
      </c>
      <c r="N393" t="s">
        <v>1872</v>
      </c>
      <c r="O393" t="s">
        <v>343</v>
      </c>
      <c r="P393" t="s">
        <v>398</v>
      </c>
      <c r="Q393" t="s">
        <v>345</v>
      </c>
      <c r="R393" t="s">
        <v>346</v>
      </c>
      <c r="S393" t="s">
        <v>29</v>
      </c>
      <c r="T393" t="s">
        <v>347</v>
      </c>
      <c r="U393" s="1" t="e">
        <f>VLOOKUP(B393,Sheet1!A$18:G$3377,4,FALSE)</f>
        <v>#N/A</v>
      </c>
      <c r="V393" s="1" t="e">
        <f>VLOOKUP(B393,Sheet1!$A$12:$AP$3377,14,FALSE)</f>
        <v>#N/A</v>
      </c>
      <c r="W393" s="1" t="e">
        <f>VLOOKUP(M393,Sheet1!$A$12:$AP$3377,14,FALSE)</f>
        <v>#N/A</v>
      </c>
      <c r="X393" s="8" t="e">
        <f>IF(OR(Z393="Delivery &amp; Collection"),VLOOKUP(B393,Sheet1!$A$12:$AP$3377,21,FALSE)/2,VLOOKUP(B393,Sheet1!$A$12:$AP$3377,21,FALSE))</f>
        <v>#N/A</v>
      </c>
      <c r="Y393" s="8" t="e">
        <f>IF(OR(AA393="Delivery &amp; Collection"),VLOOKUP(M393,Sheet1!$A$12:$AP$3377,21,FALSE)/2,VLOOKUP(M393,Sheet1!$A$12:$AP$3377,21,FALSE))</f>
        <v>#N/A</v>
      </c>
      <c r="Z393" t="e">
        <f>VLOOKUP(B393,Sheet1!$A$12:$AP$3377,2,FALSE)</f>
        <v>#N/A</v>
      </c>
      <c r="AA393" t="e">
        <f>VLOOKUP(M393,Sheet1!$A$12:$AP$3377,2,FALSE)</f>
        <v>#N/A</v>
      </c>
      <c r="AB393" t="e">
        <f>VLOOKUP(B393,Sheet1!$A$12:$AP$3377,21,FALSE)</f>
        <v>#N/A</v>
      </c>
      <c r="AC393" t="e">
        <f>VLOOKUP(M393,Sheet1!$A$12:$AP$3377,21,FALSE)</f>
        <v>#N/A</v>
      </c>
    </row>
    <row r="394" spans="1:29" hidden="1" x14ac:dyDescent="0.35">
      <c r="A394" t="s">
        <v>1873</v>
      </c>
      <c r="B394" s="6" t="s">
        <v>1873</v>
      </c>
      <c r="C394" t="s">
        <v>1874</v>
      </c>
      <c r="D394">
        <v>28</v>
      </c>
      <c r="E394" t="s">
        <v>24</v>
      </c>
      <c r="F394">
        <v>13</v>
      </c>
      <c r="G394" t="s">
        <v>343</v>
      </c>
      <c r="H394" t="s">
        <v>736</v>
      </c>
      <c r="I394" t="s">
        <v>345</v>
      </c>
      <c r="J394" t="s">
        <v>346</v>
      </c>
      <c r="K394" t="s">
        <v>29</v>
      </c>
      <c r="L394" t="s">
        <v>347</v>
      </c>
      <c r="M394" t="s">
        <v>1867</v>
      </c>
      <c r="N394" t="s">
        <v>1868</v>
      </c>
      <c r="O394" t="s">
        <v>1869</v>
      </c>
      <c r="P394" t="s">
        <v>26</v>
      </c>
      <c r="Q394" t="s">
        <v>1870</v>
      </c>
      <c r="R394" t="s">
        <v>456</v>
      </c>
      <c r="S394" t="s">
        <v>29</v>
      </c>
      <c r="T394" t="s">
        <v>457</v>
      </c>
      <c r="U394" s="1" t="e">
        <f>VLOOKUP(B394,Sheet1!A$18:G$3377,4,FALSE)</f>
        <v>#N/A</v>
      </c>
      <c r="V394" s="1" t="e">
        <f>VLOOKUP(B394,Sheet1!$A$12:$AP$3377,14,FALSE)</f>
        <v>#N/A</v>
      </c>
      <c r="W394" s="1" t="e">
        <f>VLOOKUP(M394,Sheet1!$A$12:$AP$3377,14,FALSE)</f>
        <v>#N/A</v>
      </c>
      <c r="X394" s="8" t="e">
        <f>IF(OR(Z394="Delivery &amp; Collection"),VLOOKUP(B394,Sheet1!$A$12:$AP$3377,21,FALSE)/2,VLOOKUP(B394,Sheet1!$A$12:$AP$3377,21,FALSE))</f>
        <v>#N/A</v>
      </c>
      <c r="Y394" s="8" t="e">
        <f>IF(OR(AA394="Delivery &amp; Collection"),VLOOKUP(M394,Sheet1!$A$12:$AP$3377,21,FALSE)/2,VLOOKUP(M394,Sheet1!$A$12:$AP$3377,21,FALSE))</f>
        <v>#N/A</v>
      </c>
      <c r="Z394" t="e">
        <f>VLOOKUP(B394,Sheet1!$A$12:$AP$3377,2,FALSE)</f>
        <v>#N/A</v>
      </c>
      <c r="AA394" t="e">
        <f>VLOOKUP(M394,Sheet1!$A$12:$AP$3377,2,FALSE)</f>
        <v>#N/A</v>
      </c>
      <c r="AB394" t="e">
        <f>VLOOKUP(B394,Sheet1!$A$12:$AP$3377,21,FALSE)</f>
        <v>#N/A</v>
      </c>
      <c r="AC394" t="e">
        <f>VLOOKUP(M394,Sheet1!$A$12:$AP$3377,21,FALSE)</f>
        <v>#N/A</v>
      </c>
    </row>
    <row r="395" spans="1:29" hidden="1" x14ac:dyDescent="0.35">
      <c r="A395" t="s">
        <v>1875</v>
      </c>
      <c r="B395" s="6" t="s">
        <v>1873</v>
      </c>
      <c r="C395" t="s">
        <v>1874</v>
      </c>
      <c r="D395">
        <v>28</v>
      </c>
      <c r="E395" t="s">
        <v>24</v>
      </c>
      <c r="F395">
        <v>13</v>
      </c>
      <c r="G395" t="s">
        <v>343</v>
      </c>
      <c r="H395" t="s">
        <v>736</v>
      </c>
      <c r="I395" t="s">
        <v>345</v>
      </c>
      <c r="J395" t="s">
        <v>346</v>
      </c>
      <c r="K395" t="s">
        <v>29</v>
      </c>
      <c r="L395" t="s">
        <v>347</v>
      </c>
      <c r="M395" t="s">
        <v>1867</v>
      </c>
      <c r="N395" t="s">
        <v>1868</v>
      </c>
      <c r="O395" t="s">
        <v>1869</v>
      </c>
      <c r="P395" t="s">
        <v>26</v>
      </c>
      <c r="Q395" t="s">
        <v>1870</v>
      </c>
      <c r="R395" t="s">
        <v>456</v>
      </c>
      <c r="S395" t="s">
        <v>29</v>
      </c>
      <c r="T395" t="s">
        <v>457</v>
      </c>
      <c r="U395" s="1" t="e">
        <f>VLOOKUP(B395,Sheet1!A$18:G$3377,4,FALSE)</f>
        <v>#N/A</v>
      </c>
      <c r="V395" s="1" t="e">
        <f>VLOOKUP(B395,Sheet1!$A$12:$AP$3377,14,FALSE)</f>
        <v>#N/A</v>
      </c>
      <c r="W395" s="1" t="e">
        <f>VLOOKUP(M395,Sheet1!$A$12:$AP$3377,14,FALSE)</f>
        <v>#N/A</v>
      </c>
      <c r="X395" s="8" t="e">
        <f>IF(OR(Z395="Delivery &amp; Collection"),VLOOKUP(B395,Sheet1!$A$12:$AP$3377,21,FALSE)/2,VLOOKUP(B395,Sheet1!$A$12:$AP$3377,21,FALSE))</f>
        <v>#N/A</v>
      </c>
      <c r="Y395" s="8" t="e">
        <f>IF(OR(AA395="Delivery &amp; Collection"),VLOOKUP(M395,Sheet1!$A$12:$AP$3377,21,FALSE)/2,VLOOKUP(M395,Sheet1!$A$12:$AP$3377,21,FALSE))</f>
        <v>#N/A</v>
      </c>
      <c r="Z395" t="e">
        <f>VLOOKUP(B395,Sheet1!$A$12:$AP$3377,2,FALSE)</f>
        <v>#N/A</v>
      </c>
      <c r="AA395" t="e">
        <f>VLOOKUP(M395,Sheet1!$A$12:$AP$3377,2,FALSE)</f>
        <v>#N/A</v>
      </c>
      <c r="AB395" t="e">
        <f>VLOOKUP(B395,Sheet1!$A$12:$AP$3377,21,FALSE)</f>
        <v>#N/A</v>
      </c>
      <c r="AC395" t="e">
        <f>VLOOKUP(M395,Sheet1!$A$12:$AP$3377,21,FALSE)</f>
        <v>#N/A</v>
      </c>
    </row>
    <row r="396" spans="1:29" hidden="1" x14ac:dyDescent="0.35">
      <c r="A396" t="s">
        <v>1834</v>
      </c>
      <c r="B396" s="6" t="s">
        <v>1834</v>
      </c>
      <c r="C396" t="s">
        <v>1835</v>
      </c>
      <c r="D396">
        <v>28</v>
      </c>
      <c r="E396" t="s">
        <v>24</v>
      </c>
      <c r="F396">
        <v>23</v>
      </c>
      <c r="G396" t="s">
        <v>353</v>
      </c>
      <c r="H396" t="s">
        <v>1836</v>
      </c>
      <c r="I396" t="s">
        <v>355</v>
      </c>
      <c r="J396" t="s">
        <v>356</v>
      </c>
      <c r="K396" t="s">
        <v>29</v>
      </c>
      <c r="L396" t="s">
        <v>357</v>
      </c>
      <c r="M396" t="s">
        <v>1837</v>
      </c>
      <c r="N396" t="s">
        <v>1838</v>
      </c>
      <c r="O396" t="s">
        <v>1839</v>
      </c>
      <c r="P396" t="s">
        <v>26</v>
      </c>
      <c r="Q396" t="s">
        <v>1840</v>
      </c>
      <c r="R396" t="s">
        <v>1841</v>
      </c>
      <c r="S396" t="s">
        <v>29</v>
      </c>
      <c r="T396" t="s">
        <v>1675</v>
      </c>
      <c r="U396" s="1" t="e">
        <f>VLOOKUP(B396,Sheet1!A$18:G$3377,4,FALSE)</f>
        <v>#N/A</v>
      </c>
      <c r="V396" s="1" t="e">
        <f>VLOOKUP(B396,Sheet1!$A$12:$AP$3377,14,FALSE)</f>
        <v>#N/A</v>
      </c>
      <c r="W396" s="1" t="e">
        <f>VLOOKUP(M396,Sheet1!$A$12:$AP$3377,14,FALSE)</f>
        <v>#N/A</v>
      </c>
      <c r="X396" s="8" t="e">
        <f>IF(OR(Z396="Delivery &amp; Collection"),VLOOKUP(B396,Sheet1!$A$12:$AP$3377,21,FALSE)/2,VLOOKUP(B396,Sheet1!$A$12:$AP$3377,21,FALSE))</f>
        <v>#N/A</v>
      </c>
      <c r="Y396" s="8" t="e">
        <f>IF(OR(AA396="Delivery &amp; Collection"),VLOOKUP(M396,Sheet1!$A$12:$AP$3377,21,FALSE)/2,VLOOKUP(M396,Sheet1!$A$12:$AP$3377,21,FALSE))</f>
        <v>#N/A</v>
      </c>
      <c r="Z396" t="e">
        <f>VLOOKUP(B396,Sheet1!$A$12:$AP$3377,2,FALSE)</f>
        <v>#N/A</v>
      </c>
      <c r="AA396" t="e">
        <f>VLOOKUP(M396,Sheet1!$A$12:$AP$3377,2,FALSE)</f>
        <v>#N/A</v>
      </c>
      <c r="AB396" t="e">
        <f>VLOOKUP(B396,Sheet1!$A$12:$AP$3377,21,FALSE)</f>
        <v>#N/A</v>
      </c>
      <c r="AC396" t="e">
        <f>VLOOKUP(M396,Sheet1!$A$12:$AP$3377,21,FALSE)</f>
        <v>#N/A</v>
      </c>
    </row>
    <row r="397" spans="1:29" hidden="1" x14ac:dyDescent="0.35">
      <c r="A397" t="s">
        <v>1842</v>
      </c>
      <c r="B397" s="6" t="s">
        <v>1842</v>
      </c>
      <c r="C397" t="s">
        <v>1843</v>
      </c>
      <c r="D397">
        <v>28</v>
      </c>
      <c r="E397" t="s">
        <v>24</v>
      </c>
      <c r="F397">
        <v>20</v>
      </c>
      <c r="G397" t="s">
        <v>343</v>
      </c>
      <c r="H397" t="s">
        <v>1408</v>
      </c>
      <c r="I397" t="s">
        <v>345</v>
      </c>
      <c r="J397" t="s">
        <v>346</v>
      </c>
      <c r="K397" t="s">
        <v>29</v>
      </c>
      <c r="L397" t="s">
        <v>347</v>
      </c>
      <c r="M397" t="s">
        <v>1844</v>
      </c>
      <c r="N397" t="s">
        <v>1845</v>
      </c>
      <c r="O397" t="s">
        <v>653</v>
      </c>
      <c r="P397" t="s">
        <v>430</v>
      </c>
      <c r="Q397" t="s">
        <v>654</v>
      </c>
      <c r="R397" t="s">
        <v>655</v>
      </c>
      <c r="S397" t="s">
        <v>29</v>
      </c>
      <c r="T397" t="s">
        <v>656</v>
      </c>
      <c r="U397" s="1" t="e">
        <f>VLOOKUP(B397,Sheet1!A$18:G$3377,4,FALSE)</f>
        <v>#N/A</v>
      </c>
      <c r="V397" s="1" t="e">
        <f>VLOOKUP(B397,Sheet1!$A$12:$AP$3377,14,FALSE)</f>
        <v>#N/A</v>
      </c>
      <c r="W397" s="1" t="e">
        <f>VLOOKUP(M397,Sheet1!$A$12:$AP$3377,14,FALSE)</f>
        <v>#N/A</v>
      </c>
      <c r="X397" s="8" t="e">
        <f>IF(OR(Z397="Delivery &amp; Collection"),VLOOKUP(B397,Sheet1!$A$12:$AP$3377,21,FALSE)/2,VLOOKUP(B397,Sheet1!$A$12:$AP$3377,21,FALSE))</f>
        <v>#N/A</v>
      </c>
      <c r="Y397" s="8" t="e">
        <f>IF(OR(AA397="Delivery &amp; Collection"),VLOOKUP(M397,Sheet1!$A$12:$AP$3377,21,FALSE)/2,VLOOKUP(M397,Sheet1!$A$12:$AP$3377,21,FALSE))</f>
        <v>#N/A</v>
      </c>
      <c r="Z397" t="e">
        <f>VLOOKUP(B397,Sheet1!$A$12:$AP$3377,2,FALSE)</f>
        <v>#N/A</v>
      </c>
      <c r="AA397" t="e">
        <f>VLOOKUP(M397,Sheet1!$A$12:$AP$3377,2,FALSE)</f>
        <v>#N/A</v>
      </c>
      <c r="AB397" t="e">
        <f>VLOOKUP(B397,Sheet1!$A$12:$AP$3377,21,FALSE)</f>
        <v>#N/A</v>
      </c>
      <c r="AC397" t="e">
        <f>VLOOKUP(M397,Sheet1!$A$12:$AP$3377,21,FALSE)</f>
        <v>#N/A</v>
      </c>
    </row>
    <row r="398" spans="1:29" hidden="1" x14ac:dyDescent="0.35">
      <c r="A398" t="s">
        <v>1846</v>
      </c>
      <c r="B398" s="6" t="s">
        <v>1846</v>
      </c>
      <c r="C398" t="s">
        <v>1847</v>
      </c>
      <c r="D398">
        <v>28</v>
      </c>
      <c r="E398" t="s">
        <v>24</v>
      </c>
      <c r="F398">
        <v>15</v>
      </c>
      <c r="G398" t="s">
        <v>353</v>
      </c>
      <c r="H398" t="s">
        <v>1373</v>
      </c>
      <c r="I398" t="s">
        <v>355</v>
      </c>
      <c r="J398" t="s">
        <v>356</v>
      </c>
      <c r="K398" t="s">
        <v>29</v>
      </c>
      <c r="L398" t="s">
        <v>357</v>
      </c>
      <c r="M398" t="s">
        <v>1848</v>
      </c>
      <c r="N398" t="s">
        <v>1849</v>
      </c>
      <c r="O398" t="s">
        <v>1850</v>
      </c>
      <c r="P398" t="s">
        <v>26</v>
      </c>
      <c r="Q398" t="s">
        <v>1072</v>
      </c>
      <c r="R398" t="s">
        <v>1057</v>
      </c>
      <c r="S398" t="s">
        <v>29</v>
      </c>
      <c r="T398" t="s">
        <v>1058</v>
      </c>
      <c r="U398" s="1" t="e">
        <f>VLOOKUP(B398,Sheet1!A$18:G$3377,4,FALSE)</f>
        <v>#N/A</v>
      </c>
      <c r="V398" s="1" t="e">
        <f>VLOOKUP(B398,Sheet1!$A$12:$AP$3377,14,FALSE)</f>
        <v>#N/A</v>
      </c>
      <c r="W398" s="1" t="e">
        <f>VLOOKUP(M398,Sheet1!$A$12:$AP$3377,14,FALSE)</f>
        <v>#N/A</v>
      </c>
      <c r="X398" s="8" t="e">
        <f>IF(OR(Z398="Delivery &amp; Collection"),VLOOKUP(B398,Sheet1!$A$12:$AP$3377,21,FALSE)/2,VLOOKUP(B398,Sheet1!$A$12:$AP$3377,21,FALSE))</f>
        <v>#N/A</v>
      </c>
      <c r="Y398" s="8" t="e">
        <f>IF(OR(AA398="Delivery &amp; Collection"),VLOOKUP(M398,Sheet1!$A$12:$AP$3377,21,FALSE)/2,VLOOKUP(M398,Sheet1!$A$12:$AP$3377,21,FALSE))</f>
        <v>#N/A</v>
      </c>
      <c r="Z398" t="e">
        <f>VLOOKUP(B398,Sheet1!$A$12:$AP$3377,2,FALSE)</f>
        <v>#N/A</v>
      </c>
      <c r="AA398" t="e">
        <f>VLOOKUP(M398,Sheet1!$A$12:$AP$3377,2,FALSE)</f>
        <v>#N/A</v>
      </c>
      <c r="AB398" t="e">
        <f>VLOOKUP(B398,Sheet1!$A$12:$AP$3377,21,FALSE)</f>
        <v>#N/A</v>
      </c>
      <c r="AC398" t="e">
        <f>VLOOKUP(M398,Sheet1!$A$12:$AP$3377,21,FALSE)</f>
        <v>#N/A</v>
      </c>
    </row>
    <row r="399" spans="1:29" hidden="1" x14ac:dyDescent="0.35">
      <c r="A399" t="s">
        <v>1848</v>
      </c>
      <c r="B399" s="6" t="s">
        <v>1848</v>
      </c>
      <c r="C399" t="s">
        <v>1849</v>
      </c>
      <c r="D399">
        <v>28</v>
      </c>
      <c r="E399" t="s">
        <v>24</v>
      </c>
      <c r="F399">
        <v>8</v>
      </c>
      <c r="G399" t="s">
        <v>1850</v>
      </c>
      <c r="H399" t="s">
        <v>26</v>
      </c>
      <c r="I399" t="s">
        <v>1072</v>
      </c>
      <c r="J399" t="s">
        <v>1057</v>
      </c>
      <c r="K399" t="s">
        <v>29</v>
      </c>
      <c r="L399" t="s">
        <v>1058</v>
      </c>
      <c r="M399" t="s">
        <v>1851</v>
      </c>
      <c r="N399" t="s">
        <v>1852</v>
      </c>
      <c r="O399" t="s">
        <v>353</v>
      </c>
      <c r="P399" t="s">
        <v>387</v>
      </c>
      <c r="Q399" t="s">
        <v>355</v>
      </c>
      <c r="R399" t="s">
        <v>356</v>
      </c>
      <c r="S399" t="s">
        <v>29</v>
      </c>
      <c r="T399" t="s">
        <v>357</v>
      </c>
      <c r="U399" s="1" t="e">
        <f>VLOOKUP(B399,Sheet1!A$18:G$3377,4,FALSE)</f>
        <v>#N/A</v>
      </c>
      <c r="V399" s="1" t="e">
        <f>VLOOKUP(B399,Sheet1!$A$12:$AP$3377,14,FALSE)</f>
        <v>#N/A</v>
      </c>
      <c r="W399" s="1" t="e">
        <f>VLOOKUP(M399,Sheet1!$A$12:$AP$3377,14,FALSE)</f>
        <v>#N/A</v>
      </c>
      <c r="X399" s="8" t="e">
        <f>IF(OR(Z399="Delivery &amp; Collection"),VLOOKUP(B399,Sheet1!$A$12:$AP$3377,21,FALSE)/2,VLOOKUP(B399,Sheet1!$A$12:$AP$3377,21,FALSE))</f>
        <v>#N/A</v>
      </c>
      <c r="Y399" s="8" t="e">
        <f>IF(OR(AA399="Delivery &amp; Collection"),VLOOKUP(M399,Sheet1!$A$12:$AP$3377,21,FALSE)/2,VLOOKUP(M399,Sheet1!$A$12:$AP$3377,21,FALSE))</f>
        <v>#N/A</v>
      </c>
      <c r="Z399" t="e">
        <f>VLOOKUP(B399,Sheet1!$A$12:$AP$3377,2,FALSE)</f>
        <v>#N/A</v>
      </c>
      <c r="AA399" t="e">
        <f>VLOOKUP(M399,Sheet1!$A$12:$AP$3377,2,FALSE)</f>
        <v>#N/A</v>
      </c>
      <c r="AB399" t="e">
        <f>VLOOKUP(B399,Sheet1!$A$12:$AP$3377,21,FALSE)</f>
        <v>#N/A</v>
      </c>
      <c r="AC399" t="e">
        <f>VLOOKUP(M399,Sheet1!$A$12:$AP$3377,21,FALSE)</f>
        <v>#N/A</v>
      </c>
    </row>
    <row r="400" spans="1:29" hidden="1" x14ac:dyDescent="0.35">
      <c r="A400" t="s">
        <v>1853</v>
      </c>
      <c r="B400" s="6" t="s">
        <v>1853</v>
      </c>
      <c r="C400" t="s">
        <v>1854</v>
      </c>
      <c r="D400">
        <v>28</v>
      </c>
      <c r="E400" t="s">
        <v>24</v>
      </c>
      <c r="F400">
        <v>25</v>
      </c>
      <c r="G400" t="s">
        <v>353</v>
      </c>
      <c r="H400" t="s">
        <v>364</v>
      </c>
      <c r="I400" t="s">
        <v>355</v>
      </c>
      <c r="J400" t="s">
        <v>356</v>
      </c>
      <c r="K400" t="s">
        <v>29</v>
      </c>
      <c r="L400" t="s">
        <v>357</v>
      </c>
      <c r="M400" t="s">
        <v>1855</v>
      </c>
      <c r="N400" t="s">
        <v>1856</v>
      </c>
      <c r="O400" t="s">
        <v>343</v>
      </c>
      <c r="P400" t="s">
        <v>736</v>
      </c>
      <c r="Q400" t="s">
        <v>345</v>
      </c>
      <c r="R400" t="s">
        <v>346</v>
      </c>
      <c r="S400" t="s">
        <v>29</v>
      </c>
      <c r="T400" t="s">
        <v>347</v>
      </c>
      <c r="U400" s="1" t="e">
        <f>VLOOKUP(B400,Sheet1!A$18:G$3377,4,FALSE)</f>
        <v>#N/A</v>
      </c>
      <c r="V400" s="1" t="e">
        <f>VLOOKUP(B400,Sheet1!$A$12:$AP$3377,14,FALSE)</f>
        <v>#N/A</v>
      </c>
      <c r="W400" s="1" t="e">
        <f>VLOOKUP(M400,Sheet1!$A$12:$AP$3377,14,FALSE)</f>
        <v>#N/A</v>
      </c>
      <c r="X400" s="8" t="e">
        <f>IF(OR(Z400="Delivery &amp; Collection"),VLOOKUP(B400,Sheet1!$A$12:$AP$3377,21,FALSE)/2,VLOOKUP(B400,Sheet1!$A$12:$AP$3377,21,FALSE))</f>
        <v>#N/A</v>
      </c>
      <c r="Y400" s="8" t="e">
        <f>IF(OR(AA400="Delivery &amp; Collection"),VLOOKUP(M400,Sheet1!$A$12:$AP$3377,21,FALSE)/2,VLOOKUP(M400,Sheet1!$A$12:$AP$3377,21,FALSE))</f>
        <v>#N/A</v>
      </c>
      <c r="Z400" t="e">
        <f>VLOOKUP(B400,Sheet1!$A$12:$AP$3377,2,FALSE)</f>
        <v>#N/A</v>
      </c>
      <c r="AA400" t="e">
        <f>VLOOKUP(M400,Sheet1!$A$12:$AP$3377,2,FALSE)</f>
        <v>#N/A</v>
      </c>
      <c r="AB400" t="e">
        <f>VLOOKUP(B400,Sheet1!$A$12:$AP$3377,21,FALSE)</f>
        <v>#N/A</v>
      </c>
      <c r="AC400" t="e">
        <f>VLOOKUP(M400,Sheet1!$A$12:$AP$3377,21,FALSE)</f>
        <v>#N/A</v>
      </c>
    </row>
    <row r="401" spans="1:29" hidden="1" x14ac:dyDescent="0.35">
      <c r="A401" t="s">
        <v>1812</v>
      </c>
      <c r="B401" s="6" t="s">
        <v>1812</v>
      </c>
      <c r="C401" t="s">
        <v>1813</v>
      </c>
      <c r="D401">
        <v>44</v>
      </c>
      <c r="E401" t="s">
        <v>24</v>
      </c>
      <c r="F401">
        <v>28</v>
      </c>
      <c r="G401" t="s">
        <v>343</v>
      </c>
      <c r="H401" t="s">
        <v>853</v>
      </c>
      <c r="I401" t="s">
        <v>345</v>
      </c>
      <c r="J401" t="s">
        <v>346</v>
      </c>
      <c r="K401" t="s">
        <v>29</v>
      </c>
      <c r="L401" t="s">
        <v>347</v>
      </c>
      <c r="M401" t="s">
        <v>1814</v>
      </c>
      <c r="N401" t="s">
        <v>1815</v>
      </c>
      <c r="O401" t="s">
        <v>1816</v>
      </c>
      <c r="P401" t="s">
        <v>26</v>
      </c>
      <c r="Q401" t="s">
        <v>731</v>
      </c>
      <c r="R401" t="s">
        <v>732</v>
      </c>
      <c r="S401" t="s">
        <v>29</v>
      </c>
      <c r="T401" t="s">
        <v>733</v>
      </c>
      <c r="U401" s="1" t="e">
        <f>VLOOKUP(B401,Sheet1!A$18:G$3377,4,FALSE)</f>
        <v>#N/A</v>
      </c>
      <c r="V401" s="1" t="e">
        <f>VLOOKUP(B401,Sheet1!$A$12:$AP$3377,14,FALSE)</f>
        <v>#N/A</v>
      </c>
      <c r="W401" s="1" t="e">
        <f>VLOOKUP(M401,Sheet1!$A$12:$AP$3377,14,FALSE)</f>
        <v>#N/A</v>
      </c>
      <c r="X401" s="8" t="e">
        <f>IF(OR(Z401="Delivery &amp; Collection"),VLOOKUP(B401,Sheet1!$A$12:$AP$3377,21,FALSE)/2,VLOOKUP(B401,Sheet1!$A$12:$AP$3377,21,FALSE))</f>
        <v>#N/A</v>
      </c>
      <c r="Y401" s="8" t="e">
        <f>IF(OR(AA401="Delivery &amp; Collection"),VLOOKUP(M401,Sheet1!$A$12:$AP$3377,21,FALSE)/2,VLOOKUP(M401,Sheet1!$A$12:$AP$3377,21,FALSE))</f>
        <v>#N/A</v>
      </c>
      <c r="Z401" t="e">
        <f>VLOOKUP(B401,Sheet1!$A$12:$AP$3377,2,FALSE)</f>
        <v>#N/A</v>
      </c>
      <c r="AA401" t="e">
        <f>VLOOKUP(M401,Sheet1!$A$12:$AP$3377,2,FALSE)</f>
        <v>#N/A</v>
      </c>
      <c r="AB401" t="e">
        <f>VLOOKUP(B401,Sheet1!$A$12:$AP$3377,21,FALSE)</f>
        <v>#N/A</v>
      </c>
      <c r="AC401" t="e">
        <f>VLOOKUP(M401,Sheet1!$A$12:$AP$3377,21,FALSE)</f>
        <v>#N/A</v>
      </c>
    </row>
    <row r="402" spans="1:29" hidden="1" x14ac:dyDescent="0.35">
      <c r="A402" t="s">
        <v>1817</v>
      </c>
      <c r="B402" s="6" t="s">
        <v>1817</v>
      </c>
      <c r="C402" t="s">
        <v>1818</v>
      </c>
      <c r="D402">
        <v>44</v>
      </c>
      <c r="E402" t="s">
        <v>160</v>
      </c>
      <c r="F402">
        <v>1</v>
      </c>
      <c r="G402" t="s">
        <v>1816</v>
      </c>
      <c r="H402" t="s">
        <v>26</v>
      </c>
      <c r="I402" t="s">
        <v>731</v>
      </c>
      <c r="J402" t="s">
        <v>732</v>
      </c>
      <c r="K402" t="s">
        <v>29</v>
      </c>
      <c r="L402" t="s">
        <v>733</v>
      </c>
      <c r="M402" t="s">
        <v>1819</v>
      </c>
      <c r="N402" t="s">
        <v>1820</v>
      </c>
      <c r="O402" t="s">
        <v>343</v>
      </c>
      <c r="P402" t="s">
        <v>398</v>
      </c>
      <c r="Q402" t="s">
        <v>345</v>
      </c>
      <c r="R402" t="s">
        <v>346</v>
      </c>
      <c r="S402" t="s">
        <v>29</v>
      </c>
      <c r="T402" t="s">
        <v>347</v>
      </c>
      <c r="U402" s="1" t="e">
        <f>VLOOKUP(B402,Sheet1!A$18:G$3377,4,FALSE)</f>
        <v>#N/A</v>
      </c>
      <c r="V402" s="1" t="e">
        <f>VLOOKUP(B402,Sheet1!$A$12:$AP$3377,14,FALSE)</f>
        <v>#N/A</v>
      </c>
      <c r="W402" s="1" t="e">
        <f>VLOOKUP(M402,Sheet1!$A$12:$AP$3377,14,FALSE)</f>
        <v>#N/A</v>
      </c>
      <c r="X402" s="8" t="e">
        <f>IF(OR(Z402="Delivery &amp; Collection"),VLOOKUP(B402,Sheet1!$A$12:$AP$3377,21,FALSE)/2,VLOOKUP(B402,Sheet1!$A$12:$AP$3377,21,FALSE))</f>
        <v>#N/A</v>
      </c>
      <c r="Y402" s="8" t="e">
        <f>IF(OR(AA402="Delivery &amp; Collection"),VLOOKUP(M402,Sheet1!$A$12:$AP$3377,21,FALSE)/2,VLOOKUP(M402,Sheet1!$A$12:$AP$3377,21,FALSE))</f>
        <v>#N/A</v>
      </c>
      <c r="Z402" t="e">
        <f>VLOOKUP(B402,Sheet1!$A$12:$AP$3377,2,FALSE)</f>
        <v>#N/A</v>
      </c>
      <c r="AA402" t="e">
        <f>VLOOKUP(M402,Sheet1!$A$12:$AP$3377,2,FALSE)</f>
        <v>#N/A</v>
      </c>
      <c r="AB402" t="e">
        <f>VLOOKUP(B402,Sheet1!$A$12:$AP$3377,21,FALSE)</f>
        <v>#N/A</v>
      </c>
      <c r="AC402" t="e">
        <f>VLOOKUP(M402,Sheet1!$A$12:$AP$3377,21,FALSE)</f>
        <v>#N/A</v>
      </c>
    </row>
    <row r="403" spans="1:29" hidden="1" x14ac:dyDescent="0.35">
      <c r="A403" t="s">
        <v>1821</v>
      </c>
      <c r="B403" s="6" t="s">
        <v>1821</v>
      </c>
      <c r="C403" t="s">
        <v>1822</v>
      </c>
      <c r="D403">
        <v>44</v>
      </c>
      <c r="E403" t="s">
        <v>24</v>
      </c>
      <c r="F403">
        <v>10</v>
      </c>
      <c r="G403" t="s">
        <v>343</v>
      </c>
      <c r="H403" t="s">
        <v>853</v>
      </c>
      <c r="I403" t="s">
        <v>345</v>
      </c>
      <c r="J403" t="s">
        <v>346</v>
      </c>
      <c r="K403" t="s">
        <v>29</v>
      </c>
      <c r="L403" t="s">
        <v>347</v>
      </c>
      <c r="M403" t="s">
        <v>1817</v>
      </c>
      <c r="N403" t="s">
        <v>1818</v>
      </c>
      <c r="O403" t="s">
        <v>1816</v>
      </c>
      <c r="P403" t="s">
        <v>26</v>
      </c>
      <c r="Q403" t="s">
        <v>731</v>
      </c>
      <c r="R403" t="s">
        <v>732</v>
      </c>
      <c r="S403" t="s">
        <v>29</v>
      </c>
      <c r="T403" t="s">
        <v>733</v>
      </c>
      <c r="U403" s="1" t="e">
        <f>VLOOKUP(B403,Sheet1!A$18:G$3377,4,FALSE)</f>
        <v>#N/A</v>
      </c>
      <c r="V403" s="1" t="e">
        <f>VLOOKUP(B403,Sheet1!$A$12:$AP$3377,14,FALSE)</f>
        <v>#N/A</v>
      </c>
      <c r="W403" s="1" t="e">
        <f>VLOOKUP(M403,Sheet1!$A$12:$AP$3377,14,FALSE)</f>
        <v>#N/A</v>
      </c>
      <c r="X403" s="8" t="e">
        <f>IF(OR(Z403="Delivery &amp; Collection"),VLOOKUP(B403,Sheet1!$A$12:$AP$3377,21,FALSE)/2,VLOOKUP(B403,Sheet1!$A$12:$AP$3377,21,FALSE))</f>
        <v>#N/A</v>
      </c>
      <c r="Y403" s="8" t="e">
        <f>IF(OR(AA403="Delivery &amp; Collection"),VLOOKUP(M403,Sheet1!$A$12:$AP$3377,21,FALSE)/2,VLOOKUP(M403,Sheet1!$A$12:$AP$3377,21,FALSE))</f>
        <v>#N/A</v>
      </c>
      <c r="Z403" t="e">
        <f>VLOOKUP(B403,Sheet1!$A$12:$AP$3377,2,FALSE)</f>
        <v>#N/A</v>
      </c>
      <c r="AA403" t="e">
        <f>VLOOKUP(M403,Sheet1!$A$12:$AP$3377,2,FALSE)</f>
        <v>#N/A</v>
      </c>
      <c r="AB403" t="e">
        <f>VLOOKUP(B403,Sheet1!$A$12:$AP$3377,21,FALSE)</f>
        <v>#N/A</v>
      </c>
      <c r="AC403" t="e">
        <f>VLOOKUP(M403,Sheet1!$A$12:$AP$3377,21,FALSE)</f>
        <v>#N/A</v>
      </c>
    </row>
    <row r="404" spans="1:29" hidden="1" x14ac:dyDescent="0.35">
      <c r="A404" t="s">
        <v>1823</v>
      </c>
      <c r="B404" s="6" t="s">
        <v>1823</v>
      </c>
      <c r="C404" t="s">
        <v>1824</v>
      </c>
      <c r="D404">
        <v>44</v>
      </c>
      <c r="E404" t="s">
        <v>24</v>
      </c>
      <c r="F404">
        <v>17</v>
      </c>
      <c r="G404" t="s">
        <v>353</v>
      </c>
      <c r="H404" t="s">
        <v>1281</v>
      </c>
      <c r="I404" t="s">
        <v>355</v>
      </c>
      <c r="J404" t="s">
        <v>356</v>
      </c>
      <c r="K404" t="s">
        <v>29</v>
      </c>
      <c r="L404" t="s">
        <v>357</v>
      </c>
      <c r="M404" t="s">
        <v>1817</v>
      </c>
      <c r="N404" t="s">
        <v>1818</v>
      </c>
      <c r="O404" t="s">
        <v>1816</v>
      </c>
      <c r="P404" t="s">
        <v>26</v>
      </c>
      <c r="Q404" t="s">
        <v>731</v>
      </c>
      <c r="R404" t="s">
        <v>732</v>
      </c>
      <c r="S404" t="s">
        <v>29</v>
      </c>
      <c r="T404" t="s">
        <v>733</v>
      </c>
      <c r="U404" s="1" t="e">
        <f>VLOOKUP(B404,Sheet1!A$18:G$3377,4,FALSE)</f>
        <v>#N/A</v>
      </c>
      <c r="V404" s="1" t="e">
        <f>VLOOKUP(B404,Sheet1!$A$12:$AP$3377,14,FALSE)</f>
        <v>#N/A</v>
      </c>
      <c r="W404" s="1" t="e">
        <f>VLOOKUP(M404,Sheet1!$A$12:$AP$3377,14,FALSE)</f>
        <v>#N/A</v>
      </c>
      <c r="X404" s="8" t="e">
        <f>IF(OR(Z404="Delivery &amp; Collection"),VLOOKUP(B404,Sheet1!$A$12:$AP$3377,21,FALSE)/2,VLOOKUP(B404,Sheet1!$A$12:$AP$3377,21,FALSE))</f>
        <v>#N/A</v>
      </c>
      <c r="Y404" s="8" t="e">
        <f>IF(OR(AA404="Delivery &amp; Collection"),VLOOKUP(M404,Sheet1!$A$12:$AP$3377,21,FALSE)/2,VLOOKUP(M404,Sheet1!$A$12:$AP$3377,21,FALSE))</f>
        <v>#N/A</v>
      </c>
      <c r="Z404" t="e">
        <f>VLOOKUP(B404,Sheet1!$A$12:$AP$3377,2,FALSE)</f>
        <v>#N/A</v>
      </c>
      <c r="AA404" t="e">
        <f>VLOOKUP(M404,Sheet1!$A$12:$AP$3377,2,FALSE)</f>
        <v>#N/A</v>
      </c>
      <c r="AB404" t="e">
        <f>VLOOKUP(B404,Sheet1!$A$12:$AP$3377,21,FALSE)</f>
        <v>#N/A</v>
      </c>
      <c r="AC404" t="e">
        <f>VLOOKUP(M404,Sheet1!$A$12:$AP$3377,21,FALSE)</f>
        <v>#N/A</v>
      </c>
    </row>
    <row r="405" spans="1:29" hidden="1" x14ac:dyDescent="0.35">
      <c r="A405" t="s">
        <v>1825</v>
      </c>
      <c r="B405" s="6" t="s">
        <v>1825</v>
      </c>
      <c r="C405" t="s">
        <v>1826</v>
      </c>
      <c r="D405">
        <v>44</v>
      </c>
      <c r="E405" t="s">
        <v>24</v>
      </c>
      <c r="F405">
        <v>4</v>
      </c>
      <c r="G405" t="s">
        <v>1816</v>
      </c>
      <c r="H405" t="s">
        <v>26</v>
      </c>
      <c r="I405" t="s">
        <v>731</v>
      </c>
      <c r="J405" t="s">
        <v>732</v>
      </c>
      <c r="K405" t="s">
        <v>29</v>
      </c>
      <c r="L405" t="s">
        <v>733</v>
      </c>
      <c r="M405" t="s">
        <v>1827</v>
      </c>
      <c r="N405" t="s">
        <v>1828</v>
      </c>
      <c r="O405" t="s">
        <v>343</v>
      </c>
      <c r="P405" t="s">
        <v>398</v>
      </c>
      <c r="Q405" t="s">
        <v>345</v>
      </c>
      <c r="R405" t="s">
        <v>346</v>
      </c>
      <c r="S405" t="s">
        <v>29</v>
      </c>
      <c r="T405" t="s">
        <v>347</v>
      </c>
      <c r="U405" s="1" t="e">
        <f>VLOOKUP(B405,Sheet1!A$18:G$3377,4,FALSE)</f>
        <v>#N/A</v>
      </c>
      <c r="V405" s="1" t="e">
        <f>VLOOKUP(B405,Sheet1!$A$12:$AP$3377,14,FALSE)</f>
        <v>#N/A</v>
      </c>
      <c r="W405" s="1" t="e">
        <f>VLOOKUP(M405,Sheet1!$A$12:$AP$3377,14,FALSE)</f>
        <v>#N/A</v>
      </c>
      <c r="X405" s="8" t="e">
        <f>IF(OR(Z405="Delivery &amp; Collection"),VLOOKUP(B405,Sheet1!$A$12:$AP$3377,21,FALSE)/2,VLOOKUP(B405,Sheet1!$A$12:$AP$3377,21,FALSE))</f>
        <v>#N/A</v>
      </c>
      <c r="Y405" s="8" t="e">
        <f>IF(OR(AA405="Delivery &amp; Collection"),VLOOKUP(M405,Sheet1!$A$12:$AP$3377,21,FALSE)/2,VLOOKUP(M405,Sheet1!$A$12:$AP$3377,21,FALSE))</f>
        <v>#N/A</v>
      </c>
      <c r="Z405" t="e">
        <f>VLOOKUP(B405,Sheet1!$A$12:$AP$3377,2,FALSE)</f>
        <v>#N/A</v>
      </c>
      <c r="AA405" t="e">
        <f>VLOOKUP(M405,Sheet1!$A$12:$AP$3377,2,FALSE)</f>
        <v>#N/A</v>
      </c>
      <c r="AB405" t="e">
        <f>VLOOKUP(B405,Sheet1!$A$12:$AP$3377,21,FALSE)</f>
        <v>#N/A</v>
      </c>
      <c r="AC405" t="e">
        <f>VLOOKUP(M405,Sheet1!$A$12:$AP$3377,21,FALSE)</f>
        <v>#N/A</v>
      </c>
    </row>
    <row r="406" spans="1:29" hidden="1" x14ac:dyDescent="0.35">
      <c r="A406" t="s">
        <v>1829</v>
      </c>
      <c r="B406" s="6" t="s">
        <v>1829</v>
      </c>
      <c r="C406" t="s">
        <v>1830</v>
      </c>
      <c r="D406">
        <v>44</v>
      </c>
      <c r="E406" t="s">
        <v>24</v>
      </c>
      <c r="F406">
        <v>17</v>
      </c>
      <c r="G406" t="s">
        <v>353</v>
      </c>
      <c r="H406" t="s">
        <v>1281</v>
      </c>
      <c r="I406" t="s">
        <v>355</v>
      </c>
      <c r="J406" t="s">
        <v>356</v>
      </c>
      <c r="K406" t="s">
        <v>29</v>
      </c>
      <c r="L406" t="s">
        <v>357</v>
      </c>
      <c r="M406" t="s">
        <v>1825</v>
      </c>
      <c r="N406" t="s">
        <v>1826</v>
      </c>
      <c r="O406" t="s">
        <v>1816</v>
      </c>
      <c r="P406" t="s">
        <v>26</v>
      </c>
      <c r="Q406" t="s">
        <v>731</v>
      </c>
      <c r="R406" t="s">
        <v>732</v>
      </c>
      <c r="S406" t="s">
        <v>29</v>
      </c>
      <c r="T406" t="s">
        <v>733</v>
      </c>
      <c r="U406" s="1" t="e">
        <f>VLOOKUP(B406,Sheet1!A$18:G$3377,4,FALSE)</f>
        <v>#N/A</v>
      </c>
      <c r="V406" s="1" t="e">
        <f>VLOOKUP(B406,Sheet1!$A$12:$AP$3377,14,FALSE)</f>
        <v>#N/A</v>
      </c>
      <c r="W406" s="1" t="e">
        <f>VLOOKUP(M406,Sheet1!$A$12:$AP$3377,14,FALSE)</f>
        <v>#N/A</v>
      </c>
      <c r="X406" s="8" t="e">
        <f>IF(OR(Z406="Delivery &amp; Collection"),VLOOKUP(B406,Sheet1!$A$12:$AP$3377,21,FALSE)/2,VLOOKUP(B406,Sheet1!$A$12:$AP$3377,21,FALSE))</f>
        <v>#N/A</v>
      </c>
      <c r="Y406" s="8" t="e">
        <f>IF(OR(AA406="Delivery &amp; Collection"),VLOOKUP(M406,Sheet1!$A$12:$AP$3377,21,FALSE)/2,VLOOKUP(M406,Sheet1!$A$12:$AP$3377,21,FALSE))</f>
        <v>#N/A</v>
      </c>
      <c r="Z406" t="e">
        <f>VLOOKUP(B406,Sheet1!$A$12:$AP$3377,2,FALSE)</f>
        <v>#N/A</v>
      </c>
      <c r="AA406" t="e">
        <f>VLOOKUP(M406,Sheet1!$A$12:$AP$3377,2,FALSE)</f>
        <v>#N/A</v>
      </c>
      <c r="AB406" t="e">
        <f>VLOOKUP(B406,Sheet1!$A$12:$AP$3377,21,FALSE)</f>
        <v>#N/A</v>
      </c>
      <c r="AC406" t="e">
        <f>VLOOKUP(M406,Sheet1!$A$12:$AP$3377,21,FALSE)</f>
        <v>#N/A</v>
      </c>
    </row>
    <row r="407" spans="1:29" hidden="1" x14ac:dyDescent="0.35">
      <c r="A407" t="s">
        <v>1831</v>
      </c>
      <c r="B407" s="6" t="s">
        <v>1831</v>
      </c>
      <c r="C407" t="s">
        <v>1832</v>
      </c>
      <c r="D407">
        <v>44</v>
      </c>
      <c r="E407" t="s">
        <v>24</v>
      </c>
      <c r="F407">
        <v>4</v>
      </c>
      <c r="G407" t="s">
        <v>343</v>
      </c>
      <c r="H407" t="s">
        <v>853</v>
      </c>
      <c r="I407" t="s">
        <v>345</v>
      </c>
      <c r="J407" t="s">
        <v>346</v>
      </c>
      <c r="K407" t="s">
        <v>29</v>
      </c>
      <c r="L407" t="s">
        <v>347</v>
      </c>
      <c r="M407" t="s">
        <v>1825</v>
      </c>
      <c r="N407" t="s">
        <v>1826</v>
      </c>
      <c r="O407" t="s">
        <v>1816</v>
      </c>
      <c r="P407" t="s">
        <v>26</v>
      </c>
      <c r="Q407" t="s">
        <v>731</v>
      </c>
      <c r="R407" t="s">
        <v>732</v>
      </c>
      <c r="S407" t="s">
        <v>29</v>
      </c>
      <c r="T407" t="s">
        <v>733</v>
      </c>
      <c r="U407" s="1" t="e">
        <f>VLOOKUP(B407,Sheet1!A$18:G$3377,4,FALSE)</f>
        <v>#N/A</v>
      </c>
      <c r="V407" s="1" t="e">
        <f>VLOOKUP(B407,Sheet1!$A$12:$AP$3377,14,FALSE)</f>
        <v>#N/A</v>
      </c>
      <c r="W407" s="1" t="e">
        <f>VLOOKUP(M407,Sheet1!$A$12:$AP$3377,14,FALSE)</f>
        <v>#N/A</v>
      </c>
      <c r="X407" s="8" t="e">
        <f>IF(OR(Z407="Delivery &amp; Collection"),VLOOKUP(B407,Sheet1!$A$12:$AP$3377,21,FALSE)/2,VLOOKUP(B407,Sheet1!$A$12:$AP$3377,21,FALSE))</f>
        <v>#N/A</v>
      </c>
      <c r="Y407" s="8" t="e">
        <f>IF(OR(AA407="Delivery &amp; Collection"),VLOOKUP(M407,Sheet1!$A$12:$AP$3377,21,FALSE)/2,VLOOKUP(M407,Sheet1!$A$12:$AP$3377,21,FALSE))</f>
        <v>#N/A</v>
      </c>
      <c r="Z407" t="e">
        <f>VLOOKUP(B407,Sheet1!$A$12:$AP$3377,2,FALSE)</f>
        <v>#N/A</v>
      </c>
      <c r="AA407" t="e">
        <f>VLOOKUP(M407,Sheet1!$A$12:$AP$3377,2,FALSE)</f>
        <v>#N/A</v>
      </c>
      <c r="AB407" t="e">
        <f>VLOOKUP(B407,Sheet1!$A$12:$AP$3377,21,FALSE)</f>
        <v>#N/A</v>
      </c>
      <c r="AC407" t="e">
        <f>VLOOKUP(M407,Sheet1!$A$12:$AP$3377,21,FALSE)</f>
        <v>#N/A</v>
      </c>
    </row>
    <row r="408" spans="1:29" hidden="1" x14ac:dyDescent="0.35">
      <c r="A408" t="s">
        <v>1833</v>
      </c>
      <c r="B408" s="6" t="s">
        <v>1831</v>
      </c>
      <c r="C408" t="s">
        <v>1832</v>
      </c>
      <c r="D408">
        <v>44</v>
      </c>
      <c r="E408" t="s">
        <v>24</v>
      </c>
      <c r="F408">
        <v>4</v>
      </c>
      <c r="G408" t="s">
        <v>343</v>
      </c>
      <c r="H408" t="s">
        <v>853</v>
      </c>
      <c r="I408" t="s">
        <v>345</v>
      </c>
      <c r="J408" t="s">
        <v>346</v>
      </c>
      <c r="K408" t="s">
        <v>29</v>
      </c>
      <c r="L408" t="s">
        <v>347</v>
      </c>
      <c r="M408" t="s">
        <v>1829</v>
      </c>
      <c r="N408" t="s">
        <v>1830</v>
      </c>
      <c r="O408" t="s">
        <v>353</v>
      </c>
      <c r="P408" t="s">
        <v>1281</v>
      </c>
      <c r="Q408" t="s">
        <v>355</v>
      </c>
      <c r="R408" t="s">
        <v>356</v>
      </c>
      <c r="S408" t="s">
        <v>29</v>
      </c>
      <c r="T408" t="s">
        <v>357</v>
      </c>
      <c r="U408" s="1" t="e">
        <f>VLOOKUP(B408,Sheet1!A$18:G$3377,4,FALSE)</f>
        <v>#N/A</v>
      </c>
      <c r="V408" s="1" t="e">
        <f>VLOOKUP(B408,Sheet1!$A$12:$AP$3377,14,FALSE)</f>
        <v>#N/A</v>
      </c>
      <c r="W408" s="1" t="e">
        <f>VLOOKUP(M408,Sheet1!$A$12:$AP$3377,14,FALSE)</f>
        <v>#N/A</v>
      </c>
      <c r="X408" s="8" t="e">
        <f>IF(OR(Z408="Delivery &amp; Collection"),VLOOKUP(B408,Sheet1!$A$12:$AP$3377,21,FALSE)/2,VLOOKUP(B408,Sheet1!$A$12:$AP$3377,21,FALSE))</f>
        <v>#N/A</v>
      </c>
      <c r="Y408" s="8" t="e">
        <f>IF(OR(AA408="Delivery &amp; Collection"),VLOOKUP(M408,Sheet1!$A$12:$AP$3377,21,FALSE)/2,VLOOKUP(M408,Sheet1!$A$12:$AP$3377,21,FALSE))</f>
        <v>#N/A</v>
      </c>
      <c r="Z408" t="e">
        <f>VLOOKUP(B408,Sheet1!$A$12:$AP$3377,2,FALSE)</f>
        <v>#N/A</v>
      </c>
      <c r="AA408" t="e">
        <f>VLOOKUP(M408,Sheet1!$A$12:$AP$3377,2,FALSE)</f>
        <v>#N/A</v>
      </c>
      <c r="AB408" t="e">
        <f>VLOOKUP(B408,Sheet1!$A$12:$AP$3377,21,FALSE)</f>
        <v>#N/A</v>
      </c>
      <c r="AC408" t="e">
        <f>VLOOKUP(M408,Sheet1!$A$12:$AP$3377,21,FALSE)</f>
        <v>#N/A</v>
      </c>
    </row>
    <row r="409" spans="1:29" hidden="1" x14ac:dyDescent="0.35">
      <c r="A409" t="s">
        <v>1779</v>
      </c>
      <c r="B409" s="6" t="s">
        <v>1779</v>
      </c>
      <c r="C409" t="s">
        <v>1780</v>
      </c>
      <c r="D409">
        <v>28</v>
      </c>
      <c r="E409" t="s">
        <v>24</v>
      </c>
      <c r="F409">
        <v>28</v>
      </c>
      <c r="G409" t="s">
        <v>343</v>
      </c>
      <c r="H409" t="s">
        <v>367</v>
      </c>
      <c r="I409" t="s">
        <v>345</v>
      </c>
      <c r="J409" t="s">
        <v>346</v>
      </c>
      <c r="K409" t="s">
        <v>29</v>
      </c>
      <c r="L409" t="s">
        <v>347</v>
      </c>
      <c r="M409" t="s">
        <v>1781</v>
      </c>
      <c r="N409" t="s">
        <v>1782</v>
      </c>
      <c r="O409" t="s">
        <v>499</v>
      </c>
      <c r="P409" t="s">
        <v>500</v>
      </c>
      <c r="Q409" t="s">
        <v>501</v>
      </c>
      <c r="R409" t="s">
        <v>346</v>
      </c>
      <c r="S409" t="s">
        <v>29</v>
      </c>
      <c r="T409" t="s">
        <v>347</v>
      </c>
      <c r="U409" s="1" t="e">
        <f>VLOOKUP(B409,Sheet1!A$18:G$3377,4,FALSE)</f>
        <v>#N/A</v>
      </c>
      <c r="V409" s="1" t="e">
        <f>VLOOKUP(B409,Sheet1!$A$12:$AP$3377,14,FALSE)</f>
        <v>#N/A</v>
      </c>
      <c r="W409" s="1" t="e">
        <f>VLOOKUP(M409,Sheet1!$A$12:$AP$3377,14,FALSE)</f>
        <v>#N/A</v>
      </c>
      <c r="X409" s="8" t="e">
        <f>IF(OR(Z409="Delivery &amp; Collection"),VLOOKUP(B409,Sheet1!$A$12:$AP$3377,21,FALSE)/2,VLOOKUP(B409,Sheet1!$A$12:$AP$3377,21,FALSE))</f>
        <v>#N/A</v>
      </c>
      <c r="Y409" s="8" t="e">
        <f>IF(OR(AA409="Delivery &amp; Collection"),VLOOKUP(M409,Sheet1!$A$12:$AP$3377,21,FALSE)/2,VLOOKUP(M409,Sheet1!$A$12:$AP$3377,21,FALSE))</f>
        <v>#N/A</v>
      </c>
      <c r="Z409" t="e">
        <f>VLOOKUP(B409,Sheet1!$A$12:$AP$3377,2,FALSE)</f>
        <v>#N/A</v>
      </c>
      <c r="AA409" t="e">
        <f>VLOOKUP(M409,Sheet1!$A$12:$AP$3377,2,FALSE)</f>
        <v>#N/A</v>
      </c>
      <c r="AB409" t="e">
        <f>VLOOKUP(B409,Sheet1!$A$12:$AP$3377,21,FALSE)</f>
        <v>#N/A</v>
      </c>
      <c r="AC409" t="e">
        <f>VLOOKUP(M409,Sheet1!$A$12:$AP$3377,21,FALSE)</f>
        <v>#N/A</v>
      </c>
    </row>
    <row r="410" spans="1:29" hidden="1" x14ac:dyDescent="0.35">
      <c r="A410" t="s">
        <v>1783</v>
      </c>
      <c r="B410" s="6" t="s">
        <v>1783</v>
      </c>
      <c r="C410" t="s">
        <v>1784</v>
      </c>
      <c r="D410">
        <v>44</v>
      </c>
      <c r="E410" t="s">
        <v>24</v>
      </c>
      <c r="F410">
        <v>14</v>
      </c>
      <c r="G410" t="s">
        <v>429</v>
      </c>
      <c r="H410" t="s">
        <v>430</v>
      </c>
      <c r="I410" t="s">
        <v>431</v>
      </c>
      <c r="J410" t="s">
        <v>432</v>
      </c>
      <c r="K410" t="s">
        <v>29</v>
      </c>
      <c r="L410" t="s">
        <v>424</v>
      </c>
      <c r="M410" t="s">
        <v>1785</v>
      </c>
      <c r="N410" t="s">
        <v>1786</v>
      </c>
      <c r="O410" t="s">
        <v>343</v>
      </c>
      <c r="P410" t="s">
        <v>344</v>
      </c>
      <c r="Q410" t="s">
        <v>345</v>
      </c>
      <c r="R410" t="s">
        <v>346</v>
      </c>
      <c r="S410" t="s">
        <v>29</v>
      </c>
      <c r="T410" t="s">
        <v>347</v>
      </c>
      <c r="U410" s="1" t="e">
        <f>VLOOKUP(B410,Sheet1!A$18:G$3377,4,FALSE)</f>
        <v>#N/A</v>
      </c>
      <c r="V410" s="1" t="e">
        <f>VLOOKUP(B410,Sheet1!$A$12:$AP$3377,14,FALSE)</f>
        <v>#N/A</v>
      </c>
      <c r="W410" s="1" t="e">
        <f>VLOOKUP(M410,Sheet1!$A$12:$AP$3377,14,FALSE)</f>
        <v>#N/A</v>
      </c>
      <c r="X410" s="8" t="e">
        <f>IF(OR(Z410="Delivery &amp; Collection"),VLOOKUP(B410,Sheet1!$A$12:$AP$3377,21,FALSE)/2,VLOOKUP(B410,Sheet1!$A$12:$AP$3377,21,FALSE))</f>
        <v>#N/A</v>
      </c>
      <c r="Y410" s="8" t="e">
        <f>IF(OR(AA410="Delivery &amp; Collection"),VLOOKUP(M410,Sheet1!$A$12:$AP$3377,21,FALSE)/2,VLOOKUP(M410,Sheet1!$A$12:$AP$3377,21,FALSE))</f>
        <v>#N/A</v>
      </c>
      <c r="Z410" t="e">
        <f>VLOOKUP(B410,Sheet1!$A$12:$AP$3377,2,FALSE)</f>
        <v>#N/A</v>
      </c>
      <c r="AA410" t="e">
        <f>VLOOKUP(M410,Sheet1!$A$12:$AP$3377,2,FALSE)</f>
        <v>#N/A</v>
      </c>
      <c r="AB410" t="e">
        <f>VLOOKUP(B410,Sheet1!$A$12:$AP$3377,21,FALSE)</f>
        <v>#N/A</v>
      </c>
      <c r="AC410" t="e">
        <f>VLOOKUP(M410,Sheet1!$A$12:$AP$3377,21,FALSE)</f>
        <v>#N/A</v>
      </c>
    </row>
    <row r="411" spans="1:29" hidden="1" x14ac:dyDescent="0.35">
      <c r="A411" t="s">
        <v>1787</v>
      </c>
      <c r="B411" s="6" t="s">
        <v>1787</v>
      </c>
      <c r="C411" t="s">
        <v>1788</v>
      </c>
      <c r="D411">
        <v>44</v>
      </c>
      <c r="E411" t="s">
        <v>24</v>
      </c>
      <c r="F411">
        <v>28</v>
      </c>
      <c r="G411" t="s">
        <v>343</v>
      </c>
      <c r="H411" t="s">
        <v>618</v>
      </c>
      <c r="I411" t="s">
        <v>345</v>
      </c>
      <c r="J411" t="s">
        <v>346</v>
      </c>
      <c r="K411" t="s">
        <v>29</v>
      </c>
      <c r="L411" t="s">
        <v>347</v>
      </c>
      <c r="M411" t="s">
        <v>1783</v>
      </c>
      <c r="N411" t="s">
        <v>1784</v>
      </c>
      <c r="O411" t="s">
        <v>429</v>
      </c>
      <c r="P411" t="s">
        <v>430</v>
      </c>
      <c r="Q411" t="s">
        <v>431</v>
      </c>
      <c r="R411" t="s">
        <v>432</v>
      </c>
      <c r="S411" t="s">
        <v>29</v>
      </c>
      <c r="T411" t="s">
        <v>424</v>
      </c>
      <c r="U411" s="1" t="e">
        <f>VLOOKUP(B411,Sheet1!A$18:G$3377,4,FALSE)</f>
        <v>#N/A</v>
      </c>
      <c r="V411" s="1" t="e">
        <f>VLOOKUP(B411,Sheet1!$A$12:$AP$3377,14,FALSE)</f>
        <v>#N/A</v>
      </c>
      <c r="W411" s="1" t="e">
        <f>VLOOKUP(M411,Sheet1!$A$12:$AP$3377,14,FALSE)</f>
        <v>#N/A</v>
      </c>
      <c r="X411" s="8" t="e">
        <f>IF(OR(Z411="Delivery &amp; Collection"),VLOOKUP(B411,Sheet1!$A$12:$AP$3377,21,FALSE)/2,VLOOKUP(B411,Sheet1!$A$12:$AP$3377,21,FALSE))</f>
        <v>#N/A</v>
      </c>
      <c r="Y411" s="8" t="e">
        <f>IF(OR(AA411="Delivery &amp; Collection"),VLOOKUP(M411,Sheet1!$A$12:$AP$3377,21,FALSE)/2,VLOOKUP(M411,Sheet1!$A$12:$AP$3377,21,FALSE))</f>
        <v>#N/A</v>
      </c>
      <c r="Z411" t="e">
        <f>VLOOKUP(B411,Sheet1!$A$12:$AP$3377,2,FALSE)</f>
        <v>#N/A</v>
      </c>
      <c r="AA411" t="e">
        <f>VLOOKUP(M411,Sheet1!$A$12:$AP$3377,2,FALSE)</f>
        <v>#N/A</v>
      </c>
      <c r="AB411" t="e">
        <f>VLOOKUP(B411,Sheet1!$A$12:$AP$3377,21,FALSE)</f>
        <v>#N/A</v>
      </c>
      <c r="AC411" t="e">
        <f>VLOOKUP(M411,Sheet1!$A$12:$AP$3377,21,FALSE)</f>
        <v>#N/A</v>
      </c>
    </row>
    <row r="412" spans="1:29" hidden="1" x14ac:dyDescent="0.35">
      <c r="A412" t="s">
        <v>1789</v>
      </c>
      <c r="B412" s="6" t="s">
        <v>1789</v>
      </c>
      <c r="C412" t="s">
        <v>1790</v>
      </c>
      <c r="D412">
        <v>28</v>
      </c>
      <c r="E412" t="s">
        <v>160</v>
      </c>
      <c r="F412">
        <v>0</v>
      </c>
      <c r="G412" t="s">
        <v>442</v>
      </c>
      <c r="H412" t="s">
        <v>26</v>
      </c>
      <c r="I412" t="s">
        <v>443</v>
      </c>
      <c r="J412" t="s">
        <v>444</v>
      </c>
      <c r="K412" t="s">
        <v>29</v>
      </c>
      <c r="L412" t="s">
        <v>445</v>
      </c>
      <c r="M412" t="s">
        <v>1791</v>
      </c>
      <c r="N412" t="s">
        <v>1792</v>
      </c>
      <c r="O412" t="s">
        <v>353</v>
      </c>
      <c r="P412" t="s">
        <v>387</v>
      </c>
      <c r="Q412" t="s">
        <v>355</v>
      </c>
      <c r="R412" t="s">
        <v>356</v>
      </c>
      <c r="S412" t="s">
        <v>29</v>
      </c>
      <c r="T412" t="s">
        <v>357</v>
      </c>
      <c r="U412" s="1" t="e">
        <f>VLOOKUP(B412,Sheet1!A$18:G$3377,4,FALSE)</f>
        <v>#N/A</v>
      </c>
      <c r="V412" s="1" t="e">
        <f>VLOOKUP(B412,Sheet1!$A$12:$AP$3377,14,FALSE)</f>
        <v>#N/A</v>
      </c>
      <c r="W412" s="1" t="e">
        <f>VLOOKUP(M412,Sheet1!$A$12:$AP$3377,14,FALSE)</f>
        <v>#N/A</v>
      </c>
      <c r="X412" s="8" t="e">
        <f>IF(OR(Z412="Delivery &amp; Collection"),VLOOKUP(B412,Sheet1!$A$12:$AP$3377,21,FALSE)/2,VLOOKUP(B412,Sheet1!$A$12:$AP$3377,21,FALSE))</f>
        <v>#N/A</v>
      </c>
      <c r="Y412" s="8" t="e">
        <f>IF(OR(AA412="Delivery &amp; Collection"),VLOOKUP(M412,Sheet1!$A$12:$AP$3377,21,FALSE)/2,VLOOKUP(M412,Sheet1!$A$12:$AP$3377,21,FALSE))</f>
        <v>#N/A</v>
      </c>
      <c r="Z412" t="e">
        <f>VLOOKUP(B412,Sheet1!$A$12:$AP$3377,2,FALSE)</f>
        <v>#N/A</v>
      </c>
      <c r="AA412" t="e">
        <f>VLOOKUP(M412,Sheet1!$A$12:$AP$3377,2,FALSE)</f>
        <v>#N/A</v>
      </c>
      <c r="AB412" t="e">
        <f>VLOOKUP(B412,Sheet1!$A$12:$AP$3377,21,FALSE)</f>
        <v>#N/A</v>
      </c>
      <c r="AC412" t="e">
        <f>VLOOKUP(M412,Sheet1!$A$12:$AP$3377,21,FALSE)</f>
        <v>#N/A</v>
      </c>
    </row>
    <row r="413" spans="1:29" hidden="1" x14ac:dyDescent="0.35">
      <c r="A413" t="s">
        <v>1793</v>
      </c>
      <c r="B413" s="6" t="s">
        <v>1793</v>
      </c>
      <c r="C413" t="s">
        <v>1794</v>
      </c>
      <c r="D413">
        <v>28</v>
      </c>
      <c r="E413" t="s">
        <v>24</v>
      </c>
      <c r="F413">
        <v>28</v>
      </c>
      <c r="G413" t="s">
        <v>353</v>
      </c>
      <c r="H413" t="s">
        <v>938</v>
      </c>
      <c r="I413" t="s">
        <v>355</v>
      </c>
      <c r="J413" t="s">
        <v>356</v>
      </c>
      <c r="K413" t="s">
        <v>29</v>
      </c>
      <c r="L413" t="s">
        <v>357</v>
      </c>
      <c r="M413" t="s">
        <v>1789</v>
      </c>
      <c r="N413" t="s">
        <v>1790</v>
      </c>
      <c r="O413" t="s">
        <v>442</v>
      </c>
      <c r="P413" t="s">
        <v>26</v>
      </c>
      <c r="Q413" t="s">
        <v>443</v>
      </c>
      <c r="R413" t="s">
        <v>444</v>
      </c>
      <c r="S413" t="s">
        <v>29</v>
      </c>
      <c r="T413" t="s">
        <v>445</v>
      </c>
      <c r="U413" s="1" t="e">
        <f>VLOOKUP(B413,Sheet1!A$18:G$3377,4,FALSE)</f>
        <v>#N/A</v>
      </c>
      <c r="V413" s="1" t="e">
        <f>VLOOKUP(B413,Sheet1!$A$12:$AP$3377,14,FALSE)</f>
        <v>#N/A</v>
      </c>
      <c r="W413" s="1" t="e">
        <f>VLOOKUP(M413,Sheet1!$A$12:$AP$3377,14,FALSE)</f>
        <v>#N/A</v>
      </c>
      <c r="X413" s="8" t="e">
        <f>IF(OR(Z413="Delivery &amp; Collection"),VLOOKUP(B413,Sheet1!$A$12:$AP$3377,21,FALSE)/2,VLOOKUP(B413,Sheet1!$A$12:$AP$3377,21,FALSE))</f>
        <v>#N/A</v>
      </c>
      <c r="Y413" s="8" t="e">
        <f>IF(OR(AA413="Delivery &amp; Collection"),VLOOKUP(M413,Sheet1!$A$12:$AP$3377,21,FALSE)/2,VLOOKUP(M413,Sheet1!$A$12:$AP$3377,21,FALSE))</f>
        <v>#N/A</v>
      </c>
      <c r="Z413" t="e">
        <f>VLOOKUP(B413,Sheet1!$A$12:$AP$3377,2,FALSE)</f>
        <v>#N/A</v>
      </c>
      <c r="AA413" t="e">
        <f>VLOOKUP(M413,Sheet1!$A$12:$AP$3377,2,FALSE)</f>
        <v>#N/A</v>
      </c>
      <c r="AB413" t="e">
        <f>VLOOKUP(B413,Sheet1!$A$12:$AP$3377,21,FALSE)</f>
        <v>#N/A</v>
      </c>
      <c r="AC413" t="e">
        <f>VLOOKUP(M413,Sheet1!$A$12:$AP$3377,21,FALSE)</f>
        <v>#N/A</v>
      </c>
    </row>
    <row r="414" spans="1:29" hidden="1" x14ac:dyDescent="0.35">
      <c r="A414" t="s">
        <v>1795</v>
      </c>
      <c r="B414" s="6" t="s">
        <v>1795</v>
      </c>
      <c r="C414" t="s">
        <v>1796</v>
      </c>
      <c r="D414">
        <v>28</v>
      </c>
      <c r="E414" t="s">
        <v>24</v>
      </c>
      <c r="F414">
        <v>7</v>
      </c>
      <c r="G414" t="s">
        <v>353</v>
      </c>
      <c r="H414" t="s">
        <v>785</v>
      </c>
      <c r="I414" t="s">
        <v>355</v>
      </c>
      <c r="J414" t="s">
        <v>356</v>
      </c>
      <c r="K414" t="s">
        <v>29</v>
      </c>
      <c r="L414" t="s">
        <v>357</v>
      </c>
      <c r="M414" t="s">
        <v>1797</v>
      </c>
      <c r="N414" t="s">
        <v>1798</v>
      </c>
      <c r="O414" t="s">
        <v>1799</v>
      </c>
      <c r="P414" t="s">
        <v>26</v>
      </c>
      <c r="Q414" t="s">
        <v>1800</v>
      </c>
      <c r="R414" t="s">
        <v>540</v>
      </c>
      <c r="S414" t="s">
        <v>29</v>
      </c>
      <c r="T414" t="s">
        <v>541</v>
      </c>
      <c r="U414" s="1" t="e">
        <f>VLOOKUP(B414,Sheet1!A$18:G$3377,4,FALSE)</f>
        <v>#N/A</v>
      </c>
      <c r="V414" s="1" t="e">
        <f>VLOOKUP(B414,Sheet1!$A$12:$AP$3377,14,FALSE)</f>
        <v>#N/A</v>
      </c>
      <c r="W414" s="1" t="e">
        <f>VLOOKUP(M414,Sheet1!$A$12:$AP$3377,14,FALSE)</f>
        <v>#N/A</v>
      </c>
      <c r="X414" s="8" t="e">
        <f>IF(OR(Z414="Delivery &amp; Collection"),VLOOKUP(B414,Sheet1!$A$12:$AP$3377,21,FALSE)/2,VLOOKUP(B414,Sheet1!$A$12:$AP$3377,21,FALSE))</f>
        <v>#N/A</v>
      </c>
      <c r="Y414" s="8" t="e">
        <f>IF(OR(AA414="Delivery &amp; Collection"),VLOOKUP(M414,Sheet1!$A$12:$AP$3377,21,FALSE)/2,VLOOKUP(M414,Sheet1!$A$12:$AP$3377,21,FALSE))</f>
        <v>#N/A</v>
      </c>
      <c r="Z414" t="e">
        <f>VLOOKUP(B414,Sheet1!$A$12:$AP$3377,2,FALSE)</f>
        <v>#N/A</v>
      </c>
      <c r="AA414" t="e">
        <f>VLOOKUP(M414,Sheet1!$A$12:$AP$3377,2,FALSE)</f>
        <v>#N/A</v>
      </c>
      <c r="AB414" t="e">
        <f>VLOOKUP(B414,Sheet1!$A$12:$AP$3377,21,FALSE)</f>
        <v>#N/A</v>
      </c>
      <c r="AC414" t="e">
        <f>VLOOKUP(M414,Sheet1!$A$12:$AP$3377,21,FALSE)</f>
        <v>#N/A</v>
      </c>
    </row>
    <row r="415" spans="1:29" hidden="1" x14ac:dyDescent="0.35">
      <c r="A415" t="s">
        <v>1801</v>
      </c>
      <c r="B415" s="6" t="s">
        <v>1795</v>
      </c>
      <c r="C415" t="s">
        <v>1796</v>
      </c>
      <c r="D415">
        <v>28</v>
      </c>
      <c r="E415" t="s">
        <v>24</v>
      </c>
      <c r="F415">
        <v>7</v>
      </c>
      <c r="G415" t="s">
        <v>353</v>
      </c>
      <c r="H415" t="s">
        <v>785</v>
      </c>
      <c r="I415" t="s">
        <v>355</v>
      </c>
      <c r="J415" t="s">
        <v>356</v>
      </c>
      <c r="K415" t="s">
        <v>29</v>
      </c>
      <c r="L415" t="s">
        <v>357</v>
      </c>
      <c r="M415" t="s">
        <v>1802</v>
      </c>
      <c r="N415" t="s">
        <v>1803</v>
      </c>
      <c r="O415" t="s">
        <v>448</v>
      </c>
      <c r="P415" t="s">
        <v>777</v>
      </c>
      <c r="Q415" t="s">
        <v>449</v>
      </c>
      <c r="R415" t="s">
        <v>450</v>
      </c>
      <c r="S415" t="s">
        <v>29</v>
      </c>
      <c r="T415" t="s">
        <v>451</v>
      </c>
      <c r="U415" s="1" t="e">
        <f>VLOOKUP(B415,Sheet1!A$18:G$3377,4,FALSE)</f>
        <v>#N/A</v>
      </c>
      <c r="V415" s="1" t="e">
        <f>VLOOKUP(B415,Sheet1!$A$12:$AP$3377,14,FALSE)</f>
        <v>#N/A</v>
      </c>
      <c r="W415" s="1" t="e">
        <f>VLOOKUP(M415,Sheet1!$A$12:$AP$3377,14,FALSE)</f>
        <v>#N/A</v>
      </c>
      <c r="X415" s="8" t="e">
        <f>IF(OR(Z415="Delivery &amp; Collection"),VLOOKUP(B415,Sheet1!$A$12:$AP$3377,21,FALSE)/2,VLOOKUP(B415,Sheet1!$A$12:$AP$3377,21,FALSE))</f>
        <v>#N/A</v>
      </c>
      <c r="Y415" s="8" t="e">
        <f>IF(OR(AA415="Delivery &amp; Collection"),VLOOKUP(M415,Sheet1!$A$12:$AP$3377,21,FALSE)/2,VLOOKUP(M415,Sheet1!$A$12:$AP$3377,21,FALSE))</f>
        <v>#N/A</v>
      </c>
      <c r="Z415" t="e">
        <f>VLOOKUP(B415,Sheet1!$A$12:$AP$3377,2,FALSE)</f>
        <v>#N/A</v>
      </c>
      <c r="AA415" t="e">
        <f>VLOOKUP(M415,Sheet1!$A$12:$AP$3377,2,FALSE)</f>
        <v>#N/A</v>
      </c>
      <c r="AB415" t="e">
        <f>VLOOKUP(B415,Sheet1!$A$12:$AP$3377,21,FALSE)</f>
        <v>#N/A</v>
      </c>
      <c r="AC415" t="e">
        <f>VLOOKUP(M415,Sheet1!$A$12:$AP$3377,21,FALSE)</f>
        <v>#N/A</v>
      </c>
    </row>
    <row r="416" spans="1:29" hidden="1" x14ac:dyDescent="0.35">
      <c r="A416" t="s">
        <v>1804</v>
      </c>
      <c r="B416" s="6" t="s">
        <v>1804</v>
      </c>
      <c r="C416" t="s">
        <v>1805</v>
      </c>
      <c r="D416">
        <v>28</v>
      </c>
      <c r="E416" t="s">
        <v>24</v>
      </c>
      <c r="F416">
        <v>26</v>
      </c>
      <c r="G416" t="s">
        <v>343</v>
      </c>
      <c r="H416" t="s">
        <v>736</v>
      </c>
      <c r="I416" t="s">
        <v>345</v>
      </c>
      <c r="J416" t="s">
        <v>346</v>
      </c>
      <c r="K416" t="s">
        <v>29</v>
      </c>
      <c r="L416" t="s">
        <v>347</v>
      </c>
      <c r="M416" t="s">
        <v>1806</v>
      </c>
      <c r="N416" t="s">
        <v>1807</v>
      </c>
      <c r="O416" t="s">
        <v>739</v>
      </c>
      <c r="P416" t="s">
        <v>26</v>
      </c>
      <c r="Q416" t="s">
        <v>740</v>
      </c>
      <c r="R416" t="s">
        <v>741</v>
      </c>
      <c r="S416" t="s">
        <v>29</v>
      </c>
      <c r="T416" t="s">
        <v>742</v>
      </c>
      <c r="U416" s="1" t="e">
        <f>VLOOKUP(B416,Sheet1!A$18:G$3377,4,FALSE)</f>
        <v>#N/A</v>
      </c>
      <c r="V416" s="1" t="e">
        <f>VLOOKUP(B416,Sheet1!$A$12:$AP$3377,14,FALSE)</f>
        <v>#N/A</v>
      </c>
      <c r="W416" s="1" t="e">
        <f>VLOOKUP(M416,Sheet1!$A$12:$AP$3377,14,FALSE)</f>
        <v>#N/A</v>
      </c>
      <c r="X416" s="8" t="e">
        <f>IF(OR(Z416="Delivery &amp; Collection"),VLOOKUP(B416,Sheet1!$A$12:$AP$3377,21,FALSE)/2,VLOOKUP(B416,Sheet1!$A$12:$AP$3377,21,FALSE))</f>
        <v>#N/A</v>
      </c>
      <c r="Y416" s="8" t="e">
        <f>IF(OR(AA416="Delivery &amp; Collection"),VLOOKUP(M416,Sheet1!$A$12:$AP$3377,21,FALSE)/2,VLOOKUP(M416,Sheet1!$A$12:$AP$3377,21,FALSE))</f>
        <v>#N/A</v>
      </c>
      <c r="Z416" t="e">
        <f>VLOOKUP(B416,Sheet1!$A$12:$AP$3377,2,FALSE)</f>
        <v>#N/A</v>
      </c>
      <c r="AA416" t="e">
        <f>VLOOKUP(M416,Sheet1!$A$12:$AP$3377,2,FALSE)</f>
        <v>#N/A</v>
      </c>
      <c r="AB416" t="e">
        <f>VLOOKUP(B416,Sheet1!$A$12:$AP$3377,21,FALSE)</f>
        <v>#N/A</v>
      </c>
      <c r="AC416" t="e">
        <f>VLOOKUP(M416,Sheet1!$A$12:$AP$3377,21,FALSE)</f>
        <v>#N/A</v>
      </c>
    </row>
    <row r="417" spans="1:29" hidden="1" x14ac:dyDescent="0.35">
      <c r="A417" t="s">
        <v>1797</v>
      </c>
      <c r="B417" s="6" t="s">
        <v>1797</v>
      </c>
      <c r="C417" t="s">
        <v>1798</v>
      </c>
      <c r="D417">
        <v>28</v>
      </c>
      <c r="E417" t="s">
        <v>160</v>
      </c>
      <c r="F417">
        <v>9</v>
      </c>
      <c r="G417" t="s">
        <v>1799</v>
      </c>
      <c r="H417" t="s">
        <v>26</v>
      </c>
      <c r="I417" t="s">
        <v>1800</v>
      </c>
      <c r="J417" t="s">
        <v>540</v>
      </c>
      <c r="K417" t="s">
        <v>29</v>
      </c>
      <c r="L417" t="s">
        <v>541</v>
      </c>
      <c r="M417" t="s">
        <v>1808</v>
      </c>
      <c r="N417" t="s">
        <v>1809</v>
      </c>
      <c r="O417" t="s">
        <v>353</v>
      </c>
      <c r="P417" t="s">
        <v>387</v>
      </c>
      <c r="Q417" t="s">
        <v>355</v>
      </c>
      <c r="R417" t="s">
        <v>356</v>
      </c>
      <c r="S417" t="s">
        <v>29</v>
      </c>
      <c r="T417" t="s">
        <v>357</v>
      </c>
      <c r="U417" s="1" t="e">
        <f>VLOOKUP(B417,Sheet1!A$18:G$3377,4,FALSE)</f>
        <v>#N/A</v>
      </c>
      <c r="V417" s="1" t="e">
        <f>VLOOKUP(B417,Sheet1!$A$12:$AP$3377,14,FALSE)</f>
        <v>#N/A</v>
      </c>
      <c r="W417" s="1" t="e">
        <f>VLOOKUP(M417,Sheet1!$A$12:$AP$3377,14,FALSE)</f>
        <v>#N/A</v>
      </c>
      <c r="X417" s="8" t="e">
        <f>IF(OR(Z417="Delivery &amp; Collection"),VLOOKUP(B417,Sheet1!$A$12:$AP$3377,21,FALSE)/2,VLOOKUP(B417,Sheet1!$A$12:$AP$3377,21,FALSE))</f>
        <v>#N/A</v>
      </c>
      <c r="Y417" s="8" t="e">
        <f>IF(OR(AA417="Delivery &amp; Collection"),VLOOKUP(M417,Sheet1!$A$12:$AP$3377,21,FALSE)/2,VLOOKUP(M417,Sheet1!$A$12:$AP$3377,21,FALSE))</f>
        <v>#N/A</v>
      </c>
      <c r="Z417" t="e">
        <f>VLOOKUP(B417,Sheet1!$A$12:$AP$3377,2,FALSE)</f>
        <v>#N/A</v>
      </c>
      <c r="AA417" t="e">
        <f>VLOOKUP(M417,Sheet1!$A$12:$AP$3377,2,FALSE)</f>
        <v>#N/A</v>
      </c>
      <c r="AB417" t="e">
        <f>VLOOKUP(B417,Sheet1!$A$12:$AP$3377,21,FALSE)</f>
        <v>#N/A</v>
      </c>
      <c r="AC417" t="e">
        <f>VLOOKUP(M417,Sheet1!$A$12:$AP$3377,21,FALSE)</f>
        <v>#N/A</v>
      </c>
    </row>
    <row r="418" spans="1:29" hidden="1" x14ac:dyDescent="0.35">
      <c r="A418" t="s">
        <v>1802</v>
      </c>
      <c r="B418" s="6" t="s">
        <v>1802</v>
      </c>
      <c r="C418" t="s">
        <v>1803</v>
      </c>
      <c r="D418">
        <v>28</v>
      </c>
      <c r="E418" t="s">
        <v>24</v>
      </c>
      <c r="F418">
        <v>2</v>
      </c>
      <c r="G418" t="s">
        <v>448</v>
      </c>
      <c r="H418" t="s">
        <v>777</v>
      </c>
      <c r="I418" t="s">
        <v>449</v>
      </c>
      <c r="J418" t="s">
        <v>450</v>
      </c>
      <c r="K418" t="s">
        <v>29</v>
      </c>
      <c r="L418" t="s">
        <v>451</v>
      </c>
      <c r="M418" t="s">
        <v>1797</v>
      </c>
      <c r="N418" t="s">
        <v>1798</v>
      </c>
      <c r="O418" t="s">
        <v>1799</v>
      </c>
      <c r="P418" t="s">
        <v>26</v>
      </c>
      <c r="Q418" t="s">
        <v>1800</v>
      </c>
      <c r="R418" t="s">
        <v>540</v>
      </c>
      <c r="S418" t="s">
        <v>29</v>
      </c>
      <c r="T418" t="s">
        <v>541</v>
      </c>
      <c r="U418" s="1" t="e">
        <f>VLOOKUP(B418,Sheet1!A$18:G$3377,4,FALSE)</f>
        <v>#N/A</v>
      </c>
      <c r="V418" s="1" t="e">
        <f>VLOOKUP(B418,Sheet1!$A$12:$AP$3377,14,FALSE)</f>
        <v>#N/A</v>
      </c>
      <c r="W418" s="1" t="e">
        <f>VLOOKUP(M418,Sheet1!$A$12:$AP$3377,14,FALSE)</f>
        <v>#N/A</v>
      </c>
      <c r="X418" s="8" t="e">
        <f>IF(OR(Z418="Delivery &amp; Collection"),VLOOKUP(B418,Sheet1!$A$12:$AP$3377,21,FALSE)/2,VLOOKUP(B418,Sheet1!$A$12:$AP$3377,21,FALSE))</f>
        <v>#N/A</v>
      </c>
      <c r="Y418" s="8" t="e">
        <f>IF(OR(AA418="Delivery &amp; Collection"),VLOOKUP(M418,Sheet1!$A$12:$AP$3377,21,FALSE)/2,VLOOKUP(M418,Sheet1!$A$12:$AP$3377,21,FALSE))</f>
        <v>#N/A</v>
      </c>
      <c r="Z418" t="e">
        <f>VLOOKUP(B418,Sheet1!$A$12:$AP$3377,2,FALSE)</f>
        <v>#N/A</v>
      </c>
      <c r="AA418" t="e">
        <f>VLOOKUP(M418,Sheet1!$A$12:$AP$3377,2,FALSE)</f>
        <v>#N/A</v>
      </c>
      <c r="AB418" t="e">
        <f>VLOOKUP(B418,Sheet1!$A$12:$AP$3377,21,FALSE)</f>
        <v>#N/A</v>
      </c>
      <c r="AC418" t="e">
        <f>VLOOKUP(M418,Sheet1!$A$12:$AP$3377,21,FALSE)</f>
        <v>#N/A</v>
      </c>
    </row>
    <row r="419" spans="1:29" hidden="1" x14ac:dyDescent="0.35">
      <c r="A419" t="s">
        <v>1806</v>
      </c>
      <c r="B419" s="6" t="s">
        <v>1806</v>
      </c>
      <c r="C419" t="s">
        <v>1807</v>
      </c>
      <c r="D419">
        <v>28</v>
      </c>
      <c r="E419" t="s">
        <v>160</v>
      </c>
      <c r="F419">
        <v>0</v>
      </c>
      <c r="G419" t="s">
        <v>739</v>
      </c>
      <c r="H419" t="s">
        <v>26</v>
      </c>
      <c r="I419" t="s">
        <v>740</v>
      </c>
      <c r="J419" t="s">
        <v>741</v>
      </c>
      <c r="K419" t="s">
        <v>29</v>
      </c>
      <c r="L419" t="s">
        <v>742</v>
      </c>
      <c r="M419" t="s">
        <v>1810</v>
      </c>
      <c r="N419" t="s">
        <v>1811</v>
      </c>
      <c r="O419" t="s">
        <v>353</v>
      </c>
      <c r="P419" t="s">
        <v>387</v>
      </c>
      <c r="Q419" t="s">
        <v>355</v>
      </c>
      <c r="R419" t="s">
        <v>356</v>
      </c>
      <c r="S419" t="s">
        <v>29</v>
      </c>
      <c r="T419" t="s">
        <v>357</v>
      </c>
      <c r="U419" s="1" t="e">
        <f>VLOOKUP(B419,Sheet1!A$18:G$3377,4,FALSE)</f>
        <v>#N/A</v>
      </c>
      <c r="V419" s="1" t="e">
        <f>VLOOKUP(B419,Sheet1!$A$12:$AP$3377,14,FALSE)</f>
        <v>#N/A</v>
      </c>
      <c r="W419" s="1" t="e">
        <f>VLOOKUP(M419,Sheet1!$A$12:$AP$3377,14,FALSE)</f>
        <v>#N/A</v>
      </c>
      <c r="X419" s="8" t="e">
        <f>IF(OR(Z419="Delivery &amp; Collection"),VLOOKUP(B419,Sheet1!$A$12:$AP$3377,21,FALSE)/2,VLOOKUP(B419,Sheet1!$A$12:$AP$3377,21,FALSE))</f>
        <v>#N/A</v>
      </c>
      <c r="Y419" s="8" t="e">
        <f>IF(OR(AA419="Delivery &amp; Collection"),VLOOKUP(M419,Sheet1!$A$12:$AP$3377,21,FALSE)/2,VLOOKUP(M419,Sheet1!$A$12:$AP$3377,21,FALSE))</f>
        <v>#N/A</v>
      </c>
      <c r="Z419" t="e">
        <f>VLOOKUP(B419,Sheet1!$A$12:$AP$3377,2,FALSE)</f>
        <v>#N/A</v>
      </c>
      <c r="AA419" t="e">
        <f>VLOOKUP(M419,Sheet1!$A$12:$AP$3377,2,FALSE)</f>
        <v>#N/A</v>
      </c>
      <c r="AB419" t="e">
        <f>VLOOKUP(B419,Sheet1!$A$12:$AP$3377,21,FALSE)</f>
        <v>#N/A</v>
      </c>
      <c r="AC419" t="e">
        <f>VLOOKUP(M419,Sheet1!$A$12:$AP$3377,21,FALSE)</f>
        <v>#N/A</v>
      </c>
    </row>
    <row r="420" spans="1:29" hidden="1" x14ac:dyDescent="0.35">
      <c r="A420" t="s">
        <v>1876</v>
      </c>
      <c r="B420" s="6" t="s">
        <v>1876</v>
      </c>
      <c r="C420" t="s">
        <v>1877</v>
      </c>
      <c r="D420">
        <v>28</v>
      </c>
      <c r="E420" t="s">
        <v>24</v>
      </c>
      <c r="F420">
        <v>28</v>
      </c>
      <c r="G420" t="s">
        <v>343</v>
      </c>
      <c r="H420" t="s">
        <v>736</v>
      </c>
      <c r="I420" t="s">
        <v>345</v>
      </c>
      <c r="J420" t="s">
        <v>346</v>
      </c>
      <c r="K420" t="s">
        <v>29</v>
      </c>
      <c r="L420" t="s">
        <v>347</v>
      </c>
      <c r="M420" t="s">
        <v>1878</v>
      </c>
      <c r="N420" t="s">
        <v>1879</v>
      </c>
      <c r="O420" t="s">
        <v>739</v>
      </c>
      <c r="P420" t="s">
        <v>26</v>
      </c>
      <c r="Q420" t="s">
        <v>740</v>
      </c>
      <c r="R420" t="s">
        <v>741</v>
      </c>
      <c r="S420" t="s">
        <v>29</v>
      </c>
      <c r="T420" t="s">
        <v>742</v>
      </c>
      <c r="U420" s="1" t="e">
        <f>VLOOKUP(B420,Sheet1!A$18:G$3377,4,FALSE)</f>
        <v>#N/A</v>
      </c>
      <c r="V420" s="1" t="e">
        <f>VLOOKUP(B420,Sheet1!$A$12:$AP$3377,14,FALSE)</f>
        <v>#N/A</v>
      </c>
      <c r="W420" s="1" t="e">
        <f>VLOOKUP(M420,Sheet1!$A$12:$AP$3377,14,FALSE)</f>
        <v>#N/A</v>
      </c>
      <c r="X420" s="8" t="e">
        <f>IF(OR(Z420="Delivery &amp; Collection"),VLOOKUP(B420,Sheet1!$A$12:$AP$3377,21,FALSE)/2,VLOOKUP(B420,Sheet1!$A$12:$AP$3377,21,FALSE))</f>
        <v>#N/A</v>
      </c>
      <c r="Y420" s="8" t="e">
        <f>IF(OR(AA420="Delivery &amp; Collection"),VLOOKUP(M420,Sheet1!$A$12:$AP$3377,21,FALSE)/2,VLOOKUP(M420,Sheet1!$A$12:$AP$3377,21,FALSE))</f>
        <v>#N/A</v>
      </c>
      <c r="Z420" t="e">
        <f>VLOOKUP(B420,Sheet1!$A$12:$AP$3377,2,FALSE)</f>
        <v>#N/A</v>
      </c>
      <c r="AA420" t="e">
        <f>VLOOKUP(M420,Sheet1!$A$12:$AP$3377,2,FALSE)</f>
        <v>#N/A</v>
      </c>
      <c r="AB420" t="e">
        <f>VLOOKUP(B420,Sheet1!$A$12:$AP$3377,21,FALSE)</f>
        <v>#N/A</v>
      </c>
      <c r="AC420" t="e">
        <f>VLOOKUP(M420,Sheet1!$A$12:$AP$3377,21,FALSE)</f>
        <v>#N/A</v>
      </c>
    </row>
    <row r="421" spans="1:29" hidden="1" x14ac:dyDescent="0.35">
      <c r="A421" t="s">
        <v>1880</v>
      </c>
      <c r="B421" s="6" t="s">
        <v>1880</v>
      </c>
      <c r="C421" t="s">
        <v>1881</v>
      </c>
      <c r="D421">
        <v>28</v>
      </c>
      <c r="E421" t="s">
        <v>24</v>
      </c>
      <c r="F421">
        <v>20</v>
      </c>
      <c r="G421" t="s">
        <v>343</v>
      </c>
      <c r="H421" t="s">
        <v>736</v>
      </c>
      <c r="I421" t="s">
        <v>345</v>
      </c>
      <c r="J421" t="s">
        <v>346</v>
      </c>
      <c r="K421" t="s">
        <v>29</v>
      </c>
      <c r="L421" t="s">
        <v>347</v>
      </c>
      <c r="M421" t="s">
        <v>1882</v>
      </c>
      <c r="N421" t="s">
        <v>1883</v>
      </c>
      <c r="O421" t="s">
        <v>1869</v>
      </c>
      <c r="P421" t="s">
        <v>26</v>
      </c>
      <c r="Q421" t="s">
        <v>1870</v>
      </c>
      <c r="R421" t="s">
        <v>456</v>
      </c>
      <c r="S421" t="s">
        <v>29</v>
      </c>
      <c r="T421" t="s">
        <v>457</v>
      </c>
      <c r="U421" s="1" t="e">
        <f>VLOOKUP(B421,Sheet1!A$18:G$3377,4,FALSE)</f>
        <v>#N/A</v>
      </c>
      <c r="V421" s="1" t="e">
        <f>VLOOKUP(B421,Sheet1!$A$12:$AP$3377,14,FALSE)</f>
        <v>#N/A</v>
      </c>
      <c r="W421" s="1" t="e">
        <f>VLOOKUP(M421,Sheet1!$A$12:$AP$3377,14,FALSE)</f>
        <v>#N/A</v>
      </c>
      <c r="X421" s="8" t="e">
        <f>IF(OR(Z421="Delivery &amp; Collection"),VLOOKUP(B421,Sheet1!$A$12:$AP$3377,21,FALSE)/2,VLOOKUP(B421,Sheet1!$A$12:$AP$3377,21,FALSE))</f>
        <v>#N/A</v>
      </c>
      <c r="Y421" s="8" t="e">
        <f>IF(OR(AA421="Delivery &amp; Collection"),VLOOKUP(M421,Sheet1!$A$12:$AP$3377,21,FALSE)/2,VLOOKUP(M421,Sheet1!$A$12:$AP$3377,21,FALSE))</f>
        <v>#N/A</v>
      </c>
      <c r="Z421" t="e">
        <f>VLOOKUP(B421,Sheet1!$A$12:$AP$3377,2,FALSE)</f>
        <v>#N/A</v>
      </c>
      <c r="AA421" t="e">
        <f>VLOOKUP(M421,Sheet1!$A$12:$AP$3377,2,FALSE)</f>
        <v>#N/A</v>
      </c>
      <c r="AB421" t="e">
        <f>VLOOKUP(B421,Sheet1!$A$12:$AP$3377,21,FALSE)</f>
        <v>#N/A</v>
      </c>
      <c r="AC421" t="e">
        <f>VLOOKUP(M421,Sheet1!$A$12:$AP$3377,21,FALSE)</f>
        <v>#N/A</v>
      </c>
    </row>
    <row r="422" spans="1:29" hidden="1" x14ac:dyDescent="0.35">
      <c r="A422" t="s">
        <v>1884</v>
      </c>
      <c r="B422" s="6" t="s">
        <v>1884</v>
      </c>
      <c r="C422" t="s">
        <v>1885</v>
      </c>
      <c r="D422">
        <v>28</v>
      </c>
      <c r="E422" t="s">
        <v>24</v>
      </c>
      <c r="F422">
        <v>0</v>
      </c>
      <c r="G422" t="s">
        <v>1816</v>
      </c>
      <c r="H422" t="s">
        <v>26</v>
      </c>
      <c r="I422" t="s">
        <v>731</v>
      </c>
      <c r="J422" t="s">
        <v>732</v>
      </c>
      <c r="K422" t="s">
        <v>29</v>
      </c>
      <c r="L422" t="s">
        <v>733</v>
      </c>
      <c r="M422" t="s">
        <v>1886</v>
      </c>
      <c r="N422" t="s">
        <v>1887</v>
      </c>
      <c r="O422" t="s">
        <v>343</v>
      </c>
      <c r="P422" t="s">
        <v>398</v>
      </c>
      <c r="Q422" t="s">
        <v>345</v>
      </c>
      <c r="R422" t="s">
        <v>346</v>
      </c>
      <c r="S422" t="s">
        <v>29</v>
      </c>
      <c r="T422" t="s">
        <v>347</v>
      </c>
      <c r="U422" s="1" t="e">
        <f>VLOOKUP(B422,Sheet1!A$18:G$3377,4,FALSE)</f>
        <v>#N/A</v>
      </c>
      <c r="V422" s="1" t="e">
        <f>VLOOKUP(B422,Sheet1!$A$12:$AP$3377,14,FALSE)</f>
        <v>#N/A</v>
      </c>
      <c r="W422" s="1" t="e">
        <f>VLOOKUP(M422,Sheet1!$A$12:$AP$3377,14,FALSE)</f>
        <v>#N/A</v>
      </c>
      <c r="X422" s="8" t="e">
        <f>IF(OR(Z422="Delivery &amp; Collection"),VLOOKUP(B422,Sheet1!$A$12:$AP$3377,21,FALSE)/2,VLOOKUP(B422,Sheet1!$A$12:$AP$3377,21,FALSE))</f>
        <v>#N/A</v>
      </c>
      <c r="Y422" s="8" t="e">
        <f>IF(OR(AA422="Delivery &amp; Collection"),VLOOKUP(M422,Sheet1!$A$12:$AP$3377,21,FALSE)/2,VLOOKUP(M422,Sheet1!$A$12:$AP$3377,21,FALSE))</f>
        <v>#N/A</v>
      </c>
      <c r="Z422" t="e">
        <f>VLOOKUP(B422,Sheet1!$A$12:$AP$3377,2,FALSE)</f>
        <v>#N/A</v>
      </c>
      <c r="AA422" t="e">
        <f>VLOOKUP(M422,Sheet1!$A$12:$AP$3377,2,FALSE)</f>
        <v>#N/A</v>
      </c>
      <c r="AB422" t="e">
        <f>VLOOKUP(B422,Sheet1!$A$12:$AP$3377,21,FALSE)</f>
        <v>#N/A</v>
      </c>
      <c r="AC422" t="e">
        <f>VLOOKUP(M422,Sheet1!$A$12:$AP$3377,21,FALSE)</f>
        <v>#N/A</v>
      </c>
    </row>
    <row r="423" spans="1:29" hidden="1" x14ac:dyDescent="0.35">
      <c r="A423" t="s">
        <v>1888</v>
      </c>
      <c r="B423" s="6" t="s">
        <v>1888</v>
      </c>
      <c r="C423" t="s">
        <v>1889</v>
      </c>
      <c r="D423">
        <v>28</v>
      </c>
      <c r="E423" t="s">
        <v>24</v>
      </c>
      <c r="F423">
        <v>12</v>
      </c>
      <c r="G423" t="s">
        <v>353</v>
      </c>
      <c r="H423" t="s">
        <v>1281</v>
      </c>
      <c r="I423" t="s">
        <v>355</v>
      </c>
      <c r="J423" t="s">
        <v>356</v>
      </c>
      <c r="K423" t="s">
        <v>29</v>
      </c>
      <c r="L423" t="s">
        <v>357</v>
      </c>
      <c r="M423" t="s">
        <v>1884</v>
      </c>
      <c r="N423" t="s">
        <v>1885</v>
      </c>
      <c r="O423" t="s">
        <v>1816</v>
      </c>
      <c r="P423" t="s">
        <v>26</v>
      </c>
      <c r="Q423" t="s">
        <v>731</v>
      </c>
      <c r="R423" t="s">
        <v>732</v>
      </c>
      <c r="S423" t="s">
        <v>29</v>
      </c>
      <c r="T423" t="s">
        <v>733</v>
      </c>
      <c r="U423" s="1" t="e">
        <f>VLOOKUP(B423,Sheet1!A$18:G$3377,4,FALSE)</f>
        <v>#N/A</v>
      </c>
      <c r="V423" s="1" t="e">
        <f>VLOOKUP(B423,Sheet1!$A$12:$AP$3377,14,FALSE)</f>
        <v>#N/A</v>
      </c>
      <c r="W423" s="1" t="e">
        <f>VLOOKUP(M423,Sheet1!$A$12:$AP$3377,14,FALSE)</f>
        <v>#N/A</v>
      </c>
      <c r="X423" s="8" t="e">
        <f>IF(OR(Z423="Delivery &amp; Collection"),VLOOKUP(B423,Sheet1!$A$12:$AP$3377,21,FALSE)/2,VLOOKUP(B423,Sheet1!$A$12:$AP$3377,21,FALSE))</f>
        <v>#N/A</v>
      </c>
      <c r="Y423" s="8" t="e">
        <f>IF(OR(AA423="Delivery &amp; Collection"),VLOOKUP(M423,Sheet1!$A$12:$AP$3377,21,FALSE)/2,VLOOKUP(M423,Sheet1!$A$12:$AP$3377,21,FALSE))</f>
        <v>#N/A</v>
      </c>
      <c r="Z423" t="e">
        <f>VLOOKUP(B423,Sheet1!$A$12:$AP$3377,2,FALSE)</f>
        <v>#N/A</v>
      </c>
      <c r="AA423" t="e">
        <f>VLOOKUP(M423,Sheet1!$A$12:$AP$3377,2,FALSE)</f>
        <v>#N/A</v>
      </c>
      <c r="AB423" t="e">
        <f>VLOOKUP(B423,Sheet1!$A$12:$AP$3377,21,FALSE)</f>
        <v>#N/A</v>
      </c>
      <c r="AC423" t="e">
        <f>VLOOKUP(M423,Sheet1!$A$12:$AP$3377,21,FALSE)</f>
        <v>#N/A</v>
      </c>
    </row>
    <row r="424" spans="1:29" hidden="1" x14ac:dyDescent="0.35">
      <c r="A424" t="s">
        <v>1890</v>
      </c>
      <c r="B424" s="6" t="s">
        <v>1890</v>
      </c>
      <c r="C424" t="s">
        <v>1891</v>
      </c>
      <c r="D424">
        <v>28</v>
      </c>
      <c r="E424" t="s">
        <v>24</v>
      </c>
      <c r="F424">
        <v>0</v>
      </c>
      <c r="G424" t="s">
        <v>739</v>
      </c>
      <c r="H424" t="s">
        <v>26</v>
      </c>
      <c r="I424" t="s">
        <v>740</v>
      </c>
      <c r="J424" t="s">
        <v>741</v>
      </c>
      <c r="K424" t="s">
        <v>29</v>
      </c>
      <c r="L424" t="s">
        <v>742</v>
      </c>
      <c r="M424" t="s">
        <v>1892</v>
      </c>
      <c r="N424" t="s">
        <v>1893</v>
      </c>
      <c r="O424" t="s">
        <v>1869</v>
      </c>
      <c r="P424" t="s">
        <v>26</v>
      </c>
      <c r="Q424" t="s">
        <v>1870</v>
      </c>
      <c r="R424" t="s">
        <v>456</v>
      </c>
      <c r="S424" t="s">
        <v>29</v>
      </c>
      <c r="T424" t="s">
        <v>457</v>
      </c>
      <c r="U424" s="1" t="e">
        <f>VLOOKUP(B424,Sheet1!A$18:G$3377,4,FALSE)</f>
        <v>#N/A</v>
      </c>
      <c r="V424" s="1" t="e">
        <f>VLOOKUP(B424,Sheet1!$A$12:$AP$3377,14,FALSE)</f>
        <v>#N/A</v>
      </c>
      <c r="W424" s="1" t="e">
        <f>VLOOKUP(M424,Sheet1!$A$12:$AP$3377,14,FALSE)</f>
        <v>#N/A</v>
      </c>
      <c r="X424" s="8" t="e">
        <f>IF(OR(Z424="Delivery &amp; Collection"),VLOOKUP(B424,Sheet1!$A$12:$AP$3377,21,FALSE)/2,VLOOKUP(B424,Sheet1!$A$12:$AP$3377,21,FALSE))</f>
        <v>#N/A</v>
      </c>
      <c r="Y424" s="8" t="e">
        <f>IF(OR(AA424="Delivery &amp; Collection"),VLOOKUP(M424,Sheet1!$A$12:$AP$3377,21,FALSE)/2,VLOOKUP(M424,Sheet1!$A$12:$AP$3377,21,FALSE))</f>
        <v>#N/A</v>
      </c>
      <c r="Z424" t="e">
        <f>VLOOKUP(B424,Sheet1!$A$12:$AP$3377,2,FALSE)</f>
        <v>#N/A</v>
      </c>
      <c r="AA424" t="e">
        <f>VLOOKUP(M424,Sheet1!$A$12:$AP$3377,2,FALSE)</f>
        <v>#N/A</v>
      </c>
      <c r="AB424" t="e">
        <f>VLOOKUP(B424,Sheet1!$A$12:$AP$3377,21,FALSE)</f>
        <v>#N/A</v>
      </c>
      <c r="AC424" t="e">
        <f>VLOOKUP(M424,Sheet1!$A$12:$AP$3377,21,FALSE)</f>
        <v>#N/A</v>
      </c>
    </row>
    <row r="425" spans="1:29" hidden="1" x14ac:dyDescent="0.35">
      <c r="A425" t="s">
        <v>1915</v>
      </c>
      <c r="B425" s="6" t="s">
        <v>1915</v>
      </c>
      <c r="C425" t="s">
        <v>1916</v>
      </c>
      <c r="D425">
        <v>28</v>
      </c>
      <c r="E425" t="s">
        <v>24</v>
      </c>
      <c r="F425">
        <v>2</v>
      </c>
      <c r="G425" t="s">
        <v>33</v>
      </c>
      <c r="H425" t="s">
        <v>494</v>
      </c>
      <c r="I425" t="s">
        <v>27</v>
      </c>
      <c r="J425" t="s">
        <v>28</v>
      </c>
      <c r="K425" t="s">
        <v>29</v>
      </c>
      <c r="L425" t="s">
        <v>30</v>
      </c>
      <c r="M425" t="s">
        <v>1917</v>
      </c>
      <c r="N425" t="s">
        <v>1918</v>
      </c>
      <c r="O425" t="s">
        <v>287</v>
      </c>
      <c r="P425" t="s">
        <v>288</v>
      </c>
      <c r="Q425" t="s">
        <v>27</v>
      </c>
      <c r="R425" t="s">
        <v>28</v>
      </c>
      <c r="S425" t="s">
        <v>29</v>
      </c>
      <c r="T425" t="s">
        <v>30</v>
      </c>
      <c r="U425" s="1" t="e">
        <f>VLOOKUP(B425,Sheet1!A$18:G$3377,4,FALSE)</f>
        <v>#N/A</v>
      </c>
      <c r="V425" s="1" t="e">
        <f>VLOOKUP(B425,Sheet1!$A$12:$AP$3377,14,FALSE)</f>
        <v>#N/A</v>
      </c>
      <c r="W425" s="1" t="e">
        <f>VLOOKUP(M425,Sheet1!$A$12:$AP$3377,14,FALSE)</f>
        <v>#N/A</v>
      </c>
      <c r="X425" s="8" t="e">
        <f>IF(OR(Z425="Delivery &amp; Collection"),VLOOKUP(B425,Sheet1!$A$12:$AP$3377,21,FALSE)/2,VLOOKUP(B425,Sheet1!$A$12:$AP$3377,21,FALSE))</f>
        <v>#N/A</v>
      </c>
      <c r="Y425" s="8" t="e">
        <f>IF(OR(AA425="Delivery &amp; Collection"),VLOOKUP(M425,Sheet1!$A$12:$AP$3377,21,FALSE)/2,VLOOKUP(M425,Sheet1!$A$12:$AP$3377,21,FALSE))</f>
        <v>#N/A</v>
      </c>
      <c r="Z425" t="e">
        <f>VLOOKUP(B425,Sheet1!$A$12:$AP$3377,2,FALSE)</f>
        <v>#N/A</v>
      </c>
      <c r="AA425" t="e">
        <f>VLOOKUP(M425,Sheet1!$A$12:$AP$3377,2,FALSE)</f>
        <v>#N/A</v>
      </c>
      <c r="AB425" t="e">
        <f>VLOOKUP(B425,Sheet1!$A$12:$AP$3377,21,FALSE)</f>
        <v>#N/A</v>
      </c>
      <c r="AC425" t="e">
        <f>VLOOKUP(M425,Sheet1!$A$12:$AP$3377,21,FALSE)</f>
        <v>#N/A</v>
      </c>
    </row>
    <row r="426" spans="1:29" hidden="1" x14ac:dyDescent="0.35">
      <c r="A426" t="s">
        <v>1919</v>
      </c>
      <c r="B426" s="6" t="s">
        <v>1915</v>
      </c>
      <c r="C426" t="s">
        <v>1916</v>
      </c>
      <c r="D426">
        <v>28</v>
      </c>
      <c r="E426" t="s">
        <v>24</v>
      </c>
      <c r="F426">
        <v>2</v>
      </c>
      <c r="G426" t="s">
        <v>33</v>
      </c>
      <c r="H426" t="s">
        <v>494</v>
      </c>
      <c r="I426" t="s">
        <v>27</v>
      </c>
      <c r="J426" t="s">
        <v>28</v>
      </c>
      <c r="K426" t="s">
        <v>29</v>
      </c>
      <c r="L426" t="s">
        <v>30</v>
      </c>
      <c r="M426" t="s">
        <v>1920</v>
      </c>
      <c r="N426" t="s">
        <v>1921</v>
      </c>
      <c r="O426" t="s">
        <v>343</v>
      </c>
      <c r="P426" t="s">
        <v>736</v>
      </c>
      <c r="Q426" t="s">
        <v>345</v>
      </c>
      <c r="R426" t="s">
        <v>346</v>
      </c>
      <c r="S426" t="s">
        <v>29</v>
      </c>
      <c r="T426" t="s">
        <v>347</v>
      </c>
      <c r="U426" s="1" t="e">
        <f>VLOOKUP(B426,Sheet1!A$18:G$3377,4,FALSE)</f>
        <v>#N/A</v>
      </c>
      <c r="V426" s="1" t="e">
        <f>VLOOKUP(B426,Sheet1!$A$12:$AP$3377,14,FALSE)</f>
        <v>#N/A</v>
      </c>
      <c r="W426" s="1" t="e">
        <f>VLOOKUP(M426,Sheet1!$A$12:$AP$3377,14,FALSE)</f>
        <v>#N/A</v>
      </c>
      <c r="X426" s="8" t="e">
        <f>IF(OR(Z426="Delivery &amp; Collection"),VLOOKUP(B426,Sheet1!$A$12:$AP$3377,21,FALSE)/2,VLOOKUP(B426,Sheet1!$A$12:$AP$3377,21,FALSE))</f>
        <v>#N/A</v>
      </c>
      <c r="Y426" s="8" t="e">
        <f>IF(OR(AA426="Delivery &amp; Collection"),VLOOKUP(M426,Sheet1!$A$12:$AP$3377,21,FALSE)/2,VLOOKUP(M426,Sheet1!$A$12:$AP$3377,21,FALSE))</f>
        <v>#N/A</v>
      </c>
      <c r="Z426" t="e">
        <f>VLOOKUP(B426,Sheet1!$A$12:$AP$3377,2,FALSE)</f>
        <v>#N/A</v>
      </c>
      <c r="AA426" t="e">
        <f>VLOOKUP(M426,Sheet1!$A$12:$AP$3377,2,FALSE)</f>
        <v>#N/A</v>
      </c>
      <c r="AB426" t="e">
        <f>VLOOKUP(B426,Sheet1!$A$12:$AP$3377,21,FALSE)</f>
        <v>#N/A</v>
      </c>
      <c r="AC426" t="e">
        <f>VLOOKUP(M426,Sheet1!$A$12:$AP$3377,21,FALSE)</f>
        <v>#N/A</v>
      </c>
    </row>
    <row r="427" spans="1:29" hidden="1" x14ac:dyDescent="0.35">
      <c r="A427" t="s">
        <v>1922</v>
      </c>
      <c r="B427" s="6" t="s">
        <v>1915</v>
      </c>
      <c r="C427" t="s">
        <v>1916</v>
      </c>
      <c r="D427">
        <v>28</v>
      </c>
      <c r="E427" t="s">
        <v>24</v>
      </c>
      <c r="F427">
        <v>2</v>
      </c>
      <c r="G427" t="s">
        <v>33</v>
      </c>
      <c r="H427" t="s">
        <v>494</v>
      </c>
      <c r="I427" t="s">
        <v>27</v>
      </c>
      <c r="J427" t="s">
        <v>28</v>
      </c>
      <c r="K427" t="s">
        <v>29</v>
      </c>
      <c r="L427" t="s">
        <v>30</v>
      </c>
      <c r="M427" t="s">
        <v>1923</v>
      </c>
      <c r="N427" t="s">
        <v>1924</v>
      </c>
      <c r="O427" t="s">
        <v>353</v>
      </c>
      <c r="P427" t="s">
        <v>387</v>
      </c>
      <c r="Q427" t="s">
        <v>355</v>
      </c>
      <c r="R427" t="s">
        <v>356</v>
      </c>
      <c r="S427" t="s">
        <v>29</v>
      </c>
      <c r="T427" t="s">
        <v>357</v>
      </c>
      <c r="U427" s="1" t="e">
        <f>VLOOKUP(B427,Sheet1!A$18:G$3377,4,FALSE)</f>
        <v>#N/A</v>
      </c>
      <c r="V427" s="1" t="e">
        <f>VLOOKUP(B427,Sheet1!$A$12:$AP$3377,14,FALSE)</f>
        <v>#N/A</v>
      </c>
      <c r="W427" s="1" t="e">
        <f>VLOOKUP(M427,Sheet1!$A$12:$AP$3377,14,FALSE)</f>
        <v>#N/A</v>
      </c>
      <c r="X427" s="8" t="e">
        <f>IF(OR(Z427="Delivery &amp; Collection"),VLOOKUP(B427,Sheet1!$A$12:$AP$3377,21,FALSE)/2,VLOOKUP(B427,Sheet1!$A$12:$AP$3377,21,FALSE))</f>
        <v>#N/A</v>
      </c>
      <c r="Y427" s="8" t="e">
        <f>IF(OR(AA427="Delivery &amp; Collection"),VLOOKUP(M427,Sheet1!$A$12:$AP$3377,21,FALSE)/2,VLOOKUP(M427,Sheet1!$A$12:$AP$3377,21,FALSE))</f>
        <v>#N/A</v>
      </c>
      <c r="Z427" t="e">
        <f>VLOOKUP(B427,Sheet1!$A$12:$AP$3377,2,FALSE)</f>
        <v>#N/A</v>
      </c>
      <c r="AA427" t="e">
        <f>VLOOKUP(M427,Sheet1!$A$12:$AP$3377,2,FALSE)</f>
        <v>#N/A</v>
      </c>
      <c r="AB427" t="e">
        <f>VLOOKUP(B427,Sheet1!$A$12:$AP$3377,21,FALSE)</f>
        <v>#N/A</v>
      </c>
      <c r="AC427" t="e">
        <f>VLOOKUP(M427,Sheet1!$A$12:$AP$3377,21,FALSE)</f>
        <v>#N/A</v>
      </c>
    </row>
    <row r="428" spans="1:29" hidden="1" x14ac:dyDescent="0.35">
      <c r="A428" t="s">
        <v>1925</v>
      </c>
      <c r="B428" s="6" t="s">
        <v>1925</v>
      </c>
      <c r="C428" t="s">
        <v>1926</v>
      </c>
      <c r="D428">
        <v>28</v>
      </c>
      <c r="E428" t="s">
        <v>24</v>
      </c>
      <c r="F428">
        <v>0</v>
      </c>
      <c r="G428" t="s">
        <v>287</v>
      </c>
      <c r="H428" t="s">
        <v>288</v>
      </c>
      <c r="I428" t="s">
        <v>27</v>
      </c>
      <c r="J428" t="s">
        <v>28</v>
      </c>
      <c r="K428" t="s">
        <v>29</v>
      </c>
      <c r="L428" t="s">
        <v>30</v>
      </c>
      <c r="M428" t="s">
        <v>1920</v>
      </c>
      <c r="N428" t="s">
        <v>1921</v>
      </c>
      <c r="O428" t="s">
        <v>343</v>
      </c>
      <c r="P428" t="s">
        <v>736</v>
      </c>
      <c r="Q428" t="s">
        <v>345</v>
      </c>
      <c r="R428" t="s">
        <v>346</v>
      </c>
      <c r="S428" t="s">
        <v>29</v>
      </c>
      <c r="T428" t="s">
        <v>347</v>
      </c>
      <c r="U428" s="1" t="e">
        <f>VLOOKUP(B428,Sheet1!A$18:G$3377,4,FALSE)</f>
        <v>#N/A</v>
      </c>
      <c r="V428" s="1" t="e">
        <f>VLOOKUP(B428,Sheet1!$A$12:$AP$3377,14,FALSE)</f>
        <v>#N/A</v>
      </c>
      <c r="W428" s="1" t="e">
        <f>VLOOKUP(M428,Sheet1!$A$12:$AP$3377,14,FALSE)</f>
        <v>#N/A</v>
      </c>
      <c r="X428" s="8" t="e">
        <f>IF(OR(Z428="Delivery &amp; Collection"),VLOOKUP(B428,Sheet1!$A$12:$AP$3377,21,FALSE)/2,VLOOKUP(B428,Sheet1!$A$12:$AP$3377,21,FALSE))</f>
        <v>#N/A</v>
      </c>
      <c r="Y428" s="8" t="e">
        <f>IF(OR(AA428="Delivery &amp; Collection"),VLOOKUP(M428,Sheet1!$A$12:$AP$3377,21,FALSE)/2,VLOOKUP(M428,Sheet1!$A$12:$AP$3377,21,FALSE))</f>
        <v>#N/A</v>
      </c>
      <c r="Z428" t="e">
        <f>VLOOKUP(B428,Sheet1!$A$12:$AP$3377,2,FALSE)</f>
        <v>#N/A</v>
      </c>
      <c r="AA428" t="e">
        <f>VLOOKUP(M428,Sheet1!$A$12:$AP$3377,2,FALSE)</f>
        <v>#N/A</v>
      </c>
      <c r="AB428" t="e">
        <f>VLOOKUP(B428,Sheet1!$A$12:$AP$3377,21,FALSE)</f>
        <v>#N/A</v>
      </c>
      <c r="AC428" t="e">
        <f>VLOOKUP(M428,Sheet1!$A$12:$AP$3377,21,FALSE)</f>
        <v>#N/A</v>
      </c>
    </row>
    <row r="429" spans="1:29" hidden="1" x14ac:dyDescent="0.35">
      <c r="A429" t="s">
        <v>1927</v>
      </c>
      <c r="B429" s="6" t="s">
        <v>1925</v>
      </c>
      <c r="C429" t="s">
        <v>1926</v>
      </c>
      <c r="D429">
        <v>28</v>
      </c>
      <c r="E429" t="s">
        <v>24</v>
      </c>
      <c r="F429">
        <v>0</v>
      </c>
      <c r="G429" t="s">
        <v>287</v>
      </c>
      <c r="H429" t="s">
        <v>288</v>
      </c>
      <c r="I429" t="s">
        <v>27</v>
      </c>
      <c r="J429" t="s">
        <v>28</v>
      </c>
      <c r="K429" t="s">
        <v>29</v>
      </c>
      <c r="L429" t="s">
        <v>30</v>
      </c>
      <c r="M429" t="s">
        <v>1915</v>
      </c>
      <c r="N429" t="s">
        <v>1916</v>
      </c>
      <c r="O429" t="s">
        <v>33</v>
      </c>
      <c r="P429" t="s">
        <v>494</v>
      </c>
      <c r="Q429" t="s">
        <v>27</v>
      </c>
      <c r="R429" t="s">
        <v>28</v>
      </c>
      <c r="S429" t="s">
        <v>29</v>
      </c>
      <c r="T429" t="s">
        <v>30</v>
      </c>
      <c r="U429" s="1" t="e">
        <f>VLOOKUP(B429,Sheet1!A$18:G$3377,4,FALSE)</f>
        <v>#N/A</v>
      </c>
      <c r="V429" s="1" t="e">
        <f>VLOOKUP(B429,Sheet1!$A$12:$AP$3377,14,FALSE)</f>
        <v>#N/A</v>
      </c>
      <c r="W429" s="1" t="e">
        <f>VLOOKUP(M429,Sheet1!$A$12:$AP$3377,14,FALSE)</f>
        <v>#N/A</v>
      </c>
      <c r="X429" s="8" t="e">
        <f>IF(OR(Z429="Delivery &amp; Collection"),VLOOKUP(B429,Sheet1!$A$12:$AP$3377,21,FALSE)/2,VLOOKUP(B429,Sheet1!$A$12:$AP$3377,21,FALSE))</f>
        <v>#N/A</v>
      </c>
      <c r="Y429" s="8" t="e">
        <f>IF(OR(AA429="Delivery &amp; Collection"),VLOOKUP(M429,Sheet1!$A$12:$AP$3377,21,FALSE)/2,VLOOKUP(M429,Sheet1!$A$12:$AP$3377,21,FALSE))</f>
        <v>#N/A</v>
      </c>
      <c r="Z429" t="e">
        <f>VLOOKUP(B429,Sheet1!$A$12:$AP$3377,2,FALSE)</f>
        <v>#N/A</v>
      </c>
      <c r="AA429" t="e">
        <f>VLOOKUP(M429,Sheet1!$A$12:$AP$3377,2,FALSE)</f>
        <v>#N/A</v>
      </c>
      <c r="AB429" t="e">
        <f>VLOOKUP(B429,Sheet1!$A$12:$AP$3377,21,FALSE)</f>
        <v>#N/A</v>
      </c>
      <c r="AC429" t="e">
        <f>VLOOKUP(M429,Sheet1!$A$12:$AP$3377,21,FALSE)</f>
        <v>#N/A</v>
      </c>
    </row>
    <row r="430" spans="1:29" hidden="1" x14ac:dyDescent="0.35">
      <c r="A430" t="s">
        <v>1928</v>
      </c>
      <c r="B430" s="6" t="s">
        <v>1928</v>
      </c>
      <c r="C430" t="s">
        <v>1929</v>
      </c>
      <c r="D430">
        <v>28</v>
      </c>
      <c r="E430" t="s">
        <v>24</v>
      </c>
      <c r="F430">
        <v>27</v>
      </c>
      <c r="G430" t="s">
        <v>343</v>
      </c>
      <c r="H430" t="s">
        <v>853</v>
      </c>
      <c r="I430" t="s">
        <v>345</v>
      </c>
      <c r="J430" t="s">
        <v>346</v>
      </c>
      <c r="K430" t="s">
        <v>29</v>
      </c>
      <c r="L430" t="s">
        <v>347</v>
      </c>
      <c r="M430" t="s">
        <v>1925</v>
      </c>
      <c r="N430" t="s">
        <v>1926</v>
      </c>
      <c r="O430" t="s">
        <v>287</v>
      </c>
      <c r="P430" t="s">
        <v>288</v>
      </c>
      <c r="Q430" t="s">
        <v>27</v>
      </c>
      <c r="R430" t="s">
        <v>28</v>
      </c>
      <c r="S430" t="s">
        <v>29</v>
      </c>
      <c r="T430" t="s">
        <v>30</v>
      </c>
      <c r="U430" s="1" t="e">
        <f>VLOOKUP(B430,Sheet1!A$18:G$3377,4,FALSE)</f>
        <v>#N/A</v>
      </c>
      <c r="V430" s="1" t="e">
        <f>VLOOKUP(B430,Sheet1!$A$12:$AP$3377,14,FALSE)</f>
        <v>#N/A</v>
      </c>
      <c r="W430" s="1" t="e">
        <f>VLOOKUP(M430,Sheet1!$A$12:$AP$3377,14,FALSE)</f>
        <v>#N/A</v>
      </c>
      <c r="X430" s="8" t="e">
        <f>IF(OR(Z430="Delivery &amp; Collection"),VLOOKUP(B430,Sheet1!$A$12:$AP$3377,21,FALSE)/2,VLOOKUP(B430,Sheet1!$A$12:$AP$3377,21,FALSE))</f>
        <v>#N/A</v>
      </c>
      <c r="Y430" s="8" t="e">
        <f>IF(OR(AA430="Delivery &amp; Collection"),VLOOKUP(M430,Sheet1!$A$12:$AP$3377,21,FALSE)/2,VLOOKUP(M430,Sheet1!$A$12:$AP$3377,21,FALSE))</f>
        <v>#N/A</v>
      </c>
      <c r="Z430" t="e">
        <f>VLOOKUP(B430,Sheet1!$A$12:$AP$3377,2,FALSE)</f>
        <v>#N/A</v>
      </c>
      <c r="AA430" t="e">
        <f>VLOOKUP(M430,Sheet1!$A$12:$AP$3377,2,FALSE)</f>
        <v>#N/A</v>
      </c>
      <c r="AB430" t="e">
        <f>VLOOKUP(B430,Sheet1!$A$12:$AP$3377,21,FALSE)</f>
        <v>#N/A</v>
      </c>
      <c r="AC430" t="e">
        <f>VLOOKUP(M430,Sheet1!$A$12:$AP$3377,21,FALSE)</f>
        <v>#N/A</v>
      </c>
    </row>
    <row r="431" spans="1:29" hidden="1" x14ac:dyDescent="0.35">
      <c r="A431" t="s">
        <v>1930</v>
      </c>
      <c r="B431" s="6" t="s">
        <v>1930</v>
      </c>
      <c r="C431" t="s">
        <v>1931</v>
      </c>
      <c r="D431">
        <v>28</v>
      </c>
      <c r="E431" t="s">
        <v>24</v>
      </c>
      <c r="F431">
        <v>27</v>
      </c>
      <c r="G431" t="s">
        <v>403</v>
      </c>
      <c r="H431" t="s">
        <v>404</v>
      </c>
      <c r="I431" t="s">
        <v>405</v>
      </c>
      <c r="J431" t="s">
        <v>406</v>
      </c>
      <c r="K431" t="s">
        <v>29</v>
      </c>
      <c r="L431" t="s">
        <v>407</v>
      </c>
      <c r="M431" t="s">
        <v>1932</v>
      </c>
      <c r="N431" t="s">
        <v>1933</v>
      </c>
      <c r="O431" t="s">
        <v>343</v>
      </c>
      <c r="P431" t="s">
        <v>398</v>
      </c>
      <c r="Q431" t="s">
        <v>345</v>
      </c>
      <c r="R431" t="s">
        <v>346</v>
      </c>
      <c r="S431" t="s">
        <v>29</v>
      </c>
      <c r="T431" t="s">
        <v>347</v>
      </c>
      <c r="U431" s="1" t="e">
        <f>VLOOKUP(B431,Sheet1!A$18:G$3377,4,FALSE)</f>
        <v>#N/A</v>
      </c>
      <c r="V431" s="1" t="e">
        <f>VLOOKUP(B431,Sheet1!$A$12:$AP$3377,14,FALSE)</f>
        <v>#N/A</v>
      </c>
      <c r="W431" s="1" t="e">
        <f>VLOOKUP(M431,Sheet1!$A$12:$AP$3377,14,FALSE)</f>
        <v>#N/A</v>
      </c>
      <c r="X431" s="8" t="e">
        <f>IF(OR(Z431="Delivery &amp; Collection"),VLOOKUP(B431,Sheet1!$A$12:$AP$3377,21,FALSE)/2,VLOOKUP(B431,Sheet1!$A$12:$AP$3377,21,FALSE))</f>
        <v>#N/A</v>
      </c>
      <c r="Y431" s="8" t="e">
        <f>IF(OR(AA431="Delivery &amp; Collection"),VLOOKUP(M431,Sheet1!$A$12:$AP$3377,21,FALSE)/2,VLOOKUP(M431,Sheet1!$A$12:$AP$3377,21,FALSE))</f>
        <v>#N/A</v>
      </c>
      <c r="Z431" t="e">
        <f>VLOOKUP(B431,Sheet1!$A$12:$AP$3377,2,FALSE)</f>
        <v>#N/A</v>
      </c>
      <c r="AA431" t="e">
        <f>VLOOKUP(M431,Sheet1!$A$12:$AP$3377,2,FALSE)</f>
        <v>#N/A</v>
      </c>
      <c r="AB431" t="e">
        <f>VLOOKUP(B431,Sheet1!$A$12:$AP$3377,21,FALSE)</f>
        <v>#N/A</v>
      </c>
      <c r="AC431" t="e">
        <f>VLOOKUP(M431,Sheet1!$A$12:$AP$3377,21,FALSE)</f>
        <v>#N/A</v>
      </c>
    </row>
    <row r="432" spans="1:29" hidden="1" x14ac:dyDescent="0.35">
      <c r="A432" t="s">
        <v>1934</v>
      </c>
      <c r="B432" s="6" t="s">
        <v>1934</v>
      </c>
      <c r="C432" t="s">
        <v>1935</v>
      </c>
      <c r="D432">
        <v>28</v>
      </c>
      <c r="E432" t="s">
        <v>24</v>
      </c>
      <c r="F432">
        <v>1</v>
      </c>
      <c r="G432" t="s">
        <v>287</v>
      </c>
      <c r="H432" t="s">
        <v>288</v>
      </c>
      <c r="I432" t="s">
        <v>27</v>
      </c>
      <c r="J432" t="s">
        <v>28</v>
      </c>
      <c r="K432" t="s">
        <v>29</v>
      </c>
      <c r="L432" t="s">
        <v>30</v>
      </c>
      <c r="M432" t="s">
        <v>1936</v>
      </c>
      <c r="N432" t="s">
        <v>1937</v>
      </c>
      <c r="O432" t="s">
        <v>33</v>
      </c>
      <c r="P432" t="s">
        <v>507</v>
      </c>
      <c r="Q432" t="s">
        <v>27</v>
      </c>
      <c r="R432" t="s">
        <v>28</v>
      </c>
      <c r="S432" t="s">
        <v>29</v>
      </c>
      <c r="T432" t="s">
        <v>30</v>
      </c>
      <c r="U432" s="1" t="e">
        <f>VLOOKUP(B432,Sheet1!A$18:G$3377,4,FALSE)</f>
        <v>#N/A</v>
      </c>
      <c r="V432" s="1" t="e">
        <f>VLOOKUP(B432,Sheet1!$A$12:$AP$3377,14,FALSE)</f>
        <v>#N/A</v>
      </c>
      <c r="W432" s="1" t="e">
        <f>VLOOKUP(M432,Sheet1!$A$12:$AP$3377,14,FALSE)</f>
        <v>#N/A</v>
      </c>
      <c r="X432" s="8" t="e">
        <f>IF(OR(Z432="Delivery &amp; Collection"),VLOOKUP(B432,Sheet1!$A$12:$AP$3377,21,FALSE)/2,VLOOKUP(B432,Sheet1!$A$12:$AP$3377,21,FALSE))</f>
        <v>#N/A</v>
      </c>
      <c r="Y432" s="8" t="e">
        <f>IF(OR(AA432="Delivery &amp; Collection"),VLOOKUP(M432,Sheet1!$A$12:$AP$3377,21,FALSE)/2,VLOOKUP(M432,Sheet1!$A$12:$AP$3377,21,FALSE))</f>
        <v>#N/A</v>
      </c>
      <c r="Z432" t="e">
        <f>VLOOKUP(B432,Sheet1!$A$12:$AP$3377,2,FALSE)</f>
        <v>#N/A</v>
      </c>
      <c r="AA432" t="e">
        <f>VLOOKUP(M432,Sheet1!$A$12:$AP$3377,2,FALSE)</f>
        <v>#N/A</v>
      </c>
      <c r="AB432" t="e">
        <f>VLOOKUP(B432,Sheet1!$A$12:$AP$3377,21,FALSE)</f>
        <v>#N/A</v>
      </c>
      <c r="AC432" t="e">
        <f>VLOOKUP(M432,Sheet1!$A$12:$AP$3377,21,FALSE)</f>
        <v>#N/A</v>
      </c>
    </row>
    <row r="433" spans="1:29" hidden="1" x14ac:dyDescent="0.35">
      <c r="A433" t="s">
        <v>1938</v>
      </c>
      <c r="B433" s="6" t="s">
        <v>1938</v>
      </c>
      <c r="C433" t="s">
        <v>1939</v>
      </c>
      <c r="D433">
        <v>28</v>
      </c>
      <c r="E433" t="s">
        <v>24</v>
      </c>
      <c r="F433">
        <v>28</v>
      </c>
      <c r="G433" t="s">
        <v>343</v>
      </c>
      <c r="H433" t="s">
        <v>853</v>
      </c>
      <c r="I433" t="s">
        <v>345</v>
      </c>
      <c r="J433" t="s">
        <v>346</v>
      </c>
      <c r="K433" t="s">
        <v>29</v>
      </c>
      <c r="L433" t="s">
        <v>347</v>
      </c>
      <c r="M433" t="s">
        <v>1934</v>
      </c>
      <c r="N433" t="s">
        <v>1935</v>
      </c>
      <c r="O433" t="s">
        <v>287</v>
      </c>
      <c r="P433" t="s">
        <v>288</v>
      </c>
      <c r="Q433" t="s">
        <v>27</v>
      </c>
      <c r="R433" t="s">
        <v>28</v>
      </c>
      <c r="S433" t="s">
        <v>29</v>
      </c>
      <c r="T433" t="s">
        <v>30</v>
      </c>
      <c r="U433" s="1" t="e">
        <f>VLOOKUP(B433,Sheet1!A$18:G$3377,4,FALSE)</f>
        <v>#N/A</v>
      </c>
      <c r="V433" s="1" t="e">
        <f>VLOOKUP(B433,Sheet1!$A$12:$AP$3377,14,FALSE)</f>
        <v>#N/A</v>
      </c>
      <c r="W433" s="1" t="e">
        <f>VLOOKUP(M433,Sheet1!$A$12:$AP$3377,14,FALSE)</f>
        <v>#N/A</v>
      </c>
      <c r="X433" s="8" t="e">
        <f>IF(OR(Z433="Delivery &amp; Collection"),VLOOKUP(B433,Sheet1!$A$12:$AP$3377,21,FALSE)/2,VLOOKUP(B433,Sheet1!$A$12:$AP$3377,21,FALSE))</f>
        <v>#N/A</v>
      </c>
      <c r="Y433" s="8" t="e">
        <f>IF(OR(AA433="Delivery &amp; Collection"),VLOOKUP(M433,Sheet1!$A$12:$AP$3377,21,FALSE)/2,VLOOKUP(M433,Sheet1!$A$12:$AP$3377,21,FALSE))</f>
        <v>#N/A</v>
      </c>
      <c r="Z433" t="e">
        <f>VLOOKUP(B433,Sheet1!$A$12:$AP$3377,2,FALSE)</f>
        <v>#N/A</v>
      </c>
      <c r="AA433" t="e">
        <f>VLOOKUP(M433,Sheet1!$A$12:$AP$3377,2,FALSE)</f>
        <v>#N/A</v>
      </c>
      <c r="AB433" t="e">
        <f>VLOOKUP(B433,Sheet1!$A$12:$AP$3377,21,FALSE)</f>
        <v>#N/A</v>
      </c>
      <c r="AC433" t="e">
        <f>VLOOKUP(M433,Sheet1!$A$12:$AP$3377,21,FALSE)</f>
        <v>#N/A</v>
      </c>
    </row>
    <row r="434" spans="1:29" hidden="1" x14ac:dyDescent="0.35">
      <c r="A434" t="s">
        <v>1894</v>
      </c>
      <c r="B434" s="6" t="s">
        <v>1894</v>
      </c>
      <c r="C434" t="s">
        <v>1895</v>
      </c>
      <c r="D434">
        <v>28</v>
      </c>
      <c r="E434" t="s">
        <v>24</v>
      </c>
      <c r="F434">
        <v>28</v>
      </c>
      <c r="G434" t="s">
        <v>353</v>
      </c>
      <c r="H434" t="s">
        <v>678</v>
      </c>
      <c r="I434" t="s">
        <v>355</v>
      </c>
      <c r="J434" t="s">
        <v>356</v>
      </c>
      <c r="K434" t="s">
        <v>29</v>
      </c>
      <c r="L434" t="s">
        <v>357</v>
      </c>
      <c r="M434" t="s">
        <v>1896</v>
      </c>
      <c r="N434" t="s">
        <v>1897</v>
      </c>
      <c r="O434" t="s">
        <v>33</v>
      </c>
      <c r="P434" t="s">
        <v>494</v>
      </c>
      <c r="Q434" t="s">
        <v>27</v>
      </c>
      <c r="R434" t="s">
        <v>28</v>
      </c>
      <c r="S434" t="s">
        <v>29</v>
      </c>
      <c r="T434" t="s">
        <v>30</v>
      </c>
      <c r="U434" s="1" t="e">
        <f>VLOOKUP(B434,Sheet1!A$18:G$3377,4,FALSE)</f>
        <v>#N/A</v>
      </c>
      <c r="V434" s="1" t="e">
        <f>VLOOKUP(B434,Sheet1!$A$12:$AP$3377,14,FALSE)</f>
        <v>#N/A</v>
      </c>
      <c r="W434" s="1" t="e">
        <f>VLOOKUP(M434,Sheet1!$A$12:$AP$3377,14,FALSE)</f>
        <v>#N/A</v>
      </c>
      <c r="X434" s="8" t="e">
        <f>IF(OR(Z434="Delivery &amp; Collection"),VLOOKUP(B434,Sheet1!$A$12:$AP$3377,21,FALSE)/2,VLOOKUP(B434,Sheet1!$A$12:$AP$3377,21,FALSE))</f>
        <v>#N/A</v>
      </c>
      <c r="Y434" s="8" t="e">
        <f>IF(OR(AA434="Delivery &amp; Collection"),VLOOKUP(M434,Sheet1!$A$12:$AP$3377,21,FALSE)/2,VLOOKUP(M434,Sheet1!$A$12:$AP$3377,21,FALSE))</f>
        <v>#N/A</v>
      </c>
      <c r="Z434" t="e">
        <f>VLOOKUP(B434,Sheet1!$A$12:$AP$3377,2,FALSE)</f>
        <v>#N/A</v>
      </c>
      <c r="AA434" t="e">
        <f>VLOOKUP(M434,Sheet1!$A$12:$AP$3377,2,FALSE)</f>
        <v>#N/A</v>
      </c>
      <c r="AB434" t="e">
        <f>VLOOKUP(B434,Sheet1!$A$12:$AP$3377,21,FALSE)</f>
        <v>#N/A</v>
      </c>
      <c r="AC434" t="e">
        <f>VLOOKUP(M434,Sheet1!$A$12:$AP$3377,21,FALSE)</f>
        <v>#N/A</v>
      </c>
    </row>
    <row r="435" spans="1:29" hidden="1" x14ac:dyDescent="0.35">
      <c r="A435" t="s">
        <v>1898</v>
      </c>
      <c r="B435" s="6" t="s">
        <v>1898</v>
      </c>
      <c r="C435" t="s">
        <v>1899</v>
      </c>
      <c r="D435">
        <v>28</v>
      </c>
      <c r="E435" t="s">
        <v>24</v>
      </c>
      <c r="F435">
        <v>4</v>
      </c>
      <c r="G435" t="s">
        <v>353</v>
      </c>
      <c r="H435" t="s">
        <v>533</v>
      </c>
      <c r="I435" t="s">
        <v>355</v>
      </c>
      <c r="J435" t="s">
        <v>356</v>
      </c>
      <c r="K435" t="s">
        <v>29</v>
      </c>
      <c r="L435" t="s">
        <v>357</v>
      </c>
      <c r="M435" t="s">
        <v>1900</v>
      </c>
      <c r="N435" t="s">
        <v>1901</v>
      </c>
      <c r="O435" t="s">
        <v>343</v>
      </c>
      <c r="P435" t="s">
        <v>350</v>
      </c>
      <c r="Q435" t="s">
        <v>345</v>
      </c>
      <c r="R435" t="s">
        <v>346</v>
      </c>
      <c r="S435" t="s">
        <v>29</v>
      </c>
      <c r="T435" t="s">
        <v>347</v>
      </c>
      <c r="U435" s="1" t="e">
        <f>VLOOKUP(B435,Sheet1!A$18:G$3377,4,FALSE)</f>
        <v>#N/A</v>
      </c>
      <c r="V435" s="1" t="e">
        <f>VLOOKUP(B435,Sheet1!$A$12:$AP$3377,14,FALSE)</f>
        <v>#N/A</v>
      </c>
      <c r="W435" s="1" t="e">
        <f>VLOOKUP(M435,Sheet1!$A$12:$AP$3377,14,FALSE)</f>
        <v>#N/A</v>
      </c>
      <c r="X435" s="8" t="e">
        <f>IF(OR(Z435="Delivery &amp; Collection"),VLOOKUP(B435,Sheet1!$A$12:$AP$3377,21,FALSE)/2,VLOOKUP(B435,Sheet1!$A$12:$AP$3377,21,FALSE))</f>
        <v>#N/A</v>
      </c>
      <c r="Y435" s="8" t="e">
        <f>IF(OR(AA435="Delivery &amp; Collection"),VLOOKUP(M435,Sheet1!$A$12:$AP$3377,21,FALSE)/2,VLOOKUP(M435,Sheet1!$A$12:$AP$3377,21,FALSE))</f>
        <v>#N/A</v>
      </c>
      <c r="Z435" t="e">
        <f>VLOOKUP(B435,Sheet1!$A$12:$AP$3377,2,FALSE)</f>
        <v>#N/A</v>
      </c>
      <c r="AA435" t="e">
        <f>VLOOKUP(M435,Sheet1!$A$12:$AP$3377,2,FALSE)</f>
        <v>#N/A</v>
      </c>
      <c r="AB435" t="e">
        <f>VLOOKUP(B435,Sheet1!$A$12:$AP$3377,21,FALSE)</f>
        <v>#N/A</v>
      </c>
      <c r="AC435" t="e">
        <f>VLOOKUP(M435,Sheet1!$A$12:$AP$3377,21,FALSE)</f>
        <v>#N/A</v>
      </c>
    </row>
    <row r="436" spans="1:29" hidden="1" x14ac:dyDescent="0.35">
      <c r="A436" t="s">
        <v>1902</v>
      </c>
      <c r="B436" s="6" t="s">
        <v>1902</v>
      </c>
      <c r="C436" t="s">
        <v>1903</v>
      </c>
      <c r="D436">
        <v>28</v>
      </c>
      <c r="E436" t="s">
        <v>24</v>
      </c>
      <c r="F436">
        <v>4</v>
      </c>
      <c r="G436" t="s">
        <v>343</v>
      </c>
      <c r="H436" t="s">
        <v>1904</v>
      </c>
      <c r="I436" t="s">
        <v>345</v>
      </c>
      <c r="J436" t="s">
        <v>346</v>
      </c>
      <c r="K436" t="s">
        <v>29</v>
      </c>
      <c r="L436" t="s">
        <v>347</v>
      </c>
      <c r="M436" t="s">
        <v>1905</v>
      </c>
      <c r="N436" t="s">
        <v>1906</v>
      </c>
      <c r="O436" t="s">
        <v>353</v>
      </c>
      <c r="P436" t="s">
        <v>706</v>
      </c>
      <c r="Q436" t="s">
        <v>355</v>
      </c>
      <c r="R436" t="s">
        <v>356</v>
      </c>
      <c r="S436" t="s">
        <v>29</v>
      </c>
      <c r="T436" t="s">
        <v>357</v>
      </c>
      <c r="U436" s="1" t="e">
        <f>VLOOKUP(B436,Sheet1!A$18:G$3377,4,FALSE)</f>
        <v>#N/A</v>
      </c>
      <c r="V436" s="1" t="e">
        <f>VLOOKUP(B436,Sheet1!$A$12:$AP$3377,14,FALSE)</f>
        <v>#N/A</v>
      </c>
      <c r="W436" s="1" t="e">
        <f>VLOOKUP(M436,Sheet1!$A$12:$AP$3377,14,FALSE)</f>
        <v>#N/A</v>
      </c>
      <c r="X436" s="8" t="e">
        <f>IF(OR(Z436="Delivery &amp; Collection"),VLOOKUP(B436,Sheet1!$A$12:$AP$3377,21,FALSE)/2,VLOOKUP(B436,Sheet1!$A$12:$AP$3377,21,FALSE))</f>
        <v>#N/A</v>
      </c>
      <c r="Y436" s="8" t="e">
        <f>IF(OR(AA436="Delivery &amp; Collection"),VLOOKUP(M436,Sheet1!$A$12:$AP$3377,21,FALSE)/2,VLOOKUP(M436,Sheet1!$A$12:$AP$3377,21,FALSE))</f>
        <v>#N/A</v>
      </c>
      <c r="Z436" t="e">
        <f>VLOOKUP(B436,Sheet1!$A$12:$AP$3377,2,FALSE)</f>
        <v>#N/A</v>
      </c>
      <c r="AA436" t="e">
        <f>VLOOKUP(M436,Sheet1!$A$12:$AP$3377,2,FALSE)</f>
        <v>#N/A</v>
      </c>
      <c r="AB436" t="e">
        <f>VLOOKUP(B436,Sheet1!$A$12:$AP$3377,21,FALSE)</f>
        <v>#N/A</v>
      </c>
      <c r="AC436" t="e">
        <f>VLOOKUP(M436,Sheet1!$A$12:$AP$3377,21,FALSE)</f>
        <v>#N/A</v>
      </c>
    </row>
    <row r="437" spans="1:29" hidden="1" x14ac:dyDescent="0.35">
      <c r="A437" t="s">
        <v>1907</v>
      </c>
      <c r="B437" s="6" t="s">
        <v>1907</v>
      </c>
      <c r="C437" t="s">
        <v>1908</v>
      </c>
      <c r="D437">
        <v>28</v>
      </c>
      <c r="E437" t="s">
        <v>24</v>
      </c>
      <c r="F437">
        <v>28</v>
      </c>
      <c r="G437" t="s">
        <v>353</v>
      </c>
      <c r="H437" t="s">
        <v>364</v>
      </c>
      <c r="I437" t="s">
        <v>355</v>
      </c>
      <c r="J437" t="s">
        <v>356</v>
      </c>
      <c r="K437" t="s">
        <v>29</v>
      </c>
      <c r="L437" t="s">
        <v>357</v>
      </c>
      <c r="M437" t="s">
        <v>1909</v>
      </c>
      <c r="N437" t="s">
        <v>1910</v>
      </c>
      <c r="O437" t="s">
        <v>217</v>
      </c>
      <c r="P437" t="s">
        <v>26</v>
      </c>
      <c r="Q437" t="s">
        <v>218</v>
      </c>
      <c r="R437" t="s">
        <v>219</v>
      </c>
      <c r="S437" t="s">
        <v>29</v>
      </c>
      <c r="T437" t="s">
        <v>220</v>
      </c>
      <c r="U437" s="1" t="e">
        <f>VLOOKUP(B437,Sheet1!A$18:G$3377,4,FALSE)</f>
        <v>#N/A</v>
      </c>
      <c r="V437" s="1" t="e">
        <f>VLOOKUP(B437,Sheet1!$A$12:$AP$3377,14,FALSE)</f>
        <v>#N/A</v>
      </c>
      <c r="W437" s="1" t="e">
        <f>VLOOKUP(M437,Sheet1!$A$12:$AP$3377,14,FALSE)</f>
        <v>#N/A</v>
      </c>
      <c r="X437" s="8" t="e">
        <f>IF(OR(Z437="Delivery &amp; Collection"),VLOOKUP(B437,Sheet1!$A$12:$AP$3377,21,FALSE)/2,VLOOKUP(B437,Sheet1!$A$12:$AP$3377,21,FALSE))</f>
        <v>#N/A</v>
      </c>
      <c r="Y437" s="8" t="e">
        <f>IF(OR(AA437="Delivery &amp; Collection"),VLOOKUP(M437,Sheet1!$A$12:$AP$3377,21,FALSE)/2,VLOOKUP(M437,Sheet1!$A$12:$AP$3377,21,FALSE))</f>
        <v>#N/A</v>
      </c>
      <c r="Z437" t="e">
        <f>VLOOKUP(B437,Sheet1!$A$12:$AP$3377,2,FALSE)</f>
        <v>#N/A</v>
      </c>
      <c r="AA437" t="e">
        <f>VLOOKUP(M437,Sheet1!$A$12:$AP$3377,2,FALSE)</f>
        <v>#N/A</v>
      </c>
      <c r="AB437" t="e">
        <f>VLOOKUP(B437,Sheet1!$A$12:$AP$3377,21,FALSE)</f>
        <v>#N/A</v>
      </c>
      <c r="AC437" t="e">
        <f>VLOOKUP(M437,Sheet1!$A$12:$AP$3377,21,FALSE)</f>
        <v>#N/A</v>
      </c>
    </row>
    <row r="438" spans="1:29" hidden="1" x14ac:dyDescent="0.35">
      <c r="A438" t="s">
        <v>1911</v>
      </c>
      <c r="B438" s="6" t="s">
        <v>1911</v>
      </c>
      <c r="C438" t="s">
        <v>1912</v>
      </c>
      <c r="D438">
        <v>28</v>
      </c>
      <c r="E438" t="s">
        <v>24</v>
      </c>
      <c r="F438">
        <v>28</v>
      </c>
      <c r="G438" t="s">
        <v>343</v>
      </c>
      <c r="H438" t="s">
        <v>736</v>
      </c>
      <c r="I438" t="s">
        <v>345</v>
      </c>
      <c r="J438" t="s">
        <v>346</v>
      </c>
      <c r="K438" t="s">
        <v>29</v>
      </c>
      <c r="L438" t="s">
        <v>347</v>
      </c>
      <c r="M438" t="s">
        <v>1913</v>
      </c>
      <c r="N438" t="s">
        <v>1914</v>
      </c>
      <c r="O438" t="s">
        <v>1869</v>
      </c>
      <c r="P438" t="s">
        <v>26</v>
      </c>
      <c r="Q438" t="s">
        <v>1870</v>
      </c>
      <c r="R438" t="s">
        <v>456</v>
      </c>
      <c r="S438" t="s">
        <v>29</v>
      </c>
      <c r="T438" t="s">
        <v>457</v>
      </c>
      <c r="U438" s="1" t="e">
        <f>VLOOKUP(B438,Sheet1!A$18:G$3377,4,FALSE)</f>
        <v>#N/A</v>
      </c>
      <c r="V438" s="1" t="e">
        <f>VLOOKUP(B438,Sheet1!$A$12:$AP$3377,14,FALSE)</f>
        <v>#N/A</v>
      </c>
      <c r="W438" s="1" t="e">
        <f>VLOOKUP(M438,Sheet1!$A$12:$AP$3377,14,FALSE)</f>
        <v>#N/A</v>
      </c>
      <c r="X438" s="8" t="e">
        <f>IF(OR(Z438="Delivery &amp; Collection"),VLOOKUP(B438,Sheet1!$A$12:$AP$3377,21,FALSE)/2,VLOOKUP(B438,Sheet1!$A$12:$AP$3377,21,FALSE))</f>
        <v>#N/A</v>
      </c>
      <c r="Y438" s="8" t="e">
        <f>IF(OR(AA438="Delivery &amp; Collection"),VLOOKUP(M438,Sheet1!$A$12:$AP$3377,21,FALSE)/2,VLOOKUP(M438,Sheet1!$A$12:$AP$3377,21,FALSE))</f>
        <v>#N/A</v>
      </c>
      <c r="Z438" t="e">
        <f>VLOOKUP(B438,Sheet1!$A$12:$AP$3377,2,FALSE)</f>
        <v>#N/A</v>
      </c>
      <c r="AA438" t="e">
        <f>VLOOKUP(M438,Sheet1!$A$12:$AP$3377,2,FALSE)</f>
        <v>#N/A</v>
      </c>
      <c r="AB438" t="e">
        <f>VLOOKUP(B438,Sheet1!$A$12:$AP$3377,21,FALSE)</f>
        <v>#N/A</v>
      </c>
      <c r="AC438" t="e">
        <f>VLOOKUP(M438,Sheet1!$A$12:$AP$3377,21,FALSE)</f>
        <v>#N/A</v>
      </c>
    </row>
    <row r="439" spans="1:29" hidden="1" x14ac:dyDescent="0.35">
      <c r="A439" t="s">
        <v>1984</v>
      </c>
      <c r="B439" s="6" t="s">
        <v>1984</v>
      </c>
      <c r="C439" t="s">
        <v>1985</v>
      </c>
      <c r="D439">
        <v>28</v>
      </c>
      <c r="E439" t="s">
        <v>24</v>
      </c>
      <c r="F439">
        <v>28</v>
      </c>
      <c r="G439" t="s">
        <v>343</v>
      </c>
      <c r="H439" t="s">
        <v>367</v>
      </c>
      <c r="I439" t="s">
        <v>345</v>
      </c>
      <c r="J439" t="s">
        <v>346</v>
      </c>
      <c r="K439" t="s">
        <v>29</v>
      </c>
      <c r="L439" t="s">
        <v>347</v>
      </c>
      <c r="M439" t="s">
        <v>1986</v>
      </c>
      <c r="N439" t="s">
        <v>1987</v>
      </c>
      <c r="O439" t="s">
        <v>499</v>
      </c>
      <c r="P439" t="s">
        <v>1988</v>
      </c>
      <c r="Q439" t="s">
        <v>501</v>
      </c>
      <c r="R439" t="s">
        <v>346</v>
      </c>
      <c r="S439" t="s">
        <v>29</v>
      </c>
      <c r="T439" t="s">
        <v>347</v>
      </c>
      <c r="U439" s="1" t="e">
        <f>VLOOKUP(B439,Sheet1!A$18:G$3377,4,FALSE)</f>
        <v>#N/A</v>
      </c>
      <c r="V439" s="1" t="e">
        <f>VLOOKUP(B439,Sheet1!$A$12:$AP$3377,14,FALSE)</f>
        <v>#N/A</v>
      </c>
      <c r="W439" s="1" t="e">
        <f>VLOOKUP(M439,Sheet1!$A$12:$AP$3377,14,FALSE)</f>
        <v>#N/A</v>
      </c>
      <c r="X439" s="8" t="e">
        <f>IF(OR(Z439="Delivery &amp; Collection"),VLOOKUP(B439,Sheet1!$A$12:$AP$3377,21,FALSE)/2,VLOOKUP(B439,Sheet1!$A$12:$AP$3377,21,FALSE))</f>
        <v>#N/A</v>
      </c>
      <c r="Y439" s="8" t="e">
        <f>IF(OR(AA439="Delivery &amp; Collection"),VLOOKUP(M439,Sheet1!$A$12:$AP$3377,21,FALSE)/2,VLOOKUP(M439,Sheet1!$A$12:$AP$3377,21,FALSE))</f>
        <v>#N/A</v>
      </c>
      <c r="Z439" t="e">
        <f>VLOOKUP(B439,Sheet1!$A$12:$AP$3377,2,FALSE)</f>
        <v>#N/A</v>
      </c>
      <c r="AA439" t="e">
        <f>VLOOKUP(M439,Sheet1!$A$12:$AP$3377,2,FALSE)</f>
        <v>#N/A</v>
      </c>
      <c r="AB439" t="e">
        <f>VLOOKUP(B439,Sheet1!$A$12:$AP$3377,21,FALSE)</f>
        <v>#N/A</v>
      </c>
      <c r="AC439" t="e">
        <f>VLOOKUP(M439,Sheet1!$A$12:$AP$3377,21,FALSE)</f>
        <v>#N/A</v>
      </c>
    </row>
    <row r="440" spans="1:29" hidden="1" x14ac:dyDescent="0.35">
      <c r="A440" t="s">
        <v>1989</v>
      </c>
      <c r="B440" s="6" t="s">
        <v>1989</v>
      </c>
      <c r="C440" t="s">
        <v>1990</v>
      </c>
      <c r="D440">
        <v>28</v>
      </c>
      <c r="E440" t="s">
        <v>24</v>
      </c>
      <c r="F440">
        <v>3</v>
      </c>
      <c r="G440" t="s">
        <v>1991</v>
      </c>
      <c r="H440" t="s">
        <v>26</v>
      </c>
      <c r="I440" t="s">
        <v>1992</v>
      </c>
      <c r="J440" t="s">
        <v>1993</v>
      </c>
      <c r="K440" t="s">
        <v>29</v>
      </c>
      <c r="L440" t="s">
        <v>1994</v>
      </c>
      <c r="M440" t="s">
        <v>1995</v>
      </c>
      <c r="N440" t="s">
        <v>1996</v>
      </c>
      <c r="O440" t="s">
        <v>343</v>
      </c>
      <c r="P440" t="s">
        <v>398</v>
      </c>
      <c r="Q440" t="s">
        <v>345</v>
      </c>
      <c r="R440" t="s">
        <v>346</v>
      </c>
      <c r="S440" t="s">
        <v>29</v>
      </c>
      <c r="T440" t="s">
        <v>347</v>
      </c>
      <c r="U440" s="1" t="e">
        <f>VLOOKUP(B440,Sheet1!A$18:G$3377,4,FALSE)</f>
        <v>#N/A</v>
      </c>
      <c r="V440" s="1" t="e">
        <f>VLOOKUP(B440,Sheet1!$A$12:$AP$3377,14,FALSE)</f>
        <v>#N/A</v>
      </c>
      <c r="W440" s="1" t="e">
        <f>VLOOKUP(M440,Sheet1!$A$12:$AP$3377,14,FALSE)</f>
        <v>#N/A</v>
      </c>
      <c r="X440" s="8" t="e">
        <f>IF(OR(Z440="Delivery &amp; Collection"),VLOOKUP(B440,Sheet1!$A$12:$AP$3377,21,FALSE)/2,VLOOKUP(B440,Sheet1!$A$12:$AP$3377,21,FALSE))</f>
        <v>#N/A</v>
      </c>
      <c r="Y440" s="8" t="e">
        <f>IF(OR(AA440="Delivery &amp; Collection"),VLOOKUP(M440,Sheet1!$A$12:$AP$3377,21,FALSE)/2,VLOOKUP(M440,Sheet1!$A$12:$AP$3377,21,FALSE))</f>
        <v>#N/A</v>
      </c>
      <c r="Z440" t="e">
        <f>VLOOKUP(B440,Sheet1!$A$12:$AP$3377,2,FALSE)</f>
        <v>#N/A</v>
      </c>
      <c r="AA440" t="e">
        <f>VLOOKUP(M440,Sheet1!$A$12:$AP$3377,2,FALSE)</f>
        <v>#N/A</v>
      </c>
      <c r="AB440" t="e">
        <f>VLOOKUP(B440,Sheet1!$A$12:$AP$3377,21,FALSE)</f>
        <v>#N/A</v>
      </c>
      <c r="AC440" t="e">
        <f>VLOOKUP(M440,Sheet1!$A$12:$AP$3377,21,FALSE)</f>
        <v>#N/A</v>
      </c>
    </row>
    <row r="441" spans="1:29" hidden="1" x14ac:dyDescent="0.35">
      <c r="A441" t="s">
        <v>1997</v>
      </c>
      <c r="B441" s="6" t="s">
        <v>1997</v>
      </c>
      <c r="C441" t="s">
        <v>1998</v>
      </c>
      <c r="D441">
        <v>28</v>
      </c>
      <c r="E441" t="s">
        <v>24</v>
      </c>
      <c r="F441">
        <v>6</v>
      </c>
      <c r="G441" t="s">
        <v>353</v>
      </c>
      <c r="H441" t="s">
        <v>1999</v>
      </c>
      <c r="I441" t="s">
        <v>355</v>
      </c>
      <c r="J441" t="s">
        <v>356</v>
      </c>
      <c r="K441" t="s">
        <v>29</v>
      </c>
      <c r="L441" t="s">
        <v>357</v>
      </c>
      <c r="M441" t="s">
        <v>1989</v>
      </c>
      <c r="N441" t="s">
        <v>1990</v>
      </c>
      <c r="O441" t="s">
        <v>1991</v>
      </c>
      <c r="P441" t="s">
        <v>26</v>
      </c>
      <c r="Q441" t="s">
        <v>1992</v>
      </c>
      <c r="R441" t="s">
        <v>1993</v>
      </c>
      <c r="S441" t="s">
        <v>29</v>
      </c>
      <c r="T441" t="s">
        <v>1994</v>
      </c>
      <c r="U441" s="1" t="e">
        <f>VLOOKUP(B441,Sheet1!A$18:G$3377,4,FALSE)</f>
        <v>#N/A</v>
      </c>
      <c r="V441" s="1" t="e">
        <f>VLOOKUP(B441,Sheet1!$A$12:$AP$3377,14,FALSE)</f>
        <v>#N/A</v>
      </c>
      <c r="W441" s="1" t="e">
        <f>VLOOKUP(M441,Sheet1!$A$12:$AP$3377,14,FALSE)</f>
        <v>#N/A</v>
      </c>
      <c r="X441" s="8" t="e">
        <f>IF(OR(Z441="Delivery &amp; Collection"),VLOOKUP(B441,Sheet1!$A$12:$AP$3377,21,FALSE)/2,VLOOKUP(B441,Sheet1!$A$12:$AP$3377,21,FALSE))</f>
        <v>#N/A</v>
      </c>
      <c r="Y441" s="8" t="e">
        <f>IF(OR(AA441="Delivery &amp; Collection"),VLOOKUP(M441,Sheet1!$A$12:$AP$3377,21,FALSE)/2,VLOOKUP(M441,Sheet1!$A$12:$AP$3377,21,FALSE))</f>
        <v>#N/A</v>
      </c>
      <c r="Z441" t="e">
        <f>VLOOKUP(B441,Sheet1!$A$12:$AP$3377,2,FALSE)</f>
        <v>#N/A</v>
      </c>
      <c r="AA441" t="e">
        <f>VLOOKUP(M441,Sheet1!$A$12:$AP$3377,2,FALSE)</f>
        <v>#N/A</v>
      </c>
      <c r="AB441" t="e">
        <f>VLOOKUP(B441,Sheet1!$A$12:$AP$3377,21,FALSE)</f>
        <v>#N/A</v>
      </c>
      <c r="AC441" t="e">
        <f>VLOOKUP(M441,Sheet1!$A$12:$AP$3377,21,FALSE)</f>
        <v>#N/A</v>
      </c>
    </row>
    <row r="442" spans="1:29" hidden="1" x14ac:dyDescent="0.35">
      <c r="A442" t="s">
        <v>2000</v>
      </c>
      <c r="B442" s="6" t="s">
        <v>2000</v>
      </c>
      <c r="C442" t="s">
        <v>2001</v>
      </c>
      <c r="D442">
        <v>28</v>
      </c>
      <c r="E442" t="s">
        <v>24</v>
      </c>
      <c r="F442">
        <v>20</v>
      </c>
      <c r="G442" t="s">
        <v>343</v>
      </c>
      <c r="H442" t="s">
        <v>618</v>
      </c>
      <c r="I442" t="s">
        <v>345</v>
      </c>
      <c r="J442" t="s">
        <v>346</v>
      </c>
      <c r="K442" t="s">
        <v>29</v>
      </c>
      <c r="L442" t="s">
        <v>347</v>
      </c>
      <c r="M442" t="s">
        <v>1995</v>
      </c>
      <c r="N442" t="s">
        <v>1996</v>
      </c>
      <c r="O442" t="s">
        <v>343</v>
      </c>
      <c r="P442" t="s">
        <v>398</v>
      </c>
      <c r="Q442" t="s">
        <v>345</v>
      </c>
      <c r="R442" t="s">
        <v>346</v>
      </c>
      <c r="S442" t="s">
        <v>29</v>
      </c>
      <c r="T442" t="s">
        <v>347</v>
      </c>
      <c r="U442" s="1" t="e">
        <f>VLOOKUP(B442,Sheet1!A$18:G$3377,4,FALSE)</f>
        <v>#N/A</v>
      </c>
      <c r="V442" s="1" t="e">
        <f>VLOOKUP(B442,Sheet1!$A$12:$AP$3377,14,FALSE)</f>
        <v>#N/A</v>
      </c>
      <c r="W442" s="1" t="e">
        <f>VLOOKUP(M442,Sheet1!$A$12:$AP$3377,14,FALSE)</f>
        <v>#N/A</v>
      </c>
      <c r="X442" s="8" t="e">
        <f>IF(OR(Z442="Delivery &amp; Collection"),VLOOKUP(B442,Sheet1!$A$12:$AP$3377,21,FALSE)/2,VLOOKUP(B442,Sheet1!$A$12:$AP$3377,21,FALSE))</f>
        <v>#N/A</v>
      </c>
      <c r="Y442" s="8" t="e">
        <f>IF(OR(AA442="Delivery &amp; Collection"),VLOOKUP(M442,Sheet1!$A$12:$AP$3377,21,FALSE)/2,VLOOKUP(M442,Sheet1!$A$12:$AP$3377,21,FALSE))</f>
        <v>#N/A</v>
      </c>
      <c r="Z442" t="e">
        <f>VLOOKUP(B442,Sheet1!$A$12:$AP$3377,2,FALSE)</f>
        <v>#N/A</v>
      </c>
      <c r="AA442" t="e">
        <f>VLOOKUP(M442,Sheet1!$A$12:$AP$3377,2,FALSE)</f>
        <v>#N/A</v>
      </c>
      <c r="AB442" t="e">
        <f>VLOOKUP(B442,Sheet1!$A$12:$AP$3377,21,FALSE)</f>
        <v>#N/A</v>
      </c>
      <c r="AC442" t="e">
        <f>VLOOKUP(M442,Sheet1!$A$12:$AP$3377,21,FALSE)</f>
        <v>#N/A</v>
      </c>
    </row>
    <row r="443" spans="1:29" hidden="1" x14ac:dyDescent="0.35">
      <c r="A443" t="s">
        <v>2002</v>
      </c>
      <c r="B443" s="6" t="s">
        <v>2002</v>
      </c>
      <c r="C443" t="s">
        <v>2003</v>
      </c>
      <c r="D443">
        <v>28</v>
      </c>
      <c r="E443" t="s">
        <v>24</v>
      </c>
      <c r="F443">
        <v>13</v>
      </c>
      <c r="G443" t="s">
        <v>353</v>
      </c>
      <c r="H443" t="s">
        <v>850</v>
      </c>
      <c r="I443" t="s">
        <v>355</v>
      </c>
      <c r="J443" t="s">
        <v>356</v>
      </c>
      <c r="K443" t="s">
        <v>29</v>
      </c>
      <c r="L443" t="s">
        <v>357</v>
      </c>
      <c r="M443" t="s">
        <v>2004</v>
      </c>
      <c r="N443" t="s">
        <v>2005</v>
      </c>
      <c r="O443" t="s">
        <v>287</v>
      </c>
      <c r="P443" t="s">
        <v>26</v>
      </c>
      <c r="Q443" t="s">
        <v>27</v>
      </c>
      <c r="R443" t="s">
        <v>28</v>
      </c>
      <c r="S443" t="s">
        <v>29</v>
      </c>
      <c r="T443" t="s">
        <v>30</v>
      </c>
      <c r="U443" s="1" t="e">
        <f>VLOOKUP(B443,Sheet1!A$18:G$3377,4,FALSE)</f>
        <v>#N/A</v>
      </c>
      <c r="V443" s="1" t="e">
        <f>VLOOKUP(B443,Sheet1!$A$12:$AP$3377,14,FALSE)</f>
        <v>#N/A</v>
      </c>
      <c r="W443" s="1" t="e">
        <f>VLOOKUP(M443,Sheet1!$A$12:$AP$3377,14,FALSE)</f>
        <v>#N/A</v>
      </c>
      <c r="X443" s="8" t="e">
        <f>IF(OR(Z443="Delivery &amp; Collection"),VLOOKUP(B443,Sheet1!$A$12:$AP$3377,21,FALSE)/2,VLOOKUP(B443,Sheet1!$A$12:$AP$3377,21,FALSE))</f>
        <v>#N/A</v>
      </c>
      <c r="Y443" s="8" t="e">
        <f>IF(OR(AA443="Delivery &amp; Collection"),VLOOKUP(M443,Sheet1!$A$12:$AP$3377,21,FALSE)/2,VLOOKUP(M443,Sheet1!$A$12:$AP$3377,21,FALSE))</f>
        <v>#N/A</v>
      </c>
      <c r="Z443" t="e">
        <f>VLOOKUP(B443,Sheet1!$A$12:$AP$3377,2,FALSE)</f>
        <v>#N/A</v>
      </c>
      <c r="AA443" t="e">
        <f>VLOOKUP(M443,Sheet1!$A$12:$AP$3377,2,FALSE)</f>
        <v>#N/A</v>
      </c>
      <c r="AB443" t="e">
        <f>VLOOKUP(B443,Sheet1!$A$12:$AP$3377,21,FALSE)</f>
        <v>#N/A</v>
      </c>
      <c r="AC443" t="e">
        <f>VLOOKUP(M443,Sheet1!$A$12:$AP$3377,21,FALSE)</f>
        <v>#N/A</v>
      </c>
    </row>
    <row r="444" spans="1:29" hidden="1" x14ac:dyDescent="0.35">
      <c r="A444" t="s">
        <v>2006</v>
      </c>
      <c r="B444" s="6" t="s">
        <v>2002</v>
      </c>
      <c r="C444" t="s">
        <v>2003</v>
      </c>
      <c r="D444">
        <v>28</v>
      </c>
      <c r="E444" t="s">
        <v>24</v>
      </c>
      <c r="F444">
        <v>13</v>
      </c>
      <c r="G444" t="s">
        <v>353</v>
      </c>
      <c r="H444" t="s">
        <v>850</v>
      </c>
      <c r="I444" t="s">
        <v>355</v>
      </c>
      <c r="J444" t="s">
        <v>356</v>
      </c>
      <c r="K444" t="s">
        <v>29</v>
      </c>
      <c r="L444" t="s">
        <v>357</v>
      </c>
      <c r="M444" t="s">
        <v>2007</v>
      </c>
      <c r="N444" t="s">
        <v>2008</v>
      </c>
      <c r="O444" t="s">
        <v>33</v>
      </c>
      <c r="P444" t="s">
        <v>507</v>
      </c>
      <c r="Q444" t="s">
        <v>27</v>
      </c>
      <c r="R444" t="s">
        <v>28</v>
      </c>
      <c r="S444" t="s">
        <v>29</v>
      </c>
      <c r="T444" t="s">
        <v>30</v>
      </c>
      <c r="U444" s="1" t="e">
        <f>VLOOKUP(B444,Sheet1!A$18:G$3377,4,FALSE)</f>
        <v>#N/A</v>
      </c>
      <c r="V444" s="1" t="e">
        <f>VLOOKUP(B444,Sheet1!$A$12:$AP$3377,14,FALSE)</f>
        <v>#N/A</v>
      </c>
      <c r="W444" s="1" t="e">
        <f>VLOOKUP(M444,Sheet1!$A$12:$AP$3377,14,FALSE)</f>
        <v>#N/A</v>
      </c>
      <c r="X444" s="8" t="e">
        <f>IF(OR(Z444="Delivery &amp; Collection"),VLOOKUP(B444,Sheet1!$A$12:$AP$3377,21,FALSE)/2,VLOOKUP(B444,Sheet1!$A$12:$AP$3377,21,FALSE))</f>
        <v>#N/A</v>
      </c>
      <c r="Y444" s="8" t="e">
        <f>IF(OR(AA444="Delivery &amp; Collection"),VLOOKUP(M444,Sheet1!$A$12:$AP$3377,21,FALSE)/2,VLOOKUP(M444,Sheet1!$A$12:$AP$3377,21,FALSE))</f>
        <v>#N/A</v>
      </c>
      <c r="Z444" t="e">
        <f>VLOOKUP(B444,Sheet1!$A$12:$AP$3377,2,FALSE)</f>
        <v>#N/A</v>
      </c>
      <c r="AA444" t="e">
        <f>VLOOKUP(M444,Sheet1!$A$12:$AP$3377,2,FALSE)</f>
        <v>#N/A</v>
      </c>
      <c r="AB444" t="e">
        <f>VLOOKUP(B444,Sheet1!$A$12:$AP$3377,21,FALSE)</f>
        <v>#N/A</v>
      </c>
      <c r="AC444" t="e">
        <f>VLOOKUP(M444,Sheet1!$A$12:$AP$3377,21,FALSE)</f>
        <v>#N/A</v>
      </c>
    </row>
    <row r="445" spans="1:29" hidden="1" x14ac:dyDescent="0.35">
      <c r="A445" t="s">
        <v>2007</v>
      </c>
      <c r="B445" s="6" t="s">
        <v>2007</v>
      </c>
      <c r="C445" t="s">
        <v>2008</v>
      </c>
      <c r="D445">
        <v>28</v>
      </c>
      <c r="E445" t="s">
        <v>24</v>
      </c>
      <c r="F445">
        <v>23</v>
      </c>
      <c r="G445" t="s">
        <v>33</v>
      </c>
      <c r="H445" t="s">
        <v>507</v>
      </c>
      <c r="I445" t="s">
        <v>27</v>
      </c>
      <c r="J445" t="s">
        <v>28</v>
      </c>
      <c r="K445" t="s">
        <v>29</v>
      </c>
      <c r="L445" t="s">
        <v>30</v>
      </c>
      <c r="M445" t="s">
        <v>2004</v>
      </c>
      <c r="N445" t="s">
        <v>2005</v>
      </c>
      <c r="O445" t="s">
        <v>287</v>
      </c>
      <c r="P445" t="s">
        <v>26</v>
      </c>
      <c r="Q445" t="s">
        <v>27</v>
      </c>
      <c r="R445" t="s">
        <v>28</v>
      </c>
      <c r="S445" t="s">
        <v>29</v>
      </c>
      <c r="T445" t="s">
        <v>30</v>
      </c>
      <c r="U445" s="1" t="e">
        <f>VLOOKUP(B445,Sheet1!A$18:G$3377,4,FALSE)</f>
        <v>#N/A</v>
      </c>
      <c r="V445" s="1" t="e">
        <f>VLOOKUP(B445,Sheet1!$A$12:$AP$3377,14,FALSE)</f>
        <v>#N/A</v>
      </c>
      <c r="W445" s="1" t="e">
        <f>VLOOKUP(M445,Sheet1!$A$12:$AP$3377,14,FALSE)</f>
        <v>#N/A</v>
      </c>
      <c r="X445" s="8" t="e">
        <f>IF(OR(Z445="Delivery &amp; Collection"),VLOOKUP(B445,Sheet1!$A$12:$AP$3377,21,FALSE)/2,VLOOKUP(B445,Sheet1!$A$12:$AP$3377,21,FALSE))</f>
        <v>#N/A</v>
      </c>
      <c r="Y445" s="8" t="e">
        <f>IF(OR(AA445="Delivery &amp; Collection"),VLOOKUP(M445,Sheet1!$A$12:$AP$3377,21,FALSE)/2,VLOOKUP(M445,Sheet1!$A$12:$AP$3377,21,FALSE))</f>
        <v>#N/A</v>
      </c>
      <c r="Z445" t="e">
        <f>VLOOKUP(B445,Sheet1!$A$12:$AP$3377,2,FALSE)</f>
        <v>#N/A</v>
      </c>
      <c r="AA445" t="e">
        <f>VLOOKUP(M445,Sheet1!$A$12:$AP$3377,2,FALSE)</f>
        <v>#N/A</v>
      </c>
      <c r="AB445" t="e">
        <f>VLOOKUP(B445,Sheet1!$A$12:$AP$3377,21,FALSE)</f>
        <v>#N/A</v>
      </c>
      <c r="AC445" t="e">
        <f>VLOOKUP(M445,Sheet1!$A$12:$AP$3377,21,FALSE)</f>
        <v>#N/A</v>
      </c>
    </row>
    <row r="446" spans="1:29" hidden="1" x14ac:dyDescent="0.35">
      <c r="A446" t="s">
        <v>2004</v>
      </c>
      <c r="B446" s="6" t="s">
        <v>2004</v>
      </c>
      <c r="C446" t="s">
        <v>2005</v>
      </c>
      <c r="D446">
        <v>28</v>
      </c>
      <c r="E446" t="s">
        <v>24</v>
      </c>
      <c r="F446">
        <v>4</v>
      </c>
      <c r="G446" t="s">
        <v>287</v>
      </c>
      <c r="H446" t="s">
        <v>26</v>
      </c>
      <c r="I446" t="s">
        <v>27</v>
      </c>
      <c r="J446" t="s">
        <v>28</v>
      </c>
      <c r="K446" t="s">
        <v>29</v>
      </c>
      <c r="L446" t="s">
        <v>30</v>
      </c>
      <c r="M446" t="s">
        <v>2009</v>
      </c>
      <c r="N446" t="s">
        <v>2010</v>
      </c>
      <c r="O446" t="s">
        <v>343</v>
      </c>
      <c r="P446" t="s">
        <v>344</v>
      </c>
      <c r="Q446" t="s">
        <v>345</v>
      </c>
      <c r="R446" t="s">
        <v>346</v>
      </c>
      <c r="S446" t="s">
        <v>29</v>
      </c>
      <c r="T446" t="s">
        <v>347</v>
      </c>
      <c r="U446" s="1" t="e">
        <f>VLOOKUP(B446,Sheet1!A$18:G$3377,4,FALSE)</f>
        <v>#N/A</v>
      </c>
      <c r="V446" s="1" t="e">
        <f>VLOOKUP(B446,Sheet1!$A$12:$AP$3377,14,FALSE)</f>
        <v>#N/A</v>
      </c>
      <c r="W446" s="1" t="e">
        <f>VLOOKUP(M446,Sheet1!$A$12:$AP$3377,14,FALSE)</f>
        <v>#N/A</v>
      </c>
      <c r="X446" s="8" t="e">
        <f>IF(OR(Z446="Delivery &amp; Collection"),VLOOKUP(B446,Sheet1!$A$12:$AP$3377,21,FALSE)/2,VLOOKUP(B446,Sheet1!$A$12:$AP$3377,21,FALSE))</f>
        <v>#N/A</v>
      </c>
      <c r="Y446" s="8" t="e">
        <f>IF(OR(AA446="Delivery &amp; Collection"),VLOOKUP(M446,Sheet1!$A$12:$AP$3377,21,FALSE)/2,VLOOKUP(M446,Sheet1!$A$12:$AP$3377,21,FALSE))</f>
        <v>#N/A</v>
      </c>
      <c r="Z446" t="e">
        <f>VLOOKUP(B446,Sheet1!$A$12:$AP$3377,2,FALSE)</f>
        <v>#N/A</v>
      </c>
      <c r="AA446" t="e">
        <f>VLOOKUP(M446,Sheet1!$A$12:$AP$3377,2,FALSE)</f>
        <v>#N/A</v>
      </c>
      <c r="AB446" t="e">
        <f>VLOOKUP(B446,Sheet1!$A$12:$AP$3377,21,FALSE)</f>
        <v>#N/A</v>
      </c>
      <c r="AC446" t="e">
        <f>VLOOKUP(M446,Sheet1!$A$12:$AP$3377,21,FALSE)</f>
        <v>#N/A</v>
      </c>
    </row>
    <row r="447" spans="1:29" hidden="1" x14ac:dyDescent="0.35">
      <c r="A447" t="s">
        <v>2011</v>
      </c>
      <c r="B447" s="6" t="s">
        <v>2011</v>
      </c>
      <c r="C447" t="s">
        <v>2012</v>
      </c>
      <c r="D447">
        <v>28</v>
      </c>
      <c r="E447" t="s">
        <v>24</v>
      </c>
      <c r="F447">
        <v>18</v>
      </c>
      <c r="G447" t="s">
        <v>2013</v>
      </c>
      <c r="H447" t="s">
        <v>26</v>
      </c>
      <c r="I447" t="s">
        <v>2014</v>
      </c>
      <c r="J447" t="s">
        <v>2015</v>
      </c>
      <c r="K447" t="s">
        <v>29</v>
      </c>
      <c r="L447" t="s">
        <v>2016</v>
      </c>
      <c r="M447" t="s">
        <v>1995</v>
      </c>
      <c r="N447" t="s">
        <v>1996</v>
      </c>
      <c r="O447" t="s">
        <v>343</v>
      </c>
      <c r="P447" t="s">
        <v>398</v>
      </c>
      <c r="Q447" t="s">
        <v>345</v>
      </c>
      <c r="R447" t="s">
        <v>346</v>
      </c>
      <c r="S447" t="s">
        <v>29</v>
      </c>
      <c r="T447" t="s">
        <v>347</v>
      </c>
      <c r="U447" s="1" t="e">
        <f>VLOOKUP(B447,Sheet1!A$18:G$3377,4,FALSE)</f>
        <v>#N/A</v>
      </c>
      <c r="V447" s="1" t="e">
        <f>VLOOKUP(B447,Sheet1!$A$12:$AP$3377,14,FALSE)</f>
        <v>#N/A</v>
      </c>
      <c r="W447" s="1" t="e">
        <f>VLOOKUP(M447,Sheet1!$A$12:$AP$3377,14,FALSE)</f>
        <v>#N/A</v>
      </c>
      <c r="X447" s="8" t="e">
        <f>IF(OR(Z447="Delivery &amp; Collection"),VLOOKUP(B447,Sheet1!$A$12:$AP$3377,21,FALSE)/2,VLOOKUP(B447,Sheet1!$A$12:$AP$3377,21,FALSE))</f>
        <v>#N/A</v>
      </c>
      <c r="Y447" s="8" t="e">
        <f>IF(OR(AA447="Delivery &amp; Collection"),VLOOKUP(M447,Sheet1!$A$12:$AP$3377,21,FALSE)/2,VLOOKUP(M447,Sheet1!$A$12:$AP$3377,21,FALSE))</f>
        <v>#N/A</v>
      </c>
      <c r="Z447" t="e">
        <f>VLOOKUP(B447,Sheet1!$A$12:$AP$3377,2,FALSE)</f>
        <v>#N/A</v>
      </c>
      <c r="AA447" t="e">
        <f>VLOOKUP(M447,Sheet1!$A$12:$AP$3377,2,FALSE)</f>
        <v>#N/A</v>
      </c>
      <c r="AB447" t="e">
        <f>VLOOKUP(B447,Sheet1!$A$12:$AP$3377,21,FALSE)</f>
        <v>#N/A</v>
      </c>
      <c r="AC447" t="e">
        <f>VLOOKUP(M447,Sheet1!$A$12:$AP$3377,21,FALSE)</f>
        <v>#N/A</v>
      </c>
    </row>
    <row r="448" spans="1:29" hidden="1" x14ac:dyDescent="0.35">
      <c r="A448" t="s">
        <v>1970</v>
      </c>
      <c r="B448" s="6" t="s">
        <v>1970</v>
      </c>
      <c r="C448" t="s">
        <v>1971</v>
      </c>
      <c r="D448">
        <v>28</v>
      </c>
      <c r="E448" t="s">
        <v>24</v>
      </c>
      <c r="F448">
        <v>28</v>
      </c>
      <c r="G448" t="s">
        <v>343</v>
      </c>
      <c r="H448" t="s">
        <v>736</v>
      </c>
      <c r="I448" t="s">
        <v>345</v>
      </c>
      <c r="J448" t="s">
        <v>346</v>
      </c>
      <c r="K448" t="s">
        <v>29</v>
      </c>
      <c r="L448" t="s">
        <v>347</v>
      </c>
      <c r="M448" t="s">
        <v>1972</v>
      </c>
      <c r="N448" t="s">
        <v>1973</v>
      </c>
      <c r="O448" t="s">
        <v>739</v>
      </c>
      <c r="P448" t="s">
        <v>26</v>
      </c>
      <c r="Q448" t="s">
        <v>740</v>
      </c>
      <c r="R448" t="s">
        <v>741</v>
      </c>
      <c r="S448" t="s">
        <v>29</v>
      </c>
      <c r="T448" t="s">
        <v>742</v>
      </c>
      <c r="U448" s="1" t="e">
        <f>VLOOKUP(B448,Sheet1!A$18:G$3377,4,FALSE)</f>
        <v>#N/A</v>
      </c>
      <c r="V448" s="1" t="e">
        <f>VLOOKUP(B448,Sheet1!$A$12:$AP$3377,14,FALSE)</f>
        <v>#N/A</v>
      </c>
      <c r="W448" s="1" t="e">
        <f>VLOOKUP(M448,Sheet1!$A$12:$AP$3377,14,FALSE)</f>
        <v>#N/A</v>
      </c>
      <c r="X448" s="8" t="e">
        <f>IF(OR(Z448="Delivery &amp; Collection"),VLOOKUP(B448,Sheet1!$A$12:$AP$3377,21,FALSE)/2,VLOOKUP(B448,Sheet1!$A$12:$AP$3377,21,FALSE))</f>
        <v>#N/A</v>
      </c>
      <c r="Y448" s="8" t="e">
        <f>IF(OR(AA448="Delivery &amp; Collection"),VLOOKUP(M448,Sheet1!$A$12:$AP$3377,21,FALSE)/2,VLOOKUP(M448,Sheet1!$A$12:$AP$3377,21,FALSE))</f>
        <v>#N/A</v>
      </c>
      <c r="Z448" t="e">
        <f>VLOOKUP(B448,Sheet1!$A$12:$AP$3377,2,FALSE)</f>
        <v>#N/A</v>
      </c>
      <c r="AA448" t="e">
        <f>VLOOKUP(M448,Sheet1!$A$12:$AP$3377,2,FALSE)</f>
        <v>#N/A</v>
      </c>
      <c r="AB448" t="e">
        <f>VLOOKUP(B448,Sheet1!$A$12:$AP$3377,21,FALSE)</f>
        <v>#N/A</v>
      </c>
      <c r="AC448" t="e">
        <f>VLOOKUP(M448,Sheet1!$A$12:$AP$3377,21,FALSE)</f>
        <v>#N/A</v>
      </c>
    </row>
    <row r="449" spans="1:29" hidden="1" x14ac:dyDescent="0.35">
      <c r="A449" t="s">
        <v>1974</v>
      </c>
      <c r="B449" s="6" t="s">
        <v>1974</v>
      </c>
      <c r="C449" t="s">
        <v>1975</v>
      </c>
      <c r="D449">
        <v>28</v>
      </c>
      <c r="E449" t="s">
        <v>24</v>
      </c>
      <c r="F449">
        <v>28</v>
      </c>
      <c r="G449" t="s">
        <v>739</v>
      </c>
      <c r="H449" t="s">
        <v>26</v>
      </c>
      <c r="I449" t="s">
        <v>740</v>
      </c>
      <c r="J449" t="s">
        <v>741</v>
      </c>
      <c r="K449" t="s">
        <v>29</v>
      </c>
      <c r="L449" t="s">
        <v>742</v>
      </c>
      <c r="M449" t="s">
        <v>1976</v>
      </c>
      <c r="N449" t="s">
        <v>1977</v>
      </c>
      <c r="O449" t="s">
        <v>1869</v>
      </c>
      <c r="P449" t="s">
        <v>26</v>
      </c>
      <c r="Q449" t="s">
        <v>1870</v>
      </c>
      <c r="R449" t="s">
        <v>456</v>
      </c>
      <c r="S449" t="s">
        <v>29</v>
      </c>
      <c r="T449" t="s">
        <v>457</v>
      </c>
      <c r="U449" s="1" t="e">
        <f>VLOOKUP(B449,Sheet1!A$18:G$3377,4,FALSE)</f>
        <v>#N/A</v>
      </c>
      <c r="V449" s="1" t="e">
        <f>VLOOKUP(B449,Sheet1!$A$12:$AP$3377,14,FALSE)</f>
        <v>#N/A</v>
      </c>
      <c r="W449" s="1" t="e">
        <f>VLOOKUP(M449,Sheet1!$A$12:$AP$3377,14,FALSE)</f>
        <v>#N/A</v>
      </c>
      <c r="X449" s="8" t="e">
        <f>IF(OR(Z449="Delivery &amp; Collection"),VLOOKUP(B449,Sheet1!$A$12:$AP$3377,21,FALSE)/2,VLOOKUP(B449,Sheet1!$A$12:$AP$3377,21,FALSE))</f>
        <v>#N/A</v>
      </c>
      <c r="Y449" s="8" t="e">
        <f>IF(OR(AA449="Delivery &amp; Collection"),VLOOKUP(M449,Sheet1!$A$12:$AP$3377,21,FALSE)/2,VLOOKUP(M449,Sheet1!$A$12:$AP$3377,21,FALSE))</f>
        <v>#N/A</v>
      </c>
      <c r="Z449" t="e">
        <f>VLOOKUP(B449,Sheet1!$A$12:$AP$3377,2,FALSE)</f>
        <v>#N/A</v>
      </c>
      <c r="AA449" t="e">
        <f>VLOOKUP(M449,Sheet1!$A$12:$AP$3377,2,FALSE)</f>
        <v>#N/A</v>
      </c>
      <c r="AB449" t="e">
        <f>VLOOKUP(B449,Sheet1!$A$12:$AP$3377,21,FALSE)</f>
        <v>#N/A</v>
      </c>
      <c r="AC449" t="e">
        <f>VLOOKUP(M449,Sheet1!$A$12:$AP$3377,21,FALSE)</f>
        <v>#N/A</v>
      </c>
    </row>
    <row r="450" spans="1:29" hidden="1" x14ac:dyDescent="0.35">
      <c r="A450" t="s">
        <v>1978</v>
      </c>
      <c r="B450" s="6" t="s">
        <v>1978</v>
      </c>
      <c r="C450" t="s">
        <v>1979</v>
      </c>
      <c r="D450">
        <v>28</v>
      </c>
      <c r="E450" t="s">
        <v>24</v>
      </c>
      <c r="F450">
        <v>22</v>
      </c>
      <c r="G450" t="s">
        <v>343</v>
      </c>
      <c r="H450" t="s">
        <v>736</v>
      </c>
      <c r="I450" t="s">
        <v>345</v>
      </c>
      <c r="J450" t="s">
        <v>346</v>
      </c>
      <c r="K450" t="s">
        <v>29</v>
      </c>
      <c r="L450" t="s">
        <v>347</v>
      </c>
      <c r="M450" t="s">
        <v>1974</v>
      </c>
      <c r="N450" t="s">
        <v>1975</v>
      </c>
      <c r="O450" t="s">
        <v>739</v>
      </c>
      <c r="P450" t="s">
        <v>26</v>
      </c>
      <c r="Q450" t="s">
        <v>740</v>
      </c>
      <c r="R450" t="s">
        <v>741</v>
      </c>
      <c r="S450" t="s">
        <v>29</v>
      </c>
      <c r="T450" t="s">
        <v>742</v>
      </c>
      <c r="U450" s="1" t="e">
        <f>VLOOKUP(B450,Sheet1!A$18:G$3377,4,FALSE)</f>
        <v>#N/A</v>
      </c>
      <c r="V450" s="1" t="e">
        <f>VLOOKUP(B450,Sheet1!$A$12:$AP$3377,14,FALSE)</f>
        <v>#N/A</v>
      </c>
      <c r="W450" s="1" t="e">
        <f>VLOOKUP(M450,Sheet1!$A$12:$AP$3377,14,FALSE)</f>
        <v>#N/A</v>
      </c>
      <c r="X450" s="8" t="e">
        <f>IF(OR(Z450="Delivery &amp; Collection"),VLOOKUP(B450,Sheet1!$A$12:$AP$3377,21,FALSE)/2,VLOOKUP(B450,Sheet1!$A$12:$AP$3377,21,FALSE))</f>
        <v>#N/A</v>
      </c>
      <c r="Y450" s="8" t="e">
        <f>IF(OR(AA450="Delivery &amp; Collection"),VLOOKUP(M450,Sheet1!$A$12:$AP$3377,21,FALSE)/2,VLOOKUP(M450,Sheet1!$A$12:$AP$3377,21,FALSE))</f>
        <v>#N/A</v>
      </c>
      <c r="Z450" t="e">
        <f>VLOOKUP(B450,Sheet1!$A$12:$AP$3377,2,FALSE)</f>
        <v>#N/A</v>
      </c>
      <c r="AA450" t="e">
        <f>VLOOKUP(M450,Sheet1!$A$12:$AP$3377,2,FALSE)</f>
        <v>#N/A</v>
      </c>
      <c r="AB450" t="e">
        <f>VLOOKUP(B450,Sheet1!$A$12:$AP$3377,21,FALSE)</f>
        <v>#N/A</v>
      </c>
      <c r="AC450" t="e">
        <f>VLOOKUP(M450,Sheet1!$A$12:$AP$3377,21,FALSE)</f>
        <v>#N/A</v>
      </c>
    </row>
    <row r="451" spans="1:29" hidden="1" x14ac:dyDescent="0.35">
      <c r="A451" t="s">
        <v>1980</v>
      </c>
      <c r="B451" s="6" t="s">
        <v>1980</v>
      </c>
      <c r="C451" t="s">
        <v>1981</v>
      </c>
      <c r="D451">
        <v>28</v>
      </c>
      <c r="E451" t="s">
        <v>24</v>
      </c>
      <c r="F451">
        <v>28</v>
      </c>
      <c r="G451" t="s">
        <v>739</v>
      </c>
      <c r="H451" t="s">
        <v>26</v>
      </c>
      <c r="I451" t="s">
        <v>740</v>
      </c>
      <c r="J451" t="s">
        <v>741</v>
      </c>
      <c r="K451" t="s">
        <v>29</v>
      </c>
      <c r="L451" t="s">
        <v>742</v>
      </c>
      <c r="M451" t="s">
        <v>1982</v>
      </c>
      <c r="N451" t="s">
        <v>1983</v>
      </c>
      <c r="O451" t="s">
        <v>343</v>
      </c>
      <c r="P451" t="s">
        <v>344</v>
      </c>
      <c r="Q451" t="s">
        <v>345</v>
      </c>
      <c r="R451" t="s">
        <v>346</v>
      </c>
      <c r="S451" t="s">
        <v>29</v>
      </c>
      <c r="T451" t="s">
        <v>347</v>
      </c>
      <c r="U451" s="1" t="e">
        <f>VLOOKUP(B451,Sheet1!A$18:G$3377,4,FALSE)</f>
        <v>#N/A</v>
      </c>
      <c r="V451" s="1" t="e">
        <f>VLOOKUP(B451,Sheet1!$A$12:$AP$3377,14,FALSE)</f>
        <v>#N/A</v>
      </c>
      <c r="W451" s="1" t="e">
        <f>VLOOKUP(M451,Sheet1!$A$12:$AP$3377,14,FALSE)</f>
        <v>#N/A</v>
      </c>
      <c r="X451" s="8" t="e">
        <f>IF(OR(Z451="Delivery &amp; Collection"),VLOOKUP(B451,Sheet1!$A$12:$AP$3377,21,FALSE)/2,VLOOKUP(B451,Sheet1!$A$12:$AP$3377,21,FALSE))</f>
        <v>#N/A</v>
      </c>
      <c r="Y451" s="8" t="e">
        <f>IF(OR(AA451="Delivery &amp; Collection"),VLOOKUP(M451,Sheet1!$A$12:$AP$3377,21,FALSE)/2,VLOOKUP(M451,Sheet1!$A$12:$AP$3377,21,FALSE))</f>
        <v>#N/A</v>
      </c>
      <c r="Z451" t="e">
        <f>VLOOKUP(B451,Sheet1!$A$12:$AP$3377,2,FALSE)</f>
        <v>#N/A</v>
      </c>
      <c r="AA451" t="e">
        <f>VLOOKUP(M451,Sheet1!$A$12:$AP$3377,2,FALSE)</f>
        <v>#N/A</v>
      </c>
      <c r="AB451" t="e">
        <f>VLOOKUP(B451,Sheet1!$A$12:$AP$3377,21,FALSE)</f>
        <v>#N/A</v>
      </c>
      <c r="AC451" t="e">
        <f>VLOOKUP(M451,Sheet1!$A$12:$AP$3377,21,FALSE)</f>
        <v>#N/A</v>
      </c>
    </row>
    <row r="452" spans="1:29" hidden="1" x14ac:dyDescent="0.35">
      <c r="A452" t="s">
        <v>1976</v>
      </c>
      <c r="B452" s="6" t="s">
        <v>1976</v>
      </c>
      <c r="C452" t="s">
        <v>1977</v>
      </c>
      <c r="D452">
        <v>28</v>
      </c>
      <c r="E452" t="s">
        <v>24</v>
      </c>
      <c r="F452">
        <v>28</v>
      </c>
      <c r="G452" t="s">
        <v>1869</v>
      </c>
      <c r="H452" t="s">
        <v>26</v>
      </c>
      <c r="I452" t="s">
        <v>1870</v>
      </c>
      <c r="J452" t="s">
        <v>456</v>
      </c>
      <c r="K452" t="s">
        <v>29</v>
      </c>
      <c r="L452" t="s">
        <v>457</v>
      </c>
      <c r="M452" t="s">
        <v>1980</v>
      </c>
      <c r="N452" t="s">
        <v>1981</v>
      </c>
      <c r="O452" t="s">
        <v>739</v>
      </c>
      <c r="P452" t="s">
        <v>26</v>
      </c>
      <c r="Q452" t="s">
        <v>740</v>
      </c>
      <c r="R452" t="s">
        <v>741</v>
      </c>
      <c r="S452" t="s">
        <v>29</v>
      </c>
      <c r="T452" t="s">
        <v>742</v>
      </c>
      <c r="U452" s="1" t="e">
        <f>VLOOKUP(B452,Sheet1!A$18:G$3377,4,FALSE)</f>
        <v>#N/A</v>
      </c>
      <c r="V452" s="1" t="e">
        <f>VLOOKUP(B452,Sheet1!$A$12:$AP$3377,14,FALSE)</f>
        <v>#N/A</v>
      </c>
      <c r="W452" s="1" t="e">
        <f>VLOOKUP(M452,Sheet1!$A$12:$AP$3377,14,FALSE)</f>
        <v>#N/A</v>
      </c>
      <c r="X452" s="8" t="e">
        <f>IF(OR(Z452="Delivery &amp; Collection"),VLOOKUP(B452,Sheet1!$A$12:$AP$3377,21,FALSE)/2,VLOOKUP(B452,Sheet1!$A$12:$AP$3377,21,FALSE))</f>
        <v>#N/A</v>
      </c>
      <c r="Y452" s="8" t="e">
        <f>IF(OR(AA452="Delivery &amp; Collection"),VLOOKUP(M452,Sheet1!$A$12:$AP$3377,21,FALSE)/2,VLOOKUP(M452,Sheet1!$A$12:$AP$3377,21,FALSE))</f>
        <v>#N/A</v>
      </c>
      <c r="Z452" t="e">
        <f>VLOOKUP(B452,Sheet1!$A$12:$AP$3377,2,FALSE)</f>
        <v>#N/A</v>
      </c>
      <c r="AA452" t="e">
        <f>VLOOKUP(M452,Sheet1!$A$12:$AP$3377,2,FALSE)</f>
        <v>#N/A</v>
      </c>
      <c r="AB452" t="e">
        <f>VLOOKUP(B452,Sheet1!$A$12:$AP$3377,21,FALSE)</f>
        <v>#N/A</v>
      </c>
      <c r="AC452" t="e">
        <f>VLOOKUP(M452,Sheet1!$A$12:$AP$3377,21,FALSE)</f>
        <v>#N/A</v>
      </c>
    </row>
    <row r="453" spans="1:29" hidden="1" x14ac:dyDescent="0.35">
      <c r="A453" t="s">
        <v>1947</v>
      </c>
      <c r="B453" s="6" t="s">
        <v>1947</v>
      </c>
      <c r="C453" t="s">
        <v>1948</v>
      </c>
      <c r="D453">
        <v>8</v>
      </c>
      <c r="E453" t="s">
        <v>24</v>
      </c>
      <c r="F453">
        <v>1</v>
      </c>
      <c r="G453" t="s">
        <v>217</v>
      </c>
      <c r="H453" t="s">
        <v>26</v>
      </c>
      <c r="I453" t="s">
        <v>218</v>
      </c>
      <c r="J453" t="s">
        <v>219</v>
      </c>
      <c r="K453" t="s">
        <v>29</v>
      </c>
      <c r="L453" t="s">
        <v>220</v>
      </c>
      <c r="M453" t="s">
        <v>1949</v>
      </c>
      <c r="N453" t="s">
        <v>1950</v>
      </c>
      <c r="O453" t="s">
        <v>353</v>
      </c>
      <c r="P453" t="s">
        <v>354</v>
      </c>
      <c r="Q453" t="s">
        <v>355</v>
      </c>
      <c r="R453" t="s">
        <v>356</v>
      </c>
      <c r="S453" t="s">
        <v>29</v>
      </c>
      <c r="T453" t="s">
        <v>357</v>
      </c>
      <c r="U453" s="1" t="e">
        <f>VLOOKUP(B453,Sheet1!A$18:G$3377,4,FALSE)</f>
        <v>#N/A</v>
      </c>
      <c r="V453" s="1" t="e">
        <f>VLOOKUP(B453,Sheet1!$A$12:$AP$3377,14,FALSE)</f>
        <v>#N/A</v>
      </c>
      <c r="W453" s="1" t="e">
        <f>VLOOKUP(M453,Sheet1!$A$12:$AP$3377,14,FALSE)</f>
        <v>#N/A</v>
      </c>
      <c r="X453" s="8" t="e">
        <f>IF(OR(Z453="Delivery &amp; Collection"),VLOOKUP(B453,Sheet1!$A$12:$AP$3377,21,FALSE)/2,VLOOKUP(B453,Sheet1!$A$12:$AP$3377,21,FALSE))</f>
        <v>#N/A</v>
      </c>
      <c r="Y453" s="8" t="e">
        <f>IF(OR(AA453="Delivery &amp; Collection"),VLOOKUP(M453,Sheet1!$A$12:$AP$3377,21,FALSE)/2,VLOOKUP(M453,Sheet1!$A$12:$AP$3377,21,FALSE))</f>
        <v>#N/A</v>
      </c>
      <c r="Z453" t="e">
        <f>VLOOKUP(B453,Sheet1!$A$12:$AP$3377,2,FALSE)</f>
        <v>#N/A</v>
      </c>
      <c r="AA453" t="e">
        <f>VLOOKUP(M453,Sheet1!$A$12:$AP$3377,2,FALSE)</f>
        <v>#N/A</v>
      </c>
      <c r="AB453" t="e">
        <f>VLOOKUP(B453,Sheet1!$A$12:$AP$3377,21,FALSE)</f>
        <v>#N/A</v>
      </c>
      <c r="AC453" t="e">
        <f>VLOOKUP(M453,Sheet1!$A$12:$AP$3377,21,FALSE)</f>
        <v>#N/A</v>
      </c>
    </row>
    <row r="454" spans="1:29" hidden="1" x14ac:dyDescent="0.35">
      <c r="A454" t="s">
        <v>1951</v>
      </c>
      <c r="B454" s="6" t="s">
        <v>1951</v>
      </c>
      <c r="C454" t="s">
        <v>1952</v>
      </c>
      <c r="D454">
        <v>28</v>
      </c>
      <c r="E454" t="s">
        <v>24</v>
      </c>
      <c r="F454">
        <v>1</v>
      </c>
      <c r="G454" t="s">
        <v>353</v>
      </c>
      <c r="H454" t="s">
        <v>678</v>
      </c>
      <c r="I454" t="s">
        <v>355</v>
      </c>
      <c r="J454" t="s">
        <v>356</v>
      </c>
      <c r="K454" t="s">
        <v>29</v>
      </c>
      <c r="L454" t="s">
        <v>357</v>
      </c>
      <c r="M454" t="s">
        <v>1953</v>
      </c>
      <c r="N454" t="s">
        <v>1954</v>
      </c>
      <c r="O454" t="s">
        <v>1955</v>
      </c>
      <c r="P454" t="s">
        <v>26</v>
      </c>
      <c r="Q454" t="s">
        <v>1956</v>
      </c>
      <c r="R454" t="s">
        <v>1957</v>
      </c>
      <c r="S454" t="s">
        <v>29</v>
      </c>
      <c r="T454" t="s">
        <v>1958</v>
      </c>
      <c r="U454" s="1" t="e">
        <f>VLOOKUP(B454,Sheet1!A$18:G$3377,4,FALSE)</f>
        <v>#N/A</v>
      </c>
      <c r="V454" s="1" t="e">
        <f>VLOOKUP(B454,Sheet1!$A$12:$AP$3377,14,FALSE)</f>
        <v>#N/A</v>
      </c>
      <c r="W454" s="1" t="e">
        <f>VLOOKUP(M454,Sheet1!$A$12:$AP$3377,14,FALSE)</f>
        <v>#N/A</v>
      </c>
      <c r="X454" s="8" t="e">
        <f>IF(OR(Z454="Delivery &amp; Collection"),VLOOKUP(B454,Sheet1!$A$12:$AP$3377,21,FALSE)/2,VLOOKUP(B454,Sheet1!$A$12:$AP$3377,21,FALSE))</f>
        <v>#N/A</v>
      </c>
      <c r="Y454" s="8" t="e">
        <f>IF(OR(AA454="Delivery &amp; Collection"),VLOOKUP(M454,Sheet1!$A$12:$AP$3377,21,FALSE)/2,VLOOKUP(M454,Sheet1!$A$12:$AP$3377,21,FALSE))</f>
        <v>#N/A</v>
      </c>
      <c r="Z454" t="e">
        <f>VLOOKUP(B454,Sheet1!$A$12:$AP$3377,2,FALSE)</f>
        <v>#N/A</v>
      </c>
      <c r="AA454" t="e">
        <f>VLOOKUP(M454,Sheet1!$A$12:$AP$3377,2,FALSE)</f>
        <v>#N/A</v>
      </c>
      <c r="AB454" t="e">
        <f>VLOOKUP(B454,Sheet1!$A$12:$AP$3377,21,FALSE)</f>
        <v>#N/A</v>
      </c>
      <c r="AC454" t="e">
        <f>VLOOKUP(M454,Sheet1!$A$12:$AP$3377,21,FALSE)</f>
        <v>#N/A</v>
      </c>
    </row>
    <row r="455" spans="1:29" hidden="1" x14ac:dyDescent="0.35">
      <c r="A455" t="s">
        <v>1959</v>
      </c>
      <c r="B455" s="6" t="s">
        <v>1951</v>
      </c>
      <c r="C455" t="s">
        <v>1952</v>
      </c>
      <c r="D455">
        <v>28</v>
      </c>
      <c r="E455" t="s">
        <v>24</v>
      </c>
      <c r="F455">
        <v>1</v>
      </c>
      <c r="G455" t="s">
        <v>353</v>
      </c>
      <c r="H455" t="s">
        <v>678</v>
      </c>
      <c r="I455" t="s">
        <v>355</v>
      </c>
      <c r="J455" t="s">
        <v>356</v>
      </c>
      <c r="K455" t="s">
        <v>29</v>
      </c>
      <c r="L455" t="s">
        <v>357</v>
      </c>
      <c r="M455" t="s">
        <v>1960</v>
      </c>
      <c r="N455" t="s">
        <v>1961</v>
      </c>
      <c r="O455" t="s">
        <v>1962</v>
      </c>
      <c r="P455" t="s">
        <v>26</v>
      </c>
      <c r="Q455" t="s">
        <v>1963</v>
      </c>
      <c r="R455" t="s">
        <v>754</v>
      </c>
      <c r="S455" t="s">
        <v>29</v>
      </c>
      <c r="T455" t="s">
        <v>755</v>
      </c>
      <c r="U455" s="1" t="e">
        <f>VLOOKUP(B455,Sheet1!A$18:G$3377,4,FALSE)</f>
        <v>#N/A</v>
      </c>
      <c r="V455" s="1" t="e">
        <f>VLOOKUP(B455,Sheet1!$A$12:$AP$3377,14,FALSE)</f>
        <v>#N/A</v>
      </c>
      <c r="W455" s="1" t="e">
        <f>VLOOKUP(M455,Sheet1!$A$12:$AP$3377,14,FALSE)</f>
        <v>#N/A</v>
      </c>
      <c r="X455" s="8" t="e">
        <f>IF(OR(Z455="Delivery &amp; Collection"),VLOOKUP(B455,Sheet1!$A$12:$AP$3377,21,FALSE)/2,VLOOKUP(B455,Sheet1!$A$12:$AP$3377,21,FALSE))</f>
        <v>#N/A</v>
      </c>
      <c r="Y455" s="8" t="e">
        <f>IF(OR(AA455="Delivery &amp; Collection"),VLOOKUP(M455,Sheet1!$A$12:$AP$3377,21,FALSE)/2,VLOOKUP(M455,Sheet1!$A$12:$AP$3377,21,FALSE))</f>
        <v>#N/A</v>
      </c>
      <c r="Z455" t="e">
        <f>VLOOKUP(B455,Sheet1!$A$12:$AP$3377,2,FALSE)</f>
        <v>#N/A</v>
      </c>
      <c r="AA455" t="e">
        <f>VLOOKUP(M455,Sheet1!$A$12:$AP$3377,2,FALSE)</f>
        <v>#N/A</v>
      </c>
      <c r="AB455" t="e">
        <f>VLOOKUP(B455,Sheet1!$A$12:$AP$3377,21,FALSE)</f>
        <v>#N/A</v>
      </c>
      <c r="AC455" t="e">
        <f>VLOOKUP(M455,Sheet1!$A$12:$AP$3377,21,FALSE)</f>
        <v>#N/A</v>
      </c>
    </row>
    <row r="456" spans="1:29" hidden="1" x14ac:dyDescent="0.35">
      <c r="A456" t="s">
        <v>1953</v>
      </c>
      <c r="B456" s="6" t="s">
        <v>1953</v>
      </c>
      <c r="C456" t="s">
        <v>1954</v>
      </c>
      <c r="D456">
        <v>28</v>
      </c>
      <c r="E456" t="s">
        <v>160</v>
      </c>
      <c r="F456">
        <v>1</v>
      </c>
      <c r="G456" t="s">
        <v>1955</v>
      </c>
      <c r="H456" t="s">
        <v>26</v>
      </c>
      <c r="I456" t="s">
        <v>1956</v>
      </c>
      <c r="J456" t="s">
        <v>1957</v>
      </c>
      <c r="K456" t="s">
        <v>29</v>
      </c>
      <c r="L456" t="s">
        <v>1958</v>
      </c>
      <c r="M456" t="s">
        <v>1964</v>
      </c>
      <c r="N456" t="s">
        <v>1965</v>
      </c>
      <c r="O456" t="s">
        <v>353</v>
      </c>
      <c r="P456" t="s">
        <v>387</v>
      </c>
      <c r="Q456" t="s">
        <v>355</v>
      </c>
      <c r="R456" t="s">
        <v>356</v>
      </c>
      <c r="S456" t="s">
        <v>29</v>
      </c>
      <c r="T456" t="s">
        <v>357</v>
      </c>
      <c r="U456" s="1" t="e">
        <f>VLOOKUP(B456,Sheet1!A$18:G$3377,4,FALSE)</f>
        <v>#N/A</v>
      </c>
      <c r="V456" s="1" t="e">
        <f>VLOOKUP(B456,Sheet1!$A$12:$AP$3377,14,FALSE)</f>
        <v>#N/A</v>
      </c>
      <c r="W456" s="1" t="e">
        <f>VLOOKUP(M456,Sheet1!$A$12:$AP$3377,14,FALSE)</f>
        <v>#N/A</v>
      </c>
      <c r="X456" s="8" t="e">
        <f>IF(OR(Z456="Delivery &amp; Collection"),VLOOKUP(B456,Sheet1!$A$12:$AP$3377,21,FALSE)/2,VLOOKUP(B456,Sheet1!$A$12:$AP$3377,21,FALSE))</f>
        <v>#N/A</v>
      </c>
      <c r="Y456" s="8" t="e">
        <f>IF(OR(AA456="Delivery &amp; Collection"),VLOOKUP(M456,Sheet1!$A$12:$AP$3377,21,FALSE)/2,VLOOKUP(M456,Sheet1!$A$12:$AP$3377,21,FALSE))</f>
        <v>#N/A</v>
      </c>
      <c r="Z456" t="e">
        <f>VLOOKUP(B456,Sheet1!$A$12:$AP$3377,2,FALSE)</f>
        <v>#N/A</v>
      </c>
      <c r="AA456" t="e">
        <f>VLOOKUP(M456,Sheet1!$A$12:$AP$3377,2,FALSE)</f>
        <v>#N/A</v>
      </c>
      <c r="AB456" t="e">
        <f>VLOOKUP(B456,Sheet1!$A$12:$AP$3377,21,FALSE)</f>
        <v>#N/A</v>
      </c>
      <c r="AC456" t="e">
        <f>VLOOKUP(M456,Sheet1!$A$12:$AP$3377,21,FALSE)</f>
        <v>#N/A</v>
      </c>
    </row>
    <row r="457" spans="1:29" hidden="1" x14ac:dyDescent="0.35">
      <c r="A457" t="s">
        <v>1960</v>
      </c>
      <c r="B457" s="6" t="s">
        <v>1960</v>
      </c>
      <c r="C457" t="s">
        <v>1961</v>
      </c>
      <c r="D457">
        <v>28</v>
      </c>
      <c r="E457" t="s">
        <v>160</v>
      </c>
      <c r="F457">
        <v>1</v>
      </c>
      <c r="G457" t="s">
        <v>1962</v>
      </c>
      <c r="H457" t="s">
        <v>26</v>
      </c>
      <c r="I457" t="s">
        <v>1963</v>
      </c>
      <c r="J457" t="s">
        <v>754</v>
      </c>
      <c r="K457" t="s">
        <v>29</v>
      </c>
      <c r="L457" t="s">
        <v>755</v>
      </c>
      <c r="M457" t="s">
        <v>1964</v>
      </c>
      <c r="N457" t="s">
        <v>1965</v>
      </c>
      <c r="O457" t="s">
        <v>353</v>
      </c>
      <c r="P457" t="s">
        <v>387</v>
      </c>
      <c r="Q457" t="s">
        <v>355</v>
      </c>
      <c r="R457" t="s">
        <v>356</v>
      </c>
      <c r="S457" t="s">
        <v>29</v>
      </c>
      <c r="T457" t="s">
        <v>357</v>
      </c>
      <c r="U457" s="1" t="e">
        <f>VLOOKUP(B457,Sheet1!A$18:G$3377,4,FALSE)</f>
        <v>#N/A</v>
      </c>
      <c r="V457" s="1" t="e">
        <f>VLOOKUP(B457,Sheet1!$A$12:$AP$3377,14,FALSE)</f>
        <v>#N/A</v>
      </c>
      <c r="W457" s="1" t="e">
        <f>VLOOKUP(M457,Sheet1!$A$12:$AP$3377,14,FALSE)</f>
        <v>#N/A</v>
      </c>
      <c r="X457" s="8" t="e">
        <f>IF(OR(Z457="Delivery &amp; Collection"),VLOOKUP(B457,Sheet1!$A$12:$AP$3377,21,FALSE)/2,VLOOKUP(B457,Sheet1!$A$12:$AP$3377,21,FALSE))</f>
        <v>#N/A</v>
      </c>
      <c r="Y457" s="8" t="e">
        <f>IF(OR(AA457="Delivery &amp; Collection"),VLOOKUP(M457,Sheet1!$A$12:$AP$3377,21,FALSE)/2,VLOOKUP(M457,Sheet1!$A$12:$AP$3377,21,FALSE))</f>
        <v>#N/A</v>
      </c>
      <c r="Z457" t="e">
        <f>VLOOKUP(B457,Sheet1!$A$12:$AP$3377,2,FALSE)</f>
        <v>#N/A</v>
      </c>
      <c r="AA457" t="e">
        <f>VLOOKUP(M457,Sheet1!$A$12:$AP$3377,2,FALSE)</f>
        <v>#N/A</v>
      </c>
      <c r="AB457" t="e">
        <f>VLOOKUP(B457,Sheet1!$A$12:$AP$3377,21,FALSE)</f>
        <v>#N/A</v>
      </c>
      <c r="AC457" t="e">
        <f>VLOOKUP(M457,Sheet1!$A$12:$AP$3377,21,FALSE)</f>
        <v>#N/A</v>
      </c>
    </row>
    <row r="458" spans="1:29" hidden="1" x14ac:dyDescent="0.35">
      <c r="A458" t="s">
        <v>1966</v>
      </c>
      <c r="B458" s="6" t="s">
        <v>1966</v>
      </c>
      <c r="C458" t="s">
        <v>1967</v>
      </c>
      <c r="D458">
        <v>8</v>
      </c>
      <c r="E458" t="s">
        <v>24</v>
      </c>
      <c r="F458">
        <v>6</v>
      </c>
      <c r="G458" t="s">
        <v>217</v>
      </c>
      <c r="H458" t="s">
        <v>26</v>
      </c>
      <c r="I458" t="s">
        <v>218</v>
      </c>
      <c r="J458" t="s">
        <v>219</v>
      </c>
      <c r="K458" t="s">
        <v>29</v>
      </c>
      <c r="L458" t="s">
        <v>220</v>
      </c>
      <c r="M458" t="s">
        <v>1968</v>
      </c>
      <c r="N458" t="s">
        <v>1969</v>
      </c>
      <c r="O458" t="s">
        <v>353</v>
      </c>
      <c r="P458" t="s">
        <v>354</v>
      </c>
      <c r="Q458" t="s">
        <v>355</v>
      </c>
      <c r="R458" t="s">
        <v>356</v>
      </c>
      <c r="S458" t="s">
        <v>29</v>
      </c>
      <c r="T458" t="s">
        <v>357</v>
      </c>
      <c r="U458" s="1" t="e">
        <f>VLOOKUP(B458,Sheet1!A$18:G$3377,4,FALSE)</f>
        <v>#N/A</v>
      </c>
      <c r="V458" s="1" t="e">
        <f>VLOOKUP(B458,Sheet1!$A$12:$AP$3377,14,FALSE)</f>
        <v>#N/A</v>
      </c>
      <c r="W458" s="1" t="e">
        <f>VLOOKUP(M458,Sheet1!$A$12:$AP$3377,14,FALSE)</f>
        <v>#N/A</v>
      </c>
      <c r="X458" s="8" t="e">
        <f>IF(OR(Z458="Delivery &amp; Collection"),VLOOKUP(B458,Sheet1!$A$12:$AP$3377,21,FALSE)/2,VLOOKUP(B458,Sheet1!$A$12:$AP$3377,21,FALSE))</f>
        <v>#N/A</v>
      </c>
      <c r="Y458" s="8" t="e">
        <f>IF(OR(AA458="Delivery &amp; Collection"),VLOOKUP(M458,Sheet1!$A$12:$AP$3377,21,FALSE)/2,VLOOKUP(M458,Sheet1!$A$12:$AP$3377,21,FALSE))</f>
        <v>#N/A</v>
      </c>
      <c r="Z458" t="e">
        <f>VLOOKUP(B458,Sheet1!$A$12:$AP$3377,2,FALSE)</f>
        <v>#N/A</v>
      </c>
      <c r="AA458" t="e">
        <f>VLOOKUP(M458,Sheet1!$A$12:$AP$3377,2,FALSE)</f>
        <v>#N/A</v>
      </c>
      <c r="AB458" t="e">
        <f>VLOOKUP(B458,Sheet1!$A$12:$AP$3377,21,FALSE)</f>
        <v>#N/A</v>
      </c>
      <c r="AC458" t="e">
        <f>VLOOKUP(M458,Sheet1!$A$12:$AP$3377,21,FALSE)</f>
        <v>#N/A</v>
      </c>
    </row>
    <row r="459" spans="1:29" hidden="1" x14ac:dyDescent="0.35">
      <c r="A459" t="s">
        <v>1940</v>
      </c>
      <c r="B459" s="6" t="s">
        <v>1940</v>
      </c>
      <c r="C459" t="s">
        <v>1941</v>
      </c>
      <c r="D459">
        <v>28</v>
      </c>
      <c r="E459" t="s">
        <v>24</v>
      </c>
      <c r="F459">
        <v>4</v>
      </c>
      <c r="G459" t="s">
        <v>353</v>
      </c>
      <c r="H459" t="s">
        <v>785</v>
      </c>
      <c r="I459" t="s">
        <v>355</v>
      </c>
      <c r="J459" t="s">
        <v>356</v>
      </c>
      <c r="K459" t="s">
        <v>29</v>
      </c>
      <c r="L459" t="s">
        <v>357</v>
      </c>
      <c r="M459" t="s">
        <v>1942</v>
      </c>
      <c r="N459" t="s">
        <v>1943</v>
      </c>
      <c r="O459" t="s">
        <v>1799</v>
      </c>
      <c r="P459" t="s">
        <v>26</v>
      </c>
      <c r="Q459" t="s">
        <v>1800</v>
      </c>
      <c r="R459" t="s">
        <v>540</v>
      </c>
      <c r="S459" t="s">
        <v>29</v>
      </c>
      <c r="T459" t="s">
        <v>541</v>
      </c>
      <c r="U459" s="1" t="e">
        <f>VLOOKUP(B459,Sheet1!A$18:G$3377,4,FALSE)</f>
        <v>#N/A</v>
      </c>
      <c r="V459" s="1" t="e">
        <f>VLOOKUP(B459,Sheet1!$A$12:$AP$3377,14,FALSE)</f>
        <v>#N/A</v>
      </c>
      <c r="W459" s="1" t="e">
        <f>VLOOKUP(M459,Sheet1!$A$12:$AP$3377,14,FALSE)</f>
        <v>#N/A</v>
      </c>
      <c r="X459" s="8" t="e">
        <f>IF(OR(Z459="Delivery &amp; Collection"),VLOOKUP(B459,Sheet1!$A$12:$AP$3377,21,FALSE)/2,VLOOKUP(B459,Sheet1!$A$12:$AP$3377,21,FALSE))</f>
        <v>#N/A</v>
      </c>
      <c r="Y459" s="8" t="e">
        <f>IF(OR(AA459="Delivery &amp; Collection"),VLOOKUP(M459,Sheet1!$A$12:$AP$3377,21,FALSE)/2,VLOOKUP(M459,Sheet1!$A$12:$AP$3377,21,FALSE))</f>
        <v>#N/A</v>
      </c>
      <c r="Z459" t="e">
        <f>VLOOKUP(B459,Sheet1!$A$12:$AP$3377,2,FALSE)</f>
        <v>#N/A</v>
      </c>
      <c r="AA459" t="e">
        <f>VLOOKUP(M459,Sheet1!$A$12:$AP$3377,2,FALSE)</f>
        <v>#N/A</v>
      </c>
      <c r="AB459" t="e">
        <f>VLOOKUP(B459,Sheet1!$A$12:$AP$3377,21,FALSE)</f>
        <v>#N/A</v>
      </c>
      <c r="AC459" t="e">
        <f>VLOOKUP(M459,Sheet1!$A$12:$AP$3377,21,FALSE)</f>
        <v>#N/A</v>
      </c>
    </row>
    <row r="460" spans="1:29" hidden="1" x14ac:dyDescent="0.35">
      <c r="A460" t="s">
        <v>1944</v>
      </c>
      <c r="B460" s="6" t="s">
        <v>1940</v>
      </c>
      <c r="C460" t="s">
        <v>1941</v>
      </c>
      <c r="D460">
        <v>28</v>
      </c>
      <c r="E460" t="s">
        <v>24</v>
      </c>
      <c r="F460">
        <v>4</v>
      </c>
      <c r="G460" t="s">
        <v>353</v>
      </c>
      <c r="H460" t="s">
        <v>785</v>
      </c>
      <c r="I460" t="s">
        <v>355</v>
      </c>
      <c r="J460" t="s">
        <v>356</v>
      </c>
      <c r="K460" t="s">
        <v>29</v>
      </c>
      <c r="L460" t="s">
        <v>357</v>
      </c>
      <c r="M460" t="s">
        <v>1945</v>
      </c>
      <c r="N460" t="s">
        <v>1946</v>
      </c>
      <c r="O460" t="s">
        <v>739</v>
      </c>
      <c r="P460" t="s">
        <v>26</v>
      </c>
      <c r="Q460" t="s">
        <v>740</v>
      </c>
      <c r="R460" t="s">
        <v>741</v>
      </c>
      <c r="S460" t="s">
        <v>29</v>
      </c>
      <c r="T460" t="s">
        <v>742</v>
      </c>
      <c r="U460" s="1" t="e">
        <f>VLOOKUP(B460,Sheet1!A$18:G$3377,4,FALSE)</f>
        <v>#N/A</v>
      </c>
      <c r="V460" s="1" t="e">
        <f>VLOOKUP(B460,Sheet1!$A$12:$AP$3377,14,FALSE)</f>
        <v>#N/A</v>
      </c>
      <c r="W460" s="1" t="e">
        <f>VLOOKUP(M460,Sheet1!$A$12:$AP$3377,14,FALSE)</f>
        <v>#N/A</v>
      </c>
      <c r="X460" s="8" t="e">
        <f>IF(OR(Z460="Delivery &amp; Collection"),VLOOKUP(B460,Sheet1!$A$12:$AP$3377,21,FALSE)/2,VLOOKUP(B460,Sheet1!$A$12:$AP$3377,21,FALSE))</f>
        <v>#N/A</v>
      </c>
      <c r="Y460" s="8" t="e">
        <f>IF(OR(AA460="Delivery &amp; Collection"),VLOOKUP(M460,Sheet1!$A$12:$AP$3377,21,FALSE)/2,VLOOKUP(M460,Sheet1!$A$12:$AP$3377,21,FALSE))</f>
        <v>#N/A</v>
      </c>
      <c r="Z460" t="e">
        <f>VLOOKUP(B460,Sheet1!$A$12:$AP$3377,2,FALSE)</f>
        <v>#N/A</v>
      </c>
      <c r="AA460" t="e">
        <f>VLOOKUP(M460,Sheet1!$A$12:$AP$3377,2,FALSE)</f>
        <v>#N/A</v>
      </c>
      <c r="AB460" t="e">
        <f>VLOOKUP(B460,Sheet1!$A$12:$AP$3377,21,FALSE)</f>
        <v>#N/A</v>
      </c>
      <c r="AC460" t="e">
        <f>VLOOKUP(M460,Sheet1!$A$12:$AP$3377,21,FALSE)</f>
        <v>#N/A</v>
      </c>
    </row>
    <row r="461" spans="1:29" hidden="1" x14ac:dyDescent="0.35">
      <c r="A461" t="s">
        <v>2074</v>
      </c>
      <c r="B461" s="6" t="s">
        <v>2074</v>
      </c>
      <c r="C461" t="s">
        <v>2075</v>
      </c>
      <c r="D461">
        <v>44</v>
      </c>
      <c r="E461" t="s">
        <v>24</v>
      </c>
      <c r="F461">
        <v>44</v>
      </c>
      <c r="G461" t="s">
        <v>429</v>
      </c>
      <c r="H461" t="s">
        <v>430</v>
      </c>
      <c r="I461" t="s">
        <v>431</v>
      </c>
      <c r="J461" t="s">
        <v>432</v>
      </c>
      <c r="K461" t="s">
        <v>29</v>
      </c>
      <c r="L461" t="s">
        <v>424</v>
      </c>
      <c r="M461" t="s">
        <v>2076</v>
      </c>
      <c r="N461" t="s">
        <v>2077</v>
      </c>
      <c r="O461" t="s">
        <v>343</v>
      </c>
      <c r="P461" t="s">
        <v>398</v>
      </c>
      <c r="Q461" t="s">
        <v>345</v>
      </c>
      <c r="R461" t="s">
        <v>346</v>
      </c>
      <c r="S461" t="s">
        <v>29</v>
      </c>
      <c r="T461" t="s">
        <v>347</v>
      </c>
      <c r="U461" s="1" t="e">
        <f>VLOOKUP(B461,Sheet1!A$18:G$3377,4,FALSE)</f>
        <v>#N/A</v>
      </c>
      <c r="V461" s="1" t="e">
        <f>VLOOKUP(B461,Sheet1!$A$12:$AP$3377,14,FALSE)</f>
        <v>#N/A</v>
      </c>
      <c r="W461" s="1" t="e">
        <f>VLOOKUP(M461,Sheet1!$A$12:$AP$3377,14,FALSE)</f>
        <v>#N/A</v>
      </c>
      <c r="X461" s="8" t="e">
        <f>IF(OR(Z461="Delivery &amp; Collection"),VLOOKUP(B461,Sheet1!$A$12:$AP$3377,21,FALSE)/2,VLOOKUP(B461,Sheet1!$A$12:$AP$3377,21,FALSE))</f>
        <v>#N/A</v>
      </c>
      <c r="Y461" s="8" t="e">
        <f>IF(OR(AA461="Delivery &amp; Collection"),VLOOKUP(M461,Sheet1!$A$12:$AP$3377,21,FALSE)/2,VLOOKUP(M461,Sheet1!$A$12:$AP$3377,21,FALSE))</f>
        <v>#N/A</v>
      </c>
      <c r="Z461" t="e">
        <f>VLOOKUP(B461,Sheet1!$A$12:$AP$3377,2,FALSE)</f>
        <v>#N/A</v>
      </c>
      <c r="AA461" t="e">
        <f>VLOOKUP(M461,Sheet1!$A$12:$AP$3377,2,FALSE)</f>
        <v>#N/A</v>
      </c>
      <c r="AB461" t="e">
        <f>VLOOKUP(B461,Sheet1!$A$12:$AP$3377,21,FALSE)</f>
        <v>#N/A</v>
      </c>
      <c r="AC461" t="e">
        <f>VLOOKUP(M461,Sheet1!$A$12:$AP$3377,21,FALSE)</f>
        <v>#N/A</v>
      </c>
    </row>
    <row r="462" spans="1:29" hidden="1" x14ac:dyDescent="0.35">
      <c r="A462" t="s">
        <v>2078</v>
      </c>
      <c r="B462" s="6" t="s">
        <v>2078</v>
      </c>
      <c r="C462" t="s">
        <v>2079</v>
      </c>
      <c r="D462">
        <v>44</v>
      </c>
      <c r="E462" t="s">
        <v>24</v>
      </c>
      <c r="F462">
        <v>43</v>
      </c>
      <c r="G462" t="s">
        <v>343</v>
      </c>
      <c r="H462" t="s">
        <v>618</v>
      </c>
      <c r="I462" t="s">
        <v>345</v>
      </c>
      <c r="J462" t="s">
        <v>346</v>
      </c>
      <c r="K462" t="s">
        <v>29</v>
      </c>
      <c r="L462" t="s">
        <v>347</v>
      </c>
      <c r="M462" t="s">
        <v>2074</v>
      </c>
      <c r="N462" t="s">
        <v>2075</v>
      </c>
      <c r="O462" t="s">
        <v>429</v>
      </c>
      <c r="P462" t="s">
        <v>430</v>
      </c>
      <c r="Q462" t="s">
        <v>431</v>
      </c>
      <c r="R462" t="s">
        <v>432</v>
      </c>
      <c r="S462" t="s">
        <v>29</v>
      </c>
      <c r="T462" t="s">
        <v>424</v>
      </c>
      <c r="U462" s="1" t="e">
        <f>VLOOKUP(B462,Sheet1!A$18:G$3377,4,FALSE)</f>
        <v>#N/A</v>
      </c>
      <c r="V462" s="1" t="e">
        <f>VLOOKUP(B462,Sheet1!$A$12:$AP$3377,14,FALSE)</f>
        <v>#N/A</v>
      </c>
      <c r="W462" s="1" t="e">
        <f>VLOOKUP(M462,Sheet1!$A$12:$AP$3377,14,FALSE)</f>
        <v>#N/A</v>
      </c>
      <c r="X462" s="8" t="e">
        <f>IF(OR(Z462="Delivery &amp; Collection"),VLOOKUP(B462,Sheet1!$A$12:$AP$3377,21,FALSE)/2,VLOOKUP(B462,Sheet1!$A$12:$AP$3377,21,FALSE))</f>
        <v>#N/A</v>
      </c>
      <c r="Y462" s="8" t="e">
        <f>IF(OR(AA462="Delivery &amp; Collection"),VLOOKUP(M462,Sheet1!$A$12:$AP$3377,21,FALSE)/2,VLOOKUP(M462,Sheet1!$A$12:$AP$3377,21,FALSE))</f>
        <v>#N/A</v>
      </c>
      <c r="Z462" t="e">
        <f>VLOOKUP(B462,Sheet1!$A$12:$AP$3377,2,FALSE)</f>
        <v>#N/A</v>
      </c>
      <c r="AA462" t="e">
        <f>VLOOKUP(M462,Sheet1!$A$12:$AP$3377,2,FALSE)</f>
        <v>#N/A</v>
      </c>
      <c r="AB462" t="e">
        <f>VLOOKUP(B462,Sheet1!$A$12:$AP$3377,21,FALSE)</f>
        <v>#N/A</v>
      </c>
      <c r="AC462" t="e">
        <f>VLOOKUP(M462,Sheet1!$A$12:$AP$3377,21,FALSE)</f>
        <v>#N/A</v>
      </c>
    </row>
    <row r="463" spans="1:29" hidden="1" x14ac:dyDescent="0.35">
      <c r="A463" t="s">
        <v>2080</v>
      </c>
      <c r="B463" s="6" t="s">
        <v>2080</v>
      </c>
      <c r="C463" t="s">
        <v>2081</v>
      </c>
      <c r="D463">
        <v>44</v>
      </c>
      <c r="E463" t="s">
        <v>24</v>
      </c>
      <c r="F463">
        <v>28</v>
      </c>
      <c r="G463" t="s">
        <v>429</v>
      </c>
      <c r="H463" t="s">
        <v>430</v>
      </c>
      <c r="I463" t="s">
        <v>431</v>
      </c>
      <c r="J463" t="s">
        <v>432</v>
      </c>
      <c r="K463" t="s">
        <v>29</v>
      </c>
      <c r="L463" t="s">
        <v>424</v>
      </c>
      <c r="M463" t="s">
        <v>2082</v>
      </c>
      <c r="N463" t="s">
        <v>2083</v>
      </c>
      <c r="O463" t="s">
        <v>343</v>
      </c>
      <c r="P463" t="s">
        <v>398</v>
      </c>
      <c r="Q463" t="s">
        <v>345</v>
      </c>
      <c r="R463" t="s">
        <v>346</v>
      </c>
      <c r="S463" t="s">
        <v>29</v>
      </c>
      <c r="T463" t="s">
        <v>347</v>
      </c>
      <c r="U463" s="1" t="e">
        <f>VLOOKUP(B463,Sheet1!A$18:G$3377,4,FALSE)</f>
        <v>#N/A</v>
      </c>
      <c r="V463" s="1" t="e">
        <f>VLOOKUP(B463,Sheet1!$A$12:$AP$3377,14,FALSE)</f>
        <v>#N/A</v>
      </c>
      <c r="W463" s="1" t="e">
        <f>VLOOKUP(M463,Sheet1!$A$12:$AP$3377,14,FALSE)</f>
        <v>#N/A</v>
      </c>
      <c r="X463" s="8" t="e">
        <f>IF(OR(Z463="Delivery &amp; Collection"),VLOOKUP(B463,Sheet1!$A$12:$AP$3377,21,FALSE)/2,VLOOKUP(B463,Sheet1!$A$12:$AP$3377,21,FALSE))</f>
        <v>#N/A</v>
      </c>
      <c r="Y463" s="8" t="e">
        <f>IF(OR(AA463="Delivery &amp; Collection"),VLOOKUP(M463,Sheet1!$A$12:$AP$3377,21,FALSE)/2,VLOOKUP(M463,Sheet1!$A$12:$AP$3377,21,FALSE))</f>
        <v>#N/A</v>
      </c>
      <c r="Z463" t="e">
        <f>VLOOKUP(B463,Sheet1!$A$12:$AP$3377,2,FALSE)</f>
        <v>#N/A</v>
      </c>
      <c r="AA463" t="e">
        <f>VLOOKUP(M463,Sheet1!$A$12:$AP$3377,2,FALSE)</f>
        <v>#N/A</v>
      </c>
      <c r="AB463" t="e">
        <f>VLOOKUP(B463,Sheet1!$A$12:$AP$3377,21,FALSE)</f>
        <v>#N/A</v>
      </c>
      <c r="AC463" t="e">
        <f>VLOOKUP(M463,Sheet1!$A$12:$AP$3377,21,FALSE)</f>
        <v>#N/A</v>
      </c>
    </row>
    <row r="464" spans="1:29" hidden="1" x14ac:dyDescent="0.35">
      <c r="A464" t="s">
        <v>2084</v>
      </c>
      <c r="B464" s="6" t="s">
        <v>2084</v>
      </c>
      <c r="C464" t="s">
        <v>2085</v>
      </c>
      <c r="D464">
        <v>44</v>
      </c>
      <c r="E464" t="s">
        <v>24</v>
      </c>
      <c r="F464">
        <v>29</v>
      </c>
      <c r="G464" t="s">
        <v>343</v>
      </c>
      <c r="H464" t="s">
        <v>618</v>
      </c>
      <c r="I464" t="s">
        <v>345</v>
      </c>
      <c r="J464" t="s">
        <v>346</v>
      </c>
      <c r="K464" t="s">
        <v>29</v>
      </c>
      <c r="L464" t="s">
        <v>347</v>
      </c>
      <c r="M464" t="s">
        <v>2080</v>
      </c>
      <c r="N464" t="s">
        <v>2081</v>
      </c>
      <c r="O464" t="s">
        <v>429</v>
      </c>
      <c r="P464" t="s">
        <v>430</v>
      </c>
      <c r="Q464" t="s">
        <v>431</v>
      </c>
      <c r="R464" t="s">
        <v>432</v>
      </c>
      <c r="S464" t="s">
        <v>29</v>
      </c>
      <c r="T464" t="s">
        <v>424</v>
      </c>
      <c r="U464" s="1" t="e">
        <f>VLOOKUP(B464,Sheet1!A$18:G$3377,4,FALSE)</f>
        <v>#N/A</v>
      </c>
      <c r="V464" s="1" t="e">
        <f>VLOOKUP(B464,Sheet1!$A$12:$AP$3377,14,FALSE)</f>
        <v>#N/A</v>
      </c>
      <c r="W464" s="1" t="e">
        <f>VLOOKUP(M464,Sheet1!$A$12:$AP$3377,14,FALSE)</f>
        <v>#N/A</v>
      </c>
      <c r="X464" s="8" t="e">
        <f>IF(OR(Z464="Delivery &amp; Collection"),VLOOKUP(B464,Sheet1!$A$12:$AP$3377,21,FALSE)/2,VLOOKUP(B464,Sheet1!$A$12:$AP$3377,21,FALSE))</f>
        <v>#N/A</v>
      </c>
      <c r="Y464" s="8" t="e">
        <f>IF(OR(AA464="Delivery &amp; Collection"),VLOOKUP(M464,Sheet1!$A$12:$AP$3377,21,FALSE)/2,VLOOKUP(M464,Sheet1!$A$12:$AP$3377,21,FALSE))</f>
        <v>#N/A</v>
      </c>
      <c r="Z464" t="e">
        <f>VLOOKUP(B464,Sheet1!$A$12:$AP$3377,2,FALSE)</f>
        <v>#N/A</v>
      </c>
      <c r="AA464" t="e">
        <f>VLOOKUP(M464,Sheet1!$A$12:$AP$3377,2,FALSE)</f>
        <v>#N/A</v>
      </c>
      <c r="AB464" t="e">
        <f>VLOOKUP(B464,Sheet1!$A$12:$AP$3377,21,FALSE)</f>
        <v>#N/A</v>
      </c>
      <c r="AC464" t="e">
        <f>VLOOKUP(M464,Sheet1!$A$12:$AP$3377,21,FALSE)</f>
        <v>#N/A</v>
      </c>
    </row>
    <row r="465" spans="1:29" hidden="1" x14ac:dyDescent="0.35">
      <c r="A465" t="s">
        <v>2017</v>
      </c>
      <c r="B465" s="6" t="s">
        <v>2017</v>
      </c>
      <c r="C465" t="s">
        <v>2018</v>
      </c>
      <c r="D465">
        <v>20</v>
      </c>
      <c r="E465" t="s">
        <v>24</v>
      </c>
      <c r="F465">
        <v>20</v>
      </c>
      <c r="G465" t="s">
        <v>403</v>
      </c>
      <c r="H465" t="s">
        <v>404</v>
      </c>
      <c r="I465" t="s">
        <v>405</v>
      </c>
      <c r="J465" t="s">
        <v>406</v>
      </c>
      <c r="K465" t="s">
        <v>29</v>
      </c>
      <c r="L465" t="s">
        <v>407</v>
      </c>
      <c r="M465" t="s">
        <v>2019</v>
      </c>
      <c r="N465" t="s">
        <v>2020</v>
      </c>
      <c r="O465" t="s">
        <v>343</v>
      </c>
      <c r="P465" t="s">
        <v>344</v>
      </c>
      <c r="Q465" t="s">
        <v>345</v>
      </c>
      <c r="R465" t="s">
        <v>346</v>
      </c>
      <c r="S465" t="s">
        <v>29</v>
      </c>
      <c r="T465" t="s">
        <v>347</v>
      </c>
      <c r="U465" s="1" t="e">
        <f>VLOOKUP(B465,Sheet1!A$18:G$3377,4,FALSE)</f>
        <v>#N/A</v>
      </c>
      <c r="V465" s="1" t="e">
        <f>VLOOKUP(B465,Sheet1!$A$12:$AP$3377,14,FALSE)</f>
        <v>#N/A</v>
      </c>
      <c r="W465" s="1" t="e">
        <f>VLOOKUP(M465,Sheet1!$A$12:$AP$3377,14,FALSE)</f>
        <v>#N/A</v>
      </c>
      <c r="X465" s="8" t="e">
        <f>IF(OR(Z465="Delivery &amp; Collection"),VLOOKUP(B465,Sheet1!$A$12:$AP$3377,21,FALSE)/2,VLOOKUP(B465,Sheet1!$A$12:$AP$3377,21,FALSE))</f>
        <v>#N/A</v>
      </c>
      <c r="Y465" s="8" t="e">
        <f>IF(OR(AA465="Delivery &amp; Collection"),VLOOKUP(M465,Sheet1!$A$12:$AP$3377,21,FALSE)/2,VLOOKUP(M465,Sheet1!$A$12:$AP$3377,21,FALSE))</f>
        <v>#N/A</v>
      </c>
      <c r="Z465" t="e">
        <f>VLOOKUP(B465,Sheet1!$A$12:$AP$3377,2,FALSE)</f>
        <v>#N/A</v>
      </c>
      <c r="AA465" t="e">
        <f>VLOOKUP(M465,Sheet1!$A$12:$AP$3377,2,FALSE)</f>
        <v>#N/A</v>
      </c>
      <c r="AB465" t="e">
        <f>VLOOKUP(B465,Sheet1!$A$12:$AP$3377,21,FALSE)</f>
        <v>#N/A</v>
      </c>
      <c r="AC465" t="e">
        <f>VLOOKUP(M465,Sheet1!$A$12:$AP$3377,21,FALSE)</f>
        <v>#N/A</v>
      </c>
    </row>
    <row r="466" spans="1:29" hidden="1" x14ac:dyDescent="0.35">
      <c r="A466" t="s">
        <v>2021</v>
      </c>
      <c r="B466" s="6" t="s">
        <v>2021</v>
      </c>
      <c r="C466" t="s">
        <v>2022</v>
      </c>
      <c r="D466">
        <v>20</v>
      </c>
      <c r="E466" t="s">
        <v>24</v>
      </c>
      <c r="F466">
        <v>3</v>
      </c>
      <c r="G466" t="s">
        <v>1850</v>
      </c>
      <c r="H466" t="s">
        <v>26</v>
      </c>
      <c r="I466" t="s">
        <v>1072</v>
      </c>
      <c r="J466" t="s">
        <v>1057</v>
      </c>
      <c r="K466" t="s">
        <v>29</v>
      </c>
      <c r="L466" t="s">
        <v>1058</v>
      </c>
      <c r="M466" t="s">
        <v>2023</v>
      </c>
      <c r="N466" t="s">
        <v>2024</v>
      </c>
      <c r="O466" t="s">
        <v>2025</v>
      </c>
      <c r="P466" t="s">
        <v>26</v>
      </c>
      <c r="Q466" t="s">
        <v>2026</v>
      </c>
      <c r="R466" t="s">
        <v>2027</v>
      </c>
      <c r="S466" t="s">
        <v>29</v>
      </c>
      <c r="T466" t="s">
        <v>2028</v>
      </c>
      <c r="U466" s="1" t="e">
        <f>VLOOKUP(B466,Sheet1!A$18:G$3377,4,FALSE)</f>
        <v>#N/A</v>
      </c>
      <c r="V466" s="1" t="e">
        <f>VLOOKUP(B466,Sheet1!$A$12:$AP$3377,14,FALSE)</f>
        <v>#N/A</v>
      </c>
      <c r="W466" s="1" t="e">
        <f>VLOOKUP(M466,Sheet1!$A$12:$AP$3377,14,FALSE)</f>
        <v>#N/A</v>
      </c>
      <c r="X466" s="8" t="e">
        <f>IF(OR(Z466="Delivery &amp; Collection"),VLOOKUP(B466,Sheet1!$A$12:$AP$3377,21,FALSE)/2,VLOOKUP(B466,Sheet1!$A$12:$AP$3377,21,FALSE))</f>
        <v>#N/A</v>
      </c>
      <c r="Y466" s="8" t="e">
        <f>IF(OR(AA466="Delivery &amp; Collection"),VLOOKUP(M466,Sheet1!$A$12:$AP$3377,21,FALSE)/2,VLOOKUP(M466,Sheet1!$A$12:$AP$3377,21,FALSE))</f>
        <v>#N/A</v>
      </c>
      <c r="Z466" t="e">
        <f>VLOOKUP(B466,Sheet1!$A$12:$AP$3377,2,FALSE)</f>
        <v>#N/A</v>
      </c>
      <c r="AA466" t="e">
        <f>VLOOKUP(M466,Sheet1!$A$12:$AP$3377,2,FALSE)</f>
        <v>#N/A</v>
      </c>
      <c r="AB466" t="e">
        <f>VLOOKUP(B466,Sheet1!$A$12:$AP$3377,21,FALSE)</f>
        <v>#N/A</v>
      </c>
      <c r="AC466" t="e">
        <f>VLOOKUP(M466,Sheet1!$A$12:$AP$3377,21,FALSE)</f>
        <v>#N/A</v>
      </c>
    </row>
    <row r="467" spans="1:29" hidden="1" x14ac:dyDescent="0.35">
      <c r="A467" t="s">
        <v>2029</v>
      </c>
      <c r="B467" s="6" t="s">
        <v>2029</v>
      </c>
      <c r="C467" t="s">
        <v>2030</v>
      </c>
      <c r="D467">
        <v>20</v>
      </c>
      <c r="E467" t="s">
        <v>24</v>
      </c>
      <c r="F467">
        <v>10</v>
      </c>
      <c r="G467" t="s">
        <v>1085</v>
      </c>
      <c r="H467" t="s">
        <v>26</v>
      </c>
      <c r="I467" t="s">
        <v>1086</v>
      </c>
      <c r="J467" t="s">
        <v>470</v>
      </c>
      <c r="K467" t="s">
        <v>29</v>
      </c>
      <c r="L467" t="s">
        <v>471</v>
      </c>
      <c r="M467" t="s">
        <v>2023</v>
      </c>
      <c r="N467" t="s">
        <v>2024</v>
      </c>
      <c r="O467" t="s">
        <v>2025</v>
      </c>
      <c r="P467" t="s">
        <v>26</v>
      </c>
      <c r="Q467" t="s">
        <v>2026</v>
      </c>
      <c r="R467" t="s">
        <v>2027</v>
      </c>
      <c r="S467" t="s">
        <v>29</v>
      </c>
      <c r="T467" t="s">
        <v>2028</v>
      </c>
      <c r="U467" s="1" t="e">
        <f>VLOOKUP(B467,Sheet1!A$18:G$3377,4,FALSE)</f>
        <v>#N/A</v>
      </c>
      <c r="V467" s="1" t="e">
        <f>VLOOKUP(B467,Sheet1!$A$12:$AP$3377,14,FALSE)</f>
        <v>#N/A</v>
      </c>
      <c r="W467" s="1" t="e">
        <f>VLOOKUP(M467,Sheet1!$A$12:$AP$3377,14,FALSE)</f>
        <v>#N/A</v>
      </c>
      <c r="X467" s="8" t="e">
        <f>IF(OR(Z467="Delivery &amp; Collection"),VLOOKUP(B467,Sheet1!$A$12:$AP$3377,21,FALSE)/2,VLOOKUP(B467,Sheet1!$A$12:$AP$3377,21,FALSE))</f>
        <v>#N/A</v>
      </c>
      <c r="Y467" s="8" t="e">
        <f>IF(OR(AA467="Delivery &amp; Collection"),VLOOKUP(M467,Sheet1!$A$12:$AP$3377,21,FALSE)/2,VLOOKUP(M467,Sheet1!$A$12:$AP$3377,21,FALSE))</f>
        <v>#N/A</v>
      </c>
      <c r="Z467" t="e">
        <f>VLOOKUP(B467,Sheet1!$A$12:$AP$3377,2,FALSE)</f>
        <v>#N/A</v>
      </c>
      <c r="AA467" t="e">
        <f>VLOOKUP(M467,Sheet1!$A$12:$AP$3377,2,FALSE)</f>
        <v>#N/A</v>
      </c>
      <c r="AB467" t="e">
        <f>VLOOKUP(B467,Sheet1!$A$12:$AP$3377,21,FALSE)</f>
        <v>#N/A</v>
      </c>
      <c r="AC467" t="e">
        <f>VLOOKUP(M467,Sheet1!$A$12:$AP$3377,21,FALSE)</f>
        <v>#N/A</v>
      </c>
    </row>
    <row r="468" spans="1:29" hidden="1" x14ac:dyDescent="0.35">
      <c r="A468" t="s">
        <v>2031</v>
      </c>
      <c r="B468" s="6" t="s">
        <v>2029</v>
      </c>
      <c r="C468" t="s">
        <v>2030</v>
      </c>
      <c r="D468">
        <v>20</v>
      </c>
      <c r="E468" t="s">
        <v>24</v>
      </c>
      <c r="F468">
        <v>10</v>
      </c>
      <c r="G468" t="s">
        <v>1085</v>
      </c>
      <c r="H468" t="s">
        <v>26</v>
      </c>
      <c r="I468" t="s">
        <v>1086</v>
      </c>
      <c r="J468" t="s">
        <v>470</v>
      </c>
      <c r="K468" t="s">
        <v>29</v>
      </c>
      <c r="L468" t="s">
        <v>471</v>
      </c>
      <c r="M468" t="s">
        <v>2032</v>
      </c>
      <c r="N468" t="s">
        <v>2033</v>
      </c>
      <c r="O468" t="s">
        <v>1850</v>
      </c>
      <c r="P468" t="s">
        <v>26</v>
      </c>
      <c r="Q468" t="s">
        <v>1072</v>
      </c>
      <c r="R468" t="s">
        <v>1057</v>
      </c>
      <c r="S468" t="s">
        <v>29</v>
      </c>
      <c r="T468" t="s">
        <v>1058</v>
      </c>
      <c r="U468" s="1" t="e">
        <f>VLOOKUP(B468,Sheet1!A$18:G$3377,4,FALSE)</f>
        <v>#N/A</v>
      </c>
      <c r="V468" s="1" t="e">
        <f>VLOOKUP(B468,Sheet1!$A$12:$AP$3377,14,FALSE)</f>
        <v>#N/A</v>
      </c>
      <c r="W468" s="1" t="e">
        <f>VLOOKUP(M468,Sheet1!$A$12:$AP$3377,14,FALSE)</f>
        <v>#N/A</v>
      </c>
      <c r="X468" s="8" t="e">
        <f>IF(OR(Z468="Delivery &amp; Collection"),VLOOKUP(B468,Sheet1!$A$12:$AP$3377,21,FALSE)/2,VLOOKUP(B468,Sheet1!$A$12:$AP$3377,21,FALSE))</f>
        <v>#N/A</v>
      </c>
      <c r="Y468" s="8" t="e">
        <f>IF(OR(AA468="Delivery &amp; Collection"),VLOOKUP(M468,Sheet1!$A$12:$AP$3377,21,FALSE)/2,VLOOKUP(M468,Sheet1!$A$12:$AP$3377,21,FALSE))</f>
        <v>#N/A</v>
      </c>
      <c r="Z468" t="e">
        <f>VLOOKUP(B468,Sheet1!$A$12:$AP$3377,2,FALSE)</f>
        <v>#N/A</v>
      </c>
      <c r="AA468" t="e">
        <f>VLOOKUP(M468,Sheet1!$A$12:$AP$3377,2,FALSE)</f>
        <v>#N/A</v>
      </c>
      <c r="AB468" t="e">
        <f>VLOOKUP(B468,Sheet1!$A$12:$AP$3377,21,FALSE)</f>
        <v>#N/A</v>
      </c>
      <c r="AC468" t="e">
        <f>VLOOKUP(M468,Sheet1!$A$12:$AP$3377,21,FALSE)</f>
        <v>#N/A</v>
      </c>
    </row>
    <row r="469" spans="1:29" hidden="1" x14ac:dyDescent="0.35">
      <c r="A469" t="s">
        <v>2034</v>
      </c>
      <c r="B469" s="6" t="s">
        <v>2034</v>
      </c>
      <c r="C469" t="s">
        <v>2035</v>
      </c>
      <c r="D469">
        <v>20</v>
      </c>
      <c r="E469" t="s">
        <v>24</v>
      </c>
      <c r="F469">
        <v>16</v>
      </c>
      <c r="G469" t="s">
        <v>343</v>
      </c>
      <c r="H469" t="s">
        <v>1082</v>
      </c>
      <c r="I469" t="s">
        <v>345</v>
      </c>
      <c r="J469" t="s">
        <v>346</v>
      </c>
      <c r="K469" t="s">
        <v>29</v>
      </c>
      <c r="L469" t="s">
        <v>347</v>
      </c>
      <c r="M469" t="s">
        <v>2036</v>
      </c>
      <c r="N469" t="s">
        <v>2037</v>
      </c>
      <c r="O469" t="s">
        <v>653</v>
      </c>
      <c r="P469" t="s">
        <v>26</v>
      </c>
      <c r="Q469" t="s">
        <v>654</v>
      </c>
      <c r="R469" t="s">
        <v>655</v>
      </c>
      <c r="S469" t="s">
        <v>29</v>
      </c>
      <c r="T469" t="s">
        <v>656</v>
      </c>
      <c r="U469" s="1" t="e">
        <f>VLOOKUP(B469,Sheet1!A$18:G$3377,4,FALSE)</f>
        <v>#N/A</v>
      </c>
      <c r="V469" s="1" t="e">
        <f>VLOOKUP(B469,Sheet1!$A$12:$AP$3377,14,FALSE)</f>
        <v>#N/A</v>
      </c>
      <c r="W469" s="1" t="e">
        <f>VLOOKUP(M469,Sheet1!$A$12:$AP$3377,14,FALSE)</f>
        <v>#N/A</v>
      </c>
      <c r="X469" s="8" t="e">
        <f>IF(OR(Z469="Delivery &amp; Collection"),VLOOKUP(B469,Sheet1!$A$12:$AP$3377,21,FALSE)/2,VLOOKUP(B469,Sheet1!$A$12:$AP$3377,21,FALSE))</f>
        <v>#N/A</v>
      </c>
      <c r="Y469" s="8" t="e">
        <f>IF(OR(AA469="Delivery &amp; Collection"),VLOOKUP(M469,Sheet1!$A$12:$AP$3377,21,FALSE)/2,VLOOKUP(M469,Sheet1!$A$12:$AP$3377,21,FALSE))</f>
        <v>#N/A</v>
      </c>
      <c r="Z469" t="e">
        <f>VLOOKUP(B469,Sheet1!$A$12:$AP$3377,2,FALSE)</f>
        <v>#N/A</v>
      </c>
      <c r="AA469" t="e">
        <f>VLOOKUP(M469,Sheet1!$A$12:$AP$3377,2,FALSE)</f>
        <v>#N/A</v>
      </c>
      <c r="AB469" t="e">
        <f>VLOOKUP(B469,Sheet1!$A$12:$AP$3377,21,FALSE)</f>
        <v>#N/A</v>
      </c>
      <c r="AC469" t="e">
        <f>VLOOKUP(M469,Sheet1!$A$12:$AP$3377,21,FALSE)</f>
        <v>#N/A</v>
      </c>
    </row>
    <row r="470" spans="1:29" hidden="1" x14ac:dyDescent="0.35">
      <c r="A470" t="s">
        <v>2058</v>
      </c>
      <c r="B470" s="6" t="s">
        <v>2058</v>
      </c>
      <c r="C470" t="s">
        <v>2059</v>
      </c>
      <c r="D470">
        <v>8</v>
      </c>
      <c r="E470" t="s">
        <v>24</v>
      </c>
      <c r="F470">
        <v>1</v>
      </c>
      <c r="G470" t="s">
        <v>217</v>
      </c>
      <c r="H470" t="s">
        <v>26</v>
      </c>
      <c r="I470" t="s">
        <v>218</v>
      </c>
      <c r="J470" t="s">
        <v>219</v>
      </c>
      <c r="K470" t="s">
        <v>29</v>
      </c>
      <c r="L470" t="s">
        <v>220</v>
      </c>
      <c r="M470" t="s">
        <v>2060</v>
      </c>
      <c r="N470" t="s">
        <v>2061</v>
      </c>
      <c r="O470" t="s">
        <v>353</v>
      </c>
      <c r="P470" t="s">
        <v>354</v>
      </c>
      <c r="Q470" t="s">
        <v>355</v>
      </c>
      <c r="R470" t="s">
        <v>356</v>
      </c>
      <c r="S470" t="s">
        <v>29</v>
      </c>
      <c r="T470" t="s">
        <v>357</v>
      </c>
      <c r="U470" s="1" t="e">
        <f>VLOOKUP(B470,Sheet1!A$18:G$3377,4,FALSE)</f>
        <v>#N/A</v>
      </c>
      <c r="V470" s="1" t="e">
        <f>VLOOKUP(B470,Sheet1!$A$12:$AP$3377,14,FALSE)</f>
        <v>#N/A</v>
      </c>
      <c r="W470" s="1" t="e">
        <f>VLOOKUP(M470,Sheet1!$A$12:$AP$3377,14,FALSE)</f>
        <v>#N/A</v>
      </c>
      <c r="X470" s="8" t="e">
        <f>IF(OR(Z470="Delivery &amp; Collection"),VLOOKUP(B470,Sheet1!$A$12:$AP$3377,21,FALSE)/2,VLOOKUP(B470,Sheet1!$A$12:$AP$3377,21,FALSE))</f>
        <v>#N/A</v>
      </c>
      <c r="Y470" s="8" t="e">
        <f>IF(OR(AA470="Delivery &amp; Collection"),VLOOKUP(M470,Sheet1!$A$12:$AP$3377,21,FALSE)/2,VLOOKUP(M470,Sheet1!$A$12:$AP$3377,21,FALSE))</f>
        <v>#N/A</v>
      </c>
      <c r="Z470" t="e">
        <f>VLOOKUP(B470,Sheet1!$A$12:$AP$3377,2,FALSE)</f>
        <v>#N/A</v>
      </c>
      <c r="AA470" t="e">
        <f>VLOOKUP(M470,Sheet1!$A$12:$AP$3377,2,FALSE)</f>
        <v>#N/A</v>
      </c>
      <c r="AB470" t="e">
        <f>VLOOKUP(B470,Sheet1!$A$12:$AP$3377,21,FALSE)</f>
        <v>#N/A</v>
      </c>
      <c r="AC470" t="e">
        <f>VLOOKUP(M470,Sheet1!$A$12:$AP$3377,21,FALSE)</f>
        <v>#N/A</v>
      </c>
    </row>
    <row r="471" spans="1:29" hidden="1" x14ac:dyDescent="0.35">
      <c r="A471" t="s">
        <v>2062</v>
      </c>
      <c r="B471" s="6" t="s">
        <v>2062</v>
      </c>
      <c r="C471" t="s">
        <v>2063</v>
      </c>
      <c r="D471">
        <v>8</v>
      </c>
      <c r="E471" t="s">
        <v>24</v>
      </c>
      <c r="F471">
        <v>1</v>
      </c>
      <c r="G471" t="s">
        <v>353</v>
      </c>
      <c r="H471" t="s">
        <v>1154</v>
      </c>
      <c r="I471" t="s">
        <v>355</v>
      </c>
      <c r="J471" t="s">
        <v>356</v>
      </c>
      <c r="K471" t="s">
        <v>29</v>
      </c>
      <c r="L471" t="s">
        <v>357</v>
      </c>
      <c r="M471" t="s">
        <v>2058</v>
      </c>
      <c r="N471" t="s">
        <v>2059</v>
      </c>
      <c r="O471" t="s">
        <v>217</v>
      </c>
      <c r="P471" t="s">
        <v>26</v>
      </c>
      <c r="Q471" t="s">
        <v>218</v>
      </c>
      <c r="R471" t="s">
        <v>219</v>
      </c>
      <c r="S471" t="s">
        <v>29</v>
      </c>
      <c r="T471" t="s">
        <v>220</v>
      </c>
      <c r="U471" s="1" t="e">
        <f>VLOOKUP(B471,Sheet1!A$18:G$3377,4,FALSE)</f>
        <v>#N/A</v>
      </c>
      <c r="V471" s="1" t="e">
        <f>VLOOKUP(B471,Sheet1!$A$12:$AP$3377,14,FALSE)</f>
        <v>#N/A</v>
      </c>
      <c r="W471" s="1" t="e">
        <f>VLOOKUP(M471,Sheet1!$A$12:$AP$3377,14,FALSE)</f>
        <v>#N/A</v>
      </c>
      <c r="X471" s="8" t="e">
        <f>IF(OR(Z471="Delivery &amp; Collection"),VLOOKUP(B471,Sheet1!$A$12:$AP$3377,21,FALSE)/2,VLOOKUP(B471,Sheet1!$A$12:$AP$3377,21,FALSE))</f>
        <v>#N/A</v>
      </c>
      <c r="Y471" s="8" t="e">
        <f>IF(OR(AA471="Delivery &amp; Collection"),VLOOKUP(M471,Sheet1!$A$12:$AP$3377,21,FALSE)/2,VLOOKUP(M471,Sheet1!$A$12:$AP$3377,21,FALSE))</f>
        <v>#N/A</v>
      </c>
      <c r="Z471" t="e">
        <f>VLOOKUP(B471,Sheet1!$A$12:$AP$3377,2,FALSE)</f>
        <v>#N/A</v>
      </c>
      <c r="AA471" t="e">
        <f>VLOOKUP(M471,Sheet1!$A$12:$AP$3377,2,FALSE)</f>
        <v>#N/A</v>
      </c>
      <c r="AB471" t="e">
        <f>VLOOKUP(B471,Sheet1!$A$12:$AP$3377,21,FALSE)</f>
        <v>#N/A</v>
      </c>
      <c r="AC471" t="e">
        <f>VLOOKUP(M471,Sheet1!$A$12:$AP$3377,21,FALSE)</f>
        <v>#N/A</v>
      </c>
    </row>
    <row r="472" spans="1:29" hidden="1" x14ac:dyDescent="0.35">
      <c r="A472" t="s">
        <v>2064</v>
      </c>
      <c r="B472" s="6" t="s">
        <v>2064</v>
      </c>
      <c r="C472" t="s">
        <v>2065</v>
      </c>
      <c r="D472">
        <v>8</v>
      </c>
      <c r="E472" t="s">
        <v>24</v>
      </c>
      <c r="F472">
        <v>1</v>
      </c>
      <c r="G472" t="s">
        <v>2066</v>
      </c>
      <c r="H472" t="s">
        <v>26</v>
      </c>
      <c r="I472" t="s">
        <v>2067</v>
      </c>
      <c r="J472" t="s">
        <v>2068</v>
      </c>
      <c r="K472" t="s">
        <v>29</v>
      </c>
      <c r="L472" t="s">
        <v>2069</v>
      </c>
      <c r="M472" t="s">
        <v>2070</v>
      </c>
      <c r="N472" t="s">
        <v>2071</v>
      </c>
      <c r="O472" t="s">
        <v>353</v>
      </c>
      <c r="P472" t="s">
        <v>387</v>
      </c>
      <c r="Q472" t="s">
        <v>355</v>
      </c>
      <c r="R472" t="s">
        <v>356</v>
      </c>
      <c r="S472" t="s">
        <v>29</v>
      </c>
      <c r="T472" t="s">
        <v>357</v>
      </c>
      <c r="U472" s="1" t="e">
        <f>VLOOKUP(B472,Sheet1!A$18:G$3377,4,FALSE)</f>
        <v>#N/A</v>
      </c>
      <c r="V472" s="1" t="e">
        <f>VLOOKUP(B472,Sheet1!$A$12:$AP$3377,14,FALSE)</f>
        <v>#N/A</v>
      </c>
      <c r="W472" s="1" t="e">
        <f>VLOOKUP(M472,Sheet1!$A$12:$AP$3377,14,FALSE)</f>
        <v>#N/A</v>
      </c>
      <c r="X472" s="8" t="e">
        <f>IF(OR(Z472="Delivery &amp; Collection"),VLOOKUP(B472,Sheet1!$A$12:$AP$3377,21,FALSE)/2,VLOOKUP(B472,Sheet1!$A$12:$AP$3377,21,FALSE))</f>
        <v>#N/A</v>
      </c>
      <c r="Y472" s="8" t="e">
        <f>IF(OR(AA472="Delivery &amp; Collection"),VLOOKUP(M472,Sheet1!$A$12:$AP$3377,21,FALSE)/2,VLOOKUP(M472,Sheet1!$A$12:$AP$3377,21,FALSE))</f>
        <v>#N/A</v>
      </c>
      <c r="Z472" t="e">
        <f>VLOOKUP(B472,Sheet1!$A$12:$AP$3377,2,FALSE)</f>
        <v>#N/A</v>
      </c>
      <c r="AA472" t="e">
        <f>VLOOKUP(M472,Sheet1!$A$12:$AP$3377,2,FALSE)</f>
        <v>#N/A</v>
      </c>
      <c r="AB472" t="e">
        <f>VLOOKUP(B472,Sheet1!$A$12:$AP$3377,21,FALSE)</f>
        <v>#N/A</v>
      </c>
      <c r="AC472" t="e">
        <f>VLOOKUP(M472,Sheet1!$A$12:$AP$3377,21,FALSE)</f>
        <v>#N/A</v>
      </c>
    </row>
    <row r="473" spans="1:29" hidden="1" x14ac:dyDescent="0.35">
      <c r="A473" t="s">
        <v>2072</v>
      </c>
      <c r="B473" s="6" t="s">
        <v>2072</v>
      </c>
      <c r="C473" t="s">
        <v>2073</v>
      </c>
      <c r="D473">
        <v>8</v>
      </c>
      <c r="E473" t="s">
        <v>24</v>
      </c>
      <c r="F473">
        <v>1</v>
      </c>
      <c r="G473" t="s">
        <v>353</v>
      </c>
      <c r="H473" t="s">
        <v>370</v>
      </c>
      <c r="I473" t="s">
        <v>355</v>
      </c>
      <c r="J473" t="s">
        <v>356</v>
      </c>
      <c r="K473" t="s">
        <v>29</v>
      </c>
      <c r="L473" t="s">
        <v>357</v>
      </c>
      <c r="M473" t="s">
        <v>2064</v>
      </c>
      <c r="N473" t="s">
        <v>2065</v>
      </c>
      <c r="O473" t="s">
        <v>2066</v>
      </c>
      <c r="P473" t="s">
        <v>26</v>
      </c>
      <c r="Q473" t="s">
        <v>2067</v>
      </c>
      <c r="R473" t="s">
        <v>2068</v>
      </c>
      <c r="S473" t="s">
        <v>29</v>
      </c>
      <c r="T473" t="s">
        <v>2069</v>
      </c>
      <c r="U473" s="1" t="e">
        <f>VLOOKUP(B473,Sheet1!A$18:G$3377,4,FALSE)</f>
        <v>#N/A</v>
      </c>
      <c r="V473" s="1" t="e">
        <f>VLOOKUP(B473,Sheet1!$A$12:$AP$3377,14,FALSE)</f>
        <v>#N/A</v>
      </c>
      <c r="W473" s="1" t="e">
        <f>VLOOKUP(M473,Sheet1!$A$12:$AP$3377,14,FALSE)</f>
        <v>#N/A</v>
      </c>
      <c r="X473" s="8" t="e">
        <f>IF(OR(Z473="Delivery &amp; Collection"),VLOOKUP(B473,Sheet1!$A$12:$AP$3377,21,FALSE)/2,VLOOKUP(B473,Sheet1!$A$12:$AP$3377,21,FALSE))</f>
        <v>#N/A</v>
      </c>
      <c r="Y473" s="8" t="e">
        <f>IF(OR(AA473="Delivery &amp; Collection"),VLOOKUP(M473,Sheet1!$A$12:$AP$3377,21,FALSE)/2,VLOOKUP(M473,Sheet1!$A$12:$AP$3377,21,FALSE))</f>
        <v>#N/A</v>
      </c>
      <c r="Z473" t="e">
        <f>VLOOKUP(B473,Sheet1!$A$12:$AP$3377,2,FALSE)</f>
        <v>#N/A</v>
      </c>
      <c r="AA473" t="e">
        <f>VLOOKUP(M473,Sheet1!$A$12:$AP$3377,2,FALSE)</f>
        <v>#N/A</v>
      </c>
      <c r="AB473" t="e">
        <f>VLOOKUP(B473,Sheet1!$A$12:$AP$3377,21,FALSE)</f>
        <v>#N/A</v>
      </c>
      <c r="AC473" t="e">
        <f>VLOOKUP(M473,Sheet1!$A$12:$AP$3377,21,FALSE)</f>
        <v>#N/A</v>
      </c>
    </row>
    <row r="474" spans="1:29" hidden="1" x14ac:dyDescent="0.35">
      <c r="A474" t="s">
        <v>2038</v>
      </c>
      <c r="B474" s="6" t="s">
        <v>2038</v>
      </c>
      <c r="C474" t="s">
        <v>2039</v>
      </c>
      <c r="D474">
        <v>20</v>
      </c>
      <c r="E474" t="s">
        <v>24</v>
      </c>
      <c r="F474">
        <v>20</v>
      </c>
      <c r="G474" t="s">
        <v>343</v>
      </c>
      <c r="H474" t="s">
        <v>736</v>
      </c>
      <c r="I474" t="s">
        <v>345</v>
      </c>
      <c r="J474" t="s">
        <v>346</v>
      </c>
      <c r="K474" t="s">
        <v>29</v>
      </c>
      <c r="L474" t="s">
        <v>347</v>
      </c>
      <c r="M474" t="s">
        <v>2040</v>
      </c>
      <c r="N474" t="s">
        <v>2041</v>
      </c>
      <c r="O474" t="s">
        <v>499</v>
      </c>
      <c r="P474" t="s">
        <v>1068</v>
      </c>
      <c r="Q474" t="s">
        <v>501</v>
      </c>
      <c r="R474" t="s">
        <v>346</v>
      </c>
      <c r="S474" t="s">
        <v>29</v>
      </c>
      <c r="T474" t="s">
        <v>347</v>
      </c>
      <c r="U474" s="1" t="e">
        <f>VLOOKUP(B474,Sheet1!A$18:G$3377,4,FALSE)</f>
        <v>#N/A</v>
      </c>
      <c r="V474" s="1" t="e">
        <f>VLOOKUP(B474,Sheet1!$A$12:$AP$3377,14,FALSE)</f>
        <v>#N/A</v>
      </c>
      <c r="W474" s="1" t="e">
        <f>VLOOKUP(M474,Sheet1!$A$12:$AP$3377,14,FALSE)</f>
        <v>#N/A</v>
      </c>
      <c r="X474" s="8" t="e">
        <f>IF(OR(Z474="Delivery &amp; Collection"),VLOOKUP(B474,Sheet1!$A$12:$AP$3377,21,FALSE)/2,VLOOKUP(B474,Sheet1!$A$12:$AP$3377,21,FALSE))</f>
        <v>#N/A</v>
      </c>
      <c r="Y474" s="8" t="e">
        <f>IF(OR(AA474="Delivery &amp; Collection"),VLOOKUP(M474,Sheet1!$A$12:$AP$3377,21,FALSE)/2,VLOOKUP(M474,Sheet1!$A$12:$AP$3377,21,FALSE))</f>
        <v>#N/A</v>
      </c>
      <c r="Z474" t="e">
        <f>VLOOKUP(B474,Sheet1!$A$12:$AP$3377,2,FALSE)</f>
        <v>#N/A</v>
      </c>
      <c r="AA474" t="e">
        <f>VLOOKUP(M474,Sheet1!$A$12:$AP$3377,2,FALSE)</f>
        <v>#N/A</v>
      </c>
      <c r="AB474" t="e">
        <f>VLOOKUP(B474,Sheet1!$A$12:$AP$3377,21,FALSE)</f>
        <v>#N/A</v>
      </c>
      <c r="AC474" t="e">
        <f>VLOOKUP(M474,Sheet1!$A$12:$AP$3377,21,FALSE)</f>
        <v>#N/A</v>
      </c>
    </row>
    <row r="475" spans="1:29" hidden="1" x14ac:dyDescent="0.35">
      <c r="A475" t="s">
        <v>2042</v>
      </c>
      <c r="B475" s="6" t="s">
        <v>2042</v>
      </c>
      <c r="C475" t="s">
        <v>2043</v>
      </c>
      <c r="D475">
        <v>20</v>
      </c>
      <c r="E475" t="s">
        <v>24</v>
      </c>
      <c r="F475">
        <v>20</v>
      </c>
      <c r="G475" t="s">
        <v>353</v>
      </c>
      <c r="H475" t="s">
        <v>1373</v>
      </c>
      <c r="I475" t="s">
        <v>355</v>
      </c>
      <c r="J475" t="s">
        <v>356</v>
      </c>
      <c r="K475" t="s">
        <v>29</v>
      </c>
      <c r="L475" t="s">
        <v>357</v>
      </c>
      <c r="M475" t="s">
        <v>2044</v>
      </c>
      <c r="N475" t="s">
        <v>2045</v>
      </c>
      <c r="O475" t="s">
        <v>1850</v>
      </c>
      <c r="P475" t="s">
        <v>26</v>
      </c>
      <c r="Q475" t="s">
        <v>1072</v>
      </c>
      <c r="R475" t="s">
        <v>1057</v>
      </c>
      <c r="S475" t="s">
        <v>29</v>
      </c>
      <c r="T475" t="s">
        <v>1058</v>
      </c>
      <c r="U475" s="1" t="e">
        <f>VLOOKUP(B475,Sheet1!A$18:G$3377,4,FALSE)</f>
        <v>#N/A</v>
      </c>
      <c r="V475" s="1" t="e">
        <f>VLOOKUP(B475,Sheet1!$A$12:$AP$3377,14,FALSE)</f>
        <v>#N/A</v>
      </c>
      <c r="W475" s="1" t="e">
        <f>VLOOKUP(M475,Sheet1!$A$12:$AP$3377,14,FALSE)</f>
        <v>#N/A</v>
      </c>
      <c r="X475" s="8" t="e">
        <f>IF(OR(Z475="Delivery &amp; Collection"),VLOOKUP(B475,Sheet1!$A$12:$AP$3377,21,FALSE)/2,VLOOKUP(B475,Sheet1!$A$12:$AP$3377,21,FALSE))</f>
        <v>#N/A</v>
      </c>
      <c r="Y475" s="8" t="e">
        <f>IF(OR(AA475="Delivery &amp; Collection"),VLOOKUP(M475,Sheet1!$A$12:$AP$3377,21,FALSE)/2,VLOOKUP(M475,Sheet1!$A$12:$AP$3377,21,FALSE))</f>
        <v>#N/A</v>
      </c>
      <c r="Z475" t="e">
        <f>VLOOKUP(B475,Sheet1!$A$12:$AP$3377,2,FALSE)</f>
        <v>#N/A</v>
      </c>
      <c r="AA475" t="e">
        <f>VLOOKUP(M475,Sheet1!$A$12:$AP$3377,2,FALSE)</f>
        <v>#N/A</v>
      </c>
      <c r="AB475" t="e">
        <f>VLOOKUP(B475,Sheet1!$A$12:$AP$3377,21,FALSE)</f>
        <v>#N/A</v>
      </c>
      <c r="AC475" t="e">
        <f>VLOOKUP(M475,Sheet1!$A$12:$AP$3377,21,FALSE)</f>
        <v>#N/A</v>
      </c>
    </row>
    <row r="476" spans="1:29" hidden="1" x14ac:dyDescent="0.35">
      <c r="A476" t="s">
        <v>2044</v>
      </c>
      <c r="B476" s="6" t="s">
        <v>2044</v>
      </c>
      <c r="C476" t="s">
        <v>2045</v>
      </c>
      <c r="D476">
        <v>20</v>
      </c>
      <c r="E476" t="s">
        <v>24</v>
      </c>
      <c r="F476">
        <v>9</v>
      </c>
      <c r="G476" t="s">
        <v>1850</v>
      </c>
      <c r="H476" t="s">
        <v>26</v>
      </c>
      <c r="I476" t="s">
        <v>1072</v>
      </c>
      <c r="J476" t="s">
        <v>1057</v>
      </c>
      <c r="K476" t="s">
        <v>29</v>
      </c>
      <c r="L476" t="s">
        <v>1058</v>
      </c>
      <c r="M476" t="s">
        <v>2046</v>
      </c>
      <c r="N476" t="s">
        <v>2047</v>
      </c>
      <c r="O476" t="s">
        <v>2048</v>
      </c>
      <c r="P476" t="s">
        <v>26</v>
      </c>
      <c r="Q476" t="s">
        <v>2049</v>
      </c>
      <c r="R476" t="s">
        <v>2050</v>
      </c>
      <c r="S476" t="s">
        <v>29</v>
      </c>
      <c r="T476" t="s">
        <v>2051</v>
      </c>
      <c r="U476" s="1" t="e">
        <f>VLOOKUP(B476,Sheet1!A$18:G$3377,4,FALSE)</f>
        <v>#N/A</v>
      </c>
      <c r="V476" s="1" t="e">
        <f>VLOOKUP(B476,Sheet1!$A$12:$AP$3377,14,FALSE)</f>
        <v>#N/A</v>
      </c>
      <c r="W476" s="1" t="e">
        <f>VLOOKUP(M476,Sheet1!$A$12:$AP$3377,14,FALSE)</f>
        <v>#N/A</v>
      </c>
      <c r="X476" s="8" t="e">
        <f>IF(OR(Z476="Delivery &amp; Collection"),VLOOKUP(B476,Sheet1!$A$12:$AP$3377,21,FALSE)/2,VLOOKUP(B476,Sheet1!$A$12:$AP$3377,21,FALSE))</f>
        <v>#N/A</v>
      </c>
      <c r="Y476" s="8" t="e">
        <f>IF(OR(AA476="Delivery &amp; Collection"),VLOOKUP(M476,Sheet1!$A$12:$AP$3377,21,FALSE)/2,VLOOKUP(M476,Sheet1!$A$12:$AP$3377,21,FALSE))</f>
        <v>#N/A</v>
      </c>
      <c r="Z476" t="e">
        <f>VLOOKUP(B476,Sheet1!$A$12:$AP$3377,2,FALSE)</f>
        <v>#N/A</v>
      </c>
      <c r="AA476" t="e">
        <f>VLOOKUP(M476,Sheet1!$A$12:$AP$3377,2,FALSE)</f>
        <v>#N/A</v>
      </c>
      <c r="AB476" t="e">
        <f>VLOOKUP(B476,Sheet1!$A$12:$AP$3377,21,FALSE)</f>
        <v>#N/A</v>
      </c>
      <c r="AC476" t="e">
        <f>VLOOKUP(M476,Sheet1!$A$12:$AP$3377,21,FALSE)</f>
        <v>#N/A</v>
      </c>
    </row>
    <row r="477" spans="1:29" hidden="1" x14ac:dyDescent="0.35">
      <c r="A477" t="s">
        <v>2046</v>
      </c>
      <c r="B477" s="6" t="s">
        <v>2046</v>
      </c>
      <c r="C477" t="s">
        <v>2047</v>
      </c>
      <c r="D477">
        <v>20</v>
      </c>
      <c r="E477" t="s">
        <v>24</v>
      </c>
      <c r="F477">
        <v>2</v>
      </c>
      <c r="G477" t="s">
        <v>2048</v>
      </c>
      <c r="H477" t="s">
        <v>26</v>
      </c>
      <c r="I477" t="s">
        <v>2049</v>
      </c>
      <c r="J477" t="s">
        <v>2050</v>
      </c>
      <c r="K477" t="s">
        <v>29</v>
      </c>
      <c r="L477" t="s">
        <v>2051</v>
      </c>
      <c r="M477" t="s">
        <v>2052</v>
      </c>
      <c r="N477" t="s">
        <v>2053</v>
      </c>
      <c r="O477" t="s">
        <v>1850</v>
      </c>
      <c r="P477" t="s">
        <v>26</v>
      </c>
      <c r="Q477" t="s">
        <v>1072</v>
      </c>
      <c r="R477" t="s">
        <v>1057</v>
      </c>
      <c r="S477" t="s">
        <v>29</v>
      </c>
      <c r="T477" t="s">
        <v>1058</v>
      </c>
      <c r="U477" s="1" t="e">
        <f>VLOOKUP(B477,Sheet1!A$18:G$3377,4,FALSE)</f>
        <v>#N/A</v>
      </c>
      <c r="V477" s="1" t="e">
        <f>VLOOKUP(B477,Sheet1!$A$12:$AP$3377,14,FALSE)</f>
        <v>#N/A</v>
      </c>
      <c r="W477" s="1" t="e">
        <f>VLOOKUP(M477,Sheet1!$A$12:$AP$3377,14,FALSE)</f>
        <v>#N/A</v>
      </c>
      <c r="X477" s="8" t="e">
        <f>IF(OR(Z477="Delivery &amp; Collection"),VLOOKUP(B477,Sheet1!$A$12:$AP$3377,21,FALSE)/2,VLOOKUP(B477,Sheet1!$A$12:$AP$3377,21,FALSE))</f>
        <v>#N/A</v>
      </c>
      <c r="Y477" s="8" t="e">
        <f>IF(OR(AA477="Delivery &amp; Collection"),VLOOKUP(M477,Sheet1!$A$12:$AP$3377,21,FALSE)/2,VLOOKUP(M477,Sheet1!$A$12:$AP$3377,21,FALSE))</f>
        <v>#N/A</v>
      </c>
      <c r="Z477" t="e">
        <f>VLOOKUP(B477,Sheet1!$A$12:$AP$3377,2,FALSE)</f>
        <v>#N/A</v>
      </c>
      <c r="AA477" t="e">
        <f>VLOOKUP(M477,Sheet1!$A$12:$AP$3377,2,FALSE)</f>
        <v>#N/A</v>
      </c>
      <c r="AB477" t="e">
        <f>VLOOKUP(B477,Sheet1!$A$12:$AP$3377,21,FALSE)</f>
        <v>#N/A</v>
      </c>
      <c r="AC477" t="e">
        <f>VLOOKUP(M477,Sheet1!$A$12:$AP$3377,21,FALSE)</f>
        <v>#N/A</v>
      </c>
    </row>
    <row r="478" spans="1:29" hidden="1" x14ac:dyDescent="0.35">
      <c r="A478" t="s">
        <v>2054</v>
      </c>
      <c r="B478" s="6" t="s">
        <v>2054</v>
      </c>
      <c r="C478" t="s">
        <v>2055</v>
      </c>
      <c r="D478">
        <v>20</v>
      </c>
      <c r="E478" t="s">
        <v>24</v>
      </c>
      <c r="F478">
        <v>3</v>
      </c>
      <c r="G478" t="s">
        <v>1850</v>
      </c>
      <c r="H478" t="s">
        <v>26</v>
      </c>
      <c r="I478" t="s">
        <v>1072</v>
      </c>
      <c r="J478" t="s">
        <v>1057</v>
      </c>
      <c r="K478" t="s">
        <v>29</v>
      </c>
      <c r="L478" t="s">
        <v>1058</v>
      </c>
      <c r="M478" t="s">
        <v>2056</v>
      </c>
      <c r="N478" t="s">
        <v>2057</v>
      </c>
      <c r="O478" t="s">
        <v>2025</v>
      </c>
      <c r="P478" t="s">
        <v>26</v>
      </c>
      <c r="Q478" t="s">
        <v>2026</v>
      </c>
      <c r="R478" t="s">
        <v>2027</v>
      </c>
      <c r="S478" t="s">
        <v>29</v>
      </c>
      <c r="T478" t="s">
        <v>2028</v>
      </c>
      <c r="U478" s="1" t="e">
        <f>VLOOKUP(B478,Sheet1!A$18:G$3377,4,FALSE)</f>
        <v>#N/A</v>
      </c>
      <c r="V478" s="1" t="e">
        <f>VLOOKUP(B478,Sheet1!$A$12:$AP$3377,14,FALSE)</f>
        <v>#N/A</v>
      </c>
      <c r="W478" s="1" t="e">
        <f>VLOOKUP(M478,Sheet1!$A$12:$AP$3377,14,FALSE)</f>
        <v>#N/A</v>
      </c>
      <c r="X478" s="8" t="e">
        <f>IF(OR(Z478="Delivery &amp; Collection"),VLOOKUP(B478,Sheet1!$A$12:$AP$3377,21,FALSE)/2,VLOOKUP(B478,Sheet1!$A$12:$AP$3377,21,FALSE))</f>
        <v>#N/A</v>
      </c>
      <c r="Y478" s="8" t="e">
        <f>IF(OR(AA478="Delivery &amp; Collection"),VLOOKUP(M478,Sheet1!$A$12:$AP$3377,21,FALSE)/2,VLOOKUP(M478,Sheet1!$A$12:$AP$3377,21,FALSE))</f>
        <v>#N/A</v>
      </c>
      <c r="Z478" t="e">
        <f>VLOOKUP(B478,Sheet1!$A$12:$AP$3377,2,FALSE)</f>
        <v>#N/A</v>
      </c>
      <c r="AA478" t="e">
        <f>VLOOKUP(M478,Sheet1!$A$12:$AP$3377,2,FALSE)</f>
        <v>#N/A</v>
      </c>
      <c r="AB478" t="e">
        <f>VLOOKUP(B478,Sheet1!$A$12:$AP$3377,21,FALSE)</f>
        <v>#N/A</v>
      </c>
      <c r="AC478" t="e">
        <f>VLOOKUP(M478,Sheet1!$A$12:$AP$3377,21,FALSE)</f>
        <v>#N/A</v>
      </c>
    </row>
    <row r="479" spans="1:29" hidden="1" x14ac:dyDescent="0.35">
      <c r="A479" t="s">
        <v>2108</v>
      </c>
      <c r="B479" s="6" t="s">
        <v>2108</v>
      </c>
      <c r="C479" t="s">
        <v>2109</v>
      </c>
      <c r="D479">
        <v>8</v>
      </c>
      <c r="E479" t="s">
        <v>24</v>
      </c>
      <c r="F479">
        <v>6</v>
      </c>
      <c r="G479" t="s">
        <v>217</v>
      </c>
      <c r="H479" t="s">
        <v>26</v>
      </c>
      <c r="I479" t="s">
        <v>218</v>
      </c>
      <c r="J479" t="s">
        <v>219</v>
      </c>
      <c r="K479" t="s">
        <v>29</v>
      </c>
      <c r="L479" t="s">
        <v>220</v>
      </c>
      <c r="M479" t="s">
        <v>2110</v>
      </c>
      <c r="N479" t="s">
        <v>2111</v>
      </c>
      <c r="O479" t="s">
        <v>353</v>
      </c>
      <c r="P479" t="s">
        <v>354</v>
      </c>
      <c r="Q479" t="s">
        <v>355</v>
      </c>
      <c r="R479" t="s">
        <v>356</v>
      </c>
      <c r="S479" t="s">
        <v>29</v>
      </c>
      <c r="T479" t="s">
        <v>357</v>
      </c>
      <c r="U479" s="1" t="e">
        <f>VLOOKUP(B479,Sheet1!A$18:G$3377,4,FALSE)</f>
        <v>#N/A</v>
      </c>
      <c r="V479" s="1" t="e">
        <f>VLOOKUP(B479,Sheet1!$A$12:$AP$3377,14,FALSE)</f>
        <v>#N/A</v>
      </c>
      <c r="W479" s="1" t="e">
        <f>VLOOKUP(M479,Sheet1!$A$12:$AP$3377,14,FALSE)</f>
        <v>#N/A</v>
      </c>
      <c r="X479" s="8" t="e">
        <f>IF(OR(Z479="Delivery &amp; Collection"),VLOOKUP(B479,Sheet1!$A$12:$AP$3377,21,FALSE)/2,VLOOKUP(B479,Sheet1!$A$12:$AP$3377,21,FALSE))</f>
        <v>#N/A</v>
      </c>
      <c r="Y479" s="8" t="e">
        <f>IF(OR(AA479="Delivery &amp; Collection"),VLOOKUP(M479,Sheet1!$A$12:$AP$3377,21,FALSE)/2,VLOOKUP(M479,Sheet1!$A$12:$AP$3377,21,FALSE))</f>
        <v>#N/A</v>
      </c>
      <c r="Z479" t="e">
        <f>VLOOKUP(B479,Sheet1!$A$12:$AP$3377,2,FALSE)</f>
        <v>#N/A</v>
      </c>
      <c r="AA479" t="e">
        <f>VLOOKUP(M479,Sheet1!$A$12:$AP$3377,2,FALSE)</f>
        <v>#N/A</v>
      </c>
      <c r="AB479" t="e">
        <f>VLOOKUP(B479,Sheet1!$A$12:$AP$3377,21,FALSE)</f>
        <v>#N/A</v>
      </c>
      <c r="AC479" t="e">
        <f>VLOOKUP(M479,Sheet1!$A$12:$AP$3377,21,FALSE)</f>
        <v>#N/A</v>
      </c>
    </row>
    <row r="480" spans="1:29" hidden="1" x14ac:dyDescent="0.35">
      <c r="A480" t="s">
        <v>2112</v>
      </c>
      <c r="B480" s="6" t="s">
        <v>2112</v>
      </c>
      <c r="C480" t="s">
        <v>2113</v>
      </c>
      <c r="D480">
        <v>8</v>
      </c>
      <c r="E480" t="s">
        <v>24</v>
      </c>
      <c r="F480">
        <v>6</v>
      </c>
      <c r="G480" t="s">
        <v>353</v>
      </c>
      <c r="H480" t="s">
        <v>1154</v>
      </c>
      <c r="I480" t="s">
        <v>355</v>
      </c>
      <c r="J480" t="s">
        <v>356</v>
      </c>
      <c r="K480" t="s">
        <v>29</v>
      </c>
      <c r="L480" t="s">
        <v>357</v>
      </c>
      <c r="M480" t="s">
        <v>2108</v>
      </c>
      <c r="N480" t="s">
        <v>2109</v>
      </c>
      <c r="O480" t="s">
        <v>217</v>
      </c>
      <c r="P480" t="s">
        <v>26</v>
      </c>
      <c r="Q480" t="s">
        <v>218</v>
      </c>
      <c r="R480" t="s">
        <v>219</v>
      </c>
      <c r="S480" t="s">
        <v>29</v>
      </c>
      <c r="T480" t="s">
        <v>220</v>
      </c>
      <c r="U480" s="1" t="e">
        <f>VLOOKUP(B480,Sheet1!A$18:G$3377,4,FALSE)</f>
        <v>#N/A</v>
      </c>
      <c r="V480" s="1" t="e">
        <f>VLOOKUP(B480,Sheet1!$A$12:$AP$3377,14,FALSE)</f>
        <v>#N/A</v>
      </c>
      <c r="W480" s="1" t="e">
        <f>VLOOKUP(M480,Sheet1!$A$12:$AP$3377,14,FALSE)</f>
        <v>#N/A</v>
      </c>
      <c r="X480" s="8" t="e">
        <f>IF(OR(Z480="Delivery &amp; Collection"),VLOOKUP(B480,Sheet1!$A$12:$AP$3377,21,FALSE)/2,VLOOKUP(B480,Sheet1!$A$12:$AP$3377,21,FALSE))</f>
        <v>#N/A</v>
      </c>
      <c r="Y480" s="8" t="e">
        <f>IF(OR(AA480="Delivery &amp; Collection"),VLOOKUP(M480,Sheet1!$A$12:$AP$3377,21,FALSE)/2,VLOOKUP(M480,Sheet1!$A$12:$AP$3377,21,FALSE))</f>
        <v>#N/A</v>
      </c>
      <c r="Z480" t="e">
        <f>VLOOKUP(B480,Sheet1!$A$12:$AP$3377,2,FALSE)</f>
        <v>#N/A</v>
      </c>
      <c r="AA480" t="e">
        <f>VLOOKUP(M480,Sheet1!$A$12:$AP$3377,2,FALSE)</f>
        <v>#N/A</v>
      </c>
      <c r="AB480" t="e">
        <f>VLOOKUP(B480,Sheet1!$A$12:$AP$3377,21,FALSE)</f>
        <v>#N/A</v>
      </c>
      <c r="AC480" t="e">
        <f>VLOOKUP(M480,Sheet1!$A$12:$AP$3377,21,FALSE)</f>
        <v>#N/A</v>
      </c>
    </row>
    <row r="481" spans="1:29" hidden="1" x14ac:dyDescent="0.35">
      <c r="A481" t="s">
        <v>2114</v>
      </c>
      <c r="B481" s="6" t="s">
        <v>2114</v>
      </c>
      <c r="C481" t="s">
        <v>2115</v>
      </c>
      <c r="D481">
        <v>8</v>
      </c>
      <c r="E481" t="s">
        <v>24</v>
      </c>
      <c r="F481">
        <v>6</v>
      </c>
      <c r="G481" t="s">
        <v>217</v>
      </c>
      <c r="H481" t="s">
        <v>26</v>
      </c>
      <c r="I481" t="s">
        <v>218</v>
      </c>
      <c r="J481" t="s">
        <v>219</v>
      </c>
      <c r="K481" t="s">
        <v>29</v>
      </c>
      <c r="L481" t="s">
        <v>220</v>
      </c>
      <c r="M481" t="s">
        <v>2116</v>
      </c>
      <c r="N481" t="s">
        <v>2117</v>
      </c>
      <c r="O481" t="s">
        <v>353</v>
      </c>
      <c r="P481" t="s">
        <v>354</v>
      </c>
      <c r="Q481" t="s">
        <v>355</v>
      </c>
      <c r="R481" t="s">
        <v>356</v>
      </c>
      <c r="S481" t="s">
        <v>29</v>
      </c>
      <c r="T481" t="s">
        <v>357</v>
      </c>
      <c r="U481" s="1" t="e">
        <f>VLOOKUP(B481,Sheet1!A$18:G$3377,4,FALSE)</f>
        <v>#N/A</v>
      </c>
      <c r="V481" s="1" t="e">
        <f>VLOOKUP(B481,Sheet1!$A$12:$AP$3377,14,FALSE)</f>
        <v>#N/A</v>
      </c>
      <c r="W481" s="1" t="e">
        <f>VLOOKUP(M481,Sheet1!$A$12:$AP$3377,14,FALSE)</f>
        <v>#N/A</v>
      </c>
      <c r="X481" s="8" t="e">
        <f>IF(OR(Z481="Delivery &amp; Collection"),VLOOKUP(B481,Sheet1!$A$12:$AP$3377,21,FALSE)/2,VLOOKUP(B481,Sheet1!$A$12:$AP$3377,21,FALSE))</f>
        <v>#N/A</v>
      </c>
      <c r="Y481" s="8" t="e">
        <f>IF(OR(AA481="Delivery &amp; Collection"),VLOOKUP(M481,Sheet1!$A$12:$AP$3377,21,FALSE)/2,VLOOKUP(M481,Sheet1!$A$12:$AP$3377,21,FALSE))</f>
        <v>#N/A</v>
      </c>
      <c r="Z481" t="e">
        <f>VLOOKUP(B481,Sheet1!$A$12:$AP$3377,2,FALSE)</f>
        <v>#N/A</v>
      </c>
      <c r="AA481" t="e">
        <f>VLOOKUP(M481,Sheet1!$A$12:$AP$3377,2,FALSE)</f>
        <v>#N/A</v>
      </c>
      <c r="AB481" t="e">
        <f>VLOOKUP(B481,Sheet1!$A$12:$AP$3377,21,FALSE)</f>
        <v>#N/A</v>
      </c>
      <c r="AC481" t="e">
        <f>VLOOKUP(M481,Sheet1!$A$12:$AP$3377,21,FALSE)</f>
        <v>#N/A</v>
      </c>
    </row>
    <row r="482" spans="1:29" hidden="1" x14ac:dyDescent="0.35">
      <c r="A482" t="s">
        <v>2118</v>
      </c>
      <c r="B482" s="6" t="s">
        <v>2118</v>
      </c>
      <c r="C482" t="s">
        <v>2119</v>
      </c>
      <c r="D482">
        <v>8</v>
      </c>
      <c r="E482" t="s">
        <v>24</v>
      </c>
      <c r="F482">
        <v>8</v>
      </c>
      <c r="G482" t="s">
        <v>353</v>
      </c>
      <c r="H482" t="s">
        <v>2120</v>
      </c>
      <c r="I482" t="s">
        <v>355</v>
      </c>
      <c r="J482" t="s">
        <v>356</v>
      </c>
      <c r="K482" t="s">
        <v>29</v>
      </c>
      <c r="L482" t="s">
        <v>357</v>
      </c>
      <c r="M482" t="s">
        <v>2114</v>
      </c>
      <c r="N482" t="s">
        <v>2115</v>
      </c>
      <c r="O482" t="s">
        <v>217</v>
      </c>
      <c r="P482" t="s">
        <v>26</v>
      </c>
      <c r="Q482" t="s">
        <v>218</v>
      </c>
      <c r="R482" t="s">
        <v>219</v>
      </c>
      <c r="S482" t="s">
        <v>29</v>
      </c>
      <c r="T482" t="s">
        <v>220</v>
      </c>
      <c r="U482" s="1" t="e">
        <f>VLOOKUP(B482,Sheet1!A$18:G$3377,4,FALSE)</f>
        <v>#N/A</v>
      </c>
      <c r="V482" s="1" t="e">
        <f>VLOOKUP(B482,Sheet1!$A$12:$AP$3377,14,FALSE)</f>
        <v>#N/A</v>
      </c>
      <c r="W482" s="1" t="e">
        <f>VLOOKUP(M482,Sheet1!$A$12:$AP$3377,14,FALSE)</f>
        <v>#N/A</v>
      </c>
      <c r="X482" s="8" t="e">
        <f>IF(OR(Z482="Delivery &amp; Collection"),VLOOKUP(B482,Sheet1!$A$12:$AP$3377,21,FALSE)/2,VLOOKUP(B482,Sheet1!$A$12:$AP$3377,21,FALSE))</f>
        <v>#N/A</v>
      </c>
      <c r="Y482" s="8" t="e">
        <f>IF(OR(AA482="Delivery &amp; Collection"),VLOOKUP(M482,Sheet1!$A$12:$AP$3377,21,FALSE)/2,VLOOKUP(M482,Sheet1!$A$12:$AP$3377,21,FALSE))</f>
        <v>#N/A</v>
      </c>
      <c r="Z482" t="e">
        <f>VLOOKUP(B482,Sheet1!$A$12:$AP$3377,2,FALSE)</f>
        <v>#N/A</v>
      </c>
      <c r="AA482" t="e">
        <f>VLOOKUP(M482,Sheet1!$A$12:$AP$3377,2,FALSE)</f>
        <v>#N/A</v>
      </c>
      <c r="AB482" t="e">
        <f>VLOOKUP(B482,Sheet1!$A$12:$AP$3377,21,FALSE)</f>
        <v>#N/A</v>
      </c>
      <c r="AC482" t="e">
        <f>VLOOKUP(M482,Sheet1!$A$12:$AP$3377,21,FALSE)</f>
        <v>#N/A</v>
      </c>
    </row>
    <row r="483" spans="1:29" hidden="1" x14ac:dyDescent="0.35">
      <c r="A483" t="s">
        <v>2121</v>
      </c>
      <c r="B483" s="6" t="s">
        <v>2121</v>
      </c>
      <c r="C483" t="s">
        <v>2122</v>
      </c>
      <c r="D483">
        <v>8</v>
      </c>
      <c r="E483" t="s">
        <v>24</v>
      </c>
      <c r="F483">
        <v>4</v>
      </c>
      <c r="G483" t="s">
        <v>353</v>
      </c>
      <c r="H483" t="s">
        <v>1154</v>
      </c>
      <c r="I483" t="s">
        <v>355</v>
      </c>
      <c r="J483" t="s">
        <v>356</v>
      </c>
      <c r="K483" t="s">
        <v>29</v>
      </c>
      <c r="L483" t="s">
        <v>357</v>
      </c>
      <c r="M483" t="s">
        <v>2123</v>
      </c>
      <c r="N483" t="s">
        <v>2124</v>
      </c>
      <c r="O483" t="s">
        <v>217</v>
      </c>
      <c r="P483" t="s">
        <v>26</v>
      </c>
      <c r="Q483" t="s">
        <v>218</v>
      </c>
      <c r="R483" t="s">
        <v>219</v>
      </c>
      <c r="S483" t="s">
        <v>29</v>
      </c>
      <c r="T483" t="s">
        <v>220</v>
      </c>
      <c r="U483" s="1" t="e">
        <f>VLOOKUP(B483,Sheet1!A$18:G$3377,4,FALSE)</f>
        <v>#N/A</v>
      </c>
      <c r="V483" s="1" t="e">
        <f>VLOOKUP(B483,Sheet1!$A$12:$AP$3377,14,FALSE)</f>
        <v>#N/A</v>
      </c>
      <c r="W483" s="1" t="e">
        <f>VLOOKUP(M483,Sheet1!$A$12:$AP$3377,14,FALSE)</f>
        <v>#N/A</v>
      </c>
      <c r="X483" s="8" t="e">
        <f>IF(OR(Z483="Delivery &amp; Collection"),VLOOKUP(B483,Sheet1!$A$12:$AP$3377,21,FALSE)/2,VLOOKUP(B483,Sheet1!$A$12:$AP$3377,21,FALSE))</f>
        <v>#N/A</v>
      </c>
      <c r="Y483" s="8" t="e">
        <f>IF(OR(AA483="Delivery &amp; Collection"),VLOOKUP(M483,Sheet1!$A$12:$AP$3377,21,FALSE)/2,VLOOKUP(M483,Sheet1!$A$12:$AP$3377,21,FALSE))</f>
        <v>#N/A</v>
      </c>
      <c r="Z483" t="e">
        <f>VLOOKUP(B483,Sheet1!$A$12:$AP$3377,2,FALSE)</f>
        <v>#N/A</v>
      </c>
      <c r="AA483" t="e">
        <f>VLOOKUP(M483,Sheet1!$A$12:$AP$3377,2,FALSE)</f>
        <v>#N/A</v>
      </c>
      <c r="AB483" t="e">
        <f>VLOOKUP(B483,Sheet1!$A$12:$AP$3377,21,FALSE)</f>
        <v>#N/A</v>
      </c>
      <c r="AC483" t="e">
        <f>VLOOKUP(M483,Sheet1!$A$12:$AP$3377,21,FALSE)</f>
        <v>#N/A</v>
      </c>
    </row>
    <row r="484" spans="1:29" hidden="1" x14ac:dyDescent="0.35">
      <c r="A484" t="s">
        <v>2086</v>
      </c>
      <c r="B484" s="6" t="s">
        <v>2086</v>
      </c>
      <c r="C484" t="s">
        <v>2087</v>
      </c>
      <c r="D484">
        <v>44</v>
      </c>
      <c r="E484" t="s">
        <v>24</v>
      </c>
      <c r="F484">
        <v>4</v>
      </c>
      <c r="G484" t="s">
        <v>353</v>
      </c>
      <c r="H484" t="s">
        <v>533</v>
      </c>
      <c r="I484" t="s">
        <v>355</v>
      </c>
      <c r="J484" t="s">
        <v>356</v>
      </c>
      <c r="K484" t="s">
        <v>29</v>
      </c>
      <c r="L484" t="s">
        <v>357</v>
      </c>
      <c r="M484" t="s">
        <v>2088</v>
      </c>
      <c r="N484" t="s">
        <v>2089</v>
      </c>
      <c r="O484" t="s">
        <v>343</v>
      </c>
      <c r="P484" t="s">
        <v>350</v>
      </c>
      <c r="Q484" t="s">
        <v>345</v>
      </c>
      <c r="R484" t="s">
        <v>346</v>
      </c>
      <c r="S484" t="s">
        <v>29</v>
      </c>
      <c r="T484" t="s">
        <v>347</v>
      </c>
      <c r="U484" s="1" t="e">
        <f>VLOOKUP(B484,Sheet1!A$18:G$3377,4,FALSE)</f>
        <v>#N/A</v>
      </c>
      <c r="V484" s="1" t="e">
        <f>VLOOKUP(B484,Sheet1!$A$12:$AP$3377,14,FALSE)</f>
        <v>#N/A</v>
      </c>
      <c r="W484" s="1" t="e">
        <f>VLOOKUP(M484,Sheet1!$A$12:$AP$3377,14,FALSE)</f>
        <v>#N/A</v>
      </c>
      <c r="X484" s="8" t="e">
        <f>IF(OR(Z484="Delivery &amp; Collection"),VLOOKUP(B484,Sheet1!$A$12:$AP$3377,21,FALSE)/2,VLOOKUP(B484,Sheet1!$A$12:$AP$3377,21,FALSE))</f>
        <v>#N/A</v>
      </c>
      <c r="Y484" s="8" t="e">
        <f>IF(OR(AA484="Delivery &amp; Collection"),VLOOKUP(M484,Sheet1!$A$12:$AP$3377,21,FALSE)/2,VLOOKUP(M484,Sheet1!$A$12:$AP$3377,21,FALSE))</f>
        <v>#N/A</v>
      </c>
      <c r="Z484" t="e">
        <f>VLOOKUP(B484,Sheet1!$A$12:$AP$3377,2,FALSE)</f>
        <v>#N/A</v>
      </c>
      <c r="AA484" t="e">
        <f>VLOOKUP(M484,Sheet1!$A$12:$AP$3377,2,FALSE)</f>
        <v>#N/A</v>
      </c>
      <c r="AB484" t="e">
        <f>VLOOKUP(B484,Sheet1!$A$12:$AP$3377,21,FALSE)</f>
        <v>#N/A</v>
      </c>
      <c r="AC484" t="e">
        <f>VLOOKUP(M484,Sheet1!$A$12:$AP$3377,21,FALSE)</f>
        <v>#N/A</v>
      </c>
    </row>
    <row r="485" spans="1:29" hidden="1" x14ac:dyDescent="0.35">
      <c r="A485" t="s">
        <v>2090</v>
      </c>
      <c r="B485" s="6" t="s">
        <v>2090</v>
      </c>
      <c r="C485" t="s">
        <v>2091</v>
      </c>
      <c r="D485">
        <v>44</v>
      </c>
      <c r="E485" t="s">
        <v>24</v>
      </c>
      <c r="F485">
        <v>0</v>
      </c>
      <c r="G485" t="s">
        <v>403</v>
      </c>
      <c r="H485" t="s">
        <v>703</v>
      </c>
      <c r="I485" t="s">
        <v>405</v>
      </c>
      <c r="J485" t="s">
        <v>406</v>
      </c>
      <c r="K485" t="s">
        <v>29</v>
      </c>
      <c r="L485" t="s">
        <v>407</v>
      </c>
      <c r="M485" t="s">
        <v>2086</v>
      </c>
      <c r="N485" t="s">
        <v>2087</v>
      </c>
      <c r="O485" t="s">
        <v>353</v>
      </c>
      <c r="P485" t="s">
        <v>533</v>
      </c>
      <c r="Q485" t="s">
        <v>355</v>
      </c>
      <c r="R485" t="s">
        <v>356</v>
      </c>
      <c r="S485" t="s">
        <v>29</v>
      </c>
      <c r="T485" t="s">
        <v>357</v>
      </c>
      <c r="U485" s="1" t="e">
        <f>VLOOKUP(B485,Sheet1!A$18:G$3377,4,FALSE)</f>
        <v>#N/A</v>
      </c>
      <c r="V485" s="1" t="e">
        <f>VLOOKUP(B485,Sheet1!$A$12:$AP$3377,14,FALSE)</f>
        <v>#N/A</v>
      </c>
      <c r="W485" s="1" t="e">
        <f>VLOOKUP(M485,Sheet1!$A$12:$AP$3377,14,FALSE)</f>
        <v>#N/A</v>
      </c>
      <c r="X485" s="8" t="e">
        <f>IF(OR(Z485="Delivery &amp; Collection"),VLOOKUP(B485,Sheet1!$A$12:$AP$3377,21,FALSE)/2,VLOOKUP(B485,Sheet1!$A$12:$AP$3377,21,FALSE))</f>
        <v>#N/A</v>
      </c>
      <c r="Y485" s="8" t="e">
        <f>IF(OR(AA485="Delivery &amp; Collection"),VLOOKUP(M485,Sheet1!$A$12:$AP$3377,21,FALSE)/2,VLOOKUP(M485,Sheet1!$A$12:$AP$3377,21,FALSE))</f>
        <v>#N/A</v>
      </c>
      <c r="Z485" t="e">
        <f>VLOOKUP(B485,Sheet1!$A$12:$AP$3377,2,FALSE)</f>
        <v>#N/A</v>
      </c>
      <c r="AA485" t="e">
        <f>VLOOKUP(M485,Sheet1!$A$12:$AP$3377,2,FALSE)</f>
        <v>#N/A</v>
      </c>
      <c r="AB485" t="e">
        <f>VLOOKUP(B485,Sheet1!$A$12:$AP$3377,21,FALSE)</f>
        <v>#N/A</v>
      </c>
      <c r="AC485" t="e">
        <f>VLOOKUP(M485,Sheet1!$A$12:$AP$3377,21,FALSE)</f>
        <v>#N/A</v>
      </c>
    </row>
    <row r="486" spans="1:29" hidden="1" x14ac:dyDescent="0.35">
      <c r="A486" t="s">
        <v>2092</v>
      </c>
      <c r="B486" s="6" t="s">
        <v>2092</v>
      </c>
      <c r="C486" t="s">
        <v>2093</v>
      </c>
      <c r="D486">
        <v>44</v>
      </c>
      <c r="E486" t="s">
        <v>24</v>
      </c>
      <c r="F486">
        <v>24</v>
      </c>
      <c r="G486" t="s">
        <v>343</v>
      </c>
      <c r="H486" t="s">
        <v>474</v>
      </c>
      <c r="I486" t="s">
        <v>345</v>
      </c>
      <c r="J486" t="s">
        <v>346</v>
      </c>
      <c r="K486" t="s">
        <v>29</v>
      </c>
      <c r="L486" t="s">
        <v>347</v>
      </c>
      <c r="M486" t="s">
        <v>2090</v>
      </c>
      <c r="N486" t="s">
        <v>2091</v>
      </c>
      <c r="O486" t="s">
        <v>403</v>
      </c>
      <c r="P486" t="s">
        <v>703</v>
      </c>
      <c r="Q486" t="s">
        <v>405</v>
      </c>
      <c r="R486" t="s">
        <v>406</v>
      </c>
      <c r="S486" t="s">
        <v>29</v>
      </c>
      <c r="T486" t="s">
        <v>407</v>
      </c>
      <c r="U486" s="1" t="e">
        <f>VLOOKUP(B486,Sheet1!A$18:G$3377,4,FALSE)</f>
        <v>#N/A</v>
      </c>
      <c r="V486" s="1" t="e">
        <f>VLOOKUP(B486,Sheet1!$A$12:$AP$3377,14,FALSE)</f>
        <v>#N/A</v>
      </c>
      <c r="W486" s="1" t="e">
        <f>VLOOKUP(M486,Sheet1!$A$12:$AP$3377,14,FALSE)</f>
        <v>#N/A</v>
      </c>
      <c r="X486" s="8" t="e">
        <f>IF(OR(Z486="Delivery &amp; Collection"),VLOOKUP(B486,Sheet1!$A$12:$AP$3377,21,FALSE)/2,VLOOKUP(B486,Sheet1!$A$12:$AP$3377,21,FALSE))</f>
        <v>#N/A</v>
      </c>
      <c r="Y486" s="8" t="e">
        <f>IF(OR(AA486="Delivery &amp; Collection"),VLOOKUP(M486,Sheet1!$A$12:$AP$3377,21,FALSE)/2,VLOOKUP(M486,Sheet1!$A$12:$AP$3377,21,FALSE))</f>
        <v>#N/A</v>
      </c>
      <c r="Z486" t="e">
        <f>VLOOKUP(B486,Sheet1!$A$12:$AP$3377,2,FALSE)</f>
        <v>#N/A</v>
      </c>
      <c r="AA486" t="e">
        <f>VLOOKUP(M486,Sheet1!$A$12:$AP$3377,2,FALSE)</f>
        <v>#N/A</v>
      </c>
      <c r="AB486" t="e">
        <f>VLOOKUP(B486,Sheet1!$A$12:$AP$3377,21,FALSE)</f>
        <v>#N/A</v>
      </c>
      <c r="AC486" t="e">
        <f>VLOOKUP(M486,Sheet1!$A$12:$AP$3377,21,FALSE)</f>
        <v>#N/A</v>
      </c>
    </row>
    <row r="487" spans="1:29" hidden="1" x14ac:dyDescent="0.35">
      <c r="A487" t="s">
        <v>2094</v>
      </c>
      <c r="B487" s="6" t="s">
        <v>2094</v>
      </c>
      <c r="C487" t="s">
        <v>2095</v>
      </c>
      <c r="D487">
        <v>44</v>
      </c>
      <c r="E487" t="s">
        <v>24</v>
      </c>
      <c r="F487">
        <v>5</v>
      </c>
      <c r="G487" t="s">
        <v>2096</v>
      </c>
      <c r="H487" t="s">
        <v>2097</v>
      </c>
      <c r="I487" t="s">
        <v>2098</v>
      </c>
      <c r="J487" t="s">
        <v>2099</v>
      </c>
      <c r="K487" t="s">
        <v>29</v>
      </c>
      <c r="L487" t="s">
        <v>2100</v>
      </c>
      <c r="M487" t="s">
        <v>2101</v>
      </c>
      <c r="N487" t="s">
        <v>2102</v>
      </c>
      <c r="O487" t="s">
        <v>343</v>
      </c>
      <c r="P487" t="s">
        <v>367</v>
      </c>
      <c r="Q487" t="s">
        <v>345</v>
      </c>
      <c r="R487" t="s">
        <v>346</v>
      </c>
      <c r="S487" t="s">
        <v>29</v>
      </c>
      <c r="T487" t="s">
        <v>347</v>
      </c>
      <c r="U487" s="1" t="e">
        <f>VLOOKUP(B487,Sheet1!A$18:G$3377,4,FALSE)</f>
        <v>#N/A</v>
      </c>
      <c r="V487" s="1" t="e">
        <f>VLOOKUP(B487,Sheet1!$A$12:$AP$3377,14,FALSE)</f>
        <v>#N/A</v>
      </c>
      <c r="W487" s="1" t="e">
        <f>VLOOKUP(M487,Sheet1!$A$12:$AP$3377,14,FALSE)</f>
        <v>#N/A</v>
      </c>
      <c r="X487" s="8" t="e">
        <f>IF(OR(Z487="Delivery &amp; Collection"),VLOOKUP(B487,Sheet1!$A$12:$AP$3377,21,FALSE)/2,VLOOKUP(B487,Sheet1!$A$12:$AP$3377,21,FALSE))</f>
        <v>#N/A</v>
      </c>
      <c r="Y487" s="8" t="e">
        <f>IF(OR(AA487="Delivery &amp; Collection"),VLOOKUP(M487,Sheet1!$A$12:$AP$3377,21,FALSE)/2,VLOOKUP(M487,Sheet1!$A$12:$AP$3377,21,FALSE))</f>
        <v>#N/A</v>
      </c>
      <c r="Z487" t="e">
        <f>VLOOKUP(B487,Sheet1!$A$12:$AP$3377,2,FALSE)</f>
        <v>#N/A</v>
      </c>
      <c r="AA487" t="e">
        <f>VLOOKUP(M487,Sheet1!$A$12:$AP$3377,2,FALSE)</f>
        <v>#N/A</v>
      </c>
      <c r="AB487" t="e">
        <f>VLOOKUP(B487,Sheet1!$A$12:$AP$3377,21,FALSE)</f>
        <v>#N/A</v>
      </c>
      <c r="AC487" t="e">
        <f>VLOOKUP(M487,Sheet1!$A$12:$AP$3377,21,FALSE)</f>
        <v>#N/A</v>
      </c>
    </row>
    <row r="488" spans="1:29" hidden="1" x14ac:dyDescent="0.35">
      <c r="A488" t="s">
        <v>2103</v>
      </c>
      <c r="B488" s="6" t="s">
        <v>2094</v>
      </c>
      <c r="C488" t="s">
        <v>2095</v>
      </c>
      <c r="D488">
        <v>44</v>
      </c>
      <c r="E488" t="s">
        <v>24</v>
      </c>
      <c r="F488">
        <v>5</v>
      </c>
      <c r="G488" t="s">
        <v>2096</v>
      </c>
      <c r="H488" t="s">
        <v>2097</v>
      </c>
      <c r="I488" t="s">
        <v>2098</v>
      </c>
      <c r="J488" t="s">
        <v>2099</v>
      </c>
      <c r="K488" t="s">
        <v>29</v>
      </c>
      <c r="L488" t="s">
        <v>2100</v>
      </c>
      <c r="M488" t="s">
        <v>2104</v>
      </c>
      <c r="N488" t="s">
        <v>2105</v>
      </c>
      <c r="O488" t="s">
        <v>353</v>
      </c>
      <c r="P488" t="s">
        <v>546</v>
      </c>
      <c r="Q488" t="s">
        <v>355</v>
      </c>
      <c r="R488" t="s">
        <v>356</v>
      </c>
      <c r="S488" t="s">
        <v>29</v>
      </c>
      <c r="T488" t="s">
        <v>357</v>
      </c>
      <c r="U488" s="1" t="e">
        <f>VLOOKUP(B488,Sheet1!A$18:G$3377,4,FALSE)</f>
        <v>#N/A</v>
      </c>
      <c r="V488" s="1" t="e">
        <f>VLOOKUP(B488,Sheet1!$A$12:$AP$3377,14,FALSE)</f>
        <v>#N/A</v>
      </c>
      <c r="W488" s="1" t="e">
        <f>VLOOKUP(M488,Sheet1!$A$12:$AP$3377,14,FALSE)</f>
        <v>#N/A</v>
      </c>
      <c r="X488" s="8" t="e">
        <f>IF(OR(Z488="Delivery &amp; Collection"),VLOOKUP(B488,Sheet1!$A$12:$AP$3377,21,FALSE)/2,VLOOKUP(B488,Sheet1!$A$12:$AP$3377,21,FALSE))</f>
        <v>#N/A</v>
      </c>
      <c r="Y488" s="8" t="e">
        <f>IF(OR(AA488="Delivery &amp; Collection"),VLOOKUP(M488,Sheet1!$A$12:$AP$3377,21,FALSE)/2,VLOOKUP(M488,Sheet1!$A$12:$AP$3377,21,FALSE))</f>
        <v>#N/A</v>
      </c>
      <c r="Z488" t="e">
        <f>VLOOKUP(B488,Sheet1!$A$12:$AP$3377,2,FALSE)</f>
        <v>#N/A</v>
      </c>
      <c r="AA488" t="e">
        <f>VLOOKUP(M488,Sheet1!$A$12:$AP$3377,2,FALSE)</f>
        <v>#N/A</v>
      </c>
      <c r="AB488" t="e">
        <f>VLOOKUP(B488,Sheet1!$A$12:$AP$3377,21,FALSE)</f>
        <v>#N/A</v>
      </c>
      <c r="AC488" t="e">
        <f>VLOOKUP(M488,Sheet1!$A$12:$AP$3377,21,FALSE)</f>
        <v>#N/A</v>
      </c>
    </row>
    <row r="489" spans="1:29" hidden="1" x14ac:dyDescent="0.35">
      <c r="A489" t="s">
        <v>2106</v>
      </c>
      <c r="B489" s="6" t="s">
        <v>2106</v>
      </c>
      <c r="C489" t="s">
        <v>2107</v>
      </c>
      <c r="D489">
        <v>44</v>
      </c>
      <c r="E489" t="s">
        <v>24</v>
      </c>
      <c r="F489">
        <v>28</v>
      </c>
      <c r="G489" t="s">
        <v>353</v>
      </c>
      <c r="H489" t="s">
        <v>370</v>
      </c>
      <c r="I489" t="s">
        <v>355</v>
      </c>
      <c r="J489" t="s">
        <v>356</v>
      </c>
      <c r="K489" t="s">
        <v>29</v>
      </c>
      <c r="L489" t="s">
        <v>357</v>
      </c>
      <c r="M489" t="s">
        <v>2094</v>
      </c>
      <c r="N489" t="s">
        <v>2095</v>
      </c>
      <c r="O489" t="s">
        <v>2096</v>
      </c>
      <c r="P489" t="s">
        <v>2097</v>
      </c>
      <c r="Q489" t="s">
        <v>2098</v>
      </c>
      <c r="R489" t="s">
        <v>2099</v>
      </c>
      <c r="S489" t="s">
        <v>29</v>
      </c>
      <c r="T489" t="s">
        <v>2100</v>
      </c>
      <c r="U489" s="1" t="e">
        <f>VLOOKUP(B489,Sheet1!A$18:G$3377,4,FALSE)</f>
        <v>#N/A</v>
      </c>
      <c r="V489" s="1" t="e">
        <f>VLOOKUP(B489,Sheet1!$A$12:$AP$3377,14,FALSE)</f>
        <v>#N/A</v>
      </c>
      <c r="W489" s="1" t="e">
        <f>VLOOKUP(M489,Sheet1!$A$12:$AP$3377,14,FALSE)</f>
        <v>#N/A</v>
      </c>
      <c r="X489" s="8" t="e">
        <f>IF(OR(Z489="Delivery &amp; Collection"),VLOOKUP(B489,Sheet1!$A$12:$AP$3377,21,FALSE)/2,VLOOKUP(B489,Sheet1!$A$12:$AP$3377,21,FALSE))</f>
        <v>#N/A</v>
      </c>
      <c r="Y489" s="8" t="e">
        <f>IF(OR(AA489="Delivery &amp; Collection"),VLOOKUP(M489,Sheet1!$A$12:$AP$3377,21,FALSE)/2,VLOOKUP(M489,Sheet1!$A$12:$AP$3377,21,FALSE))</f>
        <v>#N/A</v>
      </c>
      <c r="Z489" t="e">
        <f>VLOOKUP(B489,Sheet1!$A$12:$AP$3377,2,FALSE)</f>
        <v>#N/A</v>
      </c>
      <c r="AA489" t="e">
        <f>VLOOKUP(M489,Sheet1!$A$12:$AP$3377,2,FALSE)</f>
        <v>#N/A</v>
      </c>
      <c r="AB489" t="e">
        <f>VLOOKUP(B489,Sheet1!$A$12:$AP$3377,21,FALSE)</f>
        <v>#N/A</v>
      </c>
      <c r="AC489" t="e">
        <f>VLOOKUP(M489,Sheet1!$A$12:$AP$3377,21,FALSE)</f>
        <v>#N/A</v>
      </c>
    </row>
    <row r="490" spans="1:29" hidden="1" x14ac:dyDescent="0.35">
      <c r="A490" t="s">
        <v>2152</v>
      </c>
      <c r="B490" s="6" t="s">
        <v>2152</v>
      </c>
      <c r="C490" t="s">
        <v>2153</v>
      </c>
      <c r="D490">
        <v>28</v>
      </c>
      <c r="E490" t="s">
        <v>24</v>
      </c>
      <c r="F490">
        <v>20</v>
      </c>
      <c r="G490" t="s">
        <v>403</v>
      </c>
      <c r="H490" t="s">
        <v>404</v>
      </c>
      <c r="I490" t="s">
        <v>405</v>
      </c>
      <c r="J490" t="s">
        <v>406</v>
      </c>
      <c r="K490" t="s">
        <v>29</v>
      </c>
      <c r="L490" t="s">
        <v>407</v>
      </c>
      <c r="M490" t="s">
        <v>2154</v>
      </c>
      <c r="N490" t="s">
        <v>2155</v>
      </c>
      <c r="O490" t="s">
        <v>343</v>
      </c>
      <c r="P490" t="s">
        <v>398</v>
      </c>
      <c r="Q490" t="s">
        <v>345</v>
      </c>
      <c r="R490" t="s">
        <v>346</v>
      </c>
      <c r="S490" t="s">
        <v>29</v>
      </c>
      <c r="T490" t="s">
        <v>347</v>
      </c>
      <c r="U490" s="1" t="e">
        <f>VLOOKUP(B490,Sheet1!A$18:G$3377,4,FALSE)</f>
        <v>#N/A</v>
      </c>
      <c r="V490" s="1" t="e">
        <f>VLOOKUP(B490,Sheet1!$A$12:$AP$3377,14,FALSE)</f>
        <v>#N/A</v>
      </c>
      <c r="W490" s="1" t="e">
        <f>VLOOKUP(M490,Sheet1!$A$12:$AP$3377,14,FALSE)</f>
        <v>#N/A</v>
      </c>
      <c r="X490" s="8" t="e">
        <f>IF(OR(Z490="Delivery &amp; Collection"),VLOOKUP(B490,Sheet1!$A$12:$AP$3377,21,FALSE)/2,VLOOKUP(B490,Sheet1!$A$12:$AP$3377,21,FALSE))</f>
        <v>#N/A</v>
      </c>
      <c r="Y490" s="8" t="e">
        <f>IF(OR(AA490="Delivery &amp; Collection"),VLOOKUP(M490,Sheet1!$A$12:$AP$3377,21,FALSE)/2,VLOOKUP(M490,Sheet1!$A$12:$AP$3377,21,FALSE))</f>
        <v>#N/A</v>
      </c>
      <c r="Z490" t="e">
        <f>VLOOKUP(B490,Sheet1!$A$12:$AP$3377,2,FALSE)</f>
        <v>#N/A</v>
      </c>
      <c r="AA490" t="e">
        <f>VLOOKUP(M490,Sheet1!$A$12:$AP$3377,2,FALSE)</f>
        <v>#N/A</v>
      </c>
      <c r="AB490" t="e">
        <f>VLOOKUP(B490,Sheet1!$A$12:$AP$3377,21,FALSE)</f>
        <v>#N/A</v>
      </c>
      <c r="AC490" t="e">
        <f>VLOOKUP(M490,Sheet1!$A$12:$AP$3377,21,FALSE)</f>
        <v>#N/A</v>
      </c>
    </row>
    <row r="491" spans="1:29" hidden="1" x14ac:dyDescent="0.35">
      <c r="A491" t="s">
        <v>2156</v>
      </c>
      <c r="B491" s="6" t="s">
        <v>2156</v>
      </c>
      <c r="C491" t="s">
        <v>2157</v>
      </c>
      <c r="D491">
        <v>28</v>
      </c>
      <c r="E491" t="s">
        <v>24</v>
      </c>
      <c r="F491">
        <v>14</v>
      </c>
      <c r="G491" t="s">
        <v>343</v>
      </c>
      <c r="H491" t="s">
        <v>853</v>
      </c>
      <c r="I491" t="s">
        <v>345</v>
      </c>
      <c r="J491" t="s">
        <v>346</v>
      </c>
      <c r="K491" t="s">
        <v>29</v>
      </c>
      <c r="L491" t="s">
        <v>347</v>
      </c>
      <c r="M491" t="s">
        <v>2158</v>
      </c>
      <c r="N491" t="s">
        <v>2159</v>
      </c>
      <c r="O491" t="s">
        <v>287</v>
      </c>
      <c r="P491" t="s">
        <v>288</v>
      </c>
      <c r="Q491" t="s">
        <v>27</v>
      </c>
      <c r="R491" t="s">
        <v>28</v>
      </c>
      <c r="S491" t="s">
        <v>29</v>
      </c>
      <c r="T491" t="s">
        <v>30</v>
      </c>
      <c r="U491" s="1" t="e">
        <f>VLOOKUP(B491,Sheet1!A$18:G$3377,4,FALSE)</f>
        <v>#N/A</v>
      </c>
      <c r="V491" s="1" t="e">
        <f>VLOOKUP(B491,Sheet1!$A$12:$AP$3377,14,FALSE)</f>
        <v>#N/A</v>
      </c>
      <c r="W491" s="1" t="e">
        <f>VLOOKUP(M491,Sheet1!$A$12:$AP$3377,14,FALSE)</f>
        <v>#N/A</v>
      </c>
      <c r="X491" s="8" t="e">
        <f>IF(OR(Z491="Delivery &amp; Collection"),VLOOKUP(B491,Sheet1!$A$12:$AP$3377,21,FALSE)/2,VLOOKUP(B491,Sheet1!$A$12:$AP$3377,21,FALSE))</f>
        <v>#N/A</v>
      </c>
      <c r="Y491" s="8" t="e">
        <f>IF(OR(AA491="Delivery &amp; Collection"),VLOOKUP(M491,Sheet1!$A$12:$AP$3377,21,FALSE)/2,VLOOKUP(M491,Sheet1!$A$12:$AP$3377,21,FALSE))</f>
        <v>#N/A</v>
      </c>
      <c r="Z491" t="e">
        <f>VLOOKUP(B491,Sheet1!$A$12:$AP$3377,2,FALSE)</f>
        <v>#N/A</v>
      </c>
      <c r="AA491" t="e">
        <f>VLOOKUP(M491,Sheet1!$A$12:$AP$3377,2,FALSE)</f>
        <v>#N/A</v>
      </c>
      <c r="AB491" t="e">
        <f>VLOOKUP(B491,Sheet1!$A$12:$AP$3377,21,FALSE)</f>
        <v>#N/A</v>
      </c>
      <c r="AC491" t="e">
        <f>VLOOKUP(M491,Sheet1!$A$12:$AP$3377,21,FALSE)</f>
        <v>#N/A</v>
      </c>
    </row>
    <row r="492" spans="1:29" hidden="1" x14ac:dyDescent="0.35">
      <c r="A492" t="s">
        <v>2160</v>
      </c>
      <c r="B492" s="6" t="s">
        <v>2156</v>
      </c>
      <c r="C492" t="s">
        <v>2157</v>
      </c>
      <c r="D492">
        <v>28</v>
      </c>
      <c r="E492" t="s">
        <v>24</v>
      </c>
      <c r="F492">
        <v>14</v>
      </c>
      <c r="G492" t="s">
        <v>343</v>
      </c>
      <c r="H492" t="s">
        <v>853</v>
      </c>
      <c r="I492" t="s">
        <v>345</v>
      </c>
      <c r="J492" t="s">
        <v>346</v>
      </c>
      <c r="K492" t="s">
        <v>29</v>
      </c>
      <c r="L492" t="s">
        <v>347</v>
      </c>
      <c r="M492" t="s">
        <v>2161</v>
      </c>
      <c r="N492" t="s">
        <v>2162</v>
      </c>
      <c r="O492" t="s">
        <v>1816</v>
      </c>
      <c r="P492" t="s">
        <v>26</v>
      </c>
      <c r="Q492" t="s">
        <v>731</v>
      </c>
      <c r="R492" t="s">
        <v>732</v>
      </c>
      <c r="S492" t="s">
        <v>29</v>
      </c>
      <c r="T492" t="s">
        <v>733</v>
      </c>
      <c r="U492" s="1" t="e">
        <f>VLOOKUP(B492,Sheet1!A$18:G$3377,4,FALSE)</f>
        <v>#N/A</v>
      </c>
      <c r="V492" s="1" t="e">
        <f>VLOOKUP(B492,Sheet1!$A$12:$AP$3377,14,FALSE)</f>
        <v>#N/A</v>
      </c>
      <c r="W492" s="1" t="e">
        <f>VLOOKUP(M492,Sheet1!$A$12:$AP$3377,14,FALSE)</f>
        <v>#N/A</v>
      </c>
      <c r="X492" s="8" t="e">
        <f>IF(OR(Z492="Delivery &amp; Collection"),VLOOKUP(B492,Sheet1!$A$12:$AP$3377,21,FALSE)/2,VLOOKUP(B492,Sheet1!$A$12:$AP$3377,21,FALSE))</f>
        <v>#N/A</v>
      </c>
      <c r="Y492" s="8" t="e">
        <f>IF(OR(AA492="Delivery &amp; Collection"),VLOOKUP(M492,Sheet1!$A$12:$AP$3377,21,FALSE)/2,VLOOKUP(M492,Sheet1!$A$12:$AP$3377,21,FALSE))</f>
        <v>#N/A</v>
      </c>
      <c r="Z492" t="e">
        <f>VLOOKUP(B492,Sheet1!$A$12:$AP$3377,2,FALSE)</f>
        <v>#N/A</v>
      </c>
      <c r="AA492" t="e">
        <f>VLOOKUP(M492,Sheet1!$A$12:$AP$3377,2,FALSE)</f>
        <v>#N/A</v>
      </c>
      <c r="AB492" t="e">
        <f>VLOOKUP(B492,Sheet1!$A$12:$AP$3377,21,FALSE)</f>
        <v>#N/A</v>
      </c>
      <c r="AC492" t="e">
        <f>VLOOKUP(M492,Sheet1!$A$12:$AP$3377,21,FALSE)</f>
        <v>#N/A</v>
      </c>
    </row>
    <row r="493" spans="1:29" hidden="1" x14ac:dyDescent="0.35">
      <c r="A493" t="s">
        <v>2161</v>
      </c>
      <c r="B493" s="6" t="s">
        <v>2161</v>
      </c>
      <c r="C493" t="s">
        <v>2162</v>
      </c>
      <c r="D493">
        <v>28</v>
      </c>
      <c r="E493" t="s">
        <v>24</v>
      </c>
      <c r="F493">
        <v>1</v>
      </c>
      <c r="G493" t="s">
        <v>1816</v>
      </c>
      <c r="H493" t="s">
        <v>26</v>
      </c>
      <c r="I493" t="s">
        <v>731</v>
      </c>
      <c r="J493" t="s">
        <v>732</v>
      </c>
      <c r="K493" t="s">
        <v>29</v>
      </c>
      <c r="L493" t="s">
        <v>733</v>
      </c>
      <c r="M493" t="s">
        <v>2158</v>
      </c>
      <c r="N493" t="s">
        <v>2159</v>
      </c>
      <c r="O493" t="s">
        <v>287</v>
      </c>
      <c r="P493" t="s">
        <v>288</v>
      </c>
      <c r="Q493" t="s">
        <v>27</v>
      </c>
      <c r="R493" t="s">
        <v>28</v>
      </c>
      <c r="S493" t="s">
        <v>29</v>
      </c>
      <c r="T493" t="s">
        <v>30</v>
      </c>
      <c r="U493" s="1" t="e">
        <f>VLOOKUP(B493,Sheet1!A$18:G$3377,4,FALSE)</f>
        <v>#N/A</v>
      </c>
      <c r="V493" s="1" t="e">
        <f>VLOOKUP(B493,Sheet1!$A$12:$AP$3377,14,FALSE)</f>
        <v>#N/A</v>
      </c>
      <c r="W493" s="1" t="e">
        <f>VLOOKUP(M493,Sheet1!$A$12:$AP$3377,14,FALSE)</f>
        <v>#N/A</v>
      </c>
      <c r="X493" s="8" t="e">
        <f>IF(OR(Z493="Delivery &amp; Collection"),VLOOKUP(B493,Sheet1!$A$12:$AP$3377,21,FALSE)/2,VLOOKUP(B493,Sheet1!$A$12:$AP$3377,21,FALSE))</f>
        <v>#N/A</v>
      </c>
      <c r="Y493" s="8" t="e">
        <f>IF(OR(AA493="Delivery &amp; Collection"),VLOOKUP(M493,Sheet1!$A$12:$AP$3377,21,FALSE)/2,VLOOKUP(M493,Sheet1!$A$12:$AP$3377,21,FALSE))</f>
        <v>#N/A</v>
      </c>
      <c r="Z493" t="e">
        <f>VLOOKUP(B493,Sheet1!$A$12:$AP$3377,2,FALSE)</f>
        <v>#N/A</v>
      </c>
      <c r="AA493" t="e">
        <f>VLOOKUP(M493,Sheet1!$A$12:$AP$3377,2,FALSE)</f>
        <v>#N/A</v>
      </c>
      <c r="AB493" t="e">
        <f>VLOOKUP(B493,Sheet1!$A$12:$AP$3377,21,FALSE)</f>
        <v>#N/A</v>
      </c>
      <c r="AC493" t="e">
        <f>VLOOKUP(M493,Sheet1!$A$12:$AP$3377,21,FALSE)</f>
        <v>#N/A</v>
      </c>
    </row>
    <row r="494" spans="1:29" hidden="1" x14ac:dyDescent="0.35">
      <c r="A494" t="s">
        <v>2163</v>
      </c>
      <c r="B494" s="6" t="s">
        <v>2163</v>
      </c>
      <c r="C494" t="s">
        <v>2164</v>
      </c>
      <c r="D494">
        <v>28</v>
      </c>
      <c r="E494" t="s">
        <v>24</v>
      </c>
      <c r="F494">
        <v>28</v>
      </c>
      <c r="G494" t="s">
        <v>343</v>
      </c>
      <c r="H494" t="s">
        <v>678</v>
      </c>
      <c r="I494" t="s">
        <v>345</v>
      </c>
      <c r="J494" t="s">
        <v>346</v>
      </c>
      <c r="K494" t="s">
        <v>29</v>
      </c>
      <c r="L494" t="s">
        <v>347</v>
      </c>
      <c r="M494" t="s">
        <v>2165</v>
      </c>
      <c r="N494" t="s">
        <v>2166</v>
      </c>
      <c r="O494" t="s">
        <v>2167</v>
      </c>
      <c r="P494" t="s">
        <v>26</v>
      </c>
      <c r="Q494" t="s">
        <v>2168</v>
      </c>
      <c r="R494" t="s">
        <v>2169</v>
      </c>
      <c r="S494" t="s">
        <v>29</v>
      </c>
      <c r="T494" t="s">
        <v>2170</v>
      </c>
      <c r="U494" s="1" t="e">
        <f>VLOOKUP(B494,Sheet1!A$18:G$3377,4,FALSE)</f>
        <v>#N/A</v>
      </c>
      <c r="V494" s="1" t="e">
        <f>VLOOKUP(B494,Sheet1!$A$12:$AP$3377,14,FALSE)</f>
        <v>#N/A</v>
      </c>
      <c r="W494" s="1" t="e">
        <f>VLOOKUP(M494,Sheet1!$A$12:$AP$3377,14,FALSE)</f>
        <v>#N/A</v>
      </c>
      <c r="X494" s="8" t="e">
        <f>IF(OR(Z494="Delivery &amp; Collection"),VLOOKUP(B494,Sheet1!$A$12:$AP$3377,21,FALSE)/2,VLOOKUP(B494,Sheet1!$A$12:$AP$3377,21,FALSE))</f>
        <v>#N/A</v>
      </c>
      <c r="Y494" s="8" t="e">
        <f>IF(OR(AA494="Delivery &amp; Collection"),VLOOKUP(M494,Sheet1!$A$12:$AP$3377,21,FALSE)/2,VLOOKUP(M494,Sheet1!$A$12:$AP$3377,21,FALSE))</f>
        <v>#N/A</v>
      </c>
      <c r="Z494" t="e">
        <f>VLOOKUP(B494,Sheet1!$A$12:$AP$3377,2,FALSE)</f>
        <v>#N/A</v>
      </c>
      <c r="AA494" t="e">
        <f>VLOOKUP(M494,Sheet1!$A$12:$AP$3377,2,FALSE)</f>
        <v>#N/A</v>
      </c>
      <c r="AB494" t="e">
        <f>VLOOKUP(B494,Sheet1!$A$12:$AP$3377,21,FALSE)</f>
        <v>#N/A</v>
      </c>
      <c r="AC494" t="e">
        <f>VLOOKUP(M494,Sheet1!$A$12:$AP$3377,21,FALSE)</f>
        <v>#N/A</v>
      </c>
    </row>
    <row r="495" spans="1:29" hidden="1" x14ac:dyDescent="0.35">
      <c r="A495" t="s">
        <v>2165</v>
      </c>
      <c r="B495" s="6" t="s">
        <v>2165</v>
      </c>
      <c r="C495" t="s">
        <v>2166</v>
      </c>
      <c r="D495">
        <v>28</v>
      </c>
      <c r="E495" t="s">
        <v>24</v>
      </c>
      <c r="F495">
        <v>28</v>
      </c>
      <c r="G495" t="s">
        <v>2167</v>
      </c>
      <c r="H495" t="s">
        <v>26</v>
      </c>
      <c r="I495" t="s">
        <v>2168</v>
      </c>
      <c r="J495" t="s">
        <v>2169</v>
      </c>
      <c r="K495" t="s">
        <v>29</v>
      </c>
      <c r="L495" t="s">
        <v>2170</v>
      </c>
      <c r="M495" t="s">
        <v>2171</v>
      </c>
      <c r="N495" t="s">
        <v>2172</v>
      </c>
      <c r="O495" t="s">
        <v>2096</v>
      </c>
      <c r="P495" t="s">
        <v>2173</v>
      </c>
      <c r="Q495" t="s">
        <v>2098</v>
      </c>
      <c r="R495" t="s">
        <v>2099</v>
      </c>
      <c r="S495" t="s">
        <v>29</v>
      </c>
      <c r="T495" t="s">
        <v>2100</v>
      </c>
      <c r="U495" s="1" t="e">
        <f>VLOOKUP(B495,Sheet1!A$18:G$3377,4,FALSE)</f>
        <v>#N/A</v>
      </c>
      <c r="V495" s="1" t="e">
        <f>VLOOKUP(B495,Sheet1!$A$12:$AP$3377,14,FALSE)</f>
        <v>#N/A</v>
      </c>
      <c r="W495" s="1" t="e">
        <f>VLOOKUP(M495,Sheet1!$A$12:$AP$3377,14,FALSE)</f>
        <v>#N/A</v>
      </c>
      <c r="X495" s="8" t="e">
        <f>IF(OR(Z495="Delivery &amp; Collection"),VLOOKUP(B495,Sheet1!$A$12:$AP$3377,21,FALSE)/2,VLOOKUP(B495,Sheet1!$A$12:$AP$3377,21,FALSE))</f>
        <v>#N/A</v>
      </c>
      <c r="Y495" s="8" t="e">
        <f>IF(OR(AA495="Delivery &amp; Collection"),VLOOKUP(M495,Sheet1!$A$12:$AP$3377,21,FALSE)/2,VLOOKUP(M495,Sheet1!$A$12:$AP$3377,21,FALSE))</f>
        <v>#N/A</v>
      </c>
      <c r="Z495" t="e">
        <f>VLOOKUP(B495,Sheet1!$A$12:$AP$3377,2,FALSE)</f>
        <v>#N/A</v>
      </c>
      <c r="AA495" t="e">
        <f>VLOOKUP(M495,Sheet1!$A$12:$AP$3377,2,FALSE)</f>
        <v>#N/A</v>
      </c>
      <c r="AB495" t="e">
        <f>VLOOKUP(B495,Sheet1!$A$12:$AP$3377,21,FALSE)</f>
        <v>#N/A</v>
      </c>
      <c r="AC495" t="e">
        <f>VLOOKUP(M495,Sheet1!$A$12:$AP$3377,21,FALSE)</f>
        <v>#N/A</v>
      </c>
    </row>
    <row r="496" spans="1:29" hidden="1" x14ac:dyDescent="0.35">
      <c r="A496" t="s">
        <v>2174</v>
      </c>
      <c r="B496" s="6" t="s">
        <v>2174</v>
      </c>
      <c r="C496" t="s">
        <v>2175</v>
      </c>
      <c r="D496">
        <v>28</v>
      </c>
      <c r="E496" t="s">
        <v>24</v>
      </c>
      <c r="F496">
        <v>28</v>
      </c>
      <c r="G496" t="s">
        <v>2167</v>
      </c>
      <c r="H496" t="s">
        <v>26</v>
      </c>
      <c r="I496" t="s">
        <v>2168</v>
      </c>
      <c r="J496" t="s">
        <v>2169</v>
      </c>
      <c r="K496" t="s">
        <v>29</v>
      </c>
      <c r="L496" t="s">
        <v>2170</v>
      </c>
      <c r="M496" t="s">
        <v>2176</v>
      </c>
      <c r="N496" t="s">
        <v>2177</v>
      </c>
      <c r="O496" t="s">
        <v>343</v>
      </c>
      <c r="P496" t="s">
        <v>344</v>
      </c>
      <c r="Q496" t="s">
        <v>345</v>
      </c>
      <c r="R496" t="s">
        <v>346</v>
      </c>
      <c r="S496" t="s">
        <v>29</v>
      </c>
      <c r="T496" t="s">
        <v>347</v>
      </c>
      <c r="U496" s="1" t="e">
        <f>VLOOKUP(B496,Sheet1!A$18:G$3377,4,FALSE)</f>
        <v>#N/A</v>
      </c>
      <c r="V496" s="1" t="e">
        <f>VLOOKUP(B496,Sheet1!$A$12:$AP$3377,14,FALSE)</f>
        <v>#N/A</v>
      </c>
      <c r="W496" s="1" t="e">
        <f>VLOOKUP(M496,Sheet1!$A$12:$AP$3377,14,FALSE)</f>
        <v>#N/A</v>
      </c>
      <c r="X496" s="8" t="e">
        <f>IF(OR(Z496="Delivery &amp; Collection"),VLOOKUP(B496,Sheet1!$A$12:$AP$3377,21,FALSE)/2,VLOOKUP(B496,Sheet1!$A$12:$AP$3377,21,FALSE))</f>
        <v>#N/A</v>
      </c>
      <c r="Y496" s="8" t="e">
        <f>IF(OR(AA496="Delivery &amp; Collection"),VLOOKUP(M496,Sheet1!$A$12:$AP$3377,21,FALSE)/2,VLOOKUP(M496,Sheet1!$A$12:$AP$3377,21,FALSE))</f>
        <v>#N/A</v>
      </c>
      <c r="Z496" t="e">
        <f>VLOOKUP(B496,Sheet1!$A$12:$AP$3377,2,FALSE)</f>
        <v>#N/A</v>
      </c>
      <c r="AA496" t="e">
        <f>VLOOKUP(M496,Sheet1!$A$12:$AP$3377,2,FALSE)</f>
        <v>#N/A</v>
      </c>
      <c r="AB496" t="e">
        <f>VLOOKUP(B496,Sheet1!$A$12:$AP$3377,21,FALSE)</f>
        <v>#N/A</v>
      </c>
      <c r="AC496" t="e">
        <f>VLOOKUP(M496,Sheet1!$A$12:$AP$3377,21,FALSE)</f>
        <v>#N/A</v>
      </c>
    </row>
    <row r="497" spans="1:29" hidden="1" x14ac:dyDescent="0.35">
      <c r="A497" t="s">
        <v>2178</v>
      </c>
      <c r="B497" s="6" t="s">
        <v>2178</v>
      </c>
      <c r="C497" t="s">
        <v>2179</v>
      </c>
      <c r="D497">
        <v>28</v>
      </c>
      <c r="E497" t="s">
        <v>24</v>
      </c>
      <c r="F497">
        <v>5</v>
      </c>
      <c r="G497" t="s">
        <v>353</v>
      </c>
      <c r="H497" t="s">
        <v>364</v>
      </c>
      <c r="I497" t="s">
        <v>355</v>
      </c>
      <c r="J497" t="s">
        <v>356</v>
      </c>
      <c r="K497" t="s">
        <v>29</v>
      </c>
      <c r="L497" t="s">
        <v>357</v>
      </c>
      <c r="M497" t="s">
        <v>2180</v>
      </c>
      <c r="N497" t="s">
        <v>2181</v>
      </c>
      <c r="O497" t="s">
        <v>343</v>
      </c>
      <c r="P497" t="s">
        <v>1181</v>
      </c>
      <c r="Q497" t="s">
        <v>345</v>
      </c>
      <c r="R497" t="s">
        <v>346</v>
      </c>
      <c r="S497" t="s">
        <v>29</v>
      </c>
      <c r="T497" t="s">
        <v>347</v>
      </c>
      <c r="U497" s="1" t="e">
        <f>VLOOKUP(B497,Sheet1!A$18:G$3377,4,FALSE)</f>
        <v>#N/A</v>
      </c>
      <c r="V497" s="1" t="e">
        <f>VLOOKUP(B497,Sheet1!$A$12:$AP$3377,14,FALSE)</f>
        <v>#N/A</v>
      </c>
      <c r="W497" s="1" t="e">
        <f>VLOOKUP(M497,Sheet1!$A$12:$AP$3377,14,FALSE)</f>
        <v>#N/A</v>
      </c>
      <c r="X497" s="8" t="e">
        <f>IF(OR(Z497="Delivery &amp; Collection"),VLOOKUP(B497,Sheet1!$A$12:$AP$3377,21,FALSE)/2,VLOOKUP(B497,Sheet1!$A$12:$AP$3377,21,FALSE))</f>
        <v>#N/A</v>
      </c>
      <c r="Y497" s="8" t="e">
        <f>IF(OR(AA497="Delivery &amp; Collection"),VLOOKUP(M497,Sheet1!$A$12:$AP$3377,21,FALSE)/2,VLOOKUP(M497,Sheet1!$A$12:$AP$3377,21,FALSE))</f>
        <v>#N/A</v>
      </c>
      <c r="Z497" t="e">
        <f>VLOOKUP(B497,Sheet1!$A$12:$AP$3377,2,FALSE)</f>
        <v>#N/A</v>
      </c>
      <c r="AA497" t="e">
        <f>VLOOKUP(M497,Sheet1!$A$12:$AP$3377,2,FALSE)</f>
        <v>#N/A</v>
      </c>
      <c r="AB497" t="e">
        <f>VLOOKUP(B497,Sheet1!$A$12:$AP$3377,21,FALSE)</f>
        <v>#N/A</v>
      </c>
      <c r="AC497" t="e">
        <f>VLOOKUP(M497,Sheet1!$A$12:$AP$3377,21,FALSE)</f>
        <v>#N/A</v>
      </c>
    </row>
    <row r="498" spans="1:29" hidden="1" x14ac:dyDescent="0.35">
      <c r="A498" t="s">
        <v>2182</v>
      </c>
      <c r="B498" s="6" t="s">
        <v>2182</v>
      </c>
      <c r="C498" t="s">
        <v>2183</v>
      </c>
      <c r="D498">
        <v>28</v>
      </c>
      <c r="E498" t="s">
        <v>24</v>
      </c>
      <c r="F498">
        <v>12</v>
      </c>
      <c r="G498" t="s">
        <v>343</v>
      </c>
      <c r="H498" t="s">
        <v>344</v>
      </c>
      <c r="I498" t="s">
        <v>345</v>
      </c>
      <c r="J498" t="s">
        <v>346</v>
      </c>
      <c r="K498" t="s">
        <v>29</v>
      </c>
      <c r="L498" t="s">
        <v>347</v>
      </c>
      <c r="M498" t="s">
        <v>2184</v>
      </c>
      <c r="N498" t="s">
        <v>2185</v>
      </c>
      <c r="O498" t="s">
        <v>353</v>
      </c>
      <c r="P498" t="s">
        <v>387</v>
      </c>
      <c r="Q498" t="s">
        <v>355</v>
      </c>
      <c r="R498" t="s">
        <v>356</v>
      </c>
      <c r="S498" t="s">
        <v>29</v>
      </c>
      <c r="T498" t="s">
        <v>357</v>
      </c>
      <c r="U498" s="1" t="e">
        <f>VLOOKUP(B498,Sheet1!A$18:G$3377,4,FALSE)</f>
        <v>#N/A</v>
      </c>
      <c r="V498" s="1" t="e">
        <f>VLOOKUP(B498,Sheet1!$A$12:$AP$3377,14,FALSE)</f>
        <v>#N/A</v>
      </c>
      <c r="W498" s="1" t="e">
        <f>VLOOKUP(M498,Sheet1!$A$12:$AP$3377,14,FALSE)</f>
        <v>#N/A</v>
      </c>
      <c r="X498" s="8" t="e">
        <f>IF(OR(Z498="Delivery &amp; Collection"),VLOOKUP(B498,Sheet1!$A$12:$AP$3377,21,FALSE)/2,VLOOKUP(B498,Sheet1!$A$12:$AP$3377,21,FALSE))</f>
        <v>#N/A</v>
      </c>
      <c r="Y498" s="8" t="e">
        <f>IF(OR(AA498="Delivery &amp; Collection"),VLOOKUP(M498,Sheet1!$A$12:$AP$3377,21,FALSE)/2,VLOOKUP(M498,Sheet1!$A$12:$AP$3377,21,FALSE))</f>
        <v>#N/A</v>
      </c>
      <c r="Z498" t="e">
        <f>VLOOKUP(B498,Sheet1!$A$12:$AP$3377,2,FALSE)</f>
        <v>#N/A</v>
      </c>
      <c r="AA498" t="e">
        <f>VLOOKUP(M498,Sheet1!$A$12:$AP$3377,2,FALSE)</f>
        <v>#N/A</v>
      </c>
      <c r="AB498" t="e">
        <f>VLOOKUP(B498,Sheet1!$A$12:$AP$3377,21,FALSE)</f>
        <v>#N/A</v>
      </c>
      <c r="AC498" t="e">
        <f>VLOOKUP(M498,Sheet1!$A$12:$AP$3377,21,FALSE)</f>
        <v>#N/A</v>
      </c>
    </row>
    <row r="499" spans="1:29" hidden="1" x14ac:dyDescent="0.35">
      <c r="A499" t="s">
        <v>2186</v>
      </c>
      <c r="B499" s="6" t="s">
        <v>2186</v>
      </c>
      <c r="C499" t="s">
        <v>2187</v>
      </c>
      <c r="D499">
        <v>28</v>
      </c>
      <c r="E499" t="s">
        <v>24</v>
      </c>
      <c r="F499">
        <v>28</v>
      </c>
      <c r="G499" t="s">
        <v>343</v>
      </c>
      <c r="H499" t="s">
        <v>344</v>
      </c>
      <c r="I499" t="s">
        <v>345</v>
      </c>
      <c r="J499" t="s">
        <v>346</v>
      </c>
      <c r="K499" t="s">
        <v>29</v>
      </c>
      <c r="L499" t="s">
        <v>347</v>
      </c>
      <c r="M499" t="s">
        <v>2188</v>
      </c>
      <c r="N499" t="s">
        <v>2189</v>
      </c>
      <c r="O499" t="s">
        <v>403</v>
      </c>
      <c r="P499" t="s">
        <v>703</v>
      </c>
      <c r="Q499" t="s">
        <v>405</v>
      </c>
      <c r="R499" t="s">
        <v>406</v>
      </c>
      <c r="S499" t="s">
        <v>29</v>
      </c>
      <c r="T499" t="s">
        <v>407</v>
      </c>
      <c r="U499" s="1" t="e">
        <f>VLOOKUP(B499,Sheet1!A$18:G$3377,4,FALSE)</f>
        <v>#N/A</v>
      </c>
      <c r="V499" s="1" t="e">
        <f>VLOOKUP(B499,Sheet1!$A$12:$AP$3377,14,FALSE)</f>
        <v>#N/A</v>
      </c>
      <c r="W499" s="1" t="e">
        <f>VLOOKUP(M499,Sheet1!$A$12:$AP$3377,14,FALSE)</f>
        <v>#N/A</v>
      </c>
      <c r="X499" s="8" t="e">
        <f>IF(OR(Z499="Delivery &amp; Collection"),VLOOKUP(B499,Sheet1!$A$12:$AP$3377,21,FALSE)/2,VLOOKUP(B499,Sheet1!$A$12:$AP$3377,21,FALSE))</f>
        <v>#N/A</v>
      </c>
      <c r="Y499" s="8" t="e">
        <f>IF(OR(AA499="Delivery &amp; Collection"),VLOOKUP(M499,Sheet1!$A$12:$AP$3377,21,FALSE)/2,VLOOKUP(M499,Sheet1!$A$12:$AP$3377,21,FALSE))</f>
        <v>#N/A</v>
      </c>
      <c r="Z499" t="e">
        <f>VLOOKUP(B499,Sheet1!$A$12:$AP$3377,2,FALSE)</f>
        <v>#N/A</v>
      </c>
      <c r="AA499" t="e">
        <f>VLOOKUP(M499,Sheet1!$A$12:$AP$3377,2,FALSE)</f>
        <v>#N/A</v>
      </c>
      <c r="AB499" t="e">
        <f>VLOOKUP(B499,Sheet1!$A$12:$AP$3377,21,FALSE)</f>
        <v>#N/A</v>
      </c>
      <c r="AC499" t="e">
        <f>VLOOKUP(M499,Sheet1!$A$12:$AP$3377,21,FALSE)</f>
        <v>#N/A</v>
      </c>
    </row>
    <row r="500" spans="1:29" hidden="1" x14ac:dyDescent="0.35">
      <c r="A500" t="s">
        <v>2190</v>
      </c>
      <c r="B500" s="6" t="s">
        <v>2190</v>
      </c>
      <c r="C500" t="s">
        <v>2191</v>
      </c>
      <c r="D500">
        <v>28</v>
      </c>
      <c r="E500" t="s">
        <v>24</v>
      </c>
      <c r="F500">
        <v>28</v>
      </c>
      <c r="G500" t="s">
        <v>343</v>
      </c>
      <c r="H500" t="s">
        <v>1082</v>
      </c>
      <c r="I500" t="s">
        <v>345</v>
      </c>
      <c r="J500" t="s">
        <v>346</v>
      </c>
      <c r="K500" t="s">
        <v>29</v>
      </c>
      <c r="L500" t="s">
        <v>347</v>
      </c>
      <c r="M500" t="s">
        <v>2192</v>
      </c>
      <c r="N500" t="s">
        <v>2193</v>
      </c>
      <c r="O500" t="s">
        <v>1085</v>
      </c>
      <c r="P500" t="s">
        <v>26</v>
      </c>
      <c r="Q500" t="s">
        <v>1086</v>
      </c>
      <c r="R500" t="s">
        <v>470</v>
      </c>
      <c r="S500" t="s">
        <v>29</v>
      </c>
      <c r="T500" t="s">
        <v>471</v>
      </c>
      <c r="U500" s="1" t="e">
        <f>VLOOKUP(B500,Sheet1!A$18:G$3377,4,FALSE)</f>
        <v>#N/A</v>
      </c>
      <c r="V500" s="1" t="e">
        <f>VLOOKUP(B500,Sheet1!$A$12:$AP$3377,14,FALSE)</f>
        <v>#N/A</v>
      </c>
      <c r="W500" s="1" t="e">
        <f>VLOOKUP(M500,Sheet1!$A$12:$AP$3377,14,FALSE)</f>
        <v>#N/A</v>
      </c>
      <c r="X500" s="8" t="e">
        <f>IF(OR(Z500="Delivery &amp; Collection"),VLOOKUP(B500,Sheet1!$A$12:$AP$3377,21,FALSE)/2,VLOOKUP(B500,Sheet1!$A$12:$AP$3377,21,FALSE))</f>
        <v>#N/A</v>
      </c>
      <c r="Y500" s="8" t="e">
        <f>IF(OR(AA500="Delivery &amp; Collection"),VLOOKUP(M500,Sheet1!$A$12:$AP$3377,21,FALSE)/2,VLOOKUP(M500,Sheet1!$A$12:$AP$3377,21,FALSE))</f>
        <v>#N/A</v>
      </c>
      <c r="Z500" t="e">
        <f>VLOOKUP(B500,Sheet1!$A$12:$AP$3377,2,FALSE)</f>
        <v>#N/A</v>
      </c>
      <c r="AA500" t="e">
        <f>VLOOKUP(M500,Sheet1!$A$12:$AP$3377,2,FALSE)</f>
        <v>#N/A</v>
      </c>
      <c r="AB500" t="e">
        <f>VLOOKUP(B500,Sheet1!$A$12:$AP$3377,21,FALSE)</f>
        <v>#N/A</v>
      </c>
      <c r="AC500" t="e">
        <f>VLOOKUP(M500,Sheet1!$A$12:$AP$3377,21,FALSE)</f>
        <v>#N/A</v>
      </c>
    </row>
    <row r="501" spans="1:29" hidden="1" x14ac:dyDescent="0.35">
      <c r="A501" t="s">
        <v>2194</v>
      </c>
      <c r="B501" s="6" t="s">
        <v>2194</v>
      </c>
      <c r="C501" t="s">
        <v>2195</v>
      </c>
      <c r="D501">
        <v>28</v>
      </c>
      <c r="E501" t="s">
        <v>24</v>
      </c>
      <c r="F501">
        <v>28</v>
      </c>
      <c r="G501" t="s">
        <v>403</v>
      </c>
      <c r="H501" t="s">
        <v>703</v>
      </c>
      <c r="I501" t="s">
        <v>405</v>
      </c>
      <c r="J501" t="s">
        <v>406</v>
      </c>
      <c r="K501" t="s">
        <v>29</v>
      </c>
      <c r="L501" t="s">
        <v>407</v>
      </c>
      <c r="M501" t="s">
        <v>2196</v>
      </c>
      <c r="N501" t="s">
        <v>2197</v>
      </c>
      <c r="O501" t="s">
        <v>353</v>
      </c>
      <c r="P501" t="s">
        <v>364</v>
      </c>
      <c r="Q501" t="s">
        <v>355</v>
      </c>
      <c r="R501" t="s">
        <v>356</v>
      </c>
      <c r="S501" t="s">
        <v>29</v>
      </c>
      <c r="T501" t="s">
        <v>357</v>
      </c>
      <c r="U501" s="1" t="e">
        <f>VLOOKUP(B501,Sheet1!A$18:G$3377,4,FALSE)</f>
        <v>#N/A</v>
      </c>
      <c r="V501" s="1" t="e">
        <f>VLOOKUP(B501,Sheet1!$A$12:$AP$3377,14,FALSE)</f>
        <v>#N/A</v>
      </c>
      <c r="W501" s="1" t="e">
        <f>VLOOKUP(M501,Sheet1!$A$12:$AP$3377,14,FALSE)</f>
        <v>#N/A</v>
      </c>
      <c r="X501" s="8" t="e">
        <f>IF(OR(Z501="Delivery &amp; Collection"),VLOOKUP(B501,Sheet1!$A$12:$AP$3377,21,FALSE)/2,VLOOKUP(B501,Sheet1!$A$12:$AP$3377,21,FALSE))</f>
        <v>#N/A</v>
      </c>
      <c r="Y501" s="8" t="e">
        <f>IF(OR(AA501="Delivery &amp; Collection"),VLOOKUP(M501,Sheet1!$A$12:$AP$3377,21,FALSE)/2,VLOOKUP(M501,Sheet1!$A$12:$AP$3377,21,FALSE))</f>
        <v>#N/A</v>
      </c>
      <c r="Z501" t="e">
        <f>VLOOKUP(B501,Sheet1!$A$12:$AP$3377,2,FALSE)</f>
        <v>#N/A</v>
      </c>
      <c r="AA501" t="e">
        <f>VLOOKUP(M501,Sheet1!$A$12:$AP$3377,2,FALSE)</f>
        <v>#N/A</v>
      </c>
      <c r="AB501" t="e">
        <f>VLOOKUP(B501,Sheet1!$A$12:$AP$3377,21,FALSE)</f>
        <v>#N/A</v>
      </c>
      <c r="AC501" t="e">
        <f>VLOOKUP(M501,Sheet1!$A$12:$AP$3377,21,FALSE)</f>
        <v>#N/A</v>
      </c>
    </row>
    <row r="502" spans="1:29" hidden="1" x14ac:dyDescent="0.35">
      <c r="A502" t="s">
        <v>2188</v>
      </c>
      <c r="B502" s="6" t="s">
        <v>2188</v>
      </c>
      <c r="C502" t="s">
        <v>2189</v>
      </c>
      <c r="D502">
        <v>28</v>
      </c>
      <c r="E502" t="s">
        <v>24</v>
      </c>
      <c r="F502">
        <v>13</v>
      </c>
      <c r="G502" t="s">
        <v>403</v>
      </c>
      <c r="H502" t="s">
        <v>703</v>
      </c>
      <c r="I502" t="s">
        <v>405</v>
      </c>
      <c r="J502" t="s">
        <v>406</v>
      </c>
      <c r="K502" t="s">
        <v>29</v>
      </c>
      <c r="L502" t="s">
        <v>407</v>
      </c>
      <c r="M502" t="s">
        <v>2198</v>
      </c>
      <c r="N502" t="s">
        <v>2199</v>
      </c>
      <c r="O502" t="s">
        <v>353</v>
      </c>
      <c r="P502" t="s">
        <v>364</v>
      </c>
      <c r="Q502" t="s">
        <v>355</v>
      </c>
      <c r="R502" t="s">
        <v>356</v>
      </c>
      <c r="S502" t="s">
        <v>29</v>
      </c>
      <c r="T502" t="s">
        <v>357</v>
      </c>
      <c r="U502" s="1" t="e">
        <f>VLOOKUP(B502,Sheet1!A$18:G$3377,4,FALSE)</f>
        <v>#N/A</v>
      </c>
      <c r="V502" s="1" t="e">
        <f>VLOOKUP(B502,Sheet1!$A$12:$AP$3377,14,FALSE)</f>
        <v>#N/A</v>
      </c>
      <c r="W502" s="1" t="e">
        <f>VLOOKUP(M502,Sheet1!$A$12:$AP$3377,14,FALSE)</f>
        <v>#N/A</v>
      </c>
      <c r="X502" s="8" t="e">
        <f>IF(OR(Z502="Delivery &amp; Collection"),VLOOKUP(B502,Sheet1!$A$12:$AP$3377,21,FALSE)/2,VLOOKUP(B502,Sheet1!$A$12:$AP$3377,21,FALSE))</f>
        <v>#N/A</v>
      </c>
      <c r="Y502" s="8" t="e">
        <f>IF(OR(AA502="Delivery &amp; Collection"),VLOOKUP(M502,Sheet1!$A$12:$AP$3377,21,FALSE)/2,VLOOKUP(M502,Sheet1!$A$12:$AP$3377,21,FALSE))</f>
        <v>#N/A</v>
      </c>
      <c r="Z502" t="e">
        <f>VLOOKUP(B502,Sheet1!$A$12:$AP$3377,2,FALSE)</f>
        <v>#N/A</v>
      </c>
      <c r="AA502" t="e">
        <f>VLOOKUP(M502,Sheet1!$A$12:$AP$3377,2,FALSE)</f>
        <v>#N/A</v>
      </c>
      <c r="AB502" t="e">
        <f>VLOOKUP(B502,Sheet1!$A$12:$AP$3377,21,FALSE)</f>
        <v>#N/A</v>
      </c>
      <c r="AC502" t="e">
        <f>VLOOKUP(M502,Sheet1!$A$12:$AP$3377,21,FALSE)</f>
        <v>#N/A</v>
      </c>
    </row>
    <row r="503" spans="1:29" hidden="1" x14ac:dyDescent="0.35">
      <c r="A503" t="s">
        <v>2200</v>
      </c>
      <c r="B503" s="6" t="s">
        <v>2200</v>
      </c>
      <c r="C503" t="s">
        <v>2201</v>
      </c>
      <c r="D503">
        <v>28</v>
      </c>
      <c r="E503" t="s">
        <v>24</v>
      </c>
      <c r="F503">
        <v>21</v>
      </c>
      <c r="G503" t="s">
        <v>353</v>
      </c>
      <c r="H503" t="s">
        <v>364</v>
      </c>
      <c r="I503" t="s">
        <v>355</v>
      </c>
      <c r="J503" t="s">
        <v>356</v>
      </c>
      <c r="K503" t="s">
        <v>29</v>
      </c>
      <c r="L503" t="s">
        <v>357</v>
      </c>
      <c r="M503" t="s">
        <v>2202</v>
      </c>
      <c r="N503" t="s">
        <v>2203</v>
      </c>
      <c r="O503" t="s">
        <v>343</v>
      </c>
      <c r="P503" t="s">
        <v>398</v>
      </c>
      <c r="Q503" t="s">
        <v>345</v>
      </c>
      <c r="R503" t="s">
        <v>346</v>
      </c>
      <c r="S503" t="s">
        <v>29</v>
      </c>
      <c r="T503" t="s">
        <v>347</v>
      </c>
      <c r="U503" s="1" t="e">
        <f>VLOOKUP(B503,Sheet1!A$18:G$3377,4,FALSE)</f>
        <v>#N/A</v>
      </c>
      <c r="V503" s="1" t="e">
        <f>VLOOKUP(B503,Sheet1!$A$12:$AP$3377,14,FALSE)</f>
        <v>#N/A</v>
      </c>
      <c r="W503" s="1" t="e">
        <f>VLOOKUP(M503,Sheet1!$A$12:$AP$3377,14,FALSE)</f>
        <v>#N/A</v>
      </c>
      <c r="X503" s="8" t="e">
        <f>IF(OR(Z503="Delivery &amp; Collection"),VLOOKUP(B503,Sheet1!$A$12:$AP$3377,21,FALSE)/2,VLOOKUP(B503,Sheet1!$A$12:$AP$3377,21,FALSE))</f>
        <v>#N/A</v>
      </c>
      <c r="Y503" s="8" t="e">
        <f>IF(OR(AA503="Delivery &amp; Collection"),VLOOKUP(M503,Sheet1!$A$12:$AP$3377,21,FALSE)/2,VLOOKUP(M503,Sheet1!$A$12:$AP$3377,21,FALSE))</f>
        <v>#N/A</v>
      </c>
      <c r="Z503" t="e">
        <f>VLOOKUP(B503,Sheet1!$A$12:$AP$3377,2,FALSE)</f>
        <v>#N/A</v>
      </c>
      <c r="AA503" t="e">
        <f>VLOOKUP(M503,Sheet1!$A$12:$AP$3377,2,FALSE)</f>
        <v>#N/A</v>
      </c>
      <c r="AB503" t="e">
        <f>VLOOKUP(B503,Sheet1!$A$12:$AP$3377,21,FALSE)</f>
        <v>#N/A</v>
      </c>
      <c r="AC503" t="e">
        <f>VLOOKUP(M503,Sheet1!$A$12:$AP$3377,21,FALSE)</f>
        <v>#N/A</v>
      </c>
    </row>
    <row r="504" spans="1:29" hidden="1" x14ac:dyDescent="0.35">
      <c r="A504" t="s">
        <v>2125</v>
      </c>
      <c r="B504" s="6" t="s">
        <v>2125</v>
      </c>
      <c r="C504" t="s">
        <v>26</v>
      </c>
      <c r="D504">
        <v>28</v>
      </c>
      <c r="E504" t="s">
        <v>24</v>
      </c>
      <c r="F504">
        <v>2</v>
      </c>
      <c r="G504" t="s">
        <v>1658</v>
      </c>
      <c r="H504" t="s">
        <v>26</v>
      </c>
      <c r="I504" t="s">
        <v>1659</v>
      </c>
      <c r="J504" t="s">
        <v>346</v>
      </c>
      <c r="K504" t="s">
        <v>29</v>
      </c>
      <c r="L504" t="s">
        <v>347</v>
      </c>
      <c r="M504" t="s">
        <v>2126</v>
      </c>
      <c r="N504" t="s">
        <v>26</v>
      </c>
      <c r="O504" t="s">
        <v>353</v>
      </c>
      <c r="P504" t="s">
        <v>387</v>
      </c>
      <c r="Q504" t="s">
        <v>355</v>
      </c>
      <c r="R504" t="s">
        <v>356</v>
      </c>
      <c r="S504" t="s">
        <v>29</v>
      </c>
      <c r="T504" t="s">
        <v>357</v>
      </c>
      <c r="U504" s="1" t="e">
        <f>VLOOKUP(B504,Sheet1!A$18:G$3377,4,FALSE)</f>
        <v>#N/A</v>
      </c>
      <c r="V504" s="1" t="e">
        <f>VLOOKUP(B504,Sheet1!$A$12:$AP$3377,14,FALSE)</f>
        <v>#N/A</v>
      </c>
      <c r="W504" s="1" t="e">
        <f>VLOOKUP(M504,Sheet1!$A$12:$AP$3377,14,FALSE)</f>
        <v>#N/A</v>
      </c>
      <c r="X504" s="8" t="e">
        <f>IF(OR(Z504="Delivery &amp; Collection"),VLOOKUP(B504,Sheet1!$A$12:$AP$3377,21,FALSE)/2,VLOOKUP(B504,Sheet1!$A$12:$AP$3377,21,FALSE))</f>
        <v>#N/A</v>
      </c>
      <c r="Y504" s="8" t="e">
        <f>IF(OR(AA504="Delivery &amp; Collection"),VLOOKUP(M504,Sheet1!$A$12:$AP$3377,21,FALSE)/2,VLOOKUP(M504,Sheet1!$A$12:$AP$3377,21,FALSE))</f>
        <v>#N/A</v>
      </c>
      <c r="Z504" t="e">
        <f>VLOOKUP(B504,Sheet1!$A$12:$AP$3377,2,FALSE)</f>
        <v>#N/A</v>
      </c>
      <c r="AA504" t="e">
        <f>VLOOKUP(M504,Sheet1!$A$12:$AP$3377,2,FALSE)</f>
        <v>#N/A</v>
      </c>
      <c r="AB504" t="e">
        <f>VLOOKUP(B504,Sheet1!$A$12:$AP$3377,21,FALSE)</f>
        <v>#N/A</v>
      </c>
      <c r="AC504" t="e">
        <f>VLOOKUP(M504,Sheet1!$A$12:$AP$3377,21,FALSE)</f>
        <v>#N/A</v>
      </c>
    </row>
    <row r="505" spans="1:29" hidden="1" x14ac:dyDescent="0.35">
      <c r="A505" t="s">
        <v>2127</v>
      </c>
      <c r="B505" s="6" t="s">
        <v>2127</v>
      </c>
      <c r="C505" t="s">
        <v>2128</v>
      </c>
      <c r="D505">
        <v>28</v>
      </c>
      <c r="E505" t="s">
        <v>24</v>
      </c>
      <c r="F505">
        <v>1</v>
      </c>
      <c r="G505" t="s">
        <v>2129</v>
      </c>
      <c r="H505" t="s">
        <v>26</v>
      </c>
      <c r="I505" t="s">
        <v>2130</v>
      </c>
      <c r="J505" t="s">
        <v>2131</v>
      </c>
      <c r="K505" t="s">
        <v>29</v>
      </c>
      <c r="L505" t="s">
        <v>480</v>
      </c>
      <c r="M505" t="s">
        <v>2132</v>
      </c>
      <c r="N505" t="s">
        <v>2133</v>
      </c>
      <c r="O505" t="s">
        <v>353</v>
      </c>
      <c r="P505" t="s">
        <v>387</v>
      </c>
      <c r="Q505" t="s">
        <v>355</v>
      </c>
      <c r="R505" t="s">
        <v>356</v>
      </c>
      <c r="S505" t="s">
        <v>29</v>
      </c>
      <c r="T505" t="s">
        <v>357</v>
      </c>
      <c r="U505" s="1" t="e">
        <f>VLOOKUP(B505,Sheet1!A$18:G$3377,4,FALSE)</f>
        <v>#N/A</v>
      </c>
      <c r="V505" s="1" t="e">
        <f>VLOOKUP(B505,Sheet1!$A$12:$AP$3377,14,FALSE)</f>
        <v>#N/A</v>
      </c>
      <c r="W505" s="1" t="e">
        <f>VLOOKUP(M505,Sheet1!$A$12:$AP$3377,14,FALSE)</f>
        <v>#N/A</v>
      </c>
      <c r="X505" s="8" t="e">
        <f>IF(OR(Z505="Delivery &amp; Collection"),VLOOKUP(B505,Sheet1!$A$12:$AP$3377,21,FALSE)/2,VLOOKUP(B505,Sheet1!$A$12:$AP$3377,21,FALSE))</f>
        <v>#N/A</v>
      </c>
      <c r="Y505" s="8" t="e">
        <f>IF(OR(AA505="Delivery &amp; Collection"),VLOOKUP(M505,Sheet1!$A$12:$AP$3377,21,FALSE)/2,VLOOKUP(M505,Sheet1!$A$12:$AP$3377,21,FALSE))</f>
        <v>#N/A</v>
      </c>
      <c r="Z505" t="e">
        <f>VLOOKUP(B505,Sheet1!$A$12:$AP$3377,2,FALSE)</f>
        <v>#N/A</v>
      </c>
      <c r="AA505" t="e">
        <f>VLOOKUP(M505,Sheet1!$A$12:$AP$3377,2,FALSE)</f>
        <v>#N/A</v>
      </c>
      <c r="AB505" t="e">
        <f>VLOOKUP(B505,Sheet1!$A$12:$AP$3377,21,FALSE)</f>
        <v>#N/A</v>
      </c>
      <c r="AC505" t="e">
        <f>VLOOKUP(M505,Sheet1!$A$12:$AP$3377,21,FALSE)</f>
        <v>#N/A</v>
      </c>
    </row>
    <row r="506" spans="1:29" hidden="1" x14ac:dyDescent="0.35">
      <c r="A506" t="s">
        <v>2134</v>
      </c>
      <c r="B506" s="6" t="s">
        <v>2134</v>
      </c>
      <c r="C506" t="s">
        <v>2135</v>
      </c>
      <c r="D506">
        <v>28</v>
      </c>
      <c r="E506" t="s">
        <v>24</v>
      </c>
      <c r="F506">
        <v>11</v>
      </c>
      <c r="G506" t="s">
        <v>353</v>
      </c>
      <c r="H506" t="s">
        <v>2136</v>
      </c>
      <c r="I506" t="s">
        <v>355</v>
      </c>
      <c r="J506" t="s">
        <v>356</v>
      </c>
      <c r="K506" t="s">
        <v>29</v>
      </c>
      <c r="L506" t="s">
        <v>357</v>
      </c>
      <c r="M506" t="s">
        <v>2127</v>
      </c>
      <c r="N506" t="s">
        <v>2128</v>
      </c>
      <c r="O506" t="s">
        <v>2129</v>
      </c>
      <c r="P506" t="s">
        <v>26</v>
      </c>
      <c r="Q506" t="s">
        <v>2130</v>
      </c>
      <c r="R506" t="s">
        <v>2131</v>
      </c>
      <c r="S506" t="s">
        <v>29</v>
      </c>
      <c r="T506" t="s">
        <v>480</v>
      </c>
      <c r="U506" s="1" t="e">
        <f>VLOOKUP(B506,Sheet1!A$18:G$3377,4,FALSE)</f>
        <v>#N/A</v>
      </c>
      <c r="V506" s="1" t="e">
        <f>VLOOKUP(B506,Sheet1!$A$12:$AP$3377,14,FALSE)</f>
        <v>#N/A</v>
      </c>
      <c r="W506" s="1" t="e">
        <f>VLOOKUP(M506,Sheet1!$A$12:$AP$3377,14,FALSE)</f>
        <v>#N/A</v>
      </c>
      <c r="X506" s="8" t="e">
        <f>IF(OR(Z506="Delivery &amp; Collection"),VLOOKUP(B506,Sheet1!$A$12:$AP$3377,21,FALSE)/2,VLOOKUP(B506,Sheet1!$A$12:$AP$3377,21,FALSE))</f>
        <v>#N/A</v>
      </c>
      <c r="Y506" s="8" t="e">
        <f>IF(OR(AA506="Delivery &amp; Collection"),VLOOKUP(M506,Sheet1!$A$12:$AP$3377,21,FALSE)/2,VLOOKUP(M506,Sheet1!$A$12:$AP$3377,21,FALSE))</f>
        <v>#N/A</v>
      </c>
      <c r="Z506" t="e">
        <f>VLOOKUP(B506,Sheet1!$A$12:$AP$3377,2,FALSE)</f>
        <v>#N/A</v>
      </c>
      <c r="AA506" t="e">
        <f>VLOOKUP(M506,Sheet1!$A$12:$AP$3377,2,FALSE)</f>
        <v>#N/A</v>
      </c>
      <c r="AB506" t="e">
        <f>VLOOKUP(B506,Sheet1!$A$12:$AP$3377,21,FALSE)</f>
        <v>#N/A</v>
      </c>
      <c r="AC506" t="e">
        <f>VLOOKUP(M506,Sheet1!$A$12:$AP$3377,21,FALSE)</f>
        <v>#N/A</v>
      </c>
    </row>
    <row r="507" spans="1:29" hidden="1" x14ac:dyDescent="0.35">
      <c r="A507" t="s">
        <v>2137</v>
      </c>
      <c r="B507" s="6" t="s">
        <v>2137</v>
      </c>
      <c r="C507" t="s">
        <v>2138</v>
      </c>
      <c r="D507">
        <v>28</v>
      </c>
      <c r="E507" t="s">
        <v>24</v>
      </c>
      <c r="F507">
        <v>10</v>
      </c>
      <c r="G507" t="s">
        <v>353</v>
      </c>
      <c r="H507" t="s">
        <v>2139</v>
      </c>
      <c r="I507" t="s">
        <v>355</v>
      </c>
      <c r="J507" t="s">
        <v>356</v>
      </c>
      <c r="K507" t="s">
        <v>29</v>
      </c>
      <c r="L507" t="s">
        <v>357</v>
      </c>
      <c r="M507" t="s">
        <v>2140</v>
      </c>
      <c r="N507" t="s">
        <v>2141</v>
      </c>
      <c r="O507" t="s">
        <v>499</v>
      </c>
      <c r="P507" t="s">
        <v>500</v>
      </c>
      <c r="Q507" t="s">
        <v>501</v>
      </c>
      <c r="R507" t="s">
        <v>346</v>
      </c>
      <c r="S507" t="s">
        <v>29</v>
      </c>
      <c r="T507" t="s">
        <v>347</v>
      </c>
      <c r="U507" s="1" t="e">
        <f>VLOOKUP(B507,Sheet1!A$18:G$3377,4,FALSE)</f>
        <v>#N/A</v>
      </c>
      <c r="V507" s="1" t="e">
        <f>VLOOKUP(B507,Sheet1!$A$12:$AP$3377,14,FALSE)</f>
        <v>#N/A</v>
      </c>
      <c r="W507" s="1" t="e">
        <f>VLOOKUP(M507,Sheet1!$A$12:$AP$3377,14,FALSE)</f>
        <v>#N/A</v>
      </c>
      <c r="X507" s="8" t="e">
        <f>IF(OR(Z507="Delivery &amp; Collection"),VLOOKUP(B507,Sheet1!$A$12:$AP$3377,21,FALSE)/2,VLOOKUP(B507,Sheet1!$A$12:$AP$3377,21,FALSE))</f>
        <v>#N/A</v>
      </c>
      <c r="Y507" s="8" t="e">
        <f>IF(OR(AA507="Delivery &amp; Collection"),VLOOKUP(M507,Sheet1!$A$12:$AP$3377,21,FALSE)/2,VLOOKUP(M507,Sheet1!$A$12:$AP$3377,21,FALSE))</f>
        <v>#N/A</v>
      </c>
      <c r="Z507" t="e">
        <f>VLOOKUP(B507,Sheet1!$A$12:$AP$3377,2,FALSE)</f>
        <v>#N/A</v>
      </c>
      <c r="AA507" t="e">
        <f>VLOOKUP(M507,Sheet1!$A$12:$AP$3377,2,FALSE)</f>
        <v>#N/A</v>
      </c>
      <c r="AB507" t="e">
        <f>VLOOKUP(B507,Sheet1!$A$12:$AP$3377,21,FALSE)</f>
        <v>#N/A</v>
      </c>
      <c r="AC507" t="e">
        <f>VLOOKUP(M507,Sheet1!$A$12:$AP$3377,21,FALSE)</f>
        <v>#N/A</v>
      </c>
    </row>
    <row r="508" spans="1:29" hidden="1" x14ac:dyDescent="0.35">
      <c r="A508" t="s">
        <v>2142</v>
      </c>
      <c r="B508" s="6" t="s">
        <v>2142</v>
      </c>
      <c r="C508" t="s">
        <v>2143</v>
      </c>
      <c r="D508">
        <v>28</v>
      </c>
      <c r="E508" t="s">
        <v>24</v>
      </c>
      <c r="F508">
        <v>15</v>
      </c>
      <c r="G508" t="s">
        <v>343</v>
      </c>
      <c r="H508" t="s">
        <v>1408</v>
      </c>
      <c r="I508" t="s">
        <v>345</v>
      </c>
      <c r="J508" t="s">
        <v>346</v>
      </c>
      <c r="K508" t="s">
        <v>29</v>
      </c>
      <c r="L508" t="s">
        <v>347</v>
      </c>
      <c r="M508" t="s">
        <v>2144</v>
      </c>
      <c r="N508" t="s">
        <v>2145</v>
      </c>
      <c r="O508" t="s">
        <v>653</v>
      </c>
      <c r="P508" t="s">
        <v>430</v>
      </c>
      <c r="Q508" t="s">
        <v>654</v>
      </c>
      <c r="R508" t="s">
        <v>655</v>
      </c>
      <c r="S508" t="s">
        <v>29</v>
      </c>
      <c r="T508" t="s">
        <v>656</v>
      </c>
      <c r="U508" s="1" t="e">
        <f>VLOOKUP(B508,Sheet1!A$18:G$3377,4,FALSE)</f>
        <v>#N/A</v>
      </c>
      <c r="V508" s="1" t="e">
        <f>VLOOKUP(B508,Sheet1!$A$12:$AP$3377,14,FALSE)</f>
        <v>#N/A</v>
      </c>
      <c r="W508" s="1" t="e">
        <f>VLOOKUP(M508,Sheet1!$A$12:$AP$3377,14,FALSE)</f>
        <v>#N/A</v>
      </c>
      <c r="X508" s="8" t="e">
        <f>IF(OR(Z508="Delivery &amp; Collection"),VLOOKUP(B508,Sheet1!$A$12:$AP$3377,21,FALSE)/2,VLOOKUP(B508,Sheet1!$A$12:$AP$3377,21,FALSE))</f>
        <v>#N/A</v>
      </c>
      <c r="Y508" s="8" t="e">
        <f>IF(OR(AA508="Delivery &amp; Collection"),VLOOKUP(M508,Sheet1!$A$12:$AP$3377,21,FALSE)/2,VLOOKUP(M508,Sheet1!$A$12:$AP$3377,21,FALSE))</f>
        <v>#N/A</v>
      </c>
      <c r="Z508" t="e">
        <f>VLOOKUP(B508,Sheet1!$A$12:$AP$3377,2,FALSE)</f>
        <v>#N/A</v>
      </c>
      <c r="AA508" t="e">
        <f>VLOOKUP(M508,Sheet1!$A$12:$AP$3377,2,FALSE)</f>
        <v>#N/A</v>
      </c>
      <c r="AB508" t="e">
        <f>VLOOKUP(B508,Sheet1!$A$12:$AP$3377,21,FALSE)</f>
        <v>#N/A</v>
      </c>
      <c r="AC508" t="e">
        <f>VLOOKUP(M508,Sheet1!$A$12:$AP$3377,21,FALSE)</f>
        <v>#N/A</v>
      </c>
    </row>
    <row r="509" spans="1:29" hidden="1" x14ac:dyDescent="0.35">
      <c r="A509" t="s">
        <v>2146</v>
      </c>
      <c r="B509" s="6" t="s">
        <v>2146</v>
      </c>
      <c r="C509" t="s">
        <v>2147</v>
      </c>
      <c r="D509">
        <v>28</v>
      </c>
      <c r="E509" t="s">
        <v>24</v>
      </c>
      <c r="F509">
        <v>28</v>
      </c>
      <c r="G509" t="s">
        <v>353</v>
      </c>
      <c r="H509" t="s">
        <v>650</v>
      </c>
      <c r="I509" t="s">
        <v>355</v>
      </c>
      <c r="J509" t="s">
        <v>356</v>
      </c>
      <c r="K509" t="s">
        <v>29</v>
      </c>
      <c r="L509" t="s">
        <v>357</v>
      </c>
      <c r="M509" t="s">
        <v>2148</v>
      </c>
      <c r="N509" t="s">
        <v>2149</v>
      </c>
      <c r="O509" t="s">
        <v>645</v>
      </c>
      <c r="P509" t="s">
        <v>2097</v>
      </c>
      <c r="Q509" t="s">
        <v>647</v>
      </c>
      <c r="R509" t="s">
        <v>623</v>
      </c>
      <c r="S509" t="s">
        <v>29</v>
      </c>
      <c r="T509" t="s">
        <v>624</v>
      </c>
      <c r="U509" s="1" t="e">
        <f>VLOOKUP(B509,Sheet1!A$18:G$3377,4,FALSE)</f>
        <v>#N/A</v>
      </c>
      <c r="V509" s="1" t="e">
        <f>VLOOKUP(B509,Sheet1!$A$12:$AP$3377,14,FALSE)</f>
        <v>#N/A</v>
      </c>
      <c r="W509" s="1" t="e">
        <f>VLOOKUP(M509,Sheet1!$A$12:$AP$3377,14,FALSE)</f>
        <v>#N/A</v>
      </c>
      <c r="X509" s="8" t="e">
        <f>IF(OR(Z509="Delivery &amp; Collection"),VLOOKUP(B509,Sheet1!$A$12:$AP$3377,21,FALSE)/2,VLOOKUP(B509,Sheet1!$A$12:$AP$3377,21,FALSE))</f>
        <v>#N/A</v>
      </c>
      <c r="Y509" s="8" t="e">
        <f>IF(OR(AA509="Delivery &amp; Collection"),VLOOKUP(M509,Sheet1!$A$12:$AP$3377,21,FALSE)/2,VLOOKUP(M509,Sheet1!$A$12:$AP$3377,21,FALSE))</f>
        <v>#N/A</v>
      </c>
      <c r="Z509" t="e">
        <f>VLOOKUP(B509,Sheet1!$A$12:$AP$3377,2,FALSE)</f>
        <v>#N/A</v>
      </c>
      <c r="AA509" t="e">
        <f>VLOOKUP(M509,Sheet1!$A$12:$AP$3377,2,FALSE)</f>
        <v>#N/A</v>
      </c>
      <c r="AB509" t="e">
        <f>VLOOKUP(B509,Sheet1!$A$12:$AP$3377,21,FALSE)</f>
        <v>#N/A</v>
      </c>
      <c r="AC509" t="e">
        <f>VLOOKUP(M509,Sheet1!$A$12:$AP$3377,21,FALSE)</f>
        <v>#N/A</v>
      </c>
    </row>
    <row r="510" spans="1:29" hidden="1" x14ac:dyDescent="0.35">
      <c r="A510" t="s">
        <v>2148</v>
      </c>
      <c r="B510" s="6" t="s">
        <v>2148</v>
      </c>
      <c r="C510" t="s">
        <v>2149</v>
      </c>
      <c r="D510">
        <v>28</v>
      </c>
      <c r="E510" t="s">
        <v>160</v>
      </c>
      <c r="F510">
        <v>0</v>
      </c>
      <c r="G510" t="s">
        <v>645</v>
      </c>
      <c r="H510" t="s">
        <v>2097</v>
      </c>
      <c r="I510" t="s">
        <v>647</v>
      </c>
      <c r="J510" t="s">
        <v>623</v>
      </c>
      <c r="K510" t="s">
        <v>29</v>
      </c>
      <c r="L510" t="s">
        <v>624</v>
      </c>
      <c r="M510" t="s">
        <v>2150</v>
      </c>
      <c r="N510" t="s">
        <v>2151</v>
      </c>
      <c r="O510" t="s">
        <v>353</v>
      </c>
      <c r="P510" t="s">
        <v>387</v>
      </c>
      <c r="Q510" t="s">
        <v>355</v>
      </c>
      <c r="R510" t="s">
        <v>356</v>
      </c>
      <c r="S510" t="s">
        <v>29</v>
      </c>
      <c r="T510" t="s">
        <v>357</v>
      </c>
      <c r="U510" s="1" t="e">
        <f>VLOOKUP(B510,Sheet1!A$18:G$3377,4,FALSE)</f>
        <v>#N/A</v>
      </c>
      <c r="V510" s="1" t="e">
        <f>VLOOKUP(B510,Sheet1!$A$12:$AP$3377,14,FALSE)</f>
        <v>#N/A</v>
      </c>
      <c r="W510" s="1" t="e">
        <f>VLOOKUP(M510,Sheet1!$A$12:$AP$3377,14,FALSE)</f>
        <v>#N/A</v>
      </c>
      <c r="X510" s="8" t="e">
        <f>IF(OR(Z510="Delivery &amp; Collection"),VLOOKUP(B510,Sheet1!$A$12:$AP$3377,21,FALSE)/2,VLOOKUP(B510,Sheet1!$A$12:$AP$3377,21,FALSE))</f>
        <v>#N/A</v>
      </c>
      <c r="Y510" s="8" t="e">
        <f>IF(OR(AA510="Delivery &amp; Collection"),VLOOKUP(M510,Sheet1!$A$12:$AP$3377,21,FALSE)/2,VLOOKUP(M510,Sheet1!$A$12:$AP$3377,21,FALSE))</f>
        <v>#N/A</v>
      </c>
      <c r="Z510" t="e">
        <f>VLOOKUP(B510,Sheet1!$A$12:$AP$3377,2,FALSE)</f>
        <v>#N/A</v>
      </c>
      <c r="AA510" t="e">
        <f>VLOOKUP(M510,Sheet1!$A$12:$AP$3377,2,FALSE)</f>
        <v>#N/A</v>
      </c>
      <c r="AB510" t="e">
        <f>VLOOKUP(B510,Sheet1!$A$12:$AP$3377,21,FALSE)</f>
        <v>#N/A</v>
      </c>
      <c r="AC510" t="e">
        <f>VLOOKUP(M510,Sheet1!$A$12:$AP$3377,21,FALSE)</f>
        <v>#N/A</v>
      </c>
    </row>
    <row r="511" spans="1:29" hidden="1" x14ac:dyDescent="0.35">
      <c r="A511" t="s">
        <v>2231</v>
      </c>
      <c r="B511" s="6" t="s">
        <v>2231</v>
      </c>
      <c r="C511" t="s">
        <v>2232</v>
      </c>
      <c r="D511">
        <v>4</v>
      </c>
      <c r="E511" t="s">
        <v>24</v>
      </c>
      <c r="F511">
        <v>4</v>
      </c>
      <c r="G511" t="s">
        <v>353</v>
      </c>
      <c r="H511" t="s">
        <v>354</v>
      </c>
      <c r="I511" t="s">
        <v>355</v>
      </c>
      <c r="J511" t="s">
        <v>356</v>
      </c>
      <c r="K511" t="s">
        <v>29</v>
      </c>
      <c r="L511" t="s">
        <v>357</v>
      </c>
      <c r="M511" t="s">
        <v>2233</v>
      </c>
      <c r="N511" t="s">
        <v>2234</v>
      </c>
      <c r="O511" t="s">
        <v>165</v>
      </c>
      <c r="P511" t="s">
        <v>26</v>
      </c>
      <c r="Q511" t="s">
        <v>166</v>
      </c>
      <c r="R511" t="s">
        <v>39</v>
      </c>
      <c r="S511" t="s">
        <v>29</v>
      </c>
      <c r="T511" t="s">
        <v>40</v>
      </c>
      <c r="U511" s="1" t="e">
        <f>VLOOKUP(B511,Sheet1!A$18:G$3377,4,FALSE)</f>
        <v>#N/A</v>
      </c>
      <c r="V511" s="1" t="e">
        <f>VLOOKUP(B511,Sheet1!$A$12:$AP$3377,14,FALSE)</f>
        <v>#N/A</v>
      </c>
      <c r="W511" s="1" t="e">
        <f>VLOOKUP(M511,Sheet1!$A$12:$AP$3377,14,FALSE)</f>
        <v>#N/A</v>
      </c>
      <c r="X511" s="8" t="e">
        <f>IF(OR(Z511="Delivery &amp; Collection"),VLOOKUP(B511,Sheet1!$A$12:$AP$3377,21,FALSE)/2,VLOOKUP(B511,Sheet1!$A$12:$AP$3377,21,FALSE))</f>
        <v>#N/A</v>
      </c>
      <c r="Y511" s="8" t="e">
        <f>IF(OR(AA511="Delivery &amp; Collection"),VLOOKUP(M511,Sheet1!$A$12:$AP$3377,21,FALSE)/2,VLOOKUP(M511,Sheet1!$A$12:$AP$3377,21,FALSE))</f>
        <v>#N/A</v>
      </c>
      <c r="Z511" t="e">
        <f>VLOOKUP(B511,Sheet1!$A$12:$AP$3377,2,FALSE)</f>
        <v>#N/A</v>
      </c>
      <c r="AA511" t="e">
        <f>VLOOKUP(M511,Sheet1!$A$12:$AP$3377,2,FALSE)</f>
        <v>#N/A</v>
      </c>
      <c r="AB511" t="e">
        <f>VLOOKUP(B511,Sheet1!$A$12:$AP$3377,21,FALSE)</f>
        <v>#N/A</v>
      </c>
      <c r="AC511" t="e">
        <f>VLOOKUP(M511,Sheet1!$A$12:$AP$3377,21,FALSE)</f>
        <v>#N/A</v>
      </c>
    </row>
    <row r="512" spans="1:29" hidden="1" x14ac:dyDescent="0.35">
      <c r="A512" t="s">
        <v>2235</v>
      </c>
      <c r="B512" s="6" t="s">
        <v>2235</v>
      </c>
      <c r="C512" t="s">
        <v>2236</v>
      </c>
      <c r="D512">
        <v>4</v>
      </c>
      <c r="E512" t="s">
        <v>24</v>
      </c>
      <c r="F512">
        <v>3</v>
      </c>
      <c r="G512" t="s">
        <v>353</v>
      </c>
      <c r="H512" t="s">
        <v>354</v>
      </c>
      <c r="I512" t="s">
        <v>355</v>
      </c>
      <c r="J512" t="s">
        <v>356</v>
      </c>
      <c r="K512" t="s">
        <v>29</v>
      </c>
      <c r="L512" t="s">
        <v>357</v>
      </c>
      <c r="M512" t="s">
        <v>2237</v>
      </c>
      <c r="N512" t="s">
        <v>2238</v>
      </c>
      <c r="O512" t="s">
        <v>165</v>
      </c>
      <c r="P512" t="s">
        <v>26</v>
      </c>
      <c r="Q512" t="s">
        <v>166</v>
      </c>
      <c r="R512" t="s">
        <v>39</v>
      </c>
      <c r="S512" t="s">
        <v>29</v>
      </c>
      <c r="T512" t="s">
        <v>40</v>
      </c>
      <c r="U512" s="1" t="e">
        <f>VLOOKUP(B512,Sheet1!A$18:G$3377,4,FALSE)</f>
        <v>#N/A</v>
      </c>
      <c r="V512" s="1" t="e">
        <f>VLOOKUP(B512,Sheet1!$A$12:$AP$3377,14,FALSE)</f>
        <v>#N/A</v>
      </c>
      <c r="W512" s="1" t="e">
        <f>VLOOKUP(M512,Sheet1!$A$12:$AP$3377,14,FALSE)</f>
        <v>#N/A</v>
      </c>
      <c r="X512" s="8" t="e">
        <f>IF(OR(Z512="Delivery &amp; Collection"),VLOOKUP(B512,Sheet1!$A$12:$AP$3377,21,FALSE)/2,VLOOKUP(B512,Sheet1!$A$12:$AP$3377,21,FALSE))</f>
        <v>#N/A</v>
      </c>
      <c r="Y512" s="8" t="e">
        <f>IF(OR(AA512="Delivery &amp; Collection"),VLOOKUP(M512,Sheet1!$A$12:$AP$3377,21,FALSE)/2,VLOOKUP(M512,Sheet1!$A$12:$AP$3377,21,FALSE))</f>
        <v>#N/A</v>
      </c>
      <c r="Z512" t="e">
        <f>VLOOKUP(B512,Sheet1!$A$12:$AP$3377,2,FALSE)</f>
        <v>#N/A</v>
      </c>
      <c r="AA512" t="e">
        <f>VLOOKUP(M512,Sheet1!$A$12:$AP$3377,2,FALSE)</f>
        <v>#N/A</v>
      </c>
      <c r="AB512" t="e">
        <f>VLOOKUP(B512,Sheet1!$A$12:$AP$3377,21,FALSE)</f>
        <v>#N/A</v>
      </c>
      <c r="AC512" t="e">
        <f>VLOOKUP(M512,Sheet1!$A$12:$AP$3377,21,FALSE)</f>
        <v>#N/A</v>
      </c>
    </row>
    <row r="513" spans="1:29" hidden="1" x14ac:dyDescent="0.35">
      <c r="A513" t="s">
        <v>2239</v>
      </c>
      <c r="B513" s="6" t="s">
        <v>2239</v>
      </c>
      <c r="C513" t="s">
        <v>2240</v>
      </c>
      <c r="D513">
        <v>4</v>
      </c>
      <c r="E513" t="s">
        <v>24</v>
      </c>
      <c r="F513">
        <v>2</v>
      </c>
      <c r="G513" t="s">
        <v>165</v>
      </c>
      <c r="H513" t="s">
        <v>26</v>
      </c>
      <c r="I513" t="s">
        <v>166</v>
      </c>
      <c r="J513" t="s">
        <v>39</v>
      </c>
      <c r="K513" t="s">
        <v>29</v>
      </c>
      <c r="L513" t="s">
        <v>40</v>
      </c>
      <c r="M513" t="s">
        <v>2235</v>
      </c>
      <c r="N513" t="s">
        <v>2236</v>
      </c>
      <c r="O513" t="s">
        <v>353</v>
      </c>
      <c r="P513" t="s">
        <v>354</v>
      </c>
      <c r="Q513" t="s">
        <v>355</v>
      </c>
      <c r="R513" t="s">
        <v>356</v>
      </c>
      <c r="S513" t="s">
        <v>29</v>
      </c>
      <c r="T513" t="s">
        <v>357</v>
      </c>
      <c r="U513" s="1" t="e">
        <f>VLOOKUP(B513,Sheet1!A$18:G$3377,4,FALSE)</f>
        <v>#N/A</v>
      </c>
      <c r="V513" s="1" t="e">
        <f>VLOOKUP(B513,Sheet1!$A$12:$AP$3377,14,FALSE)</f>
        <v>#N/A</v>
      </c>
      <c r="W513" s="1" t="e">
        <f>VLOOKUP(M513,Sheet1!$A$12:$AP$3377,14,FALSE)</f>
        <v>#N/A</v>
      </c>
      <c r="X513" s="8" t="e">
        <f>IF(OR(Z513="Delivery &amp; Collection"),VLOOKUP(B513,Sheet1!$A$12:$AP$3377,21,FALSE)/2,VLOOKUP(B513,Sheet1!$A$12:$AP$3377,21,FALSE))</f>
        <v>#N/A</v>
      </c>
      <c r="Y513" s="8" t="e">
        <f>IF(OR(AA513="Delivery &amp; Collection"),VLOOKUP(M513,Sheet1!$A$12:$AP$3377,21,FALSE)/2,VLOOKUP(M513,Sheet1!$A$12:$AP$3377,21,FALSE))</f>
        <v>#N/A</v>
      </c>
      <c r="Z513" t="e">
        <f>VLOOKUP(B513,Sheet1!$A$12:$AP$3377,2,FALSE)</f>
        <v>#N/A</v>
      </c>
      <c r="AA513" t="e">
        <f>VLOOKUP(M513,Sheet1!$A$12:$AP$3377,2,FALSE)</f>
        <v>#N/A</v>
      </c>
      <c r="AB513" t="e">
        <f>VLOOKUP(B513,Sheet1!$A$12:$AP$3377,21,FALSE)</f>
        <v>#N/A</v>
      </c>
      <c r="AC513" t="e">
        <f>VLOOKUP(M513,Sheet1!$A$12:$AP$3377,21,FALSE)</f>
        <v>#N/A</v>
      </c>
    </row>
    <row r="514" spans="1:29" hidden="1" x14ac:dyDescent="0.35">
      <c r="A514" t="s">
        <v>2241</v>
      </c>
      <c r="B514" s="6" t="s">
        <v>2241</v>
      </c>
      <c r="C514" t="s">
        <v>2242</v>
      </c>
      <c r="D514">
        <v>4</v>
      </c>
      <c r="E514" t="s">
        <v>24</v>
      </c>
      <c r="F514">
        <v>4</v>
      </c>
      <c r="G514" t="s">
        <v>353</v>
      </c>
      <c r="H514" t="s">
        <v>354</v>
      </c>
      <c r="I514" t="s">
        <v>355</v>
      </c>
      <c r="J514" t="s">
        <v>356</v>
      </c>
      <c r="K514" t="s">
        <v>29</v>
      </c>
      <c r="L514" t="s">
        <v>357</v>
      </c>
      <c r="M514" t="s">
        <v>2239</v>
      </c>
      <c r="N514" t="s">
        <v>2240</v>
      </c>
      <c r="O514" t="s">
        <v>165</v>
      </c>
      <c r="P514" t="s">
        <v>26</v>
      </c>
      <c r="Q514" t="s">
        <v>166</v>
      </c>
      <c r="R514" t="s">
        <v>39</v>
      </c>
      <c r="S514" t="s">
        <v>29</v>
      </c>
      <c r="T514" t="s">
        <v>40</v>
      </c>
      <c r="U514" s="1" t="e">
        <f>VLOOKUP(B514,Sheet1!A$18:G$3377,4,FALSE)</f>
        <v>#N/A</v>
      </c>
      <c r="V514" s="1" t="e">
        <f>VLOOKUP(B514,Sheet1!$A$12:$AP$3377,14,FALSE)</f>
        <v>#N/A</v>
      </c>
      <c r="W514" s="1" t="e">
        <f>VLOOKUP(M514,Sheet1!$A$12:$AP$3377,14,FALSE)</f>
        <v>#N/A</v>
      </c>
      <c r="X514" s="8" t="e">
        <f>IF(OR(Z514="Delivery &amp; Collection"),VLOOKUP(B514,Sheet1!$A$12:$AP$3377,21,FALSE)/2,VLOOKUP(B514,Sheet1!$A$12:$AP$3377,21,FALSE))</f>
        <v>#N/A</v>
      </c>
      <c r="Y514" s="8" t="e">
        <f>IF(OR(AA514="Delivery &amp; Collection"),VLOOKUP(M514,Sheet1!$A$12:$AP$3377,21,FALSE)/2,VLOOKUP(M514,Sheet1!$A$12:$AP$3377,21,FALSE))</f>
        <v>#N/A</v>
      </c>
      <c r="Z514" t="e">
        <f>VLOOKUP(B514,Sheet1!$A$12:$AP$3377,2,FALSE)</f>
        <v>#N/A</v>
      </c>
      <c r="AA514" t="e">
        <f>VLOOKUP(M514,Sheet1!$A$12:$AP$3377,2,FALSE)</f>
        <v>#N/A</v>
      </c>
      <c r="AB514" t="e">
        <f>VLOOKUP(B514,Sheet1!$A$12:$AP$3377,21,FALSE)</f>
        <v>#N/A</v>
      </c>
      <c r="AC514" t="e">
        <f>VLOOKUP(M514,Sheet1!$A$12:$AP$3377,21,FALSE)</f>
        <v>#N/A</v>
      </c>
    </row>
    <row r="515" spans="1:29" hidden="1" x14ac:dyDescent="0.35">
      <c r="A515" t="s">
        <v>2243</v>
      </c>
      <c r="B515" s="6" t="s">
        <v>2243</v>
      </c>
      <c r="C515" t="s">
        <v>2244</v>
      </c>
      <c r="D515">
        <v>4</v>
      </c>
      <c r="E515" t="s">
        <v>24</v>
      </c>
      <c r="F515">
        <v>1</v>
      </c>
      <c r="G515" t="s">
        <v>165</v>
      </c>
      <c r="H515" t="s">
        <v>26</v>
      </c>
      <c r="I515" t="s">
        <v>166</v>
      </c>
      <c r="J515" t="s">
        <v>39</v>
      </c>
      <c r="K515" t="s">
        <v>29</v>
      </c>
      <c r="L515" t="s">
        <v>40</v>
      </c>
      <c r="M515" t="s">
        <v>2245</v>
      </c>
      <c r="N515" t="s">
        <v>2246</v>
      </c>
      <c r="O515" t="s">
        <v>353</v>
      </c>
      <c r="P515" t="s">
        <v>26</v>
      </c>
      <c r="Q515" t="s">
        <v>355</v>
      </c>
      <c r="R515" t="s">
        <v>356</v>
      </c>
      <c r="S515" t="s">
        <v>29</v>
      </c>
      <c r="T515" t="s">
        <v>357</v>
      </c>
      <c r="U515" s="1" t="e">
        <f>VLOOKUP(B515,Sheet1!A$18:G$3377,4,FALSE)</f>
        <v>#N/A</v>
      </c>
      <c r="V515" s="1" t="e">
        <f>VLOOKUP(B515,Sheet1!$A$12:$AP$3377,14,FALSE)</f>
        <v>#N/A</v>
      </c>
      <c r="W515" s="1" t="e">
        <f>VLOOKUP(M515,Sheet1!$A$12:$AP$3377,14,FALSE)</f>
        <v>#N/A</v>
      </c>
      <c r="X515" s="8" t="e">
        <f>IF(OR(Z515="Delivery &amp; Collection"),VLOOKUP(B515,Sheet1!$A$12:$AP$3377,21,FALSE)/2,VLOOKUP(B515,Sheet1!$A$12:$AP$3377,21,FALSE))</f>
        <v>#N/A</v>
      </c>
      <c r="Y515" s="8" t="e">
        <f>IF(OR(AA515="Delivery &amp; Collection"),VLOOKUP(M515,Sheet1!$A$12:$AP$3377,21,FALSE)/2,VLOOKUP(M515,Sheet1!$A$12:$AP$3377,21,FALSE))</f>
        <v>#N/A</v>
      </c>
      <c r="Z515" t="e">
        <f>VLOOKUP(B515,Sheet1!$A$12:$AP$3377,2,FALSE)</f>
        <v>#N/A</v>
      </c>
      <c r="AA515" t="e">
        <f>VLOOKUP(M515,Sheet1!$A$12:$AP$3377,2,FALSE)</f>
        <v>#N/A</v>
      </c>
      <c r="AB515" t="e">
        <f>VLOOKUP(B515,Sheet1!$A$12:$AP$3377,21,FALSE)</f>
        <v>#N/A</v>
      </c>
      <c r="AC515" t="e">
        <f>VLOOKUP(M515,Sheet1!$A$12:$AP$3377,21,FALSE)</f>
        <v>#N/A</v>
      </c>
    </row>
    <row r="516" spans="1:29" hidden="1" x14ac:dyDescent="0.35">
      <c r="A516" t="s">
        <v>2247</v>
      </c>
      <c r="B516" s="6" t="s">
        <v>2247</v>
      </c>
      <c r="C516" t="s">
        <v>2248</v>
      </c>
      <c r="D516">
        <v>4</v>
      </c>
      <c r="E516" t="s">
        <v>24</v>
      </c>
      <c r="F516">
        <v>1</v>
      </c>
      <c r="G516" t="s">
        <v>353</v>
      </c>
      <c r="H516" t="s">
        <v>354</v>
      </c>
      <c r="I516" t="s">
        <v>355</v>
      </c>
      <c r="J516" t="s">
        <v>356</v>
      </c>
      <c r="K516" t="s">
        <v>29</v>
      </c>
      <c r="L516" t="s">
        <v>357</v>
      </c>
      <c r="M516" t="s">
        <v>2243</v>
      </c>
      <c r="N516" t="s">
        <v>2244</v>
      </c>
      <c r="O516" t="s">
        <v>165</v>
      </c>
      <c r="P516" t="s">
        <v>26</v>
      </c>
      <c r="Q516" t="s">
        <v>166</v>
      </c>
      <c r="R516" t="s">
        <v>39</v>
      </c>
      <c r="S516" t="s">
        <v>29</v>
      </c>
      <c r="T516" t="s">
        <v>40</v>
      </c>
      <c r="U516" s="1" t="e">
        <f>VLOOKUP(B516,Sheet1!A$18:G$3377,4,FALSE)</f>
        <v>#N/A</v>
      </c>
      <c r="V516" s="1" t="e">
        <f>VLOOKUP(B516,Sheet1!$A$12:$AP$3377,14,FALSE)</f>
        <v>#N/A</v>
      </c>
      <c r="W516" s="1" t="e">
        <f>VLOOKUP(M516,Sheet1!$A$12:$AP$3377,14,FALSE)</f>
        <v>#N/A</v>
      </c>
      <c r="X516" s="8" t="e">
        <f>IF(OR(Z516="Delivery &amp; Collection"),VLOOKUP(B516,Sheet1!$A$12:$AP$3377,21,FALSE)/2,VLOOKUP(B516,Sheet1!$A$12:$AP$3377,21,FALSE))</f>
        <v>#N/A</v>
      </c>
      <c r="Y516" s="8" t="e">
        <f>IF(OR(AA516="Delivery &amp; Collection"),VLOOKUP(M516,Sheet1!$A$12:$AP$3377,21,FALSE)/2,VLOOKUP(M516,Sheet1!$A$12:$AP$3377,21,FALSE))</f>
        <v>#N/A</v>
      </c>
      <c r="Z516" t="e">
        <f>VLOOKUP(B516,Sheet1!$A$12:$AP$3377,2,FALSE)</f>
        <v>#N/A</v>
      </c>
      <c r="AA516" t="e">
        <f>VLOOKUP(M516,Sheet1!$A$12:$AP$3377,2,FALSE)</f>
        <v>#N/A</v>
      </c>
      <c r="AB516" t="e">
        <f>VLOOKUP(B516,Sheet1!$A$12:$AP$3377,21,FALSE)</f>
        <v>#N/A</v>
      </c>
      <c r="AC516" t="e">
        <f>VLOOKUP(M516,Sheet1!$A$12:$AP$3377,21,FALSE)</f>
        <v>#N/A</v>
      </c>
    </row>
    <row r="517" spans="1:29" hidden="1" x14ac:dyDescent="0.35">
      <c r="A517" t="s">
        <v>2204</v>
      </c>
      <c r="B517" s="6" t="s">
        <v>2204</v>
      </c>
      <c r="C517" t="s">
        <v>2205</v>
      </c>
      <c r="D517">
        <v>20</v>
      </c>
      <c r="E517" t="s">
        <v>160</v>
      </c>
      <c r="F517">
        <v>3</v>
      </c>
      <c r="G517" t="s">
        <v>2206</v>
      </c>
      <c r="H517" t="s">
        <v>26</v>
      </c>
      <c r="I517" t="s">
        <v>2207</v>
      </c>
      <c r="J517" t="s">
        <v>2208</v>
      </c>
      <c r="K517" t="s">
        <v>29</v>
      </c>
      <c r="L517" t="s">
        <v>26</v>
      </c>
      <c r="M517" t="s">
        <v>2209</v>
      </c>
      <c r="N517" t="s">
        <v>2210</v>
      </c>
      <c r="O517" t="s">
        <v>343</v>
      </c>
      <c r="P517" t="s">
        <v>398</v>
      </c>
      <c r="Q517" t="s">
        <v>345</v>
      </c>
      <c r="R517" t="s">
        <v>346</v>
      </c>
      <c r="S517" t="s">
        <v>29</v>
      </c>
      <c r="T517" t="s">
        <v>347</v>
      </c>
      <c r="U517" s="1" t="e">
        <f>VLOOKUP(B517,Sheet1!A$18:G$3377,4,FALSE)</f>
        <v>#N/A</v>
      </c>
      <c r="V517" s="1" t="e">
        <f>VLOOKUP(B517,Sheet1!$A$12:$AP$3377,14,FALSE)</f>
        <v>#N/A</v>
      </c>
      <c r="W517" s="1" t="e">
        <f>VLOOKUP(M517,Sheet1!$A$12:$AP$3377,14,FALSE)</f>
        <v>#N/A</v>
      </c>
      <c r="X517" s="8" t="e">
        <f>IF(OR(Z517="Delivery &amp; Collection"),VLOOKUP(B517,Sheet1!$A$12:$AP$3377,21,FALSE)/2,VLOOKUP(B517,Sheet1!$A$12:$AP$3377,21,FALSE))</f>
        <v>#N/A</v>
      </c>
      <c r="Y517" s="8" t="e">
        <f>IF(OR(AA517="Delivery &amp; Collection"),VLOOKUP(M517,Sheet1!$A$12:$AP$3377,21,FALSE)/2,VLOOKUP(M517,Sheet1!$A$12:$AP$3377,21,FALSE))</f>
        <v>#N/A</v>
      </c>
      <c r="Z517" t="e">
        <f>VLOOKUP(B517,Sheet1!$A$12:$AP$3377,2,FALSE)</f>
        <v>#N/A</v>
      </c>
      <c r="AA517" t="e">
        <f>VLOOKUP(M517,Sheet1!$A$12:$AP$3377,2,FALSE)</f>
        <v>#N/A</v>
      </c>
      <c r="AB517" t="e">
        <f>VLOOKUP(B517,Sheet1!$A$12:$AP$3377,21,FALSE)</f>
        <v>#N/A</v>
      </c>
      <c r="AC517" t="e">
        <f>VLOOKUP(M517,Sheet1!$A$12:$AP$3377,21,FALSE)</f>
        <v>#N/A</v>
      </c>
    </row>
    <row r="518" spans="1:29" hidden="1" x14ac:dyDescent="0.35">
      <c r="A518" t="s">
        <v>2211</v>
      </c>
      <c r="B518" s="6" t="s">
        <v>2211</v>
      </c>
      <c r="C518" t="s">
        <v>2212</v>
      </c>
      <c r="D518">
        <v>20</v>
      </c>
      <c r="E518" t="s">
        <v>24</v>
      </c>
      <c r="F518">
        <v>5</v>
      </c>
      <c r="G518" t="s">
        <v>353</v>
      </c>
      <c r="H518" t="s">
        <v>1373</v>
      </c>
      <c r="I518" t="s">
        <v>355</v>
      </c>
      <c r="J518" t="s">
        <v>356</v>
      </c>
      <c r="K518" t="s">
        <v>29</v>
      </c>
      <c r="L518" t="s">
        <v>357</v>
      </c>
      <c r="M518" t="s">
        <v>2213</v>
      </c>
      <c r="N518" t="s">
        <v>2214</v>
      </c>
      <c r="O518" t="s">
        <v>1850</v>
      </c>
      <c r="P518" t="s">
        <v>26</v>
      </c>
      <c r="Q518" t="s">
        <v>1072</v>
      </c>
      <c r="R518" t="s">
        <v>1057</v>
      </c>
      <c r="S518" t="s">
        <v>29</v>
      </c>
      <c r="T518" t="s">
        <v>1058</v>
      </c>
      <c r="U518" s="1" t="e">
        <f>VLOOKUP(B518,Sheet1!A$18:G$3377,4,FALSE)</f>
        <v>#N/A</v>
      </c>
      <c r="V518" s="1" t="e">
        <f>VLOOKUP(B518,Sheet1!$A$12:$AP$3377,14,FALSE)</f>
        <v>#N/A</v>
      </c>
      <c r="W518" s="1" t="e">
        <f>VLOOKUP(M518,Sheet1!$A$12:$AP$3377,14,FALSE)</f>
        <v>#N/A</v>
      </c>
      <c r="X518" s="8" t="e">
        <f>IF(OR(Z518="Delivery &amp; Collection"),VLOOKUP(B518,Sheet1!$A$12:$AP$3377,21,FALSE)/2,VLOOKUP(B518,Sheet1!$A$12:$AP$3377,21,FALSE))</f>
        <v>#N/A</v>
      </c>
      <c r="Y518" s="8" t="e">
        <f>IF(OR(AA518="Delivery &amp; Collection"),VLOOKUP(M518,Sheet1!$A$12:$AP$3377,21,FALSE)/2,VLOOKUP(M518,Sheet1!$A$12:$AP$3377,21,FALSE))</f>
        <v>#N/A</v>
      </c>
      <c r="Z518" t="e">
        <f>VLOOKUP(B518,Sheet1!$A$12:$AP$3377,2,FALSE)</f>
        <v>#N/A</v>
      </c>
      <c r="AA518" t="e">
        <f>VLOOKUP(M518,Sheet1!$A$12:$AP$3377,2,FALSE)</f>
        <v>#N/A</v>
      </c>
      <c r="AB518" t="e">
        <f>VLOOKUP(B518,Sheet1!$A$12:$AP$3377,21,FALSE)</f>
        <v>#N/A</v>
      </c>
      <c r="AC518" t="e">
        <f>VLOOKUP(M518,Sheet1!$A$12:$AP$3377,21,FALSE)</f>
        <v>#N/A</v>
      </c>
    </row>
    <row r="519" spans="1:29" hidden="1" x14ac:dyDescent="0.35">
      <c r="A519" t="s">
        <v>2215</v>
      </c>
      <c r="B519" s="6" t="s">
        <v>2215</v>
      </c>
      <c r="C519" t="s">
        <v>2216</v>
      </c>
      <c r="D519">
        <v>20</v>
      </c>
      <c r="E519" t="s">
        <v>24</v>
      </c>
      <c r="F519">
        <v>20</v>
      </c>
      <c r="G519" t="s">
        <v>343</v>
      </c>
      <c r="H519" t="s">
        <v>736</v>
      </c>
      <c r="I519" t="s">
        <v>345</v>
      </c>
      <c r="J519" t="s">
        <v>346</v>
      </c>
      <c r="K519" t="s">
        <v>29</v>
      </c>
      <c r="L519" t="s">
        <v>347</v>
      </c>
      <c r="M519" t="s">
        <v>2217</v>
      </c>
      <c r="N519" t="s">
        <v>2218</v>
      </c>
      <c r="O519" t="s">
        <v>499</v>
      </c>
      <c r="P519" t="s">
        <v>1068</v>
      </c>
      <c r="Q519" t="s">
        <v>501</v>
      </c>
      <c r="R519" t="s">
        <v>346</v>
      </c>
      <c r="S519" t="s">
        <v>29</v>
      </c>
      <c r="T519" t="s">
        <v>347</v>
      </c>
      <c r="U519" s="1" t="e">
        <f>VLOOKUP(B519,Sheet1!A$18:G$3377,4,FALSE)</f>
        <v>#N/A</v>
      </c>
      <c r="V519" s="1" t="e">
        <f>VLOOKUP(B519,Sheet1!$A$12:$AP$3377,14,FALSE)</f>
        <v>#N/A</v>
      </c>
      <c r="W519" s="1" t="e">
        <f>VLOOKUP(M519,Sheet1!$A$12:$AP$3377,14,FALSE)</f>
        <v>#N/A</v>
      </c>
      <c r="X519" s="8" t="e">
        <f>IF(OR(Z519="Delivery &amp; Collection"),VLOOKUP(B519,Sheet1!$A$12:$AP$3377,21,FALSE)/2,VLOOKUP(B519,Sheet1!$A$12:$AP$3377,21,FALSE))</f>
        <v>#N/A</v>
      </c>
      <c r="Y519" s="8" t="e">
        <f>IF(OR(AA519="Delivery &amp; Collection"),VLOOKUP(M519,Sheet1!$A$12:$AP$3377,21,FALSE)/2,VLOOKUP(M519,Sheet1!$A$12:$AP$3377,21,FALSE))</f>
        <v>#N/A</v>
      </c>
      <c r="Z519" t="e">
        <f>VLOOKUP(B519,Sheet1!$A$12:$AP$3377,2,FALSE)</f>
        <v>#N/A</v>
      </c>
      <c r="AA519" t="e">
        <f>VLOOKUP(M519,Sheet1!$A$12:$AP$3377,2,FALSE)</f>
        <v>#N/A</v>
      </c>
      <c r="AB519" t="e">
        <f>VLOOKUP(B519,Sheet1!$A$12:$AP$3377,21,FALSE)</f>
        <v>#N/A</v>
      </c>
      <c r="AC519" t="e">
        <f>VLOOKUP(M519,Sheet1!$A$12:$AP$3377,21,FALSE)</f>
        <v>#N/A</v>
      </c>
    </row>
    <row r="520" spans="1:29" hidden="1" x14ac:dyDescent="0.35">
      <c r="A520" t="s">
        <v>2219</v>
      </c>
      <c r="B520" s="6" t="s">
        <v>2219</v>
      </c>
      <c r="C520" t="s">
        <v>2220</v>
      </c>
      <c r="D520">
        <v>8</v>
      </c>
      <c r="E520" t="s">
        <v>24</v>
      </c>
      <c r="F520">
        <v>1</v>
      </c>
      <c r="G520" t="s">
        <v>217</v>
      </c>
      <c r="H520" t="s">
        <v>26</v>
      </c>
      <c r="I520" t="s">
        <v>218</v>
      </c>
      <c r="J520" t="s">
        <v>219</v>
      </c>
      <c r="K520" t="s">
        <v>29</v>
      </c>
      <c r="L520" t="s">
        <v>220</v>
      </c>
      <c r="M520" t="s">
        <v>2221</v>
      </c>
      <c r="N520" t="s">
        <v>2222</v>
      </c>
      <c r="O520" t="s">
        <v>353</v>
      </c>
      <c r="P520" t="s">
        <v>354</v>
      </c>
      <c r="Q520" t="s">
        <v>355</v>
      </c>
      <c r="R520" t="s">
        <v>356</v>
      </c>
      <c r="S520" t="s">
        <v>29</v>
      </c>
      <c r="T520" t="s">
        <v>357</v>
      </c>
      <c r="U520" s="1" t="e">
        <f>VLOOKUP(B520,Sheet1!A$18:G$3377,4,FALSE)</f>
        <v>#N/A</v>
      </c>
      <c r="V520" s="1" t="e">
        <f>VLOOKUP(B520,Sheet1!$A$12:$AP$3377,14,FALSE)</f>
        <v>#N/A</v>
      </c>
      <c r="W520" s="1" t="e">
        <f>VLOOKUP(M520,Sheet1!$A$12:$AP$3377,14,FALSE)</f>
        <v>#N/A</v>
      </c>
      <c r="X520" s="8" t="e">
        <f>IF(OR(Z520="Delivery &amp; Collection"),VLOOKUP(B520,Sheet1!$A$12:$AP$3377,21,FALSE)/2,VLOOKUP(B520,Sheet1!$A$12:$AP$3377,21,FALSE))</f>
        <v>#N/A</v>
      </c>
      <c r="Y520" s="8" t="e">
        <f>IF(OR(AA520="Delivery &amp; Collection"),VLOOKUP(M520,Sheet1!$A$12:$AP$3377,21,FALSE)/2,VLOOKUP(M520,Sheet1!$A$12:$AP$3377,21,FALSE))</f>
        <v>#N/A</v>
      </c>
      <c r="Z520" t="e">
        <f>VLOOKUP(B520,Sheet1!$A$12:$AP$3377,2,FALSE)</f>
        <v>#N/A</v>
      </c>
      <c r="AA520" t="e">
        <f>VLOOKUP(M520,Sheet1!$A$12:$AP$3377,2,FALSE)</f>
        <v>#N/A</v>
      </c>
      <c r="AB520" t="e">
        <f>VLOOKUP(B520,Sheet1!$A$12:$AP$3377,21,FALSE)</f>
        <v>#N/A</v>
      </c>
      <c r="AC520" t="e">
        <f>VLOOKUP(M520,Sheet1!$A$12:$AP$3377,21,FALSE)</f>
        <v>#N/A</v>
      </c>
    </row>
    <row r="521" spans="1:29" hidden="1" x14ac:dyDescent="0.35">
      <c r="A521" t="s">
        <v>2223</v>
      </c>
      <c r="B521" s="6" t="s">
        <v>2223</v>
      </c>
      <c r="C521" t="s">
        <v>2224</v>
      </c>
      <c r="D521">
        <v>20</v>
      </c>
      <c r="E521" t="s">
        <v>24</v>
      </c>
      <c r="F521">
        <v>20</v>
      </c>
      <c r="G521" t="s">
        <v>499</v>
      </c>
      <c r="H521" t="s">
        <v>828</v>
      </c>
      <c r="I521" t="s">
        <v>501</v>
      </c>
      <c r="J521" t="s">
        <v>346</v>
      </c>
      <c r="K521" t="s">
        <v>29</v>
      </c>
      <c r="L521" t="s">
        <v>347</v>
      </c>
      <c r="M521" t="s">
        <v>2225</v>
      </c>
      <c r="N521" t="s">
        <v>2226</v>
      </c>
      <c r="O521" t="s">
        <v>343</v>
      </c>
      <c r="P521" t="s">
        <v>344</v>
      </c>
      <c r="Q521" t="s">
        <v>345</v>
      </c>
      <c r="R521" t="s">
        <v>346</v>
      </c>
      <c r="S521" t="s">
        <v>29</v>
      </c>
      <c r="T521" t="s">
        <v>347</v>
      </c>
      <c r="U521" s="1" t="e">
        <f>VLOOKUP(B521,Sheet1!A$18:G$3377,4,FALSE)</f>
        <v>#N/A</v>
      </c>
      <c r="V521" s="1" t="e">
        <f>VLOOKUP(B521,Sheet1!$A$12:$AP$3377,14,FALSE)</f>
        <v>#N/A</v>
      </c>
      <c r="W521" s="1" t="e">
        <f>VLOOKUP(M521,Sheet1!$A$12:$AP$3377,14,FALSE)</f>
        <v>#N/A</v>
      </c>
      <c r="X521" s="8" t="e">
        <f>IF(OR(Z521="Delivery &amp; Collection"),VLOOKUP(B521,Sheet1!$A$12:$AP$3377,21,FALSE)/2,VLOOKUP(B521,Sheet1!$A$12:$AP$3377,21,FALSE))</f>
        <v>#N/A</v>
      </c>
      <c r="Y521" s="8" t="e">
        <f>IF(OR(AA521="Delivery &amp; Collection"),VLOOKUP(M521,Sheet1!$A$12:$AP$3377,21,FALSE)/2,VLOOKUP(M521,Sheet1!$A$12:$AP$3377,21,FALSE))</f>
        <v>#N/A</v>
      </c>
      <c r="Z521" t="e">
        <f>VLOOKUP(B521,Sheet1!$A$12:$AP$3377,2,FALSE)</f>
        <v>#N/A</v>
      </c>
      <c r="AA521" t="e">
        <f>VLOOKUP(M521,Sheet1!$A$12:$AP$3377,2,FALSE)</f>
        <v>#N/A</v>
      </c>
      <c r="AB521" t="e">
        <f>VLOOKUP(B521,Sheet1!$A$12:$AP$3377,21,FALSE)</f>
        <v>#N/A</v>
      </c>
      <c r="AC521" t="e">
        <f>VLOOKUP(M521,Sheet1!$A$12:$AP$3377,21,FALSE)</f>
        <v>#N/A</v>
      </c>
    </row>
    <row r="522" spans="1:29" hidden="1" x14ac:dyDescent="0.35">
      <c r="A522" t="s">
        <v>2227</v>
      </c>
      <c r="B522" s="6" t="s">
        <v>2227</v>
      </c>
      <c r="C522" t="s">
        <v>2228</v>
      </c>
      <c r="D522">
        <v>20</v>
      </c>
      <c r="E522" t="s">
        <v>24</v>
      </c>
      <c r="F522">
        <v>6</v>
      </c>
      <c r="G522" t="s">
        <v>353</v>
      </c>
      <c r="H522" t="s">
        <v>533</v>
      </c>
      <c r="I522" t="s">
        <v>355</v>
      </c>
      <c r="J522" t="s">
        <v>356</v>
      </c>
      <c r="K522" t="s">
        <v>29</v>
      </c>
      <c r="L522" t="s">
        <v>357</v>
      </c>
      <c r="M522" t="s">
        <v>2229</v>
      </c>
      <c r="N522" t="s">
        <v>2230</v>
      </c>
      <c r="O522" t="s">
        <v>343</v>
      </c>
      <c r="P522" t="s">
        <v>367</v>
      </c>
      <c r="Q522" t="s">
        <v>345</v>
      </c>
      <c r="R522" t="s">
        <v>346</v>
      </c>
      <c r="S522" t="s">
        <v>29</v>
      </c>
      <c r="T522" t="s">
        <v>347</v>
      </c>
      <c r="U522" s="1" t="e">
        <f>VLOOKUP(B522,Sheet1!A$18:G$3377,4,FALSE)</f>
        <v>#N/A</v>
      </c>
      <c r="V522" s="1" t="e">
        <f>VLOOKUP(B522,Sheet1!$A$12:$AP$3377,14,FALSE)</f>
        <v>#N/A</v>
      </c>
      <c r="W522" s="1" t="e">
        <f>VLOOKUP(M522,Sheet1!$A$12:$AP$3377,14,FALSE)</f>
        <v>#N/A</v>
      </c>
      <c r="X522" s="8" t="e">
        <f>IF(OR(Z522="Delivery &amp; Collection"),VLOOKUP(B522,Sheet1!$A$12:$AP$3377,21,FALSE)/2,VLOOKUP(B522,Sheet1!$A$12:$AP$3377,21,FALSE))</f>
        <v>#N/A</v>
      </c>
      <c r="Y522" s="8" t="e">
        <f>IF(OR(AA522="Delivery &amp; Collection"),VLOOKUP(M522,Sheet1!$A$12:$AP$3377,21,FALSE)/2,VLOOKUP(M522,Sheet1!$A$12:$AP$3377,21,FALSE))</f>
        <v>#N/A</v>
      </c>
      <c r="Z522" t="e">
        <f>VLOOKUP(B522,Sheet1!$A$12:$AP$3377,2,FALSE)</f>
        <v>#N/A</v>
      </c>
      <c r="AA522" t="e">
        <f>VLOOKUP(M522,Sheet1!$A$12:$AP$3377,2,FALSE)</f>
        <v>#N/A</v>
      </c>
      <c r="AB522" t="e">
        <f>VLOOKUP(B522,Sheet1!$A$12:$AP$3377,21,FALSE)</f>
        <v>#N/A</v>
      </c>
      <c r="AC522" t="e">
        <f>VLOOKUP(M522,Sheet1!$A$12:$AP$3377,21,FALSE)</f>
        <v>#N/A</v>
      </c>
    </row>
    <row r="523" spans="1:29" hidden="1" x14ac:dyDescent="0.35">
      <c r="A523" t="s">
        <v>2213</v>
      </c>
      <c r="B523" s="6" t="s">
        <v>2213</v>
      </c>
      <c r="C523" t="s">
        <v>2214</v>
      </c>
      <c r="D523">
        <v>20</v>
      </c>
      <c r="E523" t="s">
        <v>24</v>
      </c>
      <c r="F523">
        <v>10</v>
      </c>
      <c r="G523" t="s">
        <v>1850</v>
      </c>
      <c r="H523" t="s">
        <v>26</v>
      </c>
      <c r="I523" t="s">
        <v>1072</v>
      </c>
      <c r="J523" t="s">
        <v>1057</v>
      </c>
      <c r="K523" t="s">
        <v>29</v>
      </c>
      <c r="L523" t="s">
        <v>1058</v>
      </c>
      <c r="M523" t="s">
        <v>2204</v>
      </c>
      <c r="N523" t="s">
        <v>2205</v>
      </c>
      <c r="O523" t="s">
        <v>2206</v>
      </c>
      <c r="P523" t="s">
        <v>26</v>
      </c>
      <c r="Q523" t="s">
        <v>2207</v>
      </c>
      <c r="R523" t="s">
        <v>2208</v>
      </c>
      <c r="S523" t="s">
        <v>29</v>
      </c>
      <c r="T523" t="s">
        <v>26</v>
      </c>
      <c r="U523" s="1" t="e">
        <f>VLOOKUP(B523,Sheet1!A$18:G$3377,4,FALSE)</f>
        <v>#N/A</v>
      </c>
      <c r="V523" s="1" t="e">
        <f>VLOOKUP(B523,Sheet1!$A$12:$AP$3377,14,FALSE)</f>
        <v>#N/A</v>
      </c>
      <c r="W523" s="1" t="e">
        <f>VLOOKUP(M523,Sheet1!$A$12:$AP$3377,14,FALSE)</f>
        <v>#N/A</v>
      </c>
      <c r="X523" s="8" t="e">
        <f>IF(OR(Z523="Delivery &amp; Collection"),VLOOKUP(B523,Sheet1!$A$12:$AP$3377,21,FALSE)/2,VLOOKUP(B523,Sheet1!$A$12:$AP$3377,21,FALSE))</f>
        <v>#N/A</v>
      </c>
      <c r="Y523" s="8" t="e">
        <f>IF(OR(AA523="Delivery &amp; Collection"),VLOOKUP(M523,Sheet1!$A$12:$AP$3377,21,FALSE)/2,VLOOKUP(M523,Sheet1!$A$12:$AP$3377,21,FALSE))</f>
        <v>#N/A</v>
      </c>
      <c r="Z523" t="e">
        <f>VLOOKUP(B523,Sheet1!$A$12:$AP$3377,2,FALSE)</f>
        <v>#N/A</v>
      </c>
      <c r="AA523" t="e">
        <f>VLOOKUP(M523,Sheet1!$A$12:$AP$3377,2,FALSE)</f>
        <v>#N/A</v>
      </c>
      <c r="AB523" t="e">
        <f>VLOOKUP(B523,Sheet1!$A$12:$AP$3377,21,FALSE)</f>
        <v>#N/A</v>
      </c>
      <c r="AC523" t="e">
        <f>VLOOKUP(M523,Sheet1!$A$12:$AP$3377,21,FALSE)</f>
        <v>#N/A</v>
      </c>
    </row>
    <row r="524" spans="1:29" hidden="1" x14ac:dyDescent="0.35">
      <c r="A524" t="s">
        <v>2337</v>
      </c>
      <c r="B524" s="6" t="s">
        <v>2337</v>
      </c>
      <c r="C524" t="s">
        <v>2338</v>
      </c>
      <c r="D524">
        <v>28</v>
      </c>
      <c r="E524" t="s">
        <v>24</v>
      </c>
      <c r="F524">
        <v>5</v>
      </c>
      <c r="G524" t="s">
        <v>209</v>
      </c>
      <c r="H524" t="s">
        <v>26</v>
      </c>
      <c r="I524" t="s">
        <v>210</v>
      </c>
      <c r="J524" t="s">
        <v>211</v>
      </c>
      <c r="K524" t="s">
        <v>29</v>
      </c>
      <c r="L524" t="s">
        <v>212</v>
      </c>
      <c r="M524" t="s">
        <v>2339</v>
      </c>
      <c r="N524" t="s">
        <v>2340</v>
      </c>
      <c r="O524" t="s">
        <v>343</v>
      </c>
      <c r="P524" t="s">
        <v>344</v>
      </c>
      <c r="Q524" t="s">
        <v>345</v>
      </c>
      <c r="R524" t="s">
        <v>346</v>
      </c>
      <c r="S524" t="s">
        <v>29</v>
      </c>
      <c r="T524" t="s">
        <v>347</v>
      </c>
      <c r="U524" s="1" t="e">
        <f>VLOOKUP(B524,Sheet1!A$18:G$3377,4,FALSE)</f>
        <v>#N/A</v>
      </c>
      <c r="V524" s="1" t="e">
        <f>VLOOKUP(B524,Sheet1!$A$12:$AP$3377,14,FALSE)</f>
        <v>#N/A</v>
      </c>
      <c r="W524" s="1" t="e">
        <f>VLOOKUP(M524,Sheet1!$A$12:$AP$3377,14,FALSE)</f>
        <v>#N/A</v>
      </c>
      <c r="X524" s="8" t="e">
        <f>IF(OR(Z524="Delivery &amp; Collection"),VLOOKUP(B524,Sheet1!$A$12:$AP$3377,21,FALSE)/2,VLOOKUP(B524,Sheet1!$A$12:$AP$3377,21,FALSE))</f>
        <v>#N/A</v>
      </c>
      <c r="Y524" s="8" t="e">
        <f>IF(OR(AA524="Delivery &amp; Collection"),VLOOKUP(M524,Sheet1!$A$12:$AP$3377,21,FALSE)/2,VLOOKUP(M524,Sheet1!$A$12:$AP$3377,21,FALSE))</f>
        <v>#N/A</v>
      </c>
      <c r="Z524" t="e">
        <f>VLOOKUP(B524,Sheet1!$A$12:$AP$3377,2,FALSE)</f>
        <v>#N/A</v>
      </c>
      <c r="AA524" t="e">
        <f>VLOOKUP(M524,Sheet1!$A$12:$AP$3377,2,FALSE)</f>
        <v>#N/A</v>
      </c>
      <c r="AB524" t="e">
        <f>VLOOKUP(B524,Sheet1!$A$12:$AP$3377,21,FALSE)</f>
        <v>#N/A</v>
      </c>
      <c r="AC524" t="e">
        <f>VLOOKUP(M524,Sheet1!$A$12:$AP$3377,21,FALSE)</f>
        <v>#N/A</v>
      </c>
    </row>
    <row r="525" spans="1:29" hidden="1" x14ac:dyDescent="0.35">
      <c r="A525" t="s">
        <v>2341</v>
      </c>
      <c r="B525" s="6" t="s">
        <v>2341</v>
      </c>
      <c r="C525" t="s">
        <v>2342</v>
      </c>
      <c r="D525">
        <v>28</v>
      </c>
      <c r="E525" t="s">
        <v>24</v>
      </c>
      <c r="F525">
        <v>19</v>
      </c>
      <c r="G525" t="s">
        <v>1120</v>
      </c>
      <c r="H525" t="s">
        <v>26</v>
      </c>
      <c r="I525" t="s">
        <v>1121</v>
      </c>
      <c r="J525" t="s">
        <v>565</v>
      </c>
      <c r="K525" t="s">
        <v>29</v>
      </c>
      <c r="L525" t="s">
        <v>566</v>
      </c>
      <c r="M525" t="s">
        <v>2343</v>
      </c>
      <c r="N525" t="s">
        <v>2344</v>
      </c>
      <c r="O525" t="s">
        <v>343</v>
      </c>
      <c r="P525" t="s">
        <v>398</v>
      </c>
      <c r="Q525" t="s">
        <v>345</v>
      </c>
      <c r="R525" t="s">
        <v>346</v>
      </c>
      <c r="S525" t="s">
        <v>29</v>
      </c>
      <c r="T525" t="s">
        <v>347</v>
      </c>
      <c r="U525" s="1" t="e">
        <f>VLOOKUP(B525,Sheet1!A$18:G$3377,4,FALSE)</f>
        <v>#N/A</v>
      </c>
      <c r="V525" s="1" t="e">
        <f>VLOOKUP(B525,Sheet1!$A$12:$AP$3377,14,FALSE)</f>
        <v>#N/A</v>
      </c>
      <c r="W525" s="1" t="e">
        <f>VLOOKUP(M525,Sheet1!$A$12:$AP$3377,14,FALSE)</f>
        <v>#N/A</v>
      </c>
      <c r="X525" s="8" t="e">
        <f>IF(OR(Z525="Delivery &amp; Collection"),VLOOKUP(B525,Sheet1!$A$12:$AP$3377,21,FALSE)/2,VLOOKUP(B525,Sheet1!$A$12:$AP$3377,21,FALSE))</f>
        <v>#N/A</v>
      </c>
      <c r="Y525" s="8" t="e">
        <f>IF(OR(AA525="Delivery &amp; Collection"),VLOOKUP(M525,Sheet1!$A$12:$AP$3377,21,FALSE)/2,VLOOKUP(M525,Sheet1!$A$12:$AP$3377,21,FALSE))</f>
        <v>#N/A</v>
      </c>
      <c r="Z525" t="e">
        <f>VLOOKUP(B525,Sheet1!$A$12:$AP$3377,2,FALSE)</f>
        <v>#N/A</v>
      </c>
      <c r="AA525" t="e">
        <f>VLOOKUP(M525,Sheet1!$A$12:$AP$3377,2,FALSE)</f>
        <v>#N/A</v>
      </c>
      <c r="AB525" t="e">
        <f>VLOOKUP(B525,Sheet1!$A$12:$AP$3377,21,FALSE)</f>
        <v>#N/A</v>
      </c>
      <c r="AC525" t="e">
        <f>VLOOKUP(M525,Sheet1!$A$12:$AP$3377,21,FALSE)</f>
        <v>#N/A</v>
      </c>
    </row>
    <row r="526" spans="1:29" hidden="1" x14ac:dyDescent="0.35">
      <c r="A526" t="s">
        <v>2345</v>
      </c>
      <c r="B526" s="6" t="s">
        <v>2345</v>
      </c>
      <c r="C526" t="s">
        <v>2346</v>
      </c>
      <c r="D526">
        <v>28</v>
      </c>
      <c r="E526" t="s">
        <v>24</v>
      </c>
      <c r="F526">
        <v>11</v>
      </c>
      <c r="G526" t="s">
        <v>1221</v>
      </c>
      <c r="H526" t="s">
        <v>26</v>
      </c>
      <c r="I526" t="s">
        <v>1222</v>
      </c>
      <c r="J526" t="s">
        <v>1223</v>
      </c>
      <c r="K526" t="s">
        <v>29</v>
      </c>
      <c r="L526" t="s">
        <v>880</v>
      </c>
      <c r="M526" t="s">
        <v>2347</v>
      </c>
      <c r="N526" t="s">
        <v>2348</v>
      </c>
      <c r="O526" t="s">
        <v>353</v>
      </c>
      <c r="P526" t="s">
        <v>387</v>
      </c>
      <c r="Q526" t="s">
        <v>355</v>
      </c>
      <c r="R526" t="s">
        <v>356</v>
      </c>
      <c r="S526" t="s">
        <v>29</v>
      </c>
      <c r="T526" t="s">
        <v>357</v>
      </c>
      <c r="U526" s="1" t="e">
        <f>VLOOKUP(B526,Sheet1!A$18:G$3377,4,FALSE)</f>
        <v>#N/A</v>
      </c>
      <c r="V526" s="1" t="e">
        <f>VLOOKUP(B526,Sheet1!$A$12:$AP$3377,14,FALSE)</f>
        <v>#N/A</v>
      </c>
      <c r="W526" s="1" t="e">
        <f>VLOOKUP(M526,Sheet1!$A$12:$AP$3377,14,FALSE)</f>
        <v>#N/A</v>
      </c>
      <c r="X526" s="8" t="e">
        <f>IF(OR(Z526="Delivery &amp; Collection"),VLOOKUP(B526,Sheet1!$A$12:$AP$3377,21,FALSE)/2,VLOOKUP(B526,Sheet1!$A$12:$AP$3377,21,FALSE))</f>
        <v>#N/A</v>
      </c>
      <c r="Y526" s="8" t="e">
        <f>IF(OR(AA526="Delivery &amp; Collection"),VLOOKUP(M526,Sheet1!$A$12:$AP$3377,21,FALSE)/2,VLOOKUP(M526,Sheet1!$A$12:$AP$3377,21,FALSE))</f>
        <v>#N/A</v>
      </c>
      <c r="Z526" t="e">
        <f>VLOOKUP(B526,Sheet1!$A$12:$AP$3377,2,FALSE)</f>
        <v>#N/A</v>
      </c>
      <c r="AA526" t="e">
        <f>VLOOKUP(M526,Sheet1!$A$12:$AP$3377,2,FALSE)</f>
        <v>#N/A</v>
      </c>
      <c r="AB526" t="e">
        <f>VLOOKUP(B526,Sheet1!$A$12:$AP$3377,21,FALSE)</f>
        <v>#N/A</v>
      </c>
      <c r="AC526" t="e">
        <f>VLOOKUP(M526,Sheet1!$A$12:$AP$3377,21,FALSE)</f>
        <v>#N/A</v>
      </c>
    </row>
    <row r="527" spans="1:29" hidden="1" x14ac:dyDescent="0.35">
      <c r="A527" t="s">
        <v>2349</v>
      </c>
      <c r="B527" s="6" t="s">
        <v>2349</v>
      </c>
      <c r="C527" t="s">
        <v>2350</v>
      </c>
      <c r="D527">
        <v>28</v>
      </c>
      <c r="E527" t="s">
        <v>160</v>
      </c>
      <c r="F527">
        <v>0</v>
      </c>
      <c r="G527" t="s">
        <v>343</v>
      </c>
      <c r="H527" t="s">
        <v>398</v>
      </c>
      <c r="I527" t="s">
        <v>345</v>
      </c>
      <c r="J527" t="s">
        <v>346</v>
      </c>
      <c r="K527" t="s">
        <v>29</v>
      </c>
      <c r="L527" t="s">
        <v>347</v>
      </c>
      <c r="M527" t="s">
        <v>2351</v>
      </c>
      <c r="N527" t="s">
        <v>2352</v>
      </c>
      <c r="O527" t="s">
        <v>2353</v>
      </c>
      <c r="P527" t="s">
        <v>26</v>
      </c>
      <c r="Q527" t="s">
        <v>2354</v>
      </c>
      <c r="R527" t="s">
        <v>470</v>
      </c>
      <c r="S527" t="s">
        <v>29</v>
      </c>
      <c r="T527" t="s">
        <v>471</v>
      </c>
      <c r="U527" s="1" t="e">
        <f>VLOOKUP(B527,Sheet1!A$18:G$3377,4,FALSE)</f>
        <v>#N/A</v>
      </c>
      <c r="V527" s="1" t="e">
        <f>VLOOKUP(B527,Sheet1!$A$12:$AP$3377,14,FALSE)</f>
        <v>#N/A</v>
      </c>
      <c r="W527" s="1" t="e">
        <f>VLOOKUP(M527,Sheet1!$A$12:$AP$3377,14,FALSE)</f>
        <v>#N/A</v>
      </c>
      <c r="X527" s="8" t="e">
        <f>IF(OR(Z527="Delivery &amp; Collection"),VLOOKUP(B527,Sheet1!$A$12:$AP$3377,21,FALSE)/2,VLOOKUP(B527,Sheet1!$A$12:$AP$3377,21,FALSE))</f>
        <v>#N/A</v>
      </c>
      <c r="Y527" s="8" t="e">
        <f>IF(OR(AA527="Delivery &amp; Collection"),VLOOKUP(M527,Sheet1!$A$12:$AP$3377,21,FALSE)/2,VLOOKUP(M527,Sheet1!$A$12:$AP$3377,21,FALSE))</f>
        <v>#N/A</v>
      </c>
      <c r="Z527" t="e">
        <f>VLOOKUP(B527,Sheet1!$A$12:$AP$3377,2,FALSE)</f>
        <v>#N/A</v>
      </c>
      <c r="AA527" t="e">
        <f>VLOOKUP(M527,Sheet1!$A$12:$AP$3377,2,FALSE)</f>
        <v>#N/A</v>
      </c>
      <c r="AB527" t="e">
        <f>VLOOKUP(B527,Sheet1!$A$12:$AP$3377,21,FALSE)</f>
        <v>#N/A</v>
      </c>
      <c r="AC527" t="e">
        <f>VLOOKUP(M527,Sheet1!$A$12:$AP$3377,21,FALSE)</f>
        <v>#N/A</v>
      </c>
    </row>
    <row r="528" spans="1:29" hidden="1" x14ac:dyDescent="0.35">
      <c r="A528" t="s">
        <v>2351</v>
      </c>
      <c r="B528" s="6" t="s">
        <v>2351</v>
      </c>
      <c r="C528" t="s">
        <v>2352</v>
      </c>
      <c r="D528">
        <v>28</v>
      </c>
      <c r="E528" t="s">
        <v>24</v>
      </c>
      <c r="F528">
        <v>5</v>
      </c>
      <c r="G528" t="s">
        <v>2353</v>
      </c>
      <c r="H528" t="s">
        <v>26</v>
      </c>
      <c r="I528" t="s">
        <v>2354</v>
      </c>
      <c r="J528" t="s">
        <v>470</v>
      </c>
      <c r="K528" t="s">
        <v>29</v>
      </c>
      <c r="L528" t="s">
        <v>471</v>
      </c>
      <c r="M528" t="s">
        <v>2355</v>
      </c>
      <c r="N528" t="s">
        <v>2356</v>
      </c>
      <c r="O528" t="s">
        <v>343</v>
      </c>
      <c r="P528" t="s">
        <v>344</v>
      </c>
      <c r="Q528" t="s">
        <v>345</v>
      </c>
      <c r="R528" t="s">
        <v>346</v>
      </c>
      <c r="S528" t="s">
        <v>29</v>
      </c>
      <c r="T528" t="s">
        <v>347</v>
      </c>
      <c r="U528" s="1" t="e">
        <f>VLOOKUP(B528,Sheet1!A$18:G$3377,4,FALSE)</f>
        <v>#N/A</v>
      </c>
      <c r="V528" s="1" t="e">
        <f>VLOOKUP(B528,Sheet1!$A$12:$AP$3377,14,FALSE)</f>
        <v>#N/A</v>
      </c>
      <c r="W528" s="1" t="e">
        <f>VLOOKUP(M528,Sheet1!$A$12:$AP$3377,14,FALSE)</f>
        <v>#N/A</v>
      </c>
      <c r="X528" s="8" t="e">
        <f>IF(OR(Z528="Delivery &amp; Collection"),VLOOKUP(B528,Sheet1!$A$12:$AP$3377,21,FALSE)/2,VLOOKUP(B528,Sheet1!$A$12:$AP$3377,21,FALSE))</f>
        <v>#N/A</v>
      </c>
      <c r="Y528" s="8" t="e">
        <f>IF(OR(AA528="Delivery &amp; Collection"),VLOOKUP(M528,Sheet1!$A$12:$AP$3377,21,FALSE)/2,VLOOKUP(M528,Sheet1!$A$12:$AP$3377,21,FALSE))</f>
        <v>#N/A</v>
      </c>
      <c r="Z528" t="e">
        <f>VLOOKUP(B528,Sheet1!$A$12:$AP$3377,2,FALSE)</f>
        <v>#N/A</v>
      </c>
      <c r="AA528" t="e">
        <f>VLOOKUP(M528,Sheet1!$A$12:$AP$3377,2,FALSE)</f>
        <v>#N/A</v>
      </c>
      <c r="AB528" t="e">
        <f>VLOOKUP(B528,Sheet1!$A$12:$AP$3377,21,FALSE)</f>
        <v>#N/A</v>
      </c>
      <c r="AC528" t="e">
        <f>VLOOKUP(M528,Sheet1!$A$12:$AP$3377,21,FALSE)</f>
        <v>#N/A</v>
      </c>
    </row>
    <row r="529" spans="1:29" hidden="1" x14ac:dyDescent="0.35">
      <c r="A529" t="s">
        <v>2357</v>
      </c>
      <c r="B529" s="6" t="s">
        <v>2357</v>
      </c>
      <c r="C529" t="s">
        <v>2358</v>
      </c>
      <c r="D529">
        <v>44</v>
      </c>
      <c r="E529" t="s">
        <v>160</v>
      </c>
      <c r="F529">
        <v>1</v>
      </c>
      <c r="G529" t="s">
        <v>343</v>
      </c>
      <c r="H529" t="s">
        <v>398</v>
      </c>
      <c r="I529" t="s">
        <v>345</v>
      </c>
      <c r="J529" t="s">
        <v>346</v>
      </c>
      <c r="K529" t="s">
        <v>29</v>
      </c>
      <c r="L529" t="s">
        <v>347</v>
      </c>
      <c r="M529" t="s">
        <v>2359</v>
      </c>
      <c r="N529" t="s">
        <v>2360</v>
      </c>
      <c r="O529" t="s">
        <v>2361</v>
      </c>
      <c r="P529" t="s">
        <v>26</v>
      </c>
      <c r="Q529" t="s">
        <v>2362</v>
      </c>
      <c r="R529" t="s">
        <v>631</v>
      </c>
      <c r="S529" t="s">
        <v>29</v>
      </c>
      <c r="T529" t="s">
        <v>566</v>
      </c>
      <c r="U529" s="1" t="e">
        <f>VLOOKUP(B529,Sheet1!A$18:G$3377,4,FALSE)</f>
        <v>#N/A</v>
      </c>
      <c r="V529" s="1" t="e">
        <f>VLOOKUP(B529,Sheet1!$A$12:$AP$3377,14,FALSE)</f>
        <v>#N/A</v>
      </c>
      <c r="W529" s="1" t="e">
        <f>VLOOKUP(M529,Sheet1!$A$12:$AP$3377,14,FALSE)</f>
        <v>#N/A</v>
      </c>
      <c r="X529" s="8" t="e">
        <f>IF(OR(Z529="Delivery &amp; Collection"),VLOOKUP(B529,Sheet1!$A$12:$AP$3377,21,FALSE)/2,VLOOKUP(B529,Sheet1!$A$12:$AP$3377,21,FALSE))</f>
        <v>#N/A</v>
      </c>
      <c r="Y529" s="8" t="e">
        <f>IF(OR(AA529="Delivery &amp; Collection"),VLOOKUP(M529,Sheet1!$A$12:$AP$3377,21,FALSE)/2,VLOOKUP(M529,Sheet1!$A$12:$AP$3377,21,FALSE))</f>
        <v>#N/A</v>
      </c>
      <c r="Z529" t="e">
        <f>VLOOKUP(B529,Sheet1!$A$12:$AP$3377,2,FALSE)</f>
        <v>#N/A</v>
      </c>
      <c r="AA529" t="e">
        <f>VLOOKUP(M529,Sheet1!$A$12:$AP$3377,2,FALSE)</f>
        <v>#N/A</v>
      </c>
      <c r="AB529" t="e">
        <f>VLOOKUP(B529,Sheet1!$A$12:$AP$3377,21,FALSE)</f>
        <v>#N/A</v>
      </c>
      <c r="AC529" t="e">
        <f>VLOOKUP(M529,Sheet1!$A$12:$AP$3377,21,FALSE)</f>
        <v>#N/A</v>
      </c>
    </row>
    <row r="530" spans="1:29" hidden="1" x14ac:dyDescent="0.35">
      <c r="A530" t="s">
        <v>2363</v>
      </c>
      <c r="B530" s="6" t="s">
        <v>2363</v>
      </c>
      <c r="C530" t="s">
        <v>2364</v>
      </c>
      <c r="D530">
        <v>44</v>
      </c>
      <c r="E530" t="s">
        <v>24</v>
      </c>
      <c r="F530">
        <v>1</v>
      </c>
      <c r="G530" t="s">
        <v>2365</v>
      </c>
      <c r="H530" t="s">
        <v>26</v>
      </c>
      <c r="I530" t="s">
        <v>4512</v>
      </c>
      <c r="J530" t="s">
        <v>415</v>
      </c>
      <c r="K530" t="s">
        <v>29</v>
      </c>
      <c r="L530" t="s">
        <v>416</v>
      </c>
      <c r="M530" t="s">
        <v>2366</v>
      </c>
      <c r="N530" t="s">
        <v>2367</v>
      </c>
      <c r="O530" t="s">
        <v>343</v>
      </c>
      <c r="P530" t="s">
        <v>344</v>
      </c>
      <c r="Q530" t="s">
        <v>345</v>
      </c>
      <c r="R530" t="s">
        <v>346</v>
      </c>
      <c r="S530" t="s">
        <v>29</v>
      </c>
      <c r="T530" t="s">
        <v>347</v>
      </c>
      <c r="U530" s="1" t="e">
        <f>VLOOKUP(B530,Sheet1!A$18:G$3377,4,FALSE)</f>
        <v>#N/A</v>
      </c>
      <c r="V530" s="1" t="e">
        <f>VLOOKUP(B530,Sheet1!$A$12:$AP$3377,14,FALSE)</f>
        <v>#N/A</v>
      </c>
      <c r="W530" s="1" t="e">
        <f>VLOOKUP(M530,Sheet1!$A$12:$AP$3377,14,FALSE)</f>
        <v>#N/A</v>
      </c>
      <c r="X530" s="8" t="e">
        <f>IF(OR(Z530="Delivery &amp; Collection"),VLOOKUP(B530,Sheet1!$A$12:$AP$3377,21,FALSE)/2,VLOOKUP(B530,Sheet1!$A$12:$AP$3377,21,FALSE))</f>
        <v>#N/A</v>
      </c>
      <c r="Y530" s="8" t="e">
        <f>IF(OR(AA530="Delivery &amp; Collection"),VLOOKUP(M530,Sheet1!$A$12:$AP$3377,21,FALSE)/2,VLOOKUP(M530,Sheet1!$A$12:$AP$3377,21,FALSE))</f>
        <v>#N/A</v>
      </c>
      <c r="Z530" t="e">
        <f>VLOOKUP(B530,Sheet1!$A$12:$AP$3377,2,FALSE)</f>
        <v>#N/A</v>
      </c>
      <c r="AA530" t="e">
        <f>VLOOKUP(M530,Sheet1!$A$12:$AP$3377,2,FALSE)</f>
        <v>#N/A</v>
      </c>
      <c r="AB530" t="e">
        <f>VLOOKUP(B530,Sheet1!$A$12:$AP$3377,21,FALSE)</f>
        <v>#N/A</v>
      </c>
      <c r="AC530" t="e">
        <f>VLOOKUP(M530,Sheet1!$A$12:$AP$3377,21,FALSE)</f>
        <v>#N/A</v>
      </c>
    </row>
    <row r="531" spans="1:29" hidden="1" x14ac:dyDescent="0.35">
      <c r="A531" t="s">
        <v>2368</v>
      </c>
      <c r="B531" s="6" t="s">
        <v>2368</v>
      </c>
      <c r="C531" t="s">
        <v>2369</v>
      </c>
      <c r="D531">
        <v>44</v>
      </c>
      <c r="E531" t="s">
        <v>24</v>
      </c>
      <c r="F531">
        <v>1</v>
      </c>
      <c r="G531" t="s">
        <v>2370</v>
      </c>
      <c r="H531" t="s">
        <v>26</v>
      </c>
      <c r="I531" t="s">
        <v>2371</v>
      </c>
      <c r="J531" t="s">
        <v>415</v>
      </c>
      <c r="K531" t="s">
        <v>29</v>
      </c>
      <c r="L531" t="s">
        <v>416</v>
      </c>
      <c r="M531" t="s">
        <v>2372</v>
      </c>
      <c r="N531" t="s">
        <v>2373</v>
      </c>
      <c r="O531" t="s">
        <v>379</v>
      </c>
      <c r="P531" t="s">
        <v>380</v>
      </c>
      <c r="Q531" t="s">
        <v>381</v>
      </c>
      <c r="R531" t="s">
        <v>382</v>
      </c>
      <c r="S531" t="s">
        <v>29</v>
      </c>
      <c r="T531" t="s">
        <v>357</v>
      </c>
      <c r="U531" s="1" t="e">
        <f>VLOOKUP(B531,Sheet1!A$18:G$3377,4,FALSE)</f>
        <v>#N/A</v>
      </c>
      <c r="V531" s="1" t="e">
        <f>VLOOKUP(B531,Sheet1!$A$12:$AP$3377,14,FALSE)</f>
        <v>#N/A</v>
      </c>
      <c r="W531" s="1" t="e">
        <f>VLOOKUP(M531,Sheet1!$A$12:$AP$3377,14,FALSE)</f>
        <v>#N/A</v>
      </c>
      <c r="X531" s="8" t="e">
        <f>IF(OR(Z531="Delivery &amp; Collection"),VLOOKUP(B531,Sheet1!$A$12:$AP$3377,21,FALSE)/2,VLOOKUP(B531,Sheet1!$A$12:$AP$3377,21,FALSE))</f>
        <v>#N/A</v>
      </c>
      <c r="Y531" s="8" t="e">
        <f>IF(OR(AA531="Delivery &amp; Collection"),VLOOKUP(M531,Sheet1!$A$12:$AP$3377,21,FALSE)/2,VLOOKUP(M531,Sheet1!$A$12:$AP$3377,21,FALSE))</f>
        <v>#N/A</v>
      </c>
      <c r="Z531" t="e">
        <f>VLOOKUP(B531,Sheet1!$A$12:$AP$3377,2,FALSE)</f>
        <v>#N/A</v>
      </c>
      <c r="AA531" t="e">
        <f>VLOOKUP(M531,Sheet1!$A$12:$AP$3377,2,FALSE)</f>
        <v>#N/A</v>
      </c>
      <c r="AB531" t="e">
        <f>VLOOKUP(B531,Sheet1!$A$12:$AP$3377,21,FALSE)</f>
        <v>#N/A</v>
      </c>
      <c r="AC531" t="e">
        <f>VLOOKUP(M531,Sheet1!$A$12:$AP$3377,21,FALSE)</f>
        <v>#N/A</v>
      </c>
    </row>
    <row r="532" spans="1:29" hidden="1" x14ac:dyDescent="0.35">
      <c r="A532" t="s">
        <v>2374</v>
      </c>
      <c r="B532" s="6" t="s">
        <v>2368</v>
      </c>
      <c r="C532" t="s">
        <v>2369</v>
      </c>
      <c r="D532">
        <v>44</v>
      </c>
      <c r="E532" t="s">
        <v>24</v>
      </c>
      <c r="F532">
        <v>1</v>
      </c>
      <c r="G532" t="s">
        <v>2370</v>
      </c>
      <c r="H532" t="s">
        <v>26</v>
      </c>
      <c r="I532" t="s">
        <v>2371</v>
      </c>
      <c r="J532" t="s">
        <v>415</v>
      </c>
      <c r="K532" t="s">
        <v>29</v>
      </c>
      <c r="L532" t="s">
        <v>416</v>
      </c>
      <c r="M532" t="s">
        <v>2366</v>
      </c>
      <c r="N532" t="s">
        <v>2367</v>
      </c>
      <c r="O532" t="s">
        <v>343</v>
      </c>
      <c r="P532" t="s">
        <v>344</v>
      </c>
      <c r="Q532" t="s">
        <v>345</v>
      </c>
      <c r="R532" t="s">
        <v>346</v>
      </c>
      <c r="S532" t="s">
        <v>29</v>
      </c>
      <c r="T532" t="s">
        <v>347</v>
      </c>
      <c r="U532" s="1" t="e">
        <f>VLOOKUP(B532,Sheet1!A$18:G$3377,4,FALSE)</f>
        <v>#N/A</v>
      </c>
      <c r="V532" s="1" t="e">
        <f>VLOOKUP(B532,Sheet1!$A$12:$AP$3377,14,FALSE)</f>
        <v>#N/A</v>
      </c>
      <c r="W532" s="1" t="e">
        <f>VLOOKUP(M532,Sheet1!$A$12:$AP$3377,14,FALSE)</f>
        <v>#N/A</v>
      </c>
      <c r="X532" s="8" t="e">
        <f>IF(OR(Z532="Delivery &amp; Collection"),VLOOKUP(B532,Sheet1!$A$12:$AP$3377,21,FALSE)/2,VLOOKUP(B532,Sheet1!$A$12:$AP$3377,21,FALSE))</f>
        <v>#N/A</v>
      </c>
      <c r="Y532" s="8" t="e">
        <f>IF(OR(AA532="Delivery &amp; Collection"),VLOOKUP(M532,Sheet1!$A$12:$AP$3377,21,FALSE)/2,VLOOKUP(M532,Sheet1!$A$12:$AP$3377,21,FALSE))</f>
        <v>#N/A</v>
      </c>
      <c r="Z532" t="e">
        <f>VLOOKUP(B532,Sheet1!$A$12:$AP$3377,2,FALSE)</f>
        <v>#N/A</v>
      </c>
      <c r="AA532" t="e">
        <f>VLOOKUP(M532,Sheet1!$A$12:$AP$3377,2,FALSE)</f>
        <v>#N/A</v>
      </c>
      <c r="AB532" t="e">
        <f>VLOOKUP(B532,Sheet1!$A$12:$AP$3377,21,FALSE)</f>
        <v>#N/A</v>
      </c>
      <c r="AC532" t="e">
        <f>VLOOKUP(M532,Sheet1!$A$12:$AP$3377,21,FALSE)</f>
        <v>#N/A</v>
      </c>
    </row>
    <row r="533" spans="1:29" hidden="1" x14ac:dyDescent="0.35">
      <c r="A533" t="s">
        <v>2375</v>
      </c>
      <c r="B533" s="6" t="s">
        <v>2375</v>
      </c>
      <c r="C533" t="s">
        <v>2376</v>
      </c>
      <c r="D533">
        <v>44</v>
      </c>
      <c r="E533" t="s">
        <v>24</v>
      </c>
      <c r="F533">
        <v>1</v>
      </c>
      <c r="G533" t="s">
        <v>2377</v>
      </c>
      <c r="H533" t="s">
        <v>26</v>
      </c>
      <c r="I533" t="s">
        <v>2378</v>
      </c>
      <c r="J533" t="s">
        <v>470</v>
      </c>
      <c r="K533" t="s">
        <v>29</v>
      </c>
      <c r="L533" t="s">
        <v>471</v>
      </c>
      <c r="M533" t="s">
        <v>2372</v>
      </c>
      <c r="N533" t="s">
        <v>2373</v>
      </c>
      <c r="O533" t="s">
        <v>379</v>
      </c>
      <c r="P533" t="s">
        <v>380</v>
      </c>
      <c r="Q533" t="s">
        <v>381</v>
      </c>
      <c r="R533" t="s">
        <v>382</v>
      </c>
      <c r="S533" t="s">
        <v>29</v>
      </c>
      <c r="T533" t="s">
        <v>357</v>
      </c>
      <c r="U533" s="1" t="e">
        <f>VLOOKUP(B533,Sheet1!A$18:G$3377,4,FALSE)</f>
        <v>#N/A</v>
      </c>
      <c r="V533" s="1" t="e">
        <f>VLOOKUP(B533,Sheet1!$A$12:$AP$3377,14,FALSE)</f>
        <v>#N/A</v>
      </c>
      <c r="W533" s="1" t="e">
        <f>VLOOKUP(M533,Sheet1!$A$12:$AP$3377,14,FALSE)</f>
        <v>#N/A</v>
      </c>
      <c r="X533" s="8" t="e">
        <f>IF(OR(Z533="Delivery &amp; Collection"),VLOOKUP(B533,Sheet1!$A$12:$AP$3377,21,FALSE)/2,VLOOKUP(B533,Sheet1!$A$12:$AP$3377,21,FALSE))</f>
        <v>#N/A</v>
      </c>
      <c r="Y533" s="8" t="e">
        <f>IF(OR(AA533="Delivery &amp; Collection"),VLOOKUP(M533,Sheet1!$A$12:$AP$3377,21,FALSE)/2,VLOOKUP(M533,Sheet1!$A$12:$AP$3377,21,FALSE))</f>
        <v>#N/A</v>
      </c>
      <c r="Z533" t="e">
        <f>VLOOKUP(B533,Sheet1!$A$12:$AP$3377,2,FALSE)</f>
        <v>#N/A</v>
      </c>
      <c r="AA533" t="e">
        <f>VLOOKUP(M533,Sheet1!$A$12:$AP$3377,2,FALSE)</f>
        <v>#N/A</v>
      </c>
      <c r="AB533" t="e">
        <f>VLOOKUP(B533,Sheet1!$A$12:$AP$3377,21,FALSE)</f>
        <v>#N/A</v>
      </c>
      <c r="AC533" t="e">
        <f>VLOOKUP(M533,Sheet1!$A$12:$AP$3377,21,FALSE)</f>
        <v>#N/A</v>
      </c>
    </row>
    <row r="534" spans="1:29" hidden="1" x14ac:dyDescent="0.35">
      <c r="A534" t="s">
        <v>2269</v>
      </c>
      <c r="B534" s="6" t="s">
        <v>2269</v>
      </c>
      <c r="C534" t="s">
        <v>2270</v>
      </c>
      <c r="D534">
        <v>28</v>
      </c>
      <c r="E534" t="s">
        <v>24</v>
      </c>
      <c r="F534">
        <v>0</v>
      </c>
      <c r="G534" t="s">
        <v>353</v>
      </c>
      <c r="H534" t="s">
        <v>533</v>
      </c>
      <c r="I534" t="s">
        <v>355</v>
      </c>
      <c r="J534" t="s">
        <v>356</v>
      </c>
      <c r="K534" t="s">
        <v>29</v>
      </c>
      <c r="L534" t="s">
        <v>357</v>
      </c>
      <c r="M534" t="s">
        <v>2271</v>
      </c>
      <c r="N534" t="s">
        <v>2272</v>
      </c>
      <c r="O534" t="s">
        <v>343</v>
      </c>
      <c r="P534" t="s">
        <v>1408</v>
      </c>
      <c r="Q534" t="s">
        <v>345</v>
      </c>
      <c r="R534" t="s">
        <v>346</v>
      </c>
      <c r="S534" t="s">
        <v>29</v>
      </c>
      <c r="T534" t="s">
        <v>347</v>
      </c>
      <c r="U534" s="1" t="e">
        <f>VLOOKUP(B534,Sheet1!A$18:G$3377,4,FALSE)</f>
        <v>#N/A</v>
      </c>
      <c r="V534" s="1" t="e">
        <f>VLOOKUP(B534,Sheet1!$A$12:$AP$3377,14,FALSE)</f>
        <v>#N/A</v>
      </c>
      <c r="W534" s="1" t="e">
        <f>VLOOKUP(M534,Sheet1!$A$12:$AP$3377,14,FALSE)</f>
        <v>#N/A</v>
      </c>
      <c r="X534" s="8" t="e">
        <f>IF(OR(Z534="Delivery &amp; Collection"),VLOOKUP(B534,Sheet1!$A$12:$AP$3377,21,FALSE)/2,VLOOKUP(B534,Sheet1!$A$12:$AP$3377,21,FALSE))</f>
        <v>#N/A</v>
      </c>
      <c r="Y534" s="8" t="e">
        <f>IF(OR(AA534="Delivery &amp; Collection"),VLOOKUP(M534,Sheet1!$A$12:$AP$3377,21,FALSE)/2,VLOOKUP(M534,Sheet1!$A$12:$AP$3377,21,FALSE))</f>
        <v>#N/A</v>
      </c>
      <c r="Z534" t="e">
        <f>VLOOKUP(B534,Sheet1!$A$12:$AP$3377,2,FALSE)</f>
        <v>#N/A</v>
      </c>
      <c r="AA534" t="e">
        <f>VLOOKUP(M534,Sheet1!$A$12:$AP$3377,2,FALSE)</f>
        <v>#N/A</v>
      </c>
      <c r="AB534" t="e">
        <f>VLOOKUP(B534,Sheet1!$A$12:$AP$3377,21,FALSE)</f>
        <v>#N/A</v>
      </c>
      <c r="AC534" t="e">
        <f>VLOOKUP(M534,Sheet1!$A$12:$AP$3377,21,FALSE)</f>
        <v>#N/A</v>
      </c>
    </row>
    <row r="535" spans="1:29" hidden="1" x14ac:dyDescent="0.35">
      <c r="A535" t="s">
        <v>2273</v>
      </c>
      <c r="B535" s="6" t="s">
        <v>2273</v>
      </c>
      <c r="C535" t="s">
        <v>2274</v>
      </c>
      <c r="D535">
        <v>28</v>
      </c>
      <c r="E535" t="s">
        <v>24</v>
      </c>
      <c r="F535">
        <v>3</v>
      </c>
      <c r="G535" t="s">
        <v>2275</v>
      </c>
      <c r="H535" t="s">
        <v>26</v>
      </c>
      <c r="I535" t="s">
        <v>2276</v>
      </c>
      <c r="J535" t="s">
        <v>824</v>
      </c>
      <c r="K535" t="s">
        <v>29</v>
      </c>
      <c r="L535" t="s">
        <v>825</v>
      </c>
      <c r="M535" t="s">
        <v>2277</v>
      </c>
      <c r="N535" t="s">
        <v>2278</v>
      </c>
      <c r="O535" t="s">
        <v>343</v>
      </c>
      <c r="P535" t="s">
        <v>398</v>
      </c>
      <c r="Q535" t="s">
        <v>345</v>
      </c>
      <c r="R535" t="s">
        <v>346</v>
      </c>
      <c r="S535" t="s">
        <v>29</v>
      </c>
      <c r="T535" t="s">
        <v>347</v>
      </c>
      <c r="U535" s="1" t="e">
        <f>VLOOKUP(B535,Sheet1!A$18:G$3377,4,FALSE)</f>
        <v>#N/A</v>
      </c>
      <c r="V535" s="1" t="e">
        <f>VLOOKUP(B535,Sheet1!$A$12:$AP$3377,14,FALSE)</f>
        <v>#N/A</v>
      </c>
      <c r="W535" s="1" t="e">
        <f>VLOOKUP(M535,Sheet1!$A$12:$AP$3377,14,FALSE)</f>
        <v>#N/A</v>
      </c>
      <c r="X535" s="8" t="e">
        <f>IF(OR(Z535="Delivery &amp; Collection"),VLOOKUP(B535,Sheet1!$A$12:$AP$3377,21,FALSE)/2,VLOOKUP(B535,Sheet1!$A$12:$AP$3377,21,FALSE))</f>
        <v>#N/A</v>
      </c>
      <c r="Y535" s="8" t="e">
        <f>IF(OR(AA535="Delivery &amp; Collection"),VLOOKUP(M535,Sheet1!$A$12:$AP$3377,21,FALSE)/2,VLOOKUP(M535,Sheet1!$A$12:$AP$3377,21,FALSE))</f>
        <v>#N/A</v>
      </c>
      <c r="Z535" t="e">
        <f>VLOOKUP(B535,Sheet1!$A$12:$AP$3377,2,FALSE)</f>
        <v>#N/A</v>
      </c>
      <c r="AA535" t="e">
        <f>VLOOKUP(M535,Sheet1!$A$12:$AP$3377,2,FALSE)</f>
        <v>#N/A</v>
      </c>
      <c r="AB535" t="e">
        <f>VLOOKUP(B535,Sheet1!$A$12:$AP$3377,21,FALSE)</f>
        <v>#N/A</v>
      </c>
      <c r="AC535" t="e">
        <f>VLOOKUP(M535,Sheet1!$A$12:$AP$3377,21,FALSE)</f>
        <v>#N/A</v>
      </c>
    </row>
    <row r="536" spans="1:29" hidden="1" x14ac:dyDescent="0.35">
      <c r="A536" t="s">
        <v>2279</v>
      </c>
      <c r="B536" s="6" t="s">
        <v>2279</v>
      </c>
      <c r="C536" t="s">
        <v>2280</v>
      </c>
      <c r="D536">
        <v>28</v>
      </c>
      <c r="E536" t="s">
        <v>24</v>
      </c>
      <c r="F536">
        <v>24</v>
      </c>
      <c r="G536" t="s">
        <v>2281</v>
      </c>
      <c r="H536" t="s">
        <v>26</v>
      </c>
      <c r="I536" t="s">
        <v>2282</v>
      </c>
      <c r="J536" t="s">
        <v>2283</v>
      </c>
      <c r="K536" t="s">
        <v>29</v>
      </c>
      <c r="L536" t="s">
        <v>2284</v>
      </c>
      <c r="M536" t="s">
        <v>2277</v>
      </c>
      <c r="N536" t="s">
        <v>2278</v>
      </c>
      <c r="O536" t="s">
        <v>343</v>
      </c>
      <c r="P536" t="s">
        <v>398</v>
      </c>
      <c r="Q536" t="s">
        <v>345</v>
      </c>
      <c r="R536" t="s">
        <v>346</v>
      </c>
      <c r="S536" t="s">
        <v>29</v>
      </c>
      <c r="T536" t="s">
        <v>347</v>
      </c>
      <c r="U536" s="1" t="e">
        <f>VLOOKUP(B536,Sheet1!A$18:G$3377,4,FALSE)</f>
        <v>#N/A</v>
      </c>
      <c r="V536" s="1" t="e">
        <f>VLOOKUP(B536,Sheet1!$A$12:$AP$3377,14,FALSE)</f>
        <v>#N/A</v>
      </c>
      <c r="W536" s="1" t="e">
        <f>VLOOKUP(M536,Sheet1!$A$12:$AP$3377,14,FALSE)</f>
        <v>#N/A</v>
      </c>
      <c r="X536" s="8" t="e">
        <f>IF(OR(Z536="Delivery &amp; Collection"),VLOOKUP(B536,Sheet1!$A$12:$AP$3377,21,FALSE)/2,VLOOKUP(B536,Sheet1!$A$12:$AP$3377,21,FALSE))</f>
        <v>#N/A</v>
      </c>
      <c r="Y536" s="8" t="e">
        <f>IF(OR(AA536="Delivery &amp; Collection"),VLOOKUP(M536,Sheet1!$A$12:$AP$3377,21,FALSE)/2,VLOOKUP(M536,Sheet1!$A$12:$AP$3377,21,FALSE))</f>
        <v>#N/A</v>
      </c>
      <c r="Z536" t="e">
        <f>VLOOKUP(B536,Sheet1!$A$12:$AP$3377,2,FALSE)</f>
        <v>#N/A</v>
      </c>
      <c r="AA536" t="e">
        <f>VLOOKUP(M536,Sheet1!$A$12:$AP$3377,2,FALSE)</f>
        <v>#N/A</v>
      </c>
      <c r="AB536" t="e">
        <f>VLOOKUP(B536,Sheet1!$A$12:$AP$3377,21,FALSE)</f>
        <v>#N/A</v>
      </c>
      <c r="AC536" t="e">
        <f>VLOOKUP(M536,Sheet1!$A$12:$AP$3377,21,FALSE)</f>
        <v>#N/A</v>
      </c>
    </row>
    <row r="537" spans="1:29" hidden="1" x14ac:dyDescent="0.35">
      <c r="A537" t="s">
        <v>2285</v>
      </c>
      <c r="B537" s="6" t="s">
        <v>2285</v>
      </c>
      <c r="C537" t="s">
        <v>2286</v>
      </c>
      <c r="D537">
        <v>28</v>
      </c>
      <c r="E537" t="s">
        <v>24</v>
      </c>
      <c r="F537">
        <v>28</v>
      </c>
      <c r="G537" t="s">
        <v>353</v>
      </c>
      <c r="H537" t="s">
        <v>364</v>
      </c>
      <c r="I537" t="s">
        <v>355</v>
      </c>
      <c r="J537" t="s">
        <v>356</v>
      </c>
      <c r="K537" t="s">
        <v>29</v>
      </c>
      <c r="L537" t="s">
        <v>357</v>
      </c>
      <c r="M537" t="s">
        <v>2287</v>
      </c>
      <c r="N537" t="s">
        <v>2288</v>
      </c>
      <c r="O537" t="s">
        <v>343</v>
      </c>
      <c r="P537" t="s">
        <v>736</v>
      </c>
      <c r="Q537" t="s">
        <v>345</v>
      </c>
      <c r="R537" t="s">
        <v>346</v>
      </c>
      <c r="S537" t="s">
        <v>29</v>
      </c>
      <c r="T537" t="s">
        <v>347</v>
      </c>
      <c r="U537" s="1" t="e">
        <f>VLOOKUP(B537,Sheet1!A$18:G$3377,4,FALSE)</f>
        <v>#N/A</v>
      </c>
      <c r="V537" s="1" t="e">
        <f>VLOOKUP(B537,Sheet1!$A$12:$AP$3377,14,FALSE)</f>
        <v>#N/A</v>
      </c>
      <c r="W537" s="1" t="e">
        <f>VLOOKUP(M537,Sheet1!$A$12:$AP$3377,14,FALSE)</f>
        <v>#N/A</v>
      </c>
      <c r="X537" s="8" t="e">
        <f>IF(OR(Z537="Delivery &amp; Collection"),VLOOKUP(B537,Sheet1!$A$12:$AP$3377,21,FALSE)/2,VLOOKUP(B537,Sheet1!$A$12:$AP$3377,21,FALSE))</f>
        <v>#N/A</v>
      </c>
      <c r="Y537" s="8" t="e">
        <f>IF(OR(AA537="Delivery &amp; Collection"),VLOOKUP(M537,Sheet1!$A$12:$AP$3377,21,FALSE)/2,VLOOKUP(M537,Sheet1!$A$12:$AP$3377,21,FALSE))</f>
        <v>#N/A</v>
      </c>
      <c r="Z537" t="e">
        <f>VLOOKUP(B537,Sheet1!$A$12:$AP$3377,2,FALSE)</f>
        <v>#N/A</v>
      </c>
      <c r="AA537" t="e">
        <f>VLOOKUP(M537,Sheet1!$A$12:$AP$3377,2,FALSE)</f>
        <v>#N/A</v>
      </c>
      <c r="AB537" t="e">
        <f>VLOOKUP(B537,Sheet1!$A$12:$AP$3377,21,FALSE)</f>
        <v>#N/A</v>
      </c>
      <c r="AC537" t="e">
        <f>VLOOKUP(M537,Sheet1!$A$12:$AP$3377,21,FALSE)</f>
        <v>#N/A</v>
      </c>
    </row>
    <row r="538" spans="1:29" hidden="1" x14ac:dyDescent="0.35">
      <c r="A538" t="s">
        <v>2287</v>
      </c>
      <c r="B538" s="6" t="s">
        <v>2287</v>
      </c>
      <c r="C538" t="s">
        <v>2288</v>
      </c>
      <c r="D538">
        <v>28</v>
      </c>
      <c r="E538" t="s">
        <v>24</v>
      </c>
      <c r="F538">
        <v>17</v>
      </c>
      <c r="G538" t="s">
        <v>343</v>
      </c>
      <c r="H538" t="s">
        <v>736</v>
      </c>
      <c r="I538" t="s">
        <v>345</v>
      </c>
      <c r="J538" t="s">
        <v>346</v>
      </c>
      <c r="K538" t="s">
        <v>29</v>
      </c>
      <c r="L538" t="s">
        <v>347</v>
      </c>
      <c r="M538" t="s">
        <v>2289</v>
      </c>
      <c r="N538" t="s">
        <v>2290</v>
      </c>
      <c r="O538" t="s">
        <v>353</v>
      </c>
      <c r="P538" t="s">
        <v>364</v>
      </c>
      <c r="Q538" t="s">
        <v>355</v>
      </c>
      <c r="R538" t="s">
        <v>356</v>
      </c>
      <c r="S538" t="s">
        <v>29</v>
      </c>
      <c r="T538" t="s">
        <v>357</v>
      </c>
      <c r="U538" s="1" t="e">
        <f>VLOOKUP(B538,Sheet1!A$18:G$3377,4,FALSE)</f>
        <v>#N/A</v>
      </c>
      <c r="V538" s="1" t="e">
        <f>VLOOKUP(B538,Sheet1!$A$12:$AP$3377,14,FALSE)</f>
        <v>#N/A</v>
      </c>
      <c r="W538" s="1" t="e">
        <f>VLOOKUP(M538,Sheet1!$A$12:$AP$3377,14,FALSE)</f>
        <v>#N/A</v>
      </c>
      <c r="X538" s="8" t="e">
        <f>IF(OR(Z538="Delivery &amp; Collection"),VLOOKUP(B538,Sheet1!$A$12:$AP$3377,21,FALSE)/2,VLOOKUP(B538,Sheet1!$A$12:$AP$3377,21,FALSE))</f>
        <v>#N/A</v>
      </c>
      <c r="Y538" s="8" t="e">
        <f>IF(OR(AA538="Delivery &amp; Collection"),VLOOKUP(M538,Sheet1!$A$12:$AP$3377,21,FALSE)/2,VLOOKUP(M538,Sheet1!$A$12:$AP$3377,21,FALSE))</f>
        <v>#N/A</v>
      </c>
      <c r="Z538" t="e">
        <f>VLOOKUP(B538,Sheet1!$A$12:$AP$3377,2,FALSE)</f>
        <v>#N/A</v>
      </c>
      <c r="AA538" t="e">
        <f>VLOOKUP(M538,Sheet1!$A$12:$AP$3377,2,FALSE)</f>
        <v>#N/A</v>
      </c>
      <c r="AB538" t="e">
        <f>VLOOKUP(B538,Sheet1!$A$12:$AP$3377,21,FALSE)</f>
        <v>#N/A</v>
      </c>
      <c r="AC538" t="e">
        <f>VLOOKUP(M538,Sheet1!$A$12:$AP$3377,21,FALSE)</f>
        <v>#N/A</v>
      </c>
    </row>
    <row r="539" spans="1:29" hidden="1" x14ac:dyDescent="0.35">
      <c r="A539" t="s">
        <v>2291</v>
      </c>
      <c r="B539" s="6" t="s">
        <v>2291</v>
      </c>
      <c r="C539" t="s">
        <v>2292</v>
      </c>
      <c r="D539">
        <v>28</v>
      </c>
      <c r="E539" t="s">
        <v>24</v>
      </c>
      <c r="F539">
        <v>17</v>
      </c>
      <c r="G539" t="s">
        <v>353</v>
      </c>
      <c r="H539" t="s">
        <v>364</v>
      </c>
      <c r="I539" t="s">
        <v>355</v>
      </c>
      <c r="J539" t="s">
        <v>356</v>
      </c>
      <c r="K539" t="s">
        <v>29</v>
      </c>
      <c r="L539" t="s">
        <v>357</v>
      </c>
      <c r="M539" t="s">
        <v>2293</v>
      </c>
      <c r="N539" t="s">
        <v>2294</v>
      </c>
      <c r="O539" t="s">
        <v>343</v>
      </c>
      <c r="P539" t="s">
        <v>2295</v>
      </c>
      <c r="Q539" t="s">
        <v>345</v>
      </c>
      <c r="R539" t="s">
        <v>346</v>
      </c>
      <c r="S539" t="s">
        <v>29</v>
      </c>
      <c r="T539" t="s">
        <v>347</v>
      </c>
      <c r="U539" s="1" t="e">
        <f>VLOOKUP(B539,Sheet1!A$18:G$3377,4,FALSE)</f>
        <v>#N/A</v>
      </c>
      <c r="V539" s="1" t="e">
        <f>VLOOKUP(B539,Sheet1!$A$12:$AP$3377,14,FALSE)</f>
        <v>#N/A</v>
      </c>
      <c r="W539" s="1" t="e">
        <f>VLOOKUP(M539,Sheet1!$A$12:$AP$3377,14,FALSE)</f>
        <v>#N/A</v>
      </c>
      <c r="X539" s="8" t="e">
        <f>IF(OR(Z539="Delivery &amp; Collection"),VLOOKUP(B539,Sheet1!$A$12:$AP$3377,21,FALSE)/2,VLOOKUP(B539,Sheet1!$A$12:$AP$3377,21,FALSE))</f>
        <v>#N/A</v>
      </c>
      <c r="Y539" s="8" t="e">
        <f>IF(OR(AA539="Delivery &amp; Collection"),VLOOKUP(M539,Sheet1!$A$12:$AP$3377,21,FALSE)/2,VLOOKUP(M539,Sheet1!$A$12:$AP$3377,21,FALSE))</f>
        <v>#N/A</v>
      </c>
      <c r="Z539" t="e">
        <f>VLOOKUP(B539,Sheet1!$A$12:$AP$3377,2,FALSE)</f>
        <v>#N/A</v>
      </c>
      <c r="AA539" t="e">
        <f>VLOOKUP(M539,Sheet1!$A$12:$AP$3377,2,FALSE)</f>
        <v>#N/A</v>
      </c>
      <c r="AB539" t="e">
        <f>VLOOKUP(B539,Sheet1!$A$12:$AP$3377,21,FALSE)</f>
        <v>#N/A</v>
      </c>
      <c r="AC539" t="e">
        <f>VLOOKUP(M539,Sheet1!$A$12:$AP$3377,21,FALSE)</f>
        <v>#N/A</v>
      </c>
    </row>
    <row r="540" spans="1:29" hidden="1" x14ac:dyDescent="0.35">
      <c r="A540" t="s">
        <v>2296</v>
      </c>
      <c r="B540" s="6" t="s">
        <v>2296</v>
      </c>
      <c r="C540" t="s">
        <v>2297</v>
      </c>
      <c r="D540">
        <v>28</v>
      </c>
      <c r="E540" t="s">
        <v>24</v>
      </c>
      <c r="F540">
        <v>27</v>
      </c>
      <c r="G540" t="s">
        <v>33</v>
      </c>
      <c r="H540" t="s">
        <v>494</v>
      </c>
      <c r="I540" t="s">
        <v>27</v>
      </c>
      <c r="J540" t="s">
        <v>28</v>
      </c>
      <c r="K540" t="s">
        <v>29</v>
      </c>
      <c r="L540" t="s">
        <v>30</v>
      </c>
      <c r="M540" t="s">
        <v>2298</v>
      </c>
      <c r="N540" t="s">
        <v>2299</v>
      </c>
      <c r="O540" t="s">
        <v>353</v>
      </c>
      <c r="P540" t="s">
        <v>387</v>
      </c>
      <c r="Q540" t="s">
        <v>355</v>
      </c>
      <c r="R540" t="s">
        <v>356</v>
      </c>
      <c r="S540" t="s">
        <v>29</v>
      </c>
      <c r="T540" t="s">
        <v>357</v>
      </c>
      <c r="U540" s="1" t="e">
        <f>VLOOKUP(B540,Sheet1!A$18:G$3377,4,FALSE)</f>
        <v>#N/A</v>
      </c>
      <c r="V540" s="1" t="e">
        <f>VLOOKUP(B540,Sheet1!$A$12:$AP$3377,14,FALSE)</f>
        <v>#N/A</v>
      </c>
      <c r="W540" s="1" t="e">
        <f>VLOOKUP(M540,Sheet1!$A$12:$AP$3377,14,FALSE)</f>
        <v>#N/A</v>
      </c>
      <c r="X540" s="8" t="e">
        <f>IF(OR(Z540="Delivery &amp; Collection"),VLOOKUP(B540,Sheet1!$A$12:$AP$3377,21,FALSE)/2,VLOOKUP(B540,Sheet1!$A$12:$AP$3377,21,FALSE))</f>
        <v>#N/A</v>
      </c>
      <c r="Y540" s="8" t="e">
        <f>IF(OR(AA540="Delivery &amp; Collection"),VLOOKUP(M540,Sheet1!$A$12:$AP$3377,21,FALSE)/2,VLOOKUP(M540,Sheet1!$A$12:$AP$3377,21,FALSE))</f>
        <v>#N/A</v>
      </c>
      <c r="Z540" t="e">
        <f>VLOOKUP(B540,Sheet1!$A$12:$AP$3377,2,FALSE)</f>
        <v>#N/A</v>
      </c>
      <c r="AA540" t="e">
        <f>VLOOKUP(M540,Sheet1!$A$12:$AP$3377,2,FALSE)</f>
        <v>#N/A</v>
      </c>
      <c r="AB540" t="e">
        <f>VLOOKUP(B540,Sheet1!$A$12:$AP$3377,21,FALSE)</f>
        <v>#N/A</v>
      </c>
      <c r="AC540" t="e">
        <f>VLOOKUP(M540,Sheet1!$A$12:$AP$3377,21,FALSE)</f>
        <v>#N/A</v>
      </c>
    </row>
    <row r="541" spans="1:29" hidden="1" x14ac:dyDescent="0.35">
      <c r="A541" t="s">
        <v>2300</v>
      </c>
      <c r="B541" s="6" t="s">
        <v>2300</v>
      </c>
      <c r="C541" t="s">
        <v>2301</v>
      </c>
      <c r="D541">
        <v>28</v>
      </c>
      <c r="E541" t="s">
        <v>24</v>
      </c>
      <c r="F541">
        <v>8</v>
      </c>
      <c r="G541" t="s">
        <v>2302</v>
      </c>
      <c r="H541" t="s">
        <v>26</v>
      </c>
      <c r="I541" t="s">
        <v>2303</v>
      </c>
      <c r="J541" t="s">
        <v>1666</v>
      </c>
      <c r="K541" t="s">
        <v>29</v>
      </c>
      <c r="L541" t="s">
        <v>1667</v>
      </c>
      <c r="M541" t="s">
        <v>2304</v>
      </c>
      <c r="N541" t="s">
        <v>2305</v>
      </c>
      <c r="O541" t="s">
        <v>379</v>
      </c>
      <c r="P541" t="s">
        <v>26</v>
      </c>
      <c r="Q541" t="s">
        <v>381</v>
      </c>
      <c r="R541" t="s">
        <v>382</v>
      </c>
      <c r="S541" t="s">
        <v>29</v>
      </c>
      <c r="T541" t="s">
        <v>357</v>
      </c>
      <c r="U541" s="1" t="e">
        <f>VLOOKUP(B541,Sheet1!A$18:G$3377,4,FALSE)</f>
        <v>#N/A</v>
      </c>
      <c r="V541" s="1" t="e">
        <f>VLOOKUP(B541,Sheet1!$A$12:$AP$3377,14,FALSE)</f>
        <v>#N/A</v>
      </c>
      <c r="W541" s="1" t="e">
        <f>VLOOKUP(M541,Sheet1!$A$12:$AP$3377,14,FALSE)</f>
        <v>#N/A</v>
      </c>
      <c r="X541" s="8" t="e">
        <f>IF(OR(Z541="Delivery &amp; Collection"),VLOOKUP(B541,Sheet1!$A$12:$AP$3377,21,FALSE)/2,VLOOKUP(B541,Sheet1!$A$12:$AP$3377,21,FALSE))</f>
        <v>#N/A</v>
      </c>
      <c r="Y541" s="8" t="e">
        <f>IF(OR(AA541="Delivery &amp; Collection"),VLOOKUP(M541,Sheet1!$A$12:$AP$3377,21,FALSE)/2,VLOOKUP(M541,Sheet1!$A$12:$AP$3377,21,FALSE))</f>
        <v>#N/A</v>
      </c>
      <c r="Z541" t="e">
        <f>VLOOKUP(B541,Sheet1!$A$12:$AP$3377,2,FALSE)</f>
        <v>#N/A</v>
      </c>
      <c r="AA541" t="e">
        <f>VLOOKUP(M541,Sheet1!$A$12:$AP$3377,2,FALSE)</f>
        <v>#N/A</v>
      </c>
      <c r="AB541" t="e">
        <f>VLOOKUP(B541,Sheet1!$A$12:$AP$3377,21,FALSE)</f>
        <v>#N/A</v>
      </c>
      <c r="AC541" t="e">
        <f>VLOOKUP(M541,Sheet1!$A$12:$AP$3377,21,FALSE)</f>
        <v>#N/A</v>
      </c>
    </row>
    <row r="542" spans="1:29" hidden="1" x14ac:dyDescent="0.35">
      <c r="A542" t="s">
        <v>2249</v>
      </c>
      <c r="B542" s="6" t="s">
        <v>2249</v>
      </c>
      <c r="C542" t="s">
        <v>26</v>
      </c>
      <c r="D542">
        <v>20</v>
      </c>
      <c r="E542" t="s">
        <v>24</v>
      </c>
      <c r="F542">
        <v>1</v>
      </c>
      <c r="G542" t="s">
        <v>353</v>
      </c>
      <c r="H542" t="s">
        <v>785</v>
      </c>
      <c r="I542" t="s">
        <v>355</v>
      </c>
      <c r="J542" t="s">
        <v>356</v>
      </c>
      <c r="K542" t="s">
        <v>29</v>
      </c>
      <c r="L542" t="s">
        <v>357</v>
      </c>
      <c r="M542" t="s">
        <v>2250</v>
      </c>
      <c r="N542" t="s">
        <v>26</v>
      </c>
      <c r="O542" t="s">
        <v>448</v>
      </c>
      <c r="P542" t="s">
        <v>1678</v>
      </c>
      <c r="Q542" t="s">
        <v>449</v>
      </c>
      <c r="R542" t="s">
        <v>450</v>
      </c>
      <c r="S542" t="s">
        <v>29</v>
      </c>
      <c r="T542" t="s">
        <v>451</v>
      </c>
      <c r="U542" s="1" t="e">
        <f>VLOOKUP(B542,Sheet1!A$18:G$3377,4,FALSE)</f>
        <v>#N/A</v>
      </c>
      <c r="V542" s="1" t="e">
        <f>VLOOKUP(B542,Sheet1!$A$12:$AP$3377,14,FALSE)</f>
        <v>#N/A</v>
      </c>
      <c r="W542" s="1" t="e">
        <f>VLOOKUP(M542,Sheet1!$A$12:$AP$3377,14,FALSE)</f>
        <v>#N/A</v>
      </c>
      <c r="X542" s="8" t="e">
        <f>IF(OR(Z542="Delivery &amp; Collection"),VLOOKUP(B542,Sheet1!$A$12:$AP$3377,21,FALSE)/2,VLOOKUP(B542,Sheet1!$A$12:$AP$3377,21,FALSE))</f>
        <v>#N/A</v>
      </c>
      <c r="Y542" s="8" t="e">
        <f>IF(OR(AA542="Delivery &amp; Collection"),VLOOKUP(M542,Sheet1!$A$12:$AP$3377,21,FALSE)/2,VLOOKUP(M542,Sheet1!$A$12:$AP$3377,21,FALSE))</f>
        <v>#N/A</v>
      </c>
      <c r="Z542" t="e">
        <f>VLOOKUP(B542,Sheet1!$A$12:$AP$3377,2,FALSE)</f>
        <v>#N/A</v>
      </c>
      <c r="AA542" t="e">
        <f>VLOOKUP(M542,Sheet1!$A$12:$AP$3377,2,FALSE)</f>
        <v>#N/A</v>
      </c>
      <c r="AB542" t="e">
        <f>VLOOKUP(B542,Sheet1!$A$12:$AP$3377,21,FALSE)</f>
        <v>#N/A</v>
      </c>
      <c r="AC542" t="e">
        <f>VLOOKUP(M542,Sheet1!$A$12:$AP$3377,21,FALSE)</f>
        <v>#N/A</v>
      </c>
    </row>
    <row r="543" spans="1:29" hidden="1" x14ac:dyDescent="0.35">
      <c r="A543" t="s">
        <v>2251</v>
      </c>
      <c r="B543" s="6" t="s">
        <v>2251</v>
      </c>
      <c r="C543" t="s">
        <v>2252</v>
      </c>
      <c r="D543">
        <v>20</v>
      </c>
      <c r="E543" t="s">
        <v>2253</v>
      </c>
      <c r="F543">
        <v>1</v>
      </c>
      <c r="G543" t="s">
        <v>353</v>
      </c>
      <c r="H543" t="s">
        <v>1753</v>
      </c>
      <c r="I543" t="s">
        <v>355</v>
      </c>
      <c r="J543" t="s">
        <v>356</v>
      </c>
      <c r="K543" t="s">
        <v>29</v>
      </c>
      <c r="L543" t="s">
        <v>357</v>
      </c>
      <c r="M543" t="s">
        <v>2254</v>
      </c>
      <c r="N543" t="s">
        <v>2255</v>
      </c>
      <c r="O543" t="s">
        <v>217</v>
      </c>
      <c r="P543" t="s">
        <v>26</v>
      </c>
      <c r="Q543" t="s">
        <v>218</v>
      </c>
      <c r="R543" t="s">
        <v>219</v>
      </c>
      <c r="S543" t="s">
        <v>29</v>
      </c>
      <c r="T543" t="s">
        <v>220</v>
      </c>
      <c r="U543" s="1" t="e">
        <f>VLOOKUP(B543,Sheet1!A$18:G$3377,4,FALSE)</f>
        <v>#N/A</v>
      </c>
      <c r="V543" s="1" t="e">
        <f>VLOOKUP(B543,Sheet1!$A$12:$AP$3377,14,FALSE)</f>
        <v>#N/A</v>
      </c>
      <c r="W543" s="1" t="e">
        <f>VLOOKUP(M543,Sheet1!$A$12:$AP$3377,14,FALSE)</f>
        <v>#N/A</v>
      </c>
      <c r="X543" s="8" t="e">
        <f>IF(OR(Z543="Delivery &amp; Collection"),VLOOKUP(B543,Sheet1!$A$12:$AP$3377,21,FALSE)/2,VLOOKUP(B543,Sheet1!$A$12:$AP$3377,21,FALSE))</f>
        <v>#N/A</v>
      </c>
      <c r="Y543" s="8" t="e">
        <f>IF(OR(AA543="Delivery &amp; Collection"),VLOOKUP(M543,Sheet1!$A$12:$AP$3377,21,FALSE)/2,VLOOKUP(M543,Sheet1!$A$12:$AP$3377,21,FALSE))</f>
        <v>#N/A</v>
      </c>
      <c r="Z543" t="e">
        <f>VLOOKUP(B543,Sheet1!$A$12:$AP$3377,2,FALSE)</f>
        <v>#N/A</v>
      </c>
      <c r="AA543" t="e">
        <f>VLOOKUP(M543,Sheet1!$A$12:$AP$3377,2,FALSE)</f>
        <v>#N/A</v>
      </c>
      <c r="AB543" t="e">
        <f>VLOOKUP(B543,Sheet1!$A$12:$AP$3377,21,FALSE)</f>
        <v>#N/A</v>
      </c>
      <c r="AC543" t="e">
        <f>VLOOKUP(M543,Sheet1!$A$12:$AP$3377,21,FALSE)</f>
        <v>#N/A</v>
      </c>
    </row>
    <row r="544" spans="1:29" hidden="1" x14ac:dyDescent="0.35">
      <c r="A544" t="s">
        <v>2254</v>
      </c>
      <c r="B544" s="6" t="s">
        <v>2254</v>
      </c>
      <c r="C544" t="s">
        <v>2255</v>
      </c>
      <c r="D544">
        <v>20</v>
      </c>
      <c r="E544" t="s">
        <v>2253</v>
      </c>
      <c r="F544">
        <v>1</v>
      </c>
      <c r="G544" t="s">
        <v>217</v>
      </c>
      <c r="H544" t="s">
        <v>26</v>
      </c>
      <c r="I544" t="s">
        <v>218</v>
      </c>
      <c r="J544" t="s">
        <v>219</v>
      </c>
      <c r="K544" t="s">
        <v>29</v>
      </c>
      <c r="L544" t="s">
        <v>220</v>
      </c>
      <c r="M544" t="s">
        <v>2256</v>
      </c>
      <c r="N544" t="s">
        <v>2257</v>
      </c>
      <c r="O544" t="s">
        <v>353</v>
      </c>
      <c r="P544" t="s">
        <v>2258</v>
      </c>
      <c r="Q544" t="s">
        <v>355</v>
      </c>
      <c r="R544" t="s">
        <v>356</v>
      </c>
      <c r="S544" t="s">
        <v>29</v>
      </c>
      <c r="T544" t="s">
        <v>357</v>
      </c>
      <c r="U544" s="1" t="e">
        <f>VLOOKUP(B544,Sheet1!A$18:G$3377,4,FALSE)</f>
        <v>#N/A</v>
      </c>
      <c r="V544" s="1" t="e">
        <f>VLOOKUP(B544,Sheet1!$A$12:$AP$3377,14,FALSE)</f>
        <v>#N/A</v>
      </c>
      <c r="W544" s="1" t="e">
        <f>VLOOKUP(M544,Sheet1!$A$12:$AP$3377,14,FALSE)</f>
        <v>#N/A</v>
      </c>
      <c r="X544" s="8" t="e">
        <f>IF(OR(Z544="Delivery &amp; Collection"),VLOOKUP(B544,Sheet1!$A$12:$AP$3377,21,FALSE)/2,VLOOKUP(B544,Sheet1!$A$12:$AP$3377,21,FALSE))</f>
        <v>#N/A</v>
      </c>
      <c r="Y544" s="8" t="e">
        <f>IF(OR(AA544="Delivery &amp; Collection"),VLOOKUP(M544,Sheet1!$A$12:$AP$3377,21,FALSE)/2,VLOOKUP(M544,Sheet1!$A$12:$AP$3377,21,FALSE))</f>
        <v>#N/A</v>
      </c>
      <c r="Z544" t="e">
        <f>VLOOKUP(B544,Sheet1!$A$12:$AP$3377,2,FALSE)</f>
        <v>#N/A</v>
      </c>
      <c r="AA544" t="e">
        <f>VLOOKUP(M544,Sheet1!$A$12:$AP$3377,2,FALSE)</f>
        <v>#N/A</v>
      </c>
      <c r="AB544" t="e">
        <f>VLOOKUP(B544,Sheet1!$A$12:$AP$3377,21,FALSE)</f>
        <v>#N/A</v>
      </c>
      <c r="AC544" t="e">
        <f>VLOOKUP(M544,Sheet1!$A$12:$AP$3377,21,FALSE)</f>
        <v>#N/A</v>
      </c>
    </row>
    <row r="545" spans="1:29" hidden="1" x14ac:dyDescent="0.35">
      <c r="A545" t="s">
        <v>2259</v>
      </c>
      <c r="B545" s="6" t="s">
        <v>2259</v>
      </c>
      <c r="C545" t="s">
        <v>2260</v>
      </c>
      <c r="D545">
        <v>20</v>
      </c>
      <c r="E545" t="s">
        <v>2253</v>
      </c>
      <c r="F545">
        <v>1</v>
      </c>
      <c r="G545" t="s">
        <v>217</v>
      </c>
      <c r="H545" t="s">
        <v>26</v>
      </c>
      <c r="I545" t="s">
        <v>218</v>
      </c>
      <c r="J545" t="s">
        <v>219</v>
      </c>
      <c r="K545" t="s">
        <v>29</v>
      </c>
      <c r="L545" t="s">
        <v>220</v>
      </c>
      <c r="M545" t="s">
        <v>2261</v>
      </c>
      <c r="N545" t="s">
        <v>2262</v>
      </c>
      <c r="O545" t="s">
        <v>353</v>
      </c>
      <c r="P545" t="s">
        <v>2258</v>
      </c>
      <c r="Q545" t="s">
        <v>355</v>
      </c>
      <c r="R545" t="s">
        <v>356</v>
      </c>
      <c r="S545" t="s">
        <v>29</v>
      </c>
      <c r="T545" t="s">
        <v>357</v>
      </c>
      <c r="U545" s="1" t="e">
        <f>VLOOKUP(B545,Sheet1!A$18:G$3377,4,FALSE)</f>
        <v>#N/A</v>
      </c>
      <c r="V545" s="1" t="e">
        <f>VLOOKUP(B545,Sheet1!$A$12:$AP$3377,14,FALSE)</f>
        <v>#N/A</v>
      </c>
      <c r="W545" s="1" t="e">
        <f>VLOOKUP(M545,Sheet1!$A$12:$AP$3377,14,FALSE)</f>
        <v>#N/A</v>
      </c>
      <c r="X545" s="8" t="e">
        <f>IF(OR(Z545="Delivery &amp; Collection"),VLOOKUP(B545,Sheet1!$A$12:$AP$3377,21,FALSE)/2,VLOOKUP(B545,Sheet1!$A$12:$AP$3377,21,FALSE))</f>
        <v>#N/A</v>
      </c>
      <c r="Y545" s="8" t="e">
        <f>IF(OR(AA545="Delivery &amp; Collection"),VLOOKUP(M545,Sheet1!$A$12:$AP$3377,21,FALSE)/2,VLOOKUP(M545,Sheet1!$A$12:$AP$3377,21,FALSE))</f>
        <v>#N/A</v>
      </c>
      <c r="Z545" t="e">
        <f>VLOOKUP(B545,Sheet1!$A$12:$AP$3377,2,FALSE)</f>
        <v>#N/A</v>
      </c>
      <c r="AA545" t="e">
        <f>VLOOKUP(M545,Sheet1!$A$12:$AP$3377,2,FALSE)</f>
        <v>#N/A</v>
      </c>
      <c r="AB545" t="e">
        <f>VLOOKUP(B545,Sheet1!$A$12:$AP$3377,21,FALSE)</f>
        <v>#N/A</v>
      </c>
      <c r="AC545" t="e">
        <f>VLOOKUP(M545,Sheet1!$A$12:$AP$3377,21,FALSE)</f>
        <v>#N/A</v>
      </c>
    </row>
    <row r="546" spans="1:29" hidden="1" x14ac:dyDescent="0.35">
      <c r="A546" t="s">
        <v>2263</v>
      </c>
      <c r="B546" s="6" t="s">
        <v>2263</v>
      </c>
      <c r="C546" t="s">
        <v>2264</v>
      </c>
      <c r="D546">
        <v>20</v>
      </c>
      <c r="E546" t="s">
        <v>24</v>
      </c>
      <c r="F546">
        <v>1</v>
      </c>
      <c r="G546" t="s">
        <v>2265</v>
      </c>
      <c r="H546" t="s">
        <v>26</v>
      </c>
      <c r="I546" t="s">
        <v>2266</v>
      </c>
      <c r="J546" t="s">
        <v>39</v>
      </c>
      <c r="K546" t="s">
        <v>29</v>
      </c>
      <c r="L546" t="s">
        <v>1647</v>
      </c>
      <c r="M546" t="s">
        <v>2267</v>
      </c>
      <c r="N546" t="s">
        <v>2268</v>
      </c>
      <c r="O546" t="s">
        <v>343</v>
      </c>
      <c r="P546" t="s">
        <v>398</v>
      </c>
      <c r="Q546" t="s">
        <v>345</v>
      </c>
      <c r="R546" t="s">
        <v>346</v>
      </c>
      <c r="S546" t="s">
        <v>29</v>
      </c>
      <c r="T546" t="s">
        <v>347</v>
      </c>
      <c r="U546" s="1" t="e">
        <f>VLOOKUP(B546,Sheet1!A$18:G$3377,4,FALSE)</f>
        <v>#N/A</v>
      </c>
      <c r="V546" s="1" t="e">
        <f>VLOOKUP(B546,Sheet1!$A$12:$AP$3377,14,FALSE)</f>
        <v>#N/A</v>
      </c>
      <c r="W546" s="1" t="e">
        <f>VLOOKUP(M546,Sheet1!$A$12:$AP$3377,14,FALSE)</f>
        <v>#N/A</v>
      </c>
      <c r="X546" s="8" t="e">
        <f>IF(OR(Z546="Delivery &amp; Collection"),VLOOKUP(B546,Sheet1!$A$12:$AP$3377,21,FALSE)/2,VLOOKUP(B546,Sheet1!$A$12:$AP$3377,21,FALSE))</f>
        <v>#N/A</v>
      </c>
      <c r="Y546" s="8" t="e">
        <f>IF(OR(AA546="Delivery &amp; Collection"),VLOOKUP(M546,Sheet1!$A$12:$AP$3377,21,FALSE)/2,VLOOKUP(M546,Sheet1!$A$12:$AP$3377,21,FALSE))</f>
        <v>#N/A</v>
      </c>
      <c r="Z546" t="e">
        <f>VLOOKUP(B546,Sheet1!$A$12:$AP$3377,2,FALSE)</f>
        <v>#N/A</v>
      </c>
      <c r="AA546" t="e">
        <f>VLOOKUP(M546,Sheet1!$A$12:$AP$3377,2,FALSE)</f>
        <v>#N/A</v>
      </c>
      <c r="AB546" t="e">
        <f>VLOOKUP(B546,Sheet1!$A$12:$AP$3377,21,FALSE)</f>
        <v>#N/A</v>
      </c>
      <c r="AC546" t="e">
        <f>VLOOKUP(M546,Sheet1!$A$12:$AP$3377,21,FALSE)</f>
        <v>#N/A</v>
      </c>
    </row>
    <row r="547" spans="1:29" hidden="1" x14ac:dyDescent="0.35">
      <c r="A547" t="s">
        <v>2379</v>
      </c>
      <c r="B547" s="6" t="s">
        <v>2379</v>
      </c>
      <c r="C547" t="s">
        <v>2380</v>
      </c>
      <c r="D547">
        <v>20</v>
      </c>
      <c r="E547" t="s">
        <v>24</v>
      </c>
      <c r="F547">
        <v>20</v>
      </c>
      <c r="G547" t="s">
        <v>343</v>
      </c>
      <c r="H547" t="s">
        <v>736</v>
      </c>
      <c r="I547" t="s">
        <v>345</v>
      </c>
      <c r="J547" t="s">
        <v>346</v>
      </c>
      <c r="K547" t="s">
        <v>29</v>
      </c>
      <c r="L547" t="s">
        <v>347</v>
      </c>
      <c r="M547" t="s">
        <v>2381</v>
      </c>
      <c r="N547" t="s">
        <v>2382</v>
      </c>
      <c r="O547" t="s">
        <v>499</v>
      </c>
      <c r="P547" t="s">
        <v>500</v>
      </c>
      <c r="Q547" t="s">
        <v>501</v>
      </c>
      <c r="R547" t="s">
        <v>346</v>
      </c>
      <c r="S547" t="s">
        <v>29</v>
      </c>
      <c r="T547" t="s">
        <v>347</v>
      </c>
      <c r="U547" s="1" t="e">
        <f>VLOOKUP(B547,Sheet1!A$18:G$3377,4,FALSE)</f>
        <v>#N/A</v>
      </c>
      <c r="V547" s="1" t="e">
        <f>VLOOKUP(B547,Sheet1!$A$12:$AP$3377,14,FALSE)</f>
        <v>#N/A</v>
      </c>
      <c r="W547" s="1" t="e">
        <f>VLOOKUP(M547,Sheet1!$A$12:$AP$3377,14,FALSE)</f>
        <v>#N/A</v>
      </c>
      <c r="X547" s="8" t="e">
        <f>IF(OR(Z547="Delivery &amp; Collection"),VLOOKUP(B547,Sheet1!$A$12:$AP$3377,21,FALSE)/2,VLOOKUP(B547,Sheet1!$A$12:$AP$3377,21,FALSE))</f>
        <v>#N/A</v>
      </c>
      <c r="Y547" s="8" t="e">
        <f>IF(OR(AA547="Delivery &amp; Collection"),VLOOKUP(M547,Sheet1!$A$12:$AP$3377,21,FALSE)/2,VLOOKUP(M547,Sheet1!$A$12:$AP$3377,21,FALSE))</f>
        <v>#N/A</v>
      </c>
      <c r="Z547" t="e">
        <f>VLOOKUP(B547,Sheet1!$A$12:$AP$3377,2,FALSE)</f>
        <v>#N/A</v>
      </c>
      <c r="AA547" t="e">
        <f>VLOOKUP(M547,Sheet1!$A$12:$AP$3377,2,FALSE)</f>
        <v>#N/A</v>
      </c>
      <c r="AB547" t="e">
        <f>VLOOKUP(B547,Sheet1!$A$12:$AP$3377,21,FALSE)</f>
        <v>#N/A</v>
      </c>
      <c r="AC547" t="e">
        <f>VLOOKUP(M547,Sheet1!$A$12:$AP$3377,21,FALSE)</f>
        <v>#N/A</v>
      </c>
    </row>
    <row r="548" spans="1:29" hidden="1" x14ac:dyDescent="0.35">
      <c r="A548" t="s">
        <v>2383</v>
      </c>
      <c r="B548" s="6" t="s">
        <v>2383</v>
      </c>
      <c r="C548" t="s">
        <v>2384</v>
      </c>
      <c r="D548">
        <v>20</v>
      </c>
      <c r="E548" t="s">
        <v>24</v>
      </c>
      <c r="F548">
        <v>1</v>
      </c>
      <c r="G548" t="s">
        <v>343</v>
      </c>
      <c r="H548" t="s">
        <v>736</v>
      </c>
      <c r="I548" t="s">
        <v>345</v>
      </c>
      <c r="J548" t="s">
        <v>346</v>
      </c>
      <c r="K548" t="s">
        <v>29</v>
      </c>
      <c r="L548" t="s">
        <v>347</v>
      </c>
      <c r="M548" t="s">
        <v>2385</v>
      </c>
      <c r="N548" t="s">
        <v>2386</v>
      </c>
      <c r="O548" t="s">
        <v>499</v>
      </c>
      <c r="P548" t="s">
        <v>2387</v>
      </c>
      <c r="Q548" t="s">
        <v>501</v>
      </c>
      <c r="R548" t="s">
        <v>346</v>
      </c>
      <c r="S548" t="s">
        <v>29</v>
      </c>
      <c r="T548" t="s">
        <v>347</v>
      </c>
      <c r="U548" s="1" t="e">
        <f>VLOOKUP(B548,Sheet1!A$18:G$3377,4,FALSE)</f>
        <v>#N/A</v>
      </c>
      <c r="V548" s="1" t="e">
        <f>VLOOKUP(B548,Sheet1!$A$12:$AP$3377,14,FALSE)</f>
        <v>#N/A</v>
      </c>
      <c r="W548" s="1" t="e">
        <f>VLOOKUP(M548,Sheet1!$A$12:$AP$3377,14,FALSE)</f>
        <v>#N/A</v>
      </c>
      <c r="X548" s="8" t="e">
        <f>IF(OR(Z548="Delivery &amp; Collection"),VLOOKUP(B548,Sheet1!$A$12:$AP$3377,21,FALSE)/2,VLOOKUP(B548,Sheet1!$A$12:$AP$3377,21,FALSE))</f>
        <v>#N/A</v>
      </c>
      <c r="Y548" s="8" t="e">
        <f>IF(OR(AA548="Delivery &amp; Collection"),VLOOKUP(M548,Sheet1!$A$12:$AP$3377,21,FALSE)/2,VLOOKUP(M548,Sheet1!$A$12:$AP$3377,21,FALSE))</f>
        <v>#N/A</v>
      </c>
      <c r="Z548" t="e">
        <f>VLOOKUP(B548,Sheet1!$A$12:$AP$3377,2,FALSE)</f>
        <v>#N/A</v>
      </c>
      <c r="AA548" t="e">
        <f>VLOOKUP(M548,Sheet1!$A$12:$AP$3377,2,FALSE)</f>
        <v>#N/A</v>
      </c>
      <c r="AB548" t="e">
        <f>VLOOKUP(B548,Sheet1!$A$12:$AP$3377,21,FALSE)</f>
        <v>#N/A</v>
      </c>
      <c r="AC548" t="e">
        <f>VLOOKUP(M548,Sheet1!$A$12:$AP$3377,21,FALSE)</f>
        <v>#N/A</v>
      </c>
    </row>
    <row r="549" spans="1:29" hidden="1" x14ac:dyDescent="0.35">
      <c r="A549" t="s">
        <v>2388</v>
      </c>
      <c r="B549" s="6" t="s">
        <v>2388</v>
      </c>
      <c r="C549" t="s">
        <v>2389</v>
      </c>
      <c r="D549">
        <v>20</v>
      </c>
      <c r="E549" t="s">
        <v>160</v>
      </c>
      <c r="F549">
        <v>0</v>
      </c>
      <c r="G549" t="s">
        <v>353</v>
      </c>
      <c r="H549" t="s">
        <v>387</v>
      </c>
      <c r="I549" t="s">
        <v>355</v>
      </c>
      <c r="J549" t="s">
        <v>356</v>
      </c>
      <c r="K549" t="s">
        <v>29</v>
      </c>
      <c r="L549" t="s">
        <v>357</v>
      </c>
      <c r="M549" t="s">
        <v>2390</v>
      </c>
      <c r="N549" t="s">
        <v>2391</v>
      </c>
      <c r="O549" t="s">
        <v>525</v>
      </c>
      <c r="P549" t="s">
        <v>26</v>
      </c>
      <c r="Q549" t="s">
        <v>526</v>
      </c>
      <c r="R549" t="s">
        <v>527</v>
      </c>
      <c r="S549" t="s">
        <v>29</v>
      </c>
      <c r="T549" t="s">
        <v>528</v>
      </c>
      <c r="U549" s="1" t="e">
        <f>VLOOKUP(B549,Sheet1!A$18:G$3377,4,FALSE)</f>
        <v>#N/A</v>
      </c>
      <c r="V549" s="1" t="e">
        <f>VLOOKUP(B549,Sheet1!$A$12:$AP$3377,14,FALSE)</f>
        <v>#N/A</v>
      </c>
      <c r="W549" s="1" t="e">
        <f>VLOOKUP(M549,Sheet1!$A$12:$AP$3377,14,FALSE)</f>
        <v>#N/A</v>
      </c>
      <c r="X549" s="8" t="e">
        <f>IF(OR(Z549="Delivery &amp; Collection"),VLOOKUP(B549,Sheet1!$A$12:$AP$3377,21,FALSE)/2,VLOOKUP(B549,Sheet1!$A$12:$AP$3377,21,FALSE))</f>
        <v>#N/A</v>
      </c>
      <c r="Y549" s="8" t="e">
        <f>IF(OR(AA549="Delivery &amp; Collection"),VLOOKUP(M549,Sheet1!$A$12:$AP$3377,21,FALSE)/2,VLOOKUP(M549,Sheet1!$A$12:$AP$3377,21,FALSE))</f>
        <v>#N/A</v>
      </c>
      <c r="Z549" t="e">
        <f>VLOOKUP(B549,Sheet1!$A$12:$AP$3377,2,FALSE)</f>
        <v>#N/A</v>
      </c>
      <c r="AA549" t="e">
        <f>VLOOKUP(M549,Sheet1!$A$12:$AP$3377,2,FALSE)</f>
        <v>#N/A</v>
      </c>
      <c r="AB549" t="e">
        <f>VLOOKUP(B549,Sheet1!$A$12:$AP$3377,21,FALSE)</f>
        <v>#N/A</v>
      </c>
      <c r="AC549" t="e">
        <f>VLOOKUP(M549,Sheet1!$A$12:$AP$3377,21,FALSE)</f>
        <v>#N/A</v>
      </c>
    </row>
    <row r="550" spans="1:29" hidden="1" x14ac:dyDescent="0.35">
      <c r="A550" t="s">
        <v>2390</v>
      </c>
      <c r="B550" s="6" t="s">
        <v>2390</v>
      </c>
      <c r="C550" t="s">
        <v>2391</v>
      </c>
      <c r="D550">
        <v>20</v>
      </c>
      <c r="E550" t="s">
        <v>24</v>
      </c>
      <c r="F550">
        <v>11</v>
      </c>
      <c r="G550" t="s">
        <v>525</v>
      </c>
      <c r="H550" t="s">
        <v>26</v>
      </c>
      <c r="I550" t="s">
        <v>526</v>
      </c>
      <c r="J550" t="s">
        <v>527</v>
      </c>
      <c r="K550" t="s">
        <v>29</v>
      </c>
      <c r="L550" t="s">
        <v>528</v>
      </c>
      <c r="M550" t="s">
        <v>2392</v>
      </c>
      <c r="N550" t="s">
        <v>2393</v>
      </c>
      <c r="O550" t="s">
        <v>343</v>
      </c>
      <c r="P550" t="s">
        <v>344</v>
      </c>
      <c r="Q550" t="s">
        <v>345</v>
      </c>
      <c r="R550" t="s">
        <v>346</v>
      </c>
      <c r="S550" t="s">
        <v>29</v>
      </c>
      <c r="T550" t="s">
        <v>347</v>
      </c>
      <c r="U550" s="1" t="e">
        <f>VLOOKUP(B550,Sheet1!A$18:G$3377,4,FALSE)</f>
        <v>#N/A</v>
      </c>
      <c r="V550" s="1" t="e">
        <f>VLOOKUP(B550,Sheet1!$A$12:$AP$3377,14,FALSE)</f>
        <v>#N/A</v>
      </c>
      <c r="W550" s="1" t="e">
        <f>VLOOKUP(M550,Sheet1!$A$12:$AP$3377,14,FALSE)</f>
        <v>#N/A</v>
      </c>
      <c r="X550" s="8" t="e">
        <f>IF(OR(Z550="Delivery &amp; Collection"),VLOOKUP(B550,Sheet1!$A$12:$AP$3377,21,FALSE)/2,VLOOKUP(B550,Sheet1!$A$12:$AP$3377,21,FALSE))</f>
        <v>#N/A</v>
      </c>
      <c r="Y550" s="8" t="e">
        <f>IF(OR(AA550="Delivery &amp; Collection"),VLOOKUP(M550,Sheet1!$A$12:$AP$3377,21,FALSE)/2,VLOOKUP(M550,Sheet1!$A$12:$AP$3377,21,FALSE))</f>
        <v>#N/A</v>
      </c>
      <c r="Z550" t="e">
        <f>VLOOKUP(B550,Sheet1!$A$12:$AP$3377,2,FALSE)</f>
        <v>#N/A</v>
      </c>
      <c r="AA550" t="e">
        <f>VLOOKUP(M550,Sheet1!$A$12:$AP$3377,2,FALSE)</f>
        <v>#N/A</v>
      </c>
      <c r="AB550" t="e">
        <f>VLOOKUP(B550,Sheet1!$A$12:$AP$3377,21,FALSE)</f>
        <v>#N/A</v>
      </c>
      <c r="AC550" t="e">
        <f>VLOOKUP(M550,Sheet1!$A$12:$AP$3377,21,FALSE)</f>
        <v>#N/A</v>
      </c>
    </row>
    <row r="551" spans="1:29" hidden="1" x14ac:dyDescent="0.35">
      <c r="A551" t="s">
        <v>2394</v>
      </c>
      <c r="B551" s="6" t="s">
        <v>2394</v>
      </c>
      <c r="C551" t="s">
        <v>2395</v>
      </c>
      <c r="D551">
        <v>20</v>
      </c>
      <c r="E551" t="s">
        <v>24</v>
      </c>
      <c r="F551">
        <v>20</v>
      </c>
      <c r="G551" t="s">
        <v>343</v>
      </c>
      <c r="H551" t="s">
        <v>853</v>
      </c>
      <c r="I551" t="s">
        <v>345</v>
      </c>
      <c r="J551" t="s">
        <v>346</v>
      </c>
      <c r="K551" t="s">
        <v>29</v>
      </c>
      <c r="L551" t="s">
        <v>347</v>
      </c>
      <c r="M551" t="s">
        <v>2396</v>
      </c>
      <c r="N551" t="s">
        <v>2397</v>
      </c>
      <c r="O551" t="s">
        <v>1728</v>
      </c>
      <c r="P551" t="s">
        <v>26</v>
      </c>
      <c r="Q551" t="s">
        <v>731</v>
      </c>
      <c r="R551" t="s">
        <v>732</v>
      </c>
      <c r="S551" t="s">
        <v>29</v>
      </c>
      <c r="T551" t="s">
        <v>733</v>
      </c>
      <c r="U551" s="1" t="e">
        <f>VLOOKUP(B551,Sheet1!A$18:G$3377,4,FALSE)</f>
        <v>#N/A</v>
      </c>
      <c r="V551" s="1" t="e">
        <f>VLOOKUP(B551,Sheet1!$A$12:$AP$3377,14,FALSE)</f>
        <v>#N/A</v>
      </c>
      <c r="W551" s="1" t="e">
        <f>VLOOKUP(M551,Sheet1!$A$12:$AP$3377,14,FALSE)</f>
        <v>#N/A</v>
      </c>
      <c r="X551" s="8" t="e">
        <f>IF(OR(Z551="Delivery &amp; Collection"),VLOOKUP(B551,Sheet1!$A$12:$AP$3377,21,FALSE)/2,VLOOKUP(B551,Sheet1!$A$12:$AP$3377,21,FALSE))</f>
        <v>#N/A</v>
      </c>
      <c r="Y551" s="8" t="e">
        <f>IF(OR(AA551="Delivery &amp; Collection"),VLOOKUP(M551,Sheet1!$A$12:$AP$3377,21,FALSE)/2,VLOOKUP(M551,Sheet1!$A$12:$AP$3377,21,FALSE))</f>
        <v>#N/A</v>
      </c>
      <c r="Z551" t="e">
        <f>VLOOKUP(B551,Sheet1!$A$12:$AP$3377,2,FALSE)</f>
        <v>#N/A</v>
      </c>
      <c r="AA551" t="e">
        <f>VLOOKUP(M551,Sheet1!$A$12:$AP$3377,2,FALSE)</f>
        <v>#N/A</v>
      </c>
      <c r="AB551" t="e">
        <f>VLOOKUP(B551,Sheet1!$A$12:$AP$3377,21,FALSE)</f>
        <v>#N/A</v>
      </c>
      <c r="AC551" t="e">
        <f>VLOOKUP(M551,Sheet1!$A$12:$AP$3377,21,FALSE)</f>
        <v>#N/A</v>
      </c>
    </row>
    <row r="552" spans="1:29" hidden="1" x14ac:dyDescent="0.35">
      <c r="A552" t="s">
        <v>2396</v>
      </c>
      <c r="B552" s="6" t="s">
        <v>2396</v>
      </c>
      <c r="C552" t="s">
        <v>2397</v>
      </c>
      <c r="D552">
        <v>20</v>
      </c>
      <c r="E552" t="s">
        <v>24</v>
      </c>
      <c r="F552">
        <v>10</v>
      </c>
      <c r="G552" t="s">
        <v>1728</v>
      </c>
      <c r="H552" t="s">
        <v>26</v>
      </c>
      <c r="I552" t="s">
        <v>731</v>
      </c>
      <c r="J552" t="s">
        <v>732</v>
      </c>
      <c r="K552" t="s">
        <v>29</v>
      </c>
      <c r="L552" t="s">
        <v>733</v>
      </c>
      <c r="M552" t="s">
        <v>2398</v>
      </c>
      <c r="N552" t="s">
        <v>2399</v>
      </c>
      <c r="O552" t="s">
        <v>343</v>
      </c>
      <c r="P552" t="s">
        <v>344</v>
      </c>
      <c r="Q552" t="s">
        <v>345</v>
      </c>
      <c r="R552" t="s">
        <v>346</v>
      </c>
      <c r="S552" t="s">
        <v>29</v>
      </c>
      <c r="T552" t="s">
        <v>347</v>
      </c>
      <c r="U552" s="1" t="e">
        <f>VLOOKUP(B552,Sheet1!A$18:G$3377,4,FALSE)</f>
        <v>#N/A</v>
      </c>
      <c r="V552" s="1" t="e">
        <f>VLOOKUP(B552,Sheet1!$A$12:$AP$3377,14,FALSE)</f>
        <v>#N/A</v>
      </c>
      <c r="W552" s="1" t="e">
        <f>VLOOKUP(M552,Sheet1!$A$12:$AP$3377,14,FALSE)</f>
        <v>#N/A</v>
      </c>
      <c r="X552" s="8" t="e">
        <f>IF(OR(Z552="Delivery &amp; Collection"),VLOOKUP(B552,Sheet1!$A$12:$AP$3377,21,FALSE)/2,VLOOKUP(B552,Sheet1!$A$12:$AP$3377,21,FALSE))</f>
        <v>#N/A</v>
      </c>
      <c r="Y552" s="8" t="e">
        <f>IF(OR(AA552="Delivery &amp; Collection"),VLOOKUP(M552,Sheet1!$A$12:$AP$3377,21,FALSE)/2,VLOOKUP(M552,Sheet1!$A$12:$AP$3377,21,FALSE))</f>
        <v>#N/A</v>
      </c>
      <c r="Z552" t="e">
        <f>VLOOKUP(B552,Sheet1!$A$12:$AP$3377,2,FALSE)</f>
        <v>#N/A</v>
      </c>
      <c r="AA552" t="e">
        <f>VLOOKUP(M552,Sheet1!$A$12:$AP$3377,2,FALSE)</f>
        <v>#N/A</v>
      </c>
      <c r="AB552" t="e">
        <f>VLOOKUP(B552,Sheet1!$A$12:$AP$3377,21,FALSE)</f>
        <v>#N/A</v>
      </c>
      <c r="AC552" t="e">
        <f>VLOOKUP(M552,Sheet1!$A$12:$AP$3377,21,FALSE)</f>
        <v>#N/A</v>
      </c>
    </row>
    <row r="553" spans="1:29" hidden="1" x14ac:dyDescent="0.35">
      <c r="A553" t="s">
        <v>2400</v>
      </c>
      <c r="B553" s="6" t="s">
        <v>2396</v>
      </c>
      <c r="C553" t="s">
        <v>2397</v>
      </c>
      <c r="D553">
        <v>20</v>
      </c>
      <c r="E553" t="s">
        <v>24</v>
      </c>
      <c r="F553">
        <v>9</v>
      </c>
      <c r="G553" t="s">
        <v>1728</v>
      </c>
      <c r="H553" t="s">
        <v>26</v>
      </c>
      <c r="I553" t="s">
        <v>731</v>
      </c>
      <c r="J553" t="s">
        <v>732</v>
      </c>
      <c r="K553" t="s">
        <v>29</v>
      </c>
      <c r="L553" t="s">
        <v>733</v>
      </c>
      <c r="M553" t="s">
        <v>2401</v>
      </c>
      <c r="N553" t="s">
        <v>2402</v>
      </c>
      <c r="O553" t="s">
        <v>353</v>
      </c>
      <c r="P553" t="s">
        <v>582</v>
      </c>
      <c r="Q553" t="s">
        <v>355</v>
      </c>
      <c r="R553" t="s">
        <v>356</v>
      </c>
      <c r="S553" t="s">
        <v>29</v>
      </c>
      <c r="T553" t="s">
        <v>357</v>
      </c>
      <c r="U553" s="1" t="e">
        <f>VLOOKUP(B553,Sheet1!A$18:G$3377,4,FALSE)</f>
        <v>#N/A</v>
      </c>
      <c r="V553" s="1" t="e">
        <f>VLOOKUP(B553,Sheet1!$A$12:$AP$3377,14,FALSE)</f>
        <v>#N/A</v>
      </c>
      <c r="W553" s="1" t="e">
        <f>VLOOKUP(M553,Sheet1!$A$12:$AP$3377,14,FALSE)</f>
        <v>#N/A</v>
      </c>
      <c r="X553" s="8" t="e">
        <f>IF(OR(Z553="Delivery &amp; Collection"),VLOOKUP(B553,Sheet1!$A$12:$AP$3377,21,FALSE)/2,VLOOKUP(B553,Sheet1!$A$12:$AP$3377,21,FALSE))</f>
        <v>#N/A</v>
      </c>
      <c r="Y553" s="8" t="e">
        <f>IF(OR(AA553="Delivery &amp; Collection"),VLOOKUP(M553,Sheet1!$A$12:$AP$3377,21,FALSE)/2,VLOOKUP(M553,Sheet1!$A$12:$AP$3377,21,FALSE))</f>
        <v>#N/A</v>
      </c>
      <c r="Z553" t="e">
        <f>VLOOKUP(B553,Sheet1!$A$12:$AP$3377,2,FALSE)</f>
        <v>#N/A</v>
      </c>
      <c r="AA553" t="e">
        <f>VLOOKUP(M553,Sheet1!$A$12:$AP$3377,2,FALSE)</f>
        <v>#N/A</v>
      </c>
      <c r="AB553" t="e">
        <f>VLOOKUP(B553,Sheet1!$A$12:$AP$3377,21,FALSE)</f>
        <v>#N/A</v>
      </c>
      <c r="AC553" t="e">
        <f>VLOOKUP(M553,Sheet1!$A$12:$AP$3377,21,FALSE)</f>
        <v>#N/A</v>
      </c>
    </row>
    <row r="554" spans="1:29" hidden="1" x14ac:dyDescent="0.35">
      <c r="A554" t="s">
        <v>2398</v>
      </c>
      <c r="B554" s="6" t="s">
        <v>2398</v>
      </c>
      <c r="C554" t="s">
        <v>2399</v>
      </c>
      <c r="D554">
        <v>20</v>
      </c>
      <c r="E554" t="s">
        <v>24</v>
      </c>
      <c r="F554">
        <v>14</v>
      </c>
      <c r="G554" t="s">
        <v>343</v>
      </c>
      <c r="H554" t="s">
        <v>344</v>
      </c>
      <c r="I554" t="s">
        <v>345</v>
      </c>
      <c r="J554" t="s">
        <v>346</v>
      </c>
      <c r="K554" t="s">
        <v>29</v>
      </c>
      <c r="L554" t="s">
        <v>347</v>
      </c>
      <c r="M554" t="s">
        <v>2403</v>
      </c>
      <c r="N554" t="s">
        <v>2404</v>
      </c>
      <c r="O554" t="s">
        <v>353</v>
      </c>
      <c r="P554" t="s">
        <v>582</v>
      </c>
      <c r="Q554" t="s">
        <v>355</v>
      </c>
      <c r="R554" t="s">
        <v>356</v>
      </c>
      <c r="S554" t="s">
        <v>29</v>
      </c>
      <c r="T554" t="s">
        <v>357</v>
      </c>
      <c r="U554" s="1" t="e">
        <f>VLOOKUP(B554,Sheet1!A$18:G$3377,4,FALSE)</f>
        <v>#N/A</v>
      </c>
      <c r="V554" s="1" t="e">
        <f>VLOOKUP(B554,Sheet1!$A$12:$AP$3377,14,FALSE)</f>
        <v>#N/A</v>
      </c>
      <c r="W554" s="1" t="e">
        <f>VLOOKUP(M554,Sheet1!$A$12:$AP$3377,14,FALSE)</f>
        <v>#N/A</v>
      </c>
      <c r="X554" s="8" t="e">
        <f>IF(OR(Z554="Delivery &amp; Collection"),VLOOKUP(B554,Sheet1!$A$12:$AP$3377,21,FALSE)/2,VLOOKUP(B554,Sheet1!$A$12:$AP$3377,21,FALSE))</f>
        <v>#N/A</v>
      </c>
      <c r="Y554" s="8" t="e">
        <f>IF(OR(AA554="Delivery &amp; Collection"),VLOOKUP(M554,Sheet1!$A$12:$AP$3377,21,FALSE)/2,VLOOKUP(M554,Sheet1!$A$12:$AP$3377,21,FALSE))</f>
        <v>#N/A</v>
      </c>
      <c r="Z554" t="e">
        <f>VLOOKUP(B554,Sheet1!$A$12:$AP$3377,2,FALSE)</f>
        <v>#N/A</v>
      </c>
      <c r="AA554" t="e">
        <f>VLOOKUP(M554,Sheet1!$A$12:$AP$3377,2,FALSE)</f>
        <v>#N/A</v>
      </c>
      <c r="AB554" t="e">
        <f>VLOOKUP(B554,Sheet1!$A$12:$AP$3377,21,FALSE)</f>
        <v>#N/A</v>
      </c>
      <c r="AC554" t="e">
        <f>VLOOKUP(M554,Sheet1!$A$12:$AP$3377,21,FALSE)</f>
        <v>#N/A</v>
      </c>
    </row>
    <row r="555" spans="1:29" hidden="1" x14ac:dyDescent="0.35">
      <c r="A555" t="s">
        <v>2405</v>
      </c>
      <c r="B555" s="6" t="s">
        <v>2405</v>
      </c>
      <c r="C555" t="s">
        <v>2406</v>
      </c>
      <c r="D555">
        <v>20</v>
      </c>
      <c r="E555" t="s">
        <v>24</v>
      </c>
      <c r="F555">
        <v>12</v>
      </c>
      <c r="G555" t="s">
        <v>403</v>
      </c>
      <c r="H555" t="s">
        <v>494</v>
      </c>
      <c r="I555" t="s">
        <v>405</v>
      </c>
      <c r="J555" t="s">
        <v>406</v>
      </c>
      <c r="K555" t="s">
        <v>29</v>
      </c>
      <c r="L555" t="s">
        <v>407</v>
      </c>
      <c r="M555" t="s">
        <v>2407</v>
      </c>
      <c r="N555" t="s">
        <v>2408</v>
      </c>
      <c r="O555" t="s">
        <v>343</v>
      </c>
      <c r="P555" t="s">
        <v>344</v>
      </c>
      <c r="Q555" t="s">
        <v>345</v>
      </c>
      <c r="R555" t="s">
        <v>346</v>
      </c>
      <c r="S555" t="s">
        <v>29</v>
      </c>
      <c r="T555" t="s">
        <v>347</v>
      </c>
      <c r="U555" s="1" t="e">
        <f>VLOOKUP(B555,Sheet1!A$18:G$3377,4,FALSE)</f>
        <v>#N/A</v>
      </c>
      <c r="V555" s="1" t="e">
        <f>VLOOKUP(B555,Sheet1!$A$12:$AP$3377,14,FALSE)</f>
        <v>#N/A</v>
      </c>
      <c r="W555" s="1" t="e">
        <f>VLOOKUP(M555,Sheet1!$A$12:$AP$3377,14,FALSE)</f>
        <v>#N/A</v>
      </c>
      <c r="X555" s="8" t="e">
        <f>IF(OR(Z555="Delivery &amp; Collection"),VLOOKUP(B555,Sheet1!$A$12:$AP$3377,21,FALSE)/2,VLOOKUP(B555,Sheet1!$A$12:$AP$3377,21,FALSE))</f>
        <v>#N/A</v>
      </c>
      <c r="Y555" s="8" t="e">
        <f>IF(OR(AA555="Delivery &amp; Collection"),VLOOKUP(M555,Sheet1!$A$12:$AP$3377,21,FALSE)/2,VLOOKUP(M555,Sheet1!$A$12:$AP$3377,21,FALSE))</f>
        <v>#N/A</v>
      </c>
      <c r="Z555" t="e">
        <f>VLOOKUP(B555,Sheet1!$A$12:$AP$3377,2,FALSE)</f>
        <v>#N/A</v>
      </c>
      <c r="AA555" t="e">
        <f>VLOOKUP(M555,Sheet1!$A$12:$AP$3377,2,FALSE)</f>
        <v>#N/A</v>
      </c>
      <c r="AB555" t="e">
        <f>VLOOKUP(B555,Sheet1!$A$12:$AP$3377,21,FALSE)</f>
        <v>#N/A</v>
      </c>
      <c r="AC555" t="e">
        <f>VLOOKUP(M555,Sheet1!$A$12:$AP$3377,21,FALSE)</f>
        <v>#N/A</v>
      </c>
    </row>
    <row r="556" spans="1:29" hidden="1" x14ac:dyDescent="0.35">
      <c r="A556" t="s">
        <v>2407</v>
      </c>
      <c r="B556" s="6" t="s">
        <v>2407</v>
      </c>
      <c r="C556" t="s">
        <v>2408</v>
      </c>
      <c r="D556">
        <v>20</v>
      </c>
      <c r="E556" t="s">
        <v>24</v>
      </c>
      <c r="F556">
        <v>13</v>
      </c>
      <c r="G556" t="s">
        <v>343</v>
      </c>
      <c r="H556" t="s">
        <v>344</v>
      </c>
      <c r="I556" t="s">
        <v>345</v>
      </c>
      <c r="J556" t="s">
        <v>346</v>
      </c>
      <c r="K556" t="s">
        <v>29</v>
      </c>
      <c r="L556" t="s">
        <v>347</v>
      </c>
      <c r="M556" t="s">
        <v>2388</v>
      </c>
      <c r="N556" t="s">
        <v>2389</v>
      </c>
      <c r="O556" t="s">
        <v>353</v>
      </c>
      <c r="P556" t="s">
        <v>387</v>
      </c>
      <c r="Q556" t="s">
        <v>355</v>
      </c>
      <c r="R556" t="s">
        <v>356</v>
      </c>
      <c r="S556" t="s">
        <v>29</v>
      </c>
      <c r="T556" t="s">
        <v>357</v>
      </c>
      <c r="U556" s="1" t="e">
        <f>VLOOKUP(B556,Sheet1!A$18:G$3377,4,FALSE)</f>
        <v>#N/A</v>
      </c>
      <c r="V556" s="1" t="e">
        <f>VLOOKUP(B556,Sheet1!$A$12:$AP$3377,14,FALSE)</f>
        <v>#N/A</v>
      </c>
      <c r="W556" s="1" t="e">
        <f>VLOOKUP(M556,Sheet1!$A$12:$AP$3377,14,FALSE)</f>
        <v>#N/A</v>
      </c>
      <c r="X556" s="8" t="e">
        <f>IF(OR(Z556="Delivery &amp; Collection"),VLOOKUP(B556,Sheet1!$A$12:$AP$3377,21,FALSE)/2,VLOOKUP(B556,Sheet1!$A$12:$AP$3377,21,FALSE))</f>
        <v>#N/A</v>
      </c>
      <c r="Y556" s="8" t="e">
        <f>IF(OR(AA556="Delivery &amp; Collection"),VLOOKUP(M556,Sheet1!$A$12:$AP$3377,21,FALSE)/2,VLOOKUP(M556,Sheet1!$A$12:$AP$3377,21,FALSE))</f>
        <v>#N/A</v>
      </c>
      <c r="Z556" t="e">
        <f>VLOOKUP(B556,Sheet1!$A$12:$AP$3377,2,FALSE)</f>
        <v>#N/A</v>
      </c>
      <c r="AA556" t="e">
        <f>VLOOKUP(M556,Sheet1!$A$12:$AP$3377,2,FALSE)</f>
        <v>#N/A</v>
      </c>
      <c r="AB556" t="e">
        <f>VLOOKUP(B556,Sheet1!$A$12:$AP$3377,21,FALSE)</f>
        <v>#N/A</v>
      </c>
      <c r="AC556" t="e">
        <f>VLOOKUP(M556,Sheet1!$A$12:$AP$3377,21,FALSE)</f>
        <v>#N/A</v>
      </c>
    </row>
    <row r="557" spans="1:29" hidden="1" x14ac:dyDescent="0.35">
      <c r="A557" t="s">
        <v>2409</v>
      </c>
      <c r="B557" s="6" t="s">
        <v>2409</v>
      </c>
      <c r="C557" t="s">
        <v>2410</v>
      </c>
      <c r="D557">
        <v>20</v>
      </c>
      <c r="E557" t="s">
        <v>24</v>
      </c>
      <c r="F557">
        <v>7</v>
      </c>
      <c r="G557" t="s">
        <v>2411</v>
      </c>
      <c r="H557" t="s">
        <v>26</v>
      </c>
      <c r="I557" t="s">
        <v>2412</v>
      </c>
      <c r="J557" t="s">
        <v>2413</v>
      </c>
      <c r="K557" t="s">
        <v>29</v>
      </c>
      <c r="L557" t="s">
        <v>880</v>
      </c>
      <c r="M557" t="s">
        <v>2414</v>
      </c>
      <c r="N557" t="s">
        <v>2415</v>
      </c>
      <c r="O557" t="s">
        <v>343</v>
      </c>
      <c r="P557" t="s">
        <v>344</v>
      </c>
      <c r="Q557" t="s">
        <v>345</v>
      </c>
      <c r="R557" t="s">
        <v>346</v>
      </c>
      <c r="S557" t="s">
        <v>29</v>
      </c>
      <c r="T557" t="s">
        <v>347</v>
      </c>
      <c r="U557" s="1" t="e">
        <f>VLOOKUP(B557,Sheet1!A$18:G$3377,4,FALSE)</f>
        <v>#N/A</v>
      </c>
      <c r="V557" s="1" t="e">
        <f>VLOOKUP(B557,Sheet1!$A$12:$AP$3377,14,FALSE)</f>
        <v>#N/A</v>
      </c>
      <c r="W557" s="1" t="e">
        <f>VLOOKUP(M557,Sheet1!$A$12:$AP$3377,14,FALSE)</f>
        <v>#N/A</v>
      </c>
      <c r="X557" s="8" t="e">
        <f>IF(OR(Z557="Delivery &amp; Collection"),VLOOKUP(B557,Sheet1!$A$12:$AP$3377,21,FALSE)/2,VLOOKUP(B557,Sheet1!$A$12:$AP$3377,21,FALSE))</f>
        <v>#N/A</v>
      </c>
      <c r="Y557" s="8" t="e">
        <f>IF(OR(AA557="Delivery &amp; Collection"),VLOOKUP(M557,Sheet1!$A$12:$AP$3377,21,FALSE)/2,VLOOKUP(M557,Sheet1!$A$12:$AP$3377,21,FALSE))</f>
        <v>#N/A</v>
      </c>
      <c r="Z557" t="e">
        <f>VLOOKUP(B557,Sheet1!$A$12:$AP$3377,2,FALSE)</f>
        <v>#N/A</v>
      </c>
      <c r="AA557" t="e">
        <f>VLOOKUP(M557,Sheet1!$A$12:$AP$3377,2,FALSE)</f>
        <v>#N/A</v>
      </c>
      <c r="AB557" t="e">
        <f>VLOOKUP(B557,Sheet1!$A$12:$AP$3377,21,FALSE)</f>
        <v>#N/A</v>
      </c>
      <c r="AC557" t="e">
        <f>VLOOKUP(M557,Sheet1!$A$12:$AP$3377,21,FALSE)</f>
        <v>#N/A</v>
      </c>
    </row>
    <row r="558" spans="1:29" hidden="1" x14ac:dyDescent="0.35">
      <c r="A558" t="s">
        <v>2446</v>
      </c>
      <c r="B558" s="6" t="s">
        <v>2446</v>
      </c>
      <c r="C558" t="s">
        <v>2447</v>
      </c>
      <c r="D558">
        <v>28</v>
      </c>
      <c r="E558" t="s">
        <v>24</v>
      </c>
      <c r="F558">
        <v>4</v>
      </c>
      <c r="G558" t="s">
        <v>343</v>
      </c>
      <c r="H558" t="s">
        <v>398</v>
      </c>
      <c r="I558" t="s">
        <v>345</v>
      </c>
      <c r="J558" t="s">
        <v>346</v>
      </c>
      <c r="K558" t="s">
        <v>29</v>
      </c>
      <c r="L558" t="s">
        <v>347</v>
      </c>
      <c r="M558" t="s">
        <v>2448</v>
      </c>
      <c r="N558" t="s">
        <v>2449</v>
      </c>
      <c r="O558" t="s">
        <v>538</v>
      </c>
      <c r="P558" t="s">
        <v>26</v>
      </c>
      <c r="Q558" t="s">
        <v>539</v>
      </c>
      <c r="R558" t="s">
        <v>540</v>
      </c>
      <c r="S558" t="s">
        <v>29</v>
      </c>
      <c r="T558" t="s">
        <v>541</v>
      </c>
      <c r="U558" s="1" t="e">
        <f>VLOOKUP(B558,Sheet1!A$18:G$3377,4,FALSE)</f>
        <v>#N/A</v>
      </c>
      <c r="V558" s="1" t="e">
        <f>VLOOKUP(B558,Sheet1!$A$12:$AP$3377,14,FALSE)</f>
        <v>#N/A</v>
      </c>
      <c r="W558" s="1" t="e">
        <f>VLOOKUP(M558,Sheet1!$A$12:$AP$3377,14,FALSE)</f>
        <v>#N/A</v>
      </c>
      <c r="X558" s="8" t="e">
        <f>IF(OR(Z558="Delivery &amp; Collection"),VLOOKUP(B558,Sheet1!$A$12:$AP$3377,21,FALSE)/2,VLOOKUP(B558,Sheet1!$A$12:$AP$3377,21,FALSE))</f>
        <v>#N/A</v>
      </c>
      <c r="Y558" s="8" t="e">
        <f>IF(OR(AA558="Delivery &amp; Collection"),VLOOKUP(M558,Sheet1!$A$12:$AP$3377,21,FALSE)/2,VLOOKUP(M558,Sheet1!$A$12:$AP$3377,21,FALSE))</f>
        <v>#N/A</v>
      </c>
      <c r="Z558" t="e">
        <f>VLOOKUP(B558,Sheet1!$A$12:$AP$3377,2,FALSE)</f>
        <v>#N/A</v>
      </c>
      <c r="AA558" t="e">
        <f>VLOOKUP(M558,Sheet1!$A$12:$AP$3377,2,FALSE)</f>
        <v>#N/A</v>
      </c>
      <c r="AB558" t="e">
        <f>VLOOKUP(B558,Sheet1!$A$12:$AP$3377,21,FALSE)</f>
        <v>#N/A</v>
      </c>
      <c r="AC558" t="e">
        <f>VLOOKUP(M558,Sheet1!$A$12:$AP$3377,21,FALSE)</f>
        <v>#N/A</v>
      </c>
    </row>
    <row r="559" spans="1:29" hidden="1" x14ac:dyDescent="0.35">
      <c r="A559" t="s">
        <v>2450</v>
      </c>
      <c r="B559" s="6" t="s">
        <v>2450</v>
      </c>
      <c r="C559" t="s">
        <v>2451</v>
      </c>
      <c r="D559">
        <v>28</v>
      </c>
      <c r="E559" t="s">
        <v>24</v>
      </c>
      <c r="F559">
        <v>0</v>
      </c>
      <c r="G559" t="s">
        <v>1799</v>
      </c>
      <c r="H559" t="s">
        <v>26</v>
      </c>
      <c r="I559" t="s">
        <v>1800</v>
      </c>
      <c r="J559" t="s">
        <v>540</v>
      </c>
      <c r="K559" t="s">
        <v>29</v>
      </c>
      <c r="L559" t="s">
        <v>541</v>
      </c>
      <c r="M559" t="s">
        <v>2448</v>
      </c>
      <c r="N559" t="s">
        <v>2449</v>
      </c>
      <c r="O559" t="s">
        <v>538</v>
      </c>
      <c r="P559" t="s">
        <v>26</v>
      </c>
      <c r="Q559" t="s">
        <v>539</v>
      </c>
      <c r="R559" t="s">
        <v>540</v>
      </c>
      <c r="S559" t="s">
        <v>29</v>
      </c>
      <c r="T559" t="s">
        <v>541</v>
      </c>
      <c r="U559" s="1" t="e">
        <f>VLOOKUP(B559,Sheet1!A$18:G$3377,4,FALSE)</f>
        <v>#N/A</v>
      </c>
      <c r="V559" s="1" t="e">
        <f>VLOOKUP(B559,Sheet1!$A$12:$AP$3377,14,FALSE)</f>
        <v>#N/A</v>
      </c>
      <c r="W559" s="1" t="e">
        <f>VLOOKUP(M559,Sheet1!$A$12:$AP$3377,14,FALSE)</f>
        <v>#N/A</v>
      </c>
      <c r="X559" s="8" t="e">
        <f>IF(OR(Z559="Delivery &amp; Collection"),VLOOKUP(B559,Sheet1!$A$12:$AP$3377,21,FALSE)/2,VLOOKUP(B559,Sheet1!$A$12:$AP$3377,21,FALSE))</f>
        <v>#N/A</v>
      </c>
      <c r="Y559" s="8" t="e">
        <f>IF(OR(AA559="Delivery &amp; Collection"),VLOOKUP(M559,Sheet1!$A$12:$AP$3377,21,FALSE)/2,VLOOKUP(M559,Sheet1!$A$12:$AP$3377,21,FALSE))</f>
        <v>#N/A</v>
      </c>
      <c r="Z559" t="e">
        <f>VLOOKUP(B559,Sheet1!$A$12:$AP$3377,2,FALSE)</f>
        <v>#N/A</v>
      </c>
      <c r="AA559" t="e">
        <f>VLOOKUP(M559,Sheet1!$A$12:$AP$3377,2,FALSE)</f>
        <v>#N/A</v>
      </c>
      <c r="AB559" t="e">
        <f>VLOOKUP(B559,Sheet1!$A$12:$AP$3377,21,FALSE)</f>
        <v>#N/A</v>
      </c>
      <c r="AC559" t="e">
        <f>VLOOKUP(M559,Sheet1!$A$12:$AP$3377,21,FALSE)</f>
        <v>#N/A</v>
      </c>
    </row>
    <row r="560" spans="1:29" hidden="1" x14ac:dyDescent="0.35">
      <c r="A560" t="s">
        <v>2452</v>
      </c>
      <c r="B560" s="6" t="s">
        <v>2452</v>
      </c>
      <c r="C560" t="s">
        <v>2453</v>
      </c>
      <c r="D560">
        <v>28</v>
      </c>
      <c r="E560" t="s">
        <v>24</v>
      </c>
      <c r="F560">
        <v>3</v>
      </c>
      <c r="G560" t="s">
        <v>739</v>
      </c>
      <c r="H560" t="s">
        <v>26</v>
      </c>
      <c r="I560" t="s">
        <v>740</v>
      </c>
      <c r="J560" t="s">
        <v>741</v>
      </c>
      <c r="K560" t="s">
        <v>29</v>
      </c>
      <c r="L560" t="s">
        <v>742</v>
      </c>
      <c r="M560" t="s">
        <v>2454</v>
      </c>
      <c r="N560" t="s">
        <v>2455</v>
      </c>
      <c r="O560" t="s">
        <v>343</v>
      </c>
      <c r="P560" t="s">
        <v>398</v>
      </c>
      <c r="Q560" t="s">
        <v>345</v>
      </c>
      <c r="R560" t="s">
        <v>346</v>
      </c>
      <c r="S560" t="s">
        <v>29</v>
      </c>
      <c r="T560" t="s">
        <v>347</v>
      </c>
      <c r="U560" s="1" t="e">
        <f>VLOOKUP(B560,Sheet1!A$18:G$3377,4,FALSE)</f>
        <v>#N/A</v>
      </c>
      <c r="V560" s="1" t="e">
        <f>VLOOKUP(B560,Sheet1!$A$12:$AP$3377,14,FALSE)</f>
        <v>#N/A</v>
      </c>
      <c r="W560" s="1" t="e">
        <f>VLOOKUP(M560,Sheet1!$A$12:$AP$3377,14,FALSE)</f>
        <v>#N/A</v>
      </c>
      <c r="X560" s="8" t="e">
        <f>IF(OR(Z560="Delivery &amp; Collection"),VLOOKUP(B560,Sheet1!$A$12:$AP$3377,21,FALSE)/2,VLOOKUP(B560,Sheet1!$A$12:$AP$3377,21,FALSE))</f>
        <v>#N/A</v>
      </c>
      <c r="Y560" s="8" t="e">
        <f>IF(OR(AA560="Delivery &amp; Collection"),VLOOKUP(M560,Sheet1!$A$12:$AP$3377,21,FALSE)/2,VLOOKUP(M560,Sheet1!$A$12:$AP$3377,21,FALSE))</f>
        <v>#N/A</v>
      </c>
      <c r="Z560" t="e">
        <f>VLOOKUP(B560,Sheet1!$A$12:$AP$3377,2,FALSE)</f>
        <v>#N/A</v>
      </c>
      <c r="AA560" t="e">
        <f>VLOOKUP(M560,Sheet1!$A$12:$AP$3377,2,FALSE)</f>
        <v>#N/A</v>
      </c>
      <c r="AB560" t="e">
        <f>VLOOKUP(B560,Sheet1!$A$12:$AP$3377,21,FALSE)</f>
        <v>#N/A</v>
      </c>
      <c r="AC560" t="e">
        <f>VLOOKUP(M560,Sheet1!$A$12:$AP$3377,21,FALSE)</f>
        <v>#N/A</v>
      </c>
    </row>
    <row r="561" spans="1:29" hidden="1" x14ac:dyDescent="0.35">
      <c r="A561" t="s">
        <v>2456</v>
      </c>
      <c r="B561" s="6" t="s">
        <v>2452</v>
      </c>
      <c r="C561" t="s">
        <v>2453</v>
      </c>
      <c r="D561">
        <v>28</v>
      </c>
      <c r="E561" t="s">
        <v>24</v>
      </c>
      <c r="F561">
        <v>3</v>
      </c>
      <c r="G561" t="s">
        <v>739</v>
      </c>
      <c r="H561" t="s">
        <v>26</v>
      </c>
      <c r="I561" t="s">
        <v>740</v>
      </c>
      <c r="J561" t="s">
        <v>741</v>
      </c>
      <c r="K561" t="s">
        <v>29</v>
      </c>
      <c r="L561" t="s">
        <v>742</v>
      </c>
      <c r="M561" t="s">
        <v>2448</v>
      </c>
      <c r="N561" t="s">
        <v>2449</v>
      </c>
      <c r="O561" t="s">
        <v>538</v>
      </c>
      <c r="P561" t="s">
        <v>26</v>
      </c>
      <c r="Q561" t="s">
        <v>539</v>
      </c>
      <c r="R561" t="s">
        <v>540</v>
      </c>
      <c r="S561" t="s">
        <v>29</v>
      </c>
      <c r="T561" t="s">
        <v>541</v>
      </c>
      <c r="U561" s="1" t="e">
        <f>VLOOKUP(B561,Sheet1!A$18:G$3377,4,FALSE)</f>
        <v>#N/A</v>
      </c>
      <c r="V561" s="1" t="e">
        <f>VLOOKUP(B561,Sheet1!$A$12:$AP$3377,14,FALSE)</f>
        <v>#N/A</v>
      </c>
      <c r="W561" s="1" t="e">
        <f>VLOOKUP(M561,Sheet1!$A$12:$AP$3377,14,FALSE)</f>
        <v>#N/A</v>
      </c>
      <c r="X561" s="8" t="e">
        <f>IF(OR(Z561="Delivery &amp; Collection"),VLOOKUP(B561,Sheet1!$A$12:$AP$3377,21,FALSE)/2,VLOOKUP(B561,Sheet1!$A$12:$AP$3377,21,FALSE))</f>
        <v>#N/A</v>
      </c>
      <c r="Y561" s="8" t="e">
        <f>IF(OR(AA561="Delivery &amp; Collection"),VLOOKUP(M561,Sheet1!$A$12:$AP$3377,21,FALSE)/2,VLOOKUP(M561,Sheet1!$A$12:$AP$3377,21,FALSE))</f>
        <v>#N/A</v>
      </c>
      <c r="Z561" t="e">
        <f>VLOOKUP(B561,Sheet1!$A$12:$AP$3377,2,FALSE)</f>
        <v>#N/A</v>
      </c>
      <c r="AA561" t="e">
        <f>VLOOKUP(M561,Sheet1!$A$12:$AP$3377,2,FALSE)</f>
        <v>#N/A</v>
      </c>
      <c r="AB561" t="e">
        <f>VLOOKUP(B561,Sheet1!$A$12:$AP$3377,21,FALSE)</f>
        <v>#N/A</v>
      </c>
      <c r="AC561" t="e">
        <f>VLOOKUP(M561,Sheet1!$A$12:$AP$3377,21,FALSE)</f>
        <v>#N/A</v>
      </c>
    </row>
    <row r="562" spans="1:29" hidden="1" x14ac:dyDescent="0.35">
      <c r="A562" t="s">
        <v>2457</v>
      </c>
      <c r="B562" s="6" t="s">
        <v>2457</v>
      </c>
      <c r="C562" t="s">
        <v>2458</v>
      </c>
      <c r="D562">
        <v>28</v>
      </c>
      <c r="E562" t="s">
        <v>24</v>
      </c>
      <c r="F562">
        <v>23</v>
      </c>
      <c r="G562" t="s">
        <v>538</v>
      </c>
      <c r="H562" t="s">
        <v>26</v>
      </c>
      <c r="I562" t="s">
        <v>539</v>
      </c>
      <c r="J562" t="s">
        <v>540</v>
      </c>
      <c r="K562" t="s">
        <v>29</v>
      </c>
      <c r="L562" t="s">
        <v>541</v>
      </c>
      <c r="M562" t="s">
        <v>2454</v>
      </c>
      <c r="N562" t="s">
        <v>2455</v>
      </c>
      <c r="O562" t="s">
        <v>343</v>
      </c>
      <c r="P562" t="s">
        <v>398</v>
      </c>
      <c r="Q562" t="s">
        <v>345</v>
      </c>
      <c r="R562" t="s">
        <v>346</v>
      </c>
      <c r="S562" t="s">
        <v>29</v>
      </c>
      <c r="T562" t="s">
        <v>347</v>
      </c>
      <c r="U562" s="1" t="e">
        <f>VLOOKUP(B562,Sheet1!A$18:G$3377,4,FALSE)</f>
        <v>#N/A</v>
      </c>
      <c r="V562" s="1" t="e">
        <f>VLOOKUP(B562,Sheet1!$A$12:$AP$3377,14,FALSE)</f>
        <v>#N/A</v>
      </c>
      <c r="W562" s="1" t="e">
        <f>VLOOKUP(M562,Sheet1!$A$12:$AP$3377,14,FALSE)</f>
        <v>#N/A</v>
      </c>
      <c r="X562" s="8" t="e">
        <f>IF(OR(Z562="Delivery &amp; Collection"),VLOOKUP(B562,Sheet1!$A$12:$AP$3377,21,FALSE)/2,VLOOKUP(B562,Sheet1!$A$12:$AP$3377,21,FALSE))</f>
        <v>#N/A</v>
      </c>
      <c r="Y562" s="8" t="e">
        <f>IF(OR(AA562="Delivery &amp; Collection"),VLOOKUP(M562,Sheet1!$A$12:$AP$3377,21,FALSE)/2,VLOOKUP(M562,Sheet1!$A$12:$AP$3377,21,FALSE))</f>
        <v>#N/A</v>
      </c>
      <c r="Z562" t="e">
        <f>VLOOKUP(B562,Sheet1!$A$12:$AP$3377,2,FALSE)</f>
        <v>#N/A</v>
      </c>
      <c r="AA562" t="e">
        <f>VLOOKUP(M562,Sheet1!$A$12:$AP$3377,2,FALSE)</f>
        <v>#N/A</v>
      </c>
      <c r="AB562" t="e">
        <f>VLOOKUP(B562,Sheet1!$A$12:$AP$3377,21,FALSE)</f>
        <v>#N/A</v>
      </c>
      <c r="AC562" t="e">
        <f>VLOOKUP(M562,Sheet1!$A$12:$AP$3377,21,FALSE)</f>
        <v>#N/A</v>
      </c>
    </row>
    <row r="563" spans="1:29" hidden="1" x14ac:dyDescent="0.35">
      <c r="A563" t="s">
        <v>2454</v>
      </c>
      <c r="B563" s="6" t="s">
        <v>2454</v>
      </c>
      <c r="C563" t="s">
        <v>2455</v>
      </c>
      <c r="D563">
        <v>28</v>
      </c>
      <c r="E563" t="s">
        <v>24</v>
      </c>
      <c r="F563">
        <v>0</v>
      </c>
      <c r="G563" t="s">
        <v>343</v>
      </c>
      <c r="H563" t="s">
        <v>398</v>
      </c>
      <c r="I563" t="s">
        <v>345</v>
      </c>
      <c r="J563" t="s">
        <v>346</v>
      </c>
      <c r="K563" t="s">
        <v>29</v>
      </c>
      <c r="L563" t="s">
        <v>347</v>
      </c>
      <c r="M563" t="s">
        <v>2459</v>
      </c>
      <c r="N563" t="s">
        <v>2460</v>
      </c>
      <c r="O563" t="s">
        <v>353</v>
      </c>
      <c r="P563" t="s">
        <v>387</v>
      </c>
      <c r="Q563" t="s">
        <v>355</v>
      </c>
      <c r="R563" t="s">
        <v>356</v>
      </c>
      <c r="S563" t="s">
        <v>29</v>
      </c>
      <c r="T563" t="s">
        <v>357</v>
      </c>
      <c r="U563" s="1" t="e">
        <f>VLOOKUP(B563,Sheet1!A$18:G$3377,4,FALSE)</f>
        <v>#N/A</v>
      </c>
      <c r="V563" s="1" t="e">
        <f>VLOOKUP(B563,Sheet1!$A$12:$AP$3377,14,FALSE)</f>
        <v>#N/A</v>
      </c>
      <c r="W563" s="1" t="e">
        <f>VLOOKUP(M563,Sheet1!$A$12:$AP$3377,14,FALSE)</f>
        <v>#N/A</v>
      </c>
      <c r="X563" s="8" t="e">
        <f>IF(OR(Z563="Delivery &amp; Collection"),VLOOKUP(B563,Sheet1!$A$12:$AP$3377,21,FALSE)/2,VLOOKUP(B563,Sheet1!$A$12:$AP$3377,21,FALSE))</f>
        <v>#N/A</v>
      </c>
      <c r="Y563" s="8" t="e">
        <f>IF(OR(AA563="Delivery &amp; Collection"),VLOOKUP(M563,Sheet1!$A$12:$AP$3377,21,FALSE)/2,VLOOKUP(M563,Sheet1!$A$12:$AP$3377,21,FALSE))</f>
        <v>#N/A</v>
      </c>
      <c r="Z563" t="e">
        <f>VLOOKUP(B563,Sheet1!$A$12:$AP$3377,2,FALSE)</f>
        <v>#N/A</v>
      </c>
      <c r="AA563" t="e">
        <f>VLOOKUP(M563,Sheet1!$A$12:$AP$3377,2,FALSE)</f>
        <v>#N/A</v>
      </c>
      <c r="AB563" t="e">
        <f>VLOOKUP(B563,Sheet1!$A$12:$AP$3377,21,FALSE)</f>
        <v>#N/A</v>
      </c>
      <c r="AC563" t="e">
        <f>VLOOKUP(M563,Sheet1!$A$12:$AP$3377,21,FALSE)</f>
        <v>#N/A</v>
      </c>
    </row>
    <row r="564" spans="1:29" hidden="1" x14ac:dyDescent="0.35">
      <c r="A564" t="s">
        <v>2461</v>
      </c>
      <c r="B564" s="6" t="s">
        <v>2461</v>
      </c>
      <c r="C564" t="s">
        <v>2462</v>
      </c>
      <c r="D564">
        <v>28</v>
      </c>
      <c r="E564" t="s">
        <v>24</v>
      </c>
      <c r="F564">
        <v>15</v>
      </c>
      <c r="G564" t="s">
        <v>2463</v>
      </c>
      <c r="H564" t="s">
        <v>26</v>
      </c>
      <c r="I564" t="s">
        <v>2464</v>
      </c>
      <c r="J564" t="s">
        <v>804</v>
      </c>
      <c r="K564" t="s">
        <v>29</v>
      </c>
      <c r="L564" t="s">
        <v>805</v>
      </c>
      <c r="M564" t="s">
        <v>2465</v>
      </c>
      <c r="N564" t="s">
        <v>2466</v>
      </c>
      <c r="O564" t="s">
        <v>343</v>
      </c>
      <c r="P564" t="s">
        <v>2467</v>
      </c>
      <c r="Q564" t="s">
        <v>345</v>
      </c>
      <c r="R564" t="s">
        <v>346</v>
      </c>
      <c r="S564" t="s">
        <v>29</v>
      </c>
      <c r="T564" t="s">
        <v>347</v>
      </c>
      <c r="U564" s="1" t="e">
        <f>VLOOKUP(B564,Sheet1!A$18:G$3377,4,FALSE)</f>
        <v>#N/A</v>
      </c>
      <c r="V564" s="1" t="e">
        <f>VLOOKUP(B564,Sheet1!$A$12:$AP$3377,14,FALSE)</f>
        <v>#N/A</v>
      </c>
      <c r="W564" s="1" t="e">
        <f>VLOOKUP(M564,Sheet1!$A$12:$AP$3377,14,FALSE)</f>
        <v>#N/A</v>
      </c>
      <c r="X564" s="8" t="e">
        <f>IF(OR(Z564="Delivery &amp; Collection"),VLOOKUP(B564,Sheet1!$A$12:$AP$3377,21,FALSE)/2,VLOOKUP(B564,Sheet1!$A$12:$AP$3377,21,FALSE))</f>
        <v>#N/A</v>
      </c>
      <c r="Y564" s="8" t="e">
        <f>IF(OR(AA564="Delivery &amp; Collection"),VLOOKUP(M564,Sheet1!$A$12:$AP$3377,21,FALSE)/2,VLOOKUP(M564,Sheet1!$A$12:$AP$3377,21,FALSE))</f>
        <v>#N/A</v>
      </c>
      <c r="Z564" t="e">
        <f>VLOOKUP(B564,Sheet1!$A$12:$AP$3377,2,FALSE)</f>
        <v>#N/A</v>
      </c>
      <c r="AA564" t="e">
        <f>VLOOKUP(M564,Sheet1!$A$12:$AP$3377,2,FALSE)</f>
        <v>#N/A</v>
      </c>
      <c r="AB564" t="e">
        <f>VLOOKUP(B564,Sheet1!$A$12:$AP$3377,21,FALSE)</f>
        <v>#N/A</v>
      </c>
      <c r="AC564" t="e">
        <f>VLOOKUP(M564,Sheet1!$A$12:$AP$3377,21,FALSE)</f>
        <v>#N/A</v>
      </c>
    </row>
    <row r="565" spans="1:29" hidden="1" x14ac:dyDescent="0.35">
      <c r="A565" t="s">
        <v>2468</v>
      </c>
      <c r="B565" s="6" t="s">
        <v>2468</v>
      </c>
      <c r="C565" t="s">
        <v>2469</v>
      </c>
      <c r="D565">
        <v>28</v>
      </c>
      <c r="E565" t="s">
        <v>24</v>
      </c>
      <c r="F565">
        <v>12</v>
      </c>
      <c r="G565" t="s">
        <v>2420</v>
      </c>
      <c r="H565" t="s">
        <v>26</v>
      </c>
      <c r="I565" t="s">
        <v>2421</v>
      </c>
      <c r="J565" t="s">
        <v>444</v>
      </c>
      <c r="K565" t="s">
        <v>29</v>
      </c>
      <c r="L565" t="s">
        <v>445</v>
      </c>
      <c r="M565" t="s">
        <v>2470</v>
      </c>
      <c r="N565" t="s">
        <v>2471</v>
      </c>
      <c r="O565" t="s">
        <v>379</v>
      </c>
      <c r="P565" t="s">
        <v>465</v>
      </c>
      <c r="Q565" t="s">
        <v>381</v>
      </c>
      <c r="R565" t="s">
        <v>382</v>
      </c>
      <c r="S565" t="s">
        <v>29</v>
      </c>
      <c r="T565" t="s">
        <v>357</v>
      </c>
      <c r="U565" s="1" t="e">
        <f>VLOOKUP(B565,Sheet1!A$18:G$3377,4,FALSE)</f>
        <v>#N/A</v>
      </c>
      <c r="V565" s="1" t="e">
        <f>VLOOKUP(B565,Sheet1!$A$12:$AP$3377,14,FALSE)</f>
        <v>#N/A</v>
      </c>
      <c r="W565" s="1" t="e">
        <f>VLOOKUP(M565,Sheet1!$A$12:$AP$3377,14,FALSE)</f>
        <v>#N/A</v>
      </c>
      <c r="X565" s="8" t="e">
        <f>IF(OR(Z565="Delivery &amp; Collection"),VLOOKUP(B565,Sheet1!$A$12:$AP$3377,21,FALSE)/2,VLOOKUP(B565,Sheet1!$A$12:$AP$3377,21,FALSE))</f>
        <v>#N/A</v>
      </c>
      <c r="Y565" s="8" t="e">
        <f>IF(OR(AA565="Delivery &amp; Collection"),VLOOKUP(M565,Sheet1!$A$12:$AP$3377,21,FALSE)/2,VLOOKUP(M565,Sheet1!$A$12:$AP$3377,21,FALSE))</f>
        <v>#N/A</v>
      </c>
      <c r="Z565" t="e">
        <f>VLOOKUP(B565,Sheet1!$A$12:$AP$3377,2,FALSE)</f>
        <v>#N/A</v>
      </c>
      <c r="AA565" t="e">
        <f>VLOOKUP(M565,Sheet1!$A$12:$AP$3377,2,FALSE)</f>
        <v>#N/A</v>
      </c>
      <c r="AB565" t="e">
        <f>VLOOKUP(B565,Sheet1!$A$12:$AP$3377,21,FALSE)</f>
        <v>#N/A</v>
      </c>
      <c r="AC565" t="e">
        <f>VLOOKUP(M565,Sheet1!$A$12:$AP$3377,21,FALSE)</f>
        <v>#N/A</v>
      </c>
    </row>
    <row r="566" spans="1:29" hidden="1" x14ac:dyDescent="0.35">
      <c r="A566" t="s">
        <v>2306</v>
      </c>
      <c r="B566" s="6" t="s">
        <v>2306</v>
      </c>
      <c r="C566" t="s">
        <v>2307</v>
      </c>
      <c r="D566">
        <v>28</v>
      </c>
      <c r="E566" t="s">
        <v>24</v>
      </c>
      <c r="F566">
        <v>8</v>
      </c>
      <c r="G566" t="s">
        <v>2308</v>
      </c>
      <c r="H566" t="s">
        <v>26</v>
      </c>
      <c r="I566" t="s">
        <v>2309</v>
      </c>
      <c r="J566" t="s">
        <v>28</v>
      </c>
      <c r="K566" t="s">
        <v>29</v>
      </c>
      <c r="L566" t="s">
        <v>30</v>
      </c>
      <c r="M566" t="s">
        <v>2310</v>
      </c>
      <c r="N566" t="s">
        <v>2311</v>
      </c>
      <c r="O566" t="s">
        <v>343</v>
      </c>
      <c r="P566" t="s">
        <v>398</v>
      </c>
      <c r="Q566" t="s">
        <v>345</v>
      </c>
      <c r="R566" t="s">
        <v>346</v>
      </c>
      <c r="S566" t="s">
        <v>29</v>
      </c>
      <c r="T566" t="s">
        <v>347</v>
      </c>
      <c r="U566" s="1" t="e">
        <f>VLOOKUP(B566,Sheet1!A$18:G$3377,4,FALSE)</f>
        <v>#N/A</v>
      </c>
      <c r="V566" s="1" t="e">
        <f>VLOOKUP(B566,Sheet1!$A$12:$AP$3377,14,FALSE)</f>
        <v>#N/A</v>
      </c>
      <c r="W566" s="1" t="e">
        <f>VLOOKUP(M566,Sheet1!$A$12:$AP$3377,14,FALSE)</f>
        <v>#N/A</v>
      </c>
      <c r="X566" s="8" t="e">
        <f>IF(OR(Z566="Delivery &amp; Collection"),VLOOKUP(B566,Sheet1!$A$12:$AP$3377,21,FALSE)/2,VLOOKUP(B566,Sheet1!$A$12:$AP$3377,21,FALSE))</f>
        <v>#N/A</v>
      </c>
      <c r="Y566" s="8" t="e">
        <f>IF(OR(AA566="Delivery &amp; Collection"),VLOOKUP(M566,Sheet1!$A$12:$AP$3377,21,FALSE)/2,VLOOKUP(M566,Sheet1!$A$12:$AP$3377,21,FALSE))</f>
        <v>#N/A</v>
      </c>
      <c r="Z566" t="e">
        <f>VLOOKUP(B566,Sheet1!$A$12:$AP$3377,2,FALSE)</f>
        <v>#N/A</v>
      </c>
      <c r="AA566" t="e">
        <f>VLOOKUP(M566,Sheet1!$A$12:$AP$3377,2,FALSE)</f>
        <v>#N/A</v>
      </c>
      <c r="AB566" t="e">
        <f>VLOOKUP(B566,Sheet1!$A$12:$AP$3377,21,FALSE)</f>
        <v>#N/A</v>
      </c>
      <c r="AC566" t="e">
        <f>VLOOKUP(M566,Sheet1!$A$12:$AP$3377,21,FALSE)</f>
        <v>#N/A</v>
      </c>
    </row>
    <row r="567" spans="1:29" hidden="1" x14ac:dyDescent="0.35">
      <c r="A567" t="s">
        <v>2312</v>
      </c>
      <c r="B567" s="6" t="s">
        <v>2312</v>
      </c>
      <c r="C567" t="s">
        <v>2313</v>
      </c>
      <c r="D567">
        <v>28</v>
      </c>
      <c r="E567" t="s">
        <v>24</v>
      </c>
      <c r="F567">
        <v>0</v>
      </c>
      <c r="G567" t="s">
        <v>343</v>
      </c>
      <c r="H567" t="s">
        <v>2314</v>
      </c>
      <c r="I567" t="s">
        <v>345</v>
      </c>
      <c r="J567" t="s">
        <v>346</v>
      </c>
      <c r="K567" t="s">
        <v>29</v>
      </c>
      <c r="L567" t="s">
        <v>347</v>
      </c>
      <c r="M567" t="s">
        <v>2315</v>
      </c>
      <c r="N567" t="s">
        <v>2316</v>
      </c>
      <c r="O567" t="s">
        <v>403</v>
      </c>
      <c r="P567" t="s">
        <v>703</v>
      </c>
      <c r="Q567" t="s">
        <v>405</v>
      </c>
      <c r="R567" t="s">
        <v>406</v>
      </c>
      <c r="S567" t="s">
        <v>29</v>
      </c>
      <c r="T567" t="s">
        <v>407</v>
      </c>
      <c r="U567" s="1" t="e">
        <f>VLOOKUP(B567,Sheet1!A$18:G$3377,4,FALSE)</f>
        <v>#N/A</v>
      </c>
      <c r="V567" s="1" t="e">
        <f>VLOOKUP(B567,Sheet1!$A$12:$AP$3377,14,FALSE)</f>
        <v>#N/A</v>
      </c>
      <c r="W567" s="1" t="e">
        <f>VLOOKUP(M567,Sheet1!$A$12:$AP$3377,14,FALSE)</f>
        <v>#N/A</v>
      </c>
      <c r="X567" s="8" t="e">
        <f>IF(OR(Z567="Delivery &amp; Collection"),VLOOKUP(B567,Sheet1!$A$12:$AP$3377,21,FALSE)/2,VLOOKUP(B567,Sheet1!$A$12:$AP$3377,21,FALSE))</f>
        <v>#N/A</v>
      </c>
      <c r="Y567" s="8" t="e">
        <f>IF(OR(AA567="Delivery &amp; Collection"),VLOOKUP(M567,Sheet1!$A$12:$AP$3377,21,FALSE)/2,VLOOKUP(M567,Sheet1!$A$12:$AP$3377,21,FALSE))</f>
        <v>#N/A</v>
      </c>
      <c r="Z567" t="e">
        <f>VLOOKUP(B567,Sheet1!$A$12:$AP$3377,2,FALSE)</f>
        <v>#N/A</v>
      </c>
      <c r="AA567" t="e">
        <f>VLOOKUP(M567,Sheet1!$A$12:$AP$3377,2,FALSE)</f>
        <v>#N/A</v>
      </c>
      <c r="AB567" t="e">
        <f>VLOOKUP(B567,Sheet1!$A$12:$AP$3377,21,FALSE)</f>
        <v>#N/A</v>
      </c>
      <c r="AC567" t="e">
        <f>VLOOKUP(M567,Sheet1!$A$12:$AP$3377,21,FALSE)</f>
        <v>#N/A</v>
      </c>
    </row>
    <row r="568" spans="1:29" hidden="1" x14ac:dyDescent="0.35">
      <c r="A568" t="s">
        <v>2317</v>
      </c>
      <c r="B568" s="6" t="s">
        <v>2317</v>
      </c>
      <c r="C568" t="s">
        <v>2318</v>
      </c>
      <c r="D568">
        <v>28</v>
      </c>
      <c r="E568" t="s">
        <v>24</v>
      </c>
      <c r="F568">
        <v>24</v>
      </c>
      <c r="G568" t="s">
        <v>353</v>
      </c>
      <c r="H568" t="s">
        <v>2319</v>
      </c>
      <c r="I568" t="s">
        <v>355</v>
      </c>
      <c r="J568" t="s">
        <v>356</v>
      </c>
      <c r="K568" t="s">
        <v>29</v>
      </c>
      <c r="L568" t="s">
        <v>357</v>
      </c>
      <c r="M568" t="s">
        <v>2320</v>
      </c>
      <c r="N568" t="s">
        <v>2321</v>
      </c>
      <c r="O568" t="s">
        <v>403</v>
      </c>
      <c r="P568" t="s">
        <v>404</v>
      </c>
      <c r="Q568" t="s">
        <v>405</v>
      </c>
      <c r="R568" t="s">
        <v>406</v>
      </c>
      <c r="S568" t="s">
        <v>29</v>
      </c>
      <c r="T568" t="s">
        <v>407</v>
      </c>
      <c r="U568" s="1" t="e">
        <f>VLOOKUP(B568,Sheet1!A$18:G$3377,4,FALSE)</f>
        <v>#N/A</v>
      </c>
      <c r="V568" s="1" t="e">
        <f>VLOOKUP(B568,Sheet1!$A$12:$AP$3377,14,FALSE)</f>
        <v>#N/A</v>
      </c>
      <c r="W568" s="1" t="e">
        <f>VLOOKUP(M568,Sheet1!$A$12:$AP$3377,14,FALSE)</f>
        <v>#N/A</v>
      </c>
      <c r="X568" s="8" t="e">
        <f>IF(OR(Z568="Delivery &amp; Collection"),VLOOKUP(B568,Sheet1!$A$12:$AP$3377,21,FALSE)/2,VLOOKUP(B568,Sheet1!$A$12:$AP$3377,21,FALSE))</f>
        <v>#N/A</v>
      </c>
      <c r="Y568" s="8" t="e">
        <f>IF(OR(AA568="Delivery &amp; Collection"),VLOOKUP(M568,Sheet1!$A$12:$AP$3377,21,FALSE)/2,VLOOKUP(M568,Sheet1!$A$12:$AP$3377,21,FALSE))</f>
        <v>#N/A</v>
      </c>
      <c r="Z568" t="e">
        <f>VLOOKUP(B568,Sheet1!$A$12:$AP$3377,2,FALSE)</f>
        <v>#N/A</v>
      </c>
      <c r="AA568" t="e">
        <f>VLOOKUP(M568,Sheet1!$A$12:$AP$3377,2,FALSE)</f>
        <v>#N/A</v>
      </c>
      <c r="AB568" t="e">
        <f>VLOOKUP(B568,Sheet1!$A$12:$AP$3377,21,FALSE)</f>
        <v>#N/A</v>
      </c>
      <c r="AC568" t="e">
        <f>VLOOKUP(M568,Sheet1!$A$12:$AP$3377,21,FALSE)</f>
        <v>#N/A</v>
      </c>
    </row>
    <row r="569" spans="1:29" hidden="1" x14ac:dyDescent="0.35">
      <c r="A569" t="s">
        <v>2320</v>
      </c>
      <c r="B569" s="6" t="s">
        <v>2320</v>
      </c>
      <c r="C569" t="s">
        <v>2321</v>
      </c>
      <c r="D569">
        <v>28</v>
      </c>
      <c r="E569" t="s">
        <v>24</v>
      </c>
      <c r="F569">
        <v>12</v>
      </c>
      <c r="G569" t="s">
        <v>403</v>
      </c>
      <c r="H569" t="s">
        <v>404</v>
      </c>
      <c r="I569" t="s">
        <v>405</v>
      </c>
      <c r="J569" t="s">
        <v>406</v>
      </c>
      <c r="K569" t="s">
        <v>29</v>
      </c>
      <c r="L569" t="s">
        <v>407</v>
      </c>
      <c r="M569" t="s">
        <v>2312</v>
      </c>
      <c r="N569" t="s">
        <v>2313</v>
      </c>
      <c r="O569" t="s">
        <v>343</v>
      </c>
      <c r="P569" t="s">
        <v>2314</v>
      </c>
      <c r="Q569" t="s">
        <v>345</v>
      </c>
      <c r="R569" t="s">
        <v>346</v>
      </c>
      <c r="S569" t="s">
        <v>29</v>
      </c>
      <c r="T569" t="s">
        <v>347</v>
      </c>
      <c r="U569" s="1" t="e">
        <f>VLOOKUP(B569,Sheet1!A$18:G$3377,4,FALSE)</f>
        <v>#N/A</v>
      </c>
      <c r="V569" s="1" t="e">
        <f>VLOOKUP(B569,Sheet1!$A$12:$AP$3377,14,FALSE)</f>
        <v>#N/A</v>
      </c>
      <c r="W569" s="1" t="e">
        <f>VLOOKUP(M569,Sheet1!$A$12:$AP$3377,14,FALSE)</f>
        <v>#N/A</v>
      </c>
      <c r="X569" s="8" t="e">
        <f>IF(OR(Z569="Delivery &amp; Collection"),VLOOKUP(B569,Sheet1!$A$12:$AP$3377,21,FALSE)/2,VLOOKUP(B569,Sheet1!$A$12:$AP$3377,21,FALSE))</f>
        <v>#N/A</v>
      </c>
      <c r="Y569" s="8" t="e">
        <f>IF(OR(AA569="Delivery &amp; Collection"),VLOOKUP(M569,Sheet1!$A$12:$AP$3377,21,FALSE)/2,VLOOKUP(M569,Sheet1!$A$12:$AP$3377,21,FALSE))</f>
        <v>#N/A</v>
      </c>
      <c r="Z569" t="e">
        <f>VLOOKUP(B569,Sheet1!$A$12:$AP$3377,2,FALSE)</f>
        <v>#N/A</v>
      </c>
      <c r="AA569" t="e">
        <f>VLOOKUP(M569,Sheet1!$A$12:$AP$3377,2,FALSE)</f>
        <v>#N/A</v>
      </c>
      <c r="AB569" t="e">
        <f>VLOOKUP(B569,Sheet1!$A$12:$AP$3377,21,FALSE)</f>
        <v>#N/A</v>
      </c>
      <c r="AC569" t="e">
        <f>VLOOKUP(M569,Sheet1!$A$12:$AP$3377,21,FALSE)</f>
        <v>#N/A</v>
      </c>
    </row>
    <row r="570" spans="1:29" hidden="1" x14ac:dyDescent="0.35">
      <c r="A570" t="s">
        <v>2322</v>
      </c>
      <c r="B570" s="6" t="s">
        <v>2322</v>
      </c>
      <c r="C570" t="s">
        <v>2323</v>
      </c>
      <c r="D570">
        <v>28</v>
      </c>
      <c r="E570" t="s">
        <v>24</v>
      </c>
      <c r="F570">
        <v>20</v>
      </c>
      <c r="G570" t="s">
        <v>33</v>
      </c>
      <c r="H570" t="s">
        <v>494</v>
      </c>
      <c r="I570" t="s">
        <v>27</v>
      </c>
      <c r="J570" t="s">
        <v>28</v>
      </c>
      <c r="K570" t="s">
        <v>29</v>
      </c>
      <c r="L570" t="s">
        <v>30</v>
      </c>
      <c r="M570" t="s">
        <v>2310</v>
      </c>
      <c r="N570" t="s">
        <v>2311</v>
      </c>
      <c r="O570" t="s">
        <v>343</v>
      </c>
      <c r="P570" t="s">
        <v>398</v>
      </c>
      <c r="Q570" t="s">
        <v>345</v>
      </c>
      <c r="R570" t="s">
        <v>346</v>
      </c>
      <c r="S570" t="s">
        <v>29</v>
      </c>
      <c r="T570" t="s">
        <v>347</v>
      </c>
      <c r="U570" s="1" t="e">
        <f>VLOOKUP(B570,Sheet1!A$18:G$3377,4,FALSE)</f>
        <v>#N/A</v>
      </c>
      <c r="V570" s="1" t="e">
        <f>VLOOKUP(B570,Sheet1!$A$12:$AP$3377,14,FALSE)</f>
        <v>#N/A</v>
      </c>
      <c r="W570" s="1" t="e">
        <f>VLOOKUP(M570,Sheet1!$A$12:$AP$3377,14,FALSE)</f>
        <v>#N/A</v>
      </c>
      <c r="X570" s="8" t="e">
        <f>IF(OR(Z570="Delivery &amp; Collection"),VLOOKUP(B570,Sheet1!$A$12:$AP$3377,21,FALSE)/2,VLOOKUP(B570,Sheet1!$A$12:$AP$3377,21,FALSE))</f>
        <v>#N/A</v>
      </c>
      <c r="Y570" s="8" t="e">
        <f>IF(OR(AA570="Delivery &amp; Collection"),VLOOKUP(M570,Sheet1!$A$12:$AP$3377,21,FALSE)/2,VLOOKUP(M570,Sheet1!$A$12:$AP$3377,21,FALSE))</f>
        <v>#N/A</v>
      </c>
      <c r="Z570" t="e">
        <f>VLOOKUP(B570,Sheet1!$A$12:$AP$3377,2,FALSE)</f>
        <v>#N/A</v>
      </c>
      <c r="AA570" t="e">
        <f>VLOOKUP(M570,Sheet1!$A$12:$AP$3377,2,FALSE)</f>
        <v>#N/A</v>
      </c>
      <c r="AB570" t="e">
        <f>VLOOKUP(B570,Sheet1!$A$12:$AP$3377,21,FALSE)</f>
        <v>#N/A</v>
      </c>
      <c r="AC570" t="e">
        <f>VLOOKUP(M570,Sheet1!$A$12:$AP$3377,21,FALSE)</f>
        <v>#N/A</v>
      </c>
    </row>
    <row r="571" spans="1:29" hidden="1" x14ac:dyDescent="0.35">
      <c r="A571" t="s">
        <v>2324</v>
      </c>
      <c r="B571" s="6" t="s">
        <v>2324</v>
      </c>
      <c r="C571" t="s">
        <v>2325</v>
      </c>
      <c r="D571">
        <v>28</v>
      </c>
      <c r="E571" t="s">
        <v>24</v>
      </c>
      <c r="F571">
        <v>14</v>
      </c>
      <c r="G571" t="s">
        <v>1728</v>
      </c>
      <c r="H571" t="s">
        <v>26</v>
      </c>
      <c r="I571" t="s">
        <v>731</v>
      </c>
      <c r="J571" t="s">
        <v>732</v>
      </c>
      <c r="K571" t="s">
        <v>29</v>
      </c>
      <c r="L571" t="s">
        <v>733</v>
      </c>
      <c r="M571" t="s">
        <v>2326</v>
      </c>
      <c r="N571" t="s">
        <v>2327</v>
      </c>
      <c r="O571" t="s">
        <v>343</v>
      </c>
      <c r="P571" t="s">
        <v>350</v>
      </c>
      <c r="Q571" t="s">
        <v>345</v>
      </c>
      <c r="R571" t="s">
        <v>346</v>
      </c>
      <c r="S571" t="s">
        <v>29</v>
      </c>
      <c r="T571" t="s">
        <v>347</v>
      </c>
      <c r="U571" s="1" t="e">
        <f>VLOOKUP(B571,Sheet1!A$18:G$3377,4,FALSE)</f>
        <v>#N/A</v>
      </c>
      <c r="V571" s="1" t="e">
        <f>VLOOKUP(B571,Sheet1!$A$12:$AP$3377,14,FALSE)</f>
        <v>#N/A</v>
      </c>
      <c r="W571" s="1" t="e">
        <f>VLOOKUP(M571,Sheet1!$A$12:$AP$3377,14,FALSE)</f>
        <v>#N/A</v>
      </c>
      <c r="X571" s="8" t="e">
        <f>IF(OR(Z571="Delivery &amp; Collection"),VLOOKUP(B571,Sheet1!$A$12:$AP$3377,21,FALSE)/2,VLOOKUP(B571,Sheet1!$A$12:$AP$3377,21,FALSE))</f>
        <v>#N/A</v>
      </c>
      <c r="Y571" s="8" t="e">
        <f>IF(OR(AA571="Delivery &amp; Collection"),VLOOKUP(M571,Sheet1!$A$12:$AP$3377,21,FALSE)/2,VLOOKUP(M571,Sheet1!$A$12:$AP$3377,21,FALSE))</f>
        <v>#N/A</v>
      </c>
      <c r="Z571" t="e">
        <f>VLOOKUP(B571,Sheet1!$A$12:$AP$3377,2,FALSE)</f>
        <v>#N/A</v>
      </c>
      <c r="AA571" t="e">
        <f>VLOOKUP(M571,Sheet1!$A$12:$AP$3377,2,FALSE)</f>
        <v>#N/A</v>
      </c>
      <c r="AB571" t="e">
        <f>VLOOKUP(B571,Sheet1!$A$12:$AP$3377,21,FALSE)</f>
        <v>#N/A</v>
      </c>
      <c r="AC571" t="e">
        <f>VLOOKUP(M571,Sheet1!$A$12:$AP$3377,21,FALSE)</f>
        <v>#N/A</v>
      </c>
    </row>
    <row r="572" spans="1:29" hidden="1" x14ac:dyDescent="0.35">
      <c r="A572" t="s">
        <v>2328</v>
      </c>
      <c r="B572" s="6" t="s">
        <v>2324</v>
      </c>
      <c r="C572" t="s">
        <v>2325</v>
      </c>
      <c r="D572">
        <v>28</v>
      </c>
      <c r="E572" t="s">
        <v>24</v>
      </c>
      <c r="F572">
        <v>14</v>
      </c>
      <c r="G572" t="s">
        <v>1728</v>
      </c>
      <c r="H572" t="s">
        <v>26</v>
      </c>
      <c r="I572" t="s">
        <v>731</v>
      </c>
      <c r="J572" t="s">
        <v>732</v>
      </c>
      <c r="K572" t="s">
        <v>29</v>
      </c>
      <c r="L572" t="s">
        <v>733</v>
      </c>
      <c r="M572" t="s">
        <v>2329</v>
      </c>
      <c r="N572" t="s">
        <v>2330</v>
      </c>
      <c r="O572" t="s">
        <v>353</v>
      </c>
      <c r="P572" t="s">
        <v>387</v>
      </c>
      <c r="Q572" t="s">
        <v>355</v>
      </c>
      <c r="R572" t="s">
        <v>356</v>
      </c>
      <c r="S572" t="s">
        <v>29</v>
      </c>
      <c r="T572" t="s">
        <v>357</v>
      </c>
      <c r="U572" s="1" t="e">
        <f>VLOOKUP(B572,Sheet1!A$18:G$3377,4,FALSE)</f>
        <v>#N/A</v>
      </c>
      <c r="V572" s="1" t="e">
        <f>VLOOKUP(B572,Sheet1!$A$12:$AP$3377,14,FALSE)</f>
        <v>#N/A</v>
      </c>
      <c r="W572" s="1" t="e">
        <f>VLOOKUP(M572,Sheet1!$A$12:$AP$3377,14,FALSE)</f>
        <v>#N/A</v>
      </c>
      <c r="X572" s="8" t="e">
        <f>IF(OR(Z572="Delivery &amp; Collection"),VLOOKUP(B572,Sheet1!$A$12:$AP$3377,21,FALSE)/2,VLOOKUP(B572,Sheet1!$A$12:$AP$3377,21,FALSE))</f>
        <v>#N/A</v>
      </c>
      <c r="Y572" s="8" t="e">
        <f>IF(OR(AA572="Delivery &amp; Collection"),VLOOKUP(M572,Sheet1!$A$12:$AP$3377,21,FALSE)/2,VLOOKUP(M572,Sheet1!$A$12:$AP$3377,21,FALSE))</f>
        <v>#N/A</v>
      </c>
      <c r="Z572" t="e">
        <f>VLOOKUP(B572,Sheet1!$A$12:$AP$3377,2,FALSE)</f>
        <v>#N/A</v>
      </c>
      <c r="AA572" t="e">
        <f>VLOOKUP(M572,Sheet1!$A$12:$AP$3377,2,FALSE)</f>
        <v>#N/A</v>
      </c>
      <c r="AB572" t="e">
        <f>VLOOKUP(B572,Sheet1!$A$12:$AP$3377,21,FALSE)</f>
        <v>#N/A</v>
      </c>
      <c r="AC572" t="e">
        <f>VLOOKUP(M572,Sheet1!$A$12:$AP$3377,21,FALSE)</f>
        <v>#N/A</v>
      </c>
    </row>
    <row r="573" spans="1:29" hidden="1" x14ac:dyDescent="0.35">
      <c r="A573" t="s">
        <v>2331</v>
      </c>
      <c r="B573" s="6" t="s">
        <v>2331</v>
      </c>
      <c r="C573" t="s">
        <v>2332</v>
      </c>
      <c r="D573">
        <v>28</v>
      </c>
      <c r="E573" t="s">
        <v>24</v>
      </c>
      <c r="F573">
        <v>12</v>
      </c>
      <c r="G573" t="s">
        <v>353</v>
      </c>
      <c r="H573" t="s">
        <v>594</v>
      </c>
      <c r="I573" t="s">
        <v>355</v>
      </c>
      <c r="J573" t="s">
        <v>356</v>
      </c>
      <c r="K573" t="s">
        <v>29</v>
      </c>
      <c r="L573" t="s">
        <v>357</v>
      </c>
      <c r="M573" t="s">
        <v>2324</v>
      </c>
      <c r="N573" t="s">
        <v>2325</v>
      </c>
      <c r="O573" t="s">
        <v>1728</v>
      </c>
      <c r="P573" t="s">
        <v>26</v>
      </c>
      <c r="Q573" t="s">
        <v>731</v>
      </c>
      <c r="R573" t="s">
        <v>732</v>
      </c>
      <c r="S573" t="s">
        <v>29</v>
      </c>
      <c r="T573" t="s">
        <v>733</v>
      </c>
      <c r="U573" s="1" t="e">
        <f>VLOOKUP(B573,Sheet1!A$18:G$3377,4,FALSE)</f>
        <v>#N/A</v>
      </c>
      <c r="V573" s="1" t="e">
        <f>VLOOKUP(B573,Sheet1!$A$12:$AP$3377,14,FALSE)</f>
        <v>#N/A</v>
      </c>
      <c r="W573" s="1" t="e">
        <f>VLOOKUP(M573,Sheet1!$A$12:$AP$3377,14,FALSE)</f>
        <v>#N/A</v>
      </c>
      <c r="X573" s="8" t="e">
        <f>IF(OR(Z573="Delivery &amp; Collection"),VLOOKUP(B573,Sheet1!$A$12:$AP$3377,21,FALSE)/2,VLOOKUP(B573,Sheet1!$A$12:$AP$3377,21,FALSE))</f>
        <v>#N/A</v>
      </c>
      <c r="Y573" s="8" t="e">
        <f>IF(OR(AA573="Delivery &amp; Collection"),VLOOKUP(M573,Sheet1!$A$12:$AP$3377,21,FALSE)/2,VLOOKUP(M573,Sheet1!$A$12:$AP$3377,21,FALSE))</f>
        <v>#N/A</v>
      </c>
      <c r="Z573" t="e">
        <f>VLOOKUP(B573,Sheet1!$A$12:$AP$3377,2,FALSE)</f>
        <v>#N/A</v>
      </c>
      <c r="AA573" t="e">
        <f>VLOOKUP(M573,Sheet1!$A$12:$AP$3377,2,FALSE)</f>
        <v>#N/A</v>
      </c>
      <c r="AB573" t="e">
        <f>VLOOKUP(B573,Sheet1!$A$12:$AP$3377,21,FALSE)</f>
        <v>#N/A</v>
      </c>
      <c r="AC573" t="e">
        <f>VLOOKUP(M573,Sheet1!$A$12:$AP$3377,21,FALSE)</f>
        <v>#N/A</v>
      </c>
    </row>
    <row r="574" spans="1:29" hidden="1" x14ac:dyDescent="0.35">
      <c r="A574" t="s">
        <v>2333</v>
      </c>
      <c r="B574" s="6" t="s">
        <v>2333</v>
      </c>
      <c r="C574" t="s">
        <v>2334</v>
      </c>
      <c r="D574">
        <v>28</v>
      </c>
      <c r="E574" t="s">
        <v>24</v>
      </c>
      <c r="F574">
        <v>0</v>
      </c>
      <c r="G574" t="s">
        <v>403</v>
      </c>
      <c r="H574" t="s">
        <v>404</v>
      </c>
      <c r="I574" t="s">
        <v>405</v>
      </c>
      <c r="J574" t="s">
        <v>406</v>
      </c>
      <c r="K574" t="s">
        <v>29</v>
      </c>
      <c r="L574" t="s">
        <v>407</v>
      </c>
      <c r="M574" t="s">
        <v>2335</v>
      </c>
      <c r="N574" t="s">
        <v>2336</v>
      </c>
      <c r="O574" t="s">
        <v>343</v>
      </c>
      <c r="P574" t="s">
        <v>350</v>
      </c>
      <c r="Q574" t="s">
        <v>345</v>
      </c>
      <c r="R574" t="s">
        <v>346</v>
      </c>
      <c r="S574" t="s">
        <v>29</v>
      </c>
      <c r="T574" t="s">
        <v>347</v>
      </c>
      <c r="U574" s="1" t="e">
        <f>VLOOKUP(B574,Sheet1!A$18:G$3377,4,FALSE)</f>
        <v>#N/A</v>
      </c>
      <c r="V574" s="1" t="e">
        <f>VLOOKUP(B574,Sheet1!$A$12:$AP$3377,14,FALSE)</f>
        <v>#N/A</v>
      </c>
      <c r="W574" s="1" t="e">
        <f>VLOOKUP(M574,Sheet1!$A$12:$AP$3377,14,FALSE)</f>
        <v>#N/A</v>
      </c>
      <c r="X574" s="8" t="e">
        <f>IF(OR(Z574="Delivery &amp; Collection"),VLOOKUP(B574,Sheet1!$A$12:$AP$3377,21,FALSE)/2,VLOOKUP(B574,Sheet1!$A$12:$AP$3377,21,FALSE))</f>
        <v>#N/A</v>
      </c>
      <c r="Y574" s="8" t="e">
        <f>IF(OR(AA574="Delivery &amp; Collection"),VLOOKUP(M574,Sheet1!$A$12:$AP$3377,21,FALSE)/2,VLOOKUP(M574,Sheet1!$A$12:$AP$3377,21,FALSE))</f>
        <v>#N/A</v>
      </c>
      <c r="Z574" t="e">
        <f>VLOOKUP(B574,Sheet1!$A$12:$AP$3377,2,FALSE)</f>
        <v>#N/A</v>
      </c>
      <c r="AA574" t="e">
        <f>VLOOKUP(M574,Sheet1!$A$12:$AP$3377,2,FALSE)</f>
        <v>#N/A</v>
      </c>
      <c r="AB574" t="e">
        <f>VLOOKUP(B574,Sheet1!$A$12:$AP$3377,21,FALSE)</f>
        <v>#N/A</v>
      </c>
      <c r="AC574" t="e">
        <f>VLOOKUP(M574,Sheet1!$A$12:$AP$3377,21,FALSE)</f>
        <v>#N/A</v>
      </c>
    </row>
    <row r="575" spans="1:29" hidden="1" x14ac:dyDescent="0.35">
      <c r="A575" t="s">
        <v>2416</v>
      </c>
      <c r="B575" s="6" t="s">
        <v>2416</v>
      </c>
      <c r="C575" t="s">
        <v>2417</v>
      </c>
      <c r="D575">
        <v>28</v>
      </c>
      <c r="E575" t="s">
        <v>160</v>
      </c>
      <c r="F575">
        <v>0</v>
      </c>
      <c r="G575" t="s">
        <v>343</v>
      </c>
      <c r="H575" t="s">
        <v>398</v>
      </c>
      <c r="I575" t="s">
        <v>345</v>
      </c>
      <c r="J575" t="s">
        <v>346</v>
      </c>
      <c r="K575" t="s">
        <v>29</v>
      </c>
      <c r="L575" t="s">
        <v>347</v>
      </c>
      <c r="M575" t="s">
        <v>2418</v>
      </c>
      <c r="N575" t="s">
        <v>2419</v>
      </c>
      <c r="O575" t="s">
        <v>2420</v>
      </c>
      <c r="P575" t="s">
        <v>26</v>
      </c>
      <c r="Q575" t="s">
        <v>2421</v>
      </c>
      <c r="R575" t="s">
        <v>444</v>
      </c>
      <c r="S575" t="s">
        <v>29</v>
      </c>
      <c r="T575" t="s">
        <v>445</v>
      </c>
      <c r="U575" s="1" t="e">
        <f>VLOOKUP(B575,Sheet1!A$18:G$3377,4,FALSE)</f>
        <v>#N/A</v>
      </c>
      <c r="V575" s="1" t="e">
        <f>VLOOKUP(B575,Sheet1!$A$12:$AP$3377,14,FALSE)</f>
        <v>#N/A</v>
      </c>
      <c r="W575" s="1" t="e">
        <f>VLOOKUP(M575,Sheet1!$A$12:$AP$3377,14,FALSE)</f>
        <v>#N/A</v>
      </c>
      <c r="X575" s="8" t="e">
        <f>IF(OR(Z575="Delivery &amp; Collection"),VLOOKUP(B575,Sheet1!$A$12:$AP$3377,21,FALSE)/2,VLOOKUP(B575,Sheet1!$A$12:$AP$3377,21,FALSE))</f>
        <v>#N/A</v>
      </c>
      <c r="Y575" s="8" t="e">
        <f>IF(OR(AA575="Delivery &amp; Collection"),VLOOKUP(M575,Sheet1!$A$12:$AP$3377,21,FALSE)/2,VLOOKUP(M575,Sheet1!$A$12:$AP$3377,21,FALSE))</f>
        <v>#N/A</v>
      </c>
      <c r="Z575" t="e">
        <f>VLOOKUP(B575,Sheet1!$A$12:$AP$3377,2,FALSE)</f>
        <v>#N/A</v>
      </c>
      <c r="AA575" t="e">
        <f>VLOOKUP(M575,Sheet1!$A$12:$AP$3377,2,FALSE)</f>
        <v>#N/A</v>
      </c>
      <c r="AB575" t="e">
        <f>VLOOKUP(B575,Sheet1!$A$12:$AP$3377,21,FALSE)</f>
        <v>#N/A</v>
      </c>
      <c r="AC575" t="e">
        <f>VLOOKUP(M575,Sheet1!$A$12:$AP$3377,21,FALSE)</f>
        <v>#N/A</v>
      </c>
    </row>
    <row r="576" spans="1:29" hidden="1" x14ac:dyDescent="0.35">
      <c r="A576" t="s">
        <v>2418</v>
      </c>
      <c r="B576" s="6" t="s">
        <v>2418</v>
      </c>
      <c r="C576" t="s">
        <v>2419</v>
      </c>
      <c r="D576">
        <v>28</v>
      </c>
      <c r="E576" t="s">
        <v>24</v>
      </c>
      <c r="F576">
        <v>14</v>
      </c>
      <c r="G576" t="s">
        <v>2420</v>
      </c>
      <c r="H576" t="s">
        <v>26</v>
      </c>
      <c r="I576" t="s">
        <v>2421</v>
      </c>
      <c r="J576" t="s">
        <v>444</v>
      </c>
      <c r="K576" t="s">
        <v>29</v>
      </c>
      <c r="L576" t="s">
        <v>445</v>
      </c>
      <c r="M576" t="s">
        <v>2422</v>
      </c>
      <c r="N576" t="s">
        <v>2423</v>
      </c>
      <c r="O576" t="s">
        <v>379</v>
      </c>
      <c r="P576" t="s">
        <v>579</v>
      </c>
      <c r="Q576" t="s">
        <v>381</v>
      </c>
      <c r="R576" t="s">
        <v>382</v>
      </c>
      <c r="S576" t="s">
        <v>29</v>
      </c>
      <c r="T576" t="s">
        <v>357</v>
      </c>
      <c r="U576" s="1" t="e">
        <f>VLOOKUP(B576,Sheet1!A$18:G$3377,4,FALSE)</f>
        <v>#N/A</v>
      </c>
      <c r="V576" s="1" t="e">
        <f>VLOOKUP(B576,Sheet1!$A$12:$AP$3377,14,FALSE)</f>
        <v>#N/A</v>
      </c>
      <c r="W576" s="1" t="e">
        <f>VLOOKUP(M576,Sheet1!$A$12:$AP$3377,14,FALSE)</f>
        <v>#N/A</v>
      </c>
      <c r="X576" s="8" t="e">
        <f>IF(OR(Z576="Delivery &amp; Collection"),VLOOKUP(B576,Sheet1!$A$12:$AP$3377,21,FALSE)/2,VLOOKUP(B576,Sheet1!$A$12:$AP$3377,21,FALSE))</f>
        <v>#N/A</v>
      </c>
      <c r="Y576" s="8" t="e">
        <f>IF(OR(AA576="Delivery &amp; Collection"),VLOOKUP(M576,Sheet1!$A$12:$AP$3377,21,FALSE)/2,VLOOKUP(M576,Sheet1!$A$12:$AP$3377,21,FALSE))</f>
        <v>#N/A</v>
      </c>
      <c r="Z576" t="e">
        <f>VLOOKUP(B576,Sheet1!$A$12:$AP$3377,2,FALSE)</f>
        <v>#N/A</v>
      </c>
      <c r="AA576" t="e">
        <f>VLOOKUP(M576,Sheet1!$A$12:$AP$3377,2,FALSE)</f>
        <v>#N/A</v>
      </c>
      <c r="AB576" t="e">
        <f>VLOOKUP(B576,Sheet1!$A$12:$AP$3377,21,FALSE)</f>
        <v>#N/A</v>
      </c>
      <c r="AC576" t="e">
        <f>VLOOKUP(M576,Sheet1!$A$12:$AP$3377,21,FALSE)</f>
        <v>#N/A</v>
      </c>
    </row>
    <row r="577" spans="1:29" hidden="1" x14ac:dyDescent="0.35">
      <c r="A577" t="s">
        <v>2424</v>
      </c>
      <c r="B577" s="6" t="s">
        <v>2424</v>
      </c>
      <c r="C577" t="s">
        <v>2425</v>
      </c>
      <c r="D577">
        <v>28</v>
      </c>
      <c r="E577" t="s">
        <v>24</v>
      </c>
      <c r="F577">
        <v>0</v>
      </c>
      <c r="G577" t="s">
        <v>343</v>
      </c>
      <c r="H577" t="s">
        <v>398</v>
      </c>
      <c r="I577" t="s">
        <v>345</v>
      </c>
      <c r="J577" t="s">
        <v>346</v>
      </c>
      <c r="K577" t="s">
        <v>29</v>
      </c>
      <c r="L577" t="s">
        <v>347</v>
      </c>
      <c r="M577" t="s">
        <v>2426</v>
      </c>
      <c r="N577" t="s">
        <v>2427</v>
      </c>
      <c r="O577" t="s">
        <v>353</v>
      </c>
      <c r="P577" t="s">
        <v>387</v>
      </c>
      <c r="Q577" t="s">
        <v>355</v>
      </c>
      <c r="R577" t="s">
        <v>356</v>
      </c>
      <c r="S577" t="s">
        <v>29</v>
      </c>
      <c r="T577" t="s">
        <v>357</v>
      </c>
      <c r="U577" s="1" t="e">
        <f>VLOOKUP(B577,Sheet1!A$18:G$3377,4,FALSE)</f>
        <v>#N/A</v>
      </c>
      <c r="V577" s="1" t="e">
        <f>VLOOKUP(B577,Sheet1!$A$12:$AP$3377,14,FALSE)</f>
        <v>#N/A</v>
      </c>
      <c r="W577" s="1" t="e">
        <f>VLOOKUP(M577,Sheet1!$A$12:$AP$3377,14,FALSE)</f>
        <v>#N/A</v>
      </c>
      <c r="X577" s="8" t="e">
        <f>IF(OR(Z577="Delivery &amp; Collection"),VLOOKUP(B577,Sheet1!$A$12:$AP$3377,21,FALSE)/2,VLOOKUP(B577,Sheet1!$A$12:$AP$3377,21,FALSE))</f>
        <v>#N/A</v>
      </c>
      <c r="Y577" s="8" t="e">
        <f>IF(OR(AA577="Delivery &amp; Collection"),VLOOKUP(M577,Sheet1!$A$12:$AP$3377,21,FALSE)/2,VLOOKUP(M577,Sheet1!$A$12:$AP$3377,21,FALSE))</f>
        <v>#N/A</v>
      </c>
      <c r="Z577" t="e">
        <f>VLOOKUP(B577,Sheet1!$A$12:$AP$3377,2,FALSE)</f>
        <v>#N/A</v>
      </c>
      <c r="AA577" t="e">
        <f>VLOOKUP(M577,Sheet1!$A$12:$AP$3377,2,FALSE)</f>
        <v>#N/A</v>
      </c>
      <c r="AB577" t="e">
        <f>VLOOKUP(B577,Sheet1!$A$12:$AP$3377,21,FALSE)</f>
        <v>#N/A</v>
      </c>
      <c r="AC577" t="e">
        <f>VLOOKUP(M577,Sheet1!$A$12:$AP$3377,21,FALSE)</f>
        <v>#N/A</v>
      </c>
    </row>
    <row r="578" spans="1:29" hidden="1" x14ac:dyDescent="0.35">
      <c r="A578" t="s">
        <v>2426</v>
      </c>
      <c r="B578" s="6" t="s">
        <v>2426</v>
      </c>
      <c r="C578" t="s">
        <v>2427</v>
      </c>
      <c r="D578">
        <v>28</v>
      </c>
      <c r="E578" t="s">
        <v>160</v>
      </c>
      <c r="F578">
        <v>0</v>
      </c>
      <c r="G578" t="s">
        <v>353</v>
      </c>
      <c r="H578" t="s">
        <v>387</v>
      </c>
      <c r="I578" t="s">
        <v>355</v>
      </c>
      <c r="J578" t="s">
        <v>356</v>
      </c>
      <c r="K578" t="s">
        <v>29</v>
      </c>
      <c r="L578" t="s">
        <v>357</v>
      </c>
      <c r="M578" t="s">
        <v>2428</v>
      </c>
      <c r="N578" t="s">
        <v>2429</v>
      </c>
      <c r="O578" t="s">
        <v>2430</v>
      </c>
      <c r="P578" t="s">
        <v>26</v>
      </c>
      <c r="Q578" t="s">
        <v>2431</v>
      </c>
      <c r="R578" t="s">
        <v>900</v>
      </c>
      <c r="S578" t="s">
        <v>29</v>
      </c>
      <c r="T578" t="s">
        <v>880</v>
      </c>
      <c r="U578" s="1" t="e">
        <f>VLOOKUP(B578,Sheet1!A$18:G$3377,4,FALSE)</f>
        <v>#N/A</v>
      </c>
      <c r="V578" s="1" t="e">
        <f>VLOOKUP(B578,Sheet1!$A$12:$AP$3377,14,FALSE)</f>
        <v>#N/A</v>
      </c>
      <c r="W578" s="1" t="e">
        <f>VLOOKUP(M578,Sheet1!$A$12:$AP$3377,14,FALSE)</f>
        <v>#N/A</v>
      </c>
      <c r="X578" s="8" t="e">
        <f>IF(OR(Z578="Delivery &amp; Collection"),VLOOKUP(B578,Sheet1!$A$12:$AP$3377,21,FALSE)/2,VLOOKUP(B578,Sheet1!$A$12:$AP$3377,21,FALSE))</f>
        <v>#N/A</v>
      </c>
      <c r="Y578" s="8" t="e">
        <f>IF(OR(AA578="Delivery &amp; Collection"),VLOOKUP(M578,Sheet1!$A$12:$AP$3377,21,FALSE)/2,VLOOKUP(M578,Sheet1!$A$12:$AP$3377,21,FALSE))</f>
        <v>#N/A</v>
      </c>
      <c r="Z578" t="e">
        <f>VLOOKUP(B578,Sheet1!$A$12:$AP$3377,2,FALSE)</f>
        <v>#N/A</v>
      </c>
      <c r="AA578" t="e">
        <f>VLOOKUP(M578,Sheet1!$A$12:$AP$3377,2,FALSE)</f>
        <v>#N/A</v>
      </c>
      <c r="AB578" t="e">
        <f>VLOOKUP(B578,Sheet1!$A$12:$AP$3377,21,FALSE)</f>
        <v>#N/A</v>
      </c>
      <c r="AC578" t="e">
        <f>VLOOKUP(M578,Sheet1!$A$12:$AP$3377,21,FALSE)</f>
        <v>#N/A</v>
      </c>
    </row>
    <row r="579" spans="1:29" hidden="1" x14ac:dyDescent="0.35">
      <c r="A579" t="s">
        <v>2432</v>
      </c>
      <c r="B579" s="6" t="s">
        <v>2432</v>
      </c>
      <c r="C579" t="s">
        <v>2433</v>
      </c>
      <c r="D579">
        <v>28</v>
      </c>
      <c r="E579" t="s">
        <v>24</v>
      </c>
      <c r="F579">
        <v>10</v>
      </c>
      <c r="G579" t="s">
        <v>2434</v>
      </c>
      <c r="H579" t="s">
        <v>26</v>
      </c>
      <c r="I579" t="s">
        <v>2435</v>
      </c>
      <c r="J579" t="s">
        <v>900</v>
      </c>
      <c r="K579" t="s">
        <v>29</v>
      </c>
      <c r="L579" t="s">
        <v>880</v>
      </c>
      <c r="M579" t="s">
        <v>2436</v>
      </c>
      <c r="N579" t="s">
        <v>2437</v>
      </c>
      <c r="O579" t="s">
        <v>343</v>
      </c>
      <c r="P579" t="s">
        <v>398</v>
      </c>
      <c r="Q579" t="s">
        <v>345</v>
      </c>
      <c r="R579" t="s">
        <v>346</v>
      </c>
      <c r="S579" t="s">
        <v>29</v>
      </c>
      <c r="T579" t="s">
        <v>347</v>
      </c>
      <c r="U579" s="1" t="e">
        <f>VLOOKUP(B579,Sheet1!A$18:G$3377,4,FALSE)</f>
        <v>#N/A</v>
      </c>
      <c r="V579" s="1" t="e">
        <f>VLOOKUP(B579,Sheet1!$A$12:$AP$3377,14,FALSE)</f>
        <v>#N/A</v>
      </c>
      <c r="W579" s="1" t="e">
        <f>VLOOKUP(M579,Sheet1!$A$12:$AP$3377,14,FALSE)</f>
        <v>#N/A</v>
      </c>
      <c r="X579" s="8" t="e">
        <f>IF(OR(Z579="Delivery &amp; Collection"),VLOOKUP(B579,Sheet1!$A$12:$AP$3377,21,FALSE)/2,VLOOKUP(B579,Sheet1!$A$12:$AP$3377,21,FALSE))</f>
        <v>#N/A</v>
      </c>
      <c r="Y579" s="8" t="e">
        <f>IF(OR(AA579="Delivery &amp; Collection"),VLOOKUP(M579,Sheet1!$A$12:$AP$3377,21,FALSE)/2,VLOOKUP(M579,Sheet1!$A$12:$AP$3377,21,FALSE))</f>
        <v>#N/A</v>
      </c>
      <c r="Z579" t="e">
        <f>VLOOKUP(B579,Sheet1!$A$12:$AP$3377,2,FALSE)</f>
        <v>#N/A</v>
      </c>
      <c r="AA579" t="e">
        <f>VLOOKUP(M579,Sheet1!$A$12:$AP$3377,2,FALSE)</f>
        <v>#N/A</v>
      </c>
      <c r="AB579" t="e">
        <f>VLOOKUP(B579,Sheet1!$A$12:$AP$3377,21,FALSE)</f>
        <v>#N/A</v>
      </c>
      <c r="AC579" t="e">
        <f>VLOOKUP(M579,Sheet1!$A$12:$AP$3377,21,FALSE)</f>
        <v>#N/A</v>
      </c>
    </row>
    <row r="580" spans="1:29" hidden="1" x14ac:dyDescent="0.35">
      <c r="A580" t="s">
        <v>2428</v>
      </c>
      <c r="B580" s="6" t="s">
        <v>2428</v>
      </c>
      <c r="C580" t="s">
        <v>2429</v>
      </c>
      <c r="D580">
        <v>28</v>
      </c>
      <c r="E580" t="s">
        <v>24</v>
      </c>
      <c r="F580">
        <v>6</v>
      </c>
      <c r="G580" t="s">
        <v>2430</v>
      </c>
      <c r="H580" t="s">
        <v>26</v>
      </c>
      <c r="I580" t="s">
        <v>2431</v>
      </c>
      <c r="J580" t="s">
        <v>900</v>
      </c>
      <c r="K580" t="s">
        <v>29</v>
      </c>
      <c r="L580" t="s">
        <v>880</v>
      </c>
      <c r="M580" t="s">
        <v>2436</v>
      </c>
      <c r="N580" t="s">
        <v>2437</v>
      </c>
      <c r="O580" t="s">
        <v>343</v>
      </c>
      <c r="P580" t="s">
        <v>398</v>
      </c>
      <c r="Q580" t="s">
        <v>345</v>
      </c>
      <c r="R580" t="s">
        <v>346</v>
      </c>
      <c r="S580" t="s">
        <v>29</v>
      </c>
      <c r="T580" t="s">
        <v>347</v>
      </c>
      <c r="U580" s="1" t="e">
        <f>VLOOKUP(B580,Sheet1!A$18:G$3377,4,FALSE)</f>
        <v>#N/A</v>
      </c>
      <c r="V580" s="1" t="e">
        <f>VLOOKUP(B580,Sheet1!$A$12:$AP$3377,14,FALSE)</f>
        <v>#N/A</v>
      </c>
      <c r="W580" s="1" t="e">
        <f>VLOOKUP(M580,Sheet1!$A$12:$AP$3377,14,FALSE)</f>
        <v>#N/A</v>
      </c>
      <c r="X580" s="8" t="e">
        <f>IF(OR(Z580="Delivery &amp; Collection"),VLOOKUP(B580,Sheet1!$A$12:$AP$3377,21,FALSE)/2,VLOOKUP(B580,Sheet1!$A$12:$AP$3377,21,FALSE))</f>
        <v>#N/A</v>
      </c>
      <c r="Y580" s="8" t="e">
        <f>IF(OR(AA580="Delivery &amp; Collection"),VLOOKUP(M580,Sheet1!$A$12:$AP$3377,21,FALSE)/2,VLOOKUP(M580,Sheet1!$A$12:$AP$3377,21,FALSE))</f>
        <v>#N/A</v>
      </c>
      <c r="Z580" t="e">
        <f>VLOOKUP(B580,Sheet1!$A$12:$AP$3377,2,FALSE)</f>
        <v>#N/A</v>
      </c>
      <c r="AA580" t="e">
        <f>VLOOKUP(M580,Sheet1!$A$12:$AP$3377,2,FALSE)</f>
        <v>#N/A</v>
      </c>
      <c r="AB580" t="e">
        <f>VLOOKUP(B580,Sheet1!$A$12:$AP$3377,21,FALSE)</f>
        <v>#N/A</v>
      </c>
      <c r="AC580" t="e">
        <f>VLOOKUP(M580,Sheet1!$A$12:$AP$3377,21,FALSE)</f>
        <v>#N/A</v>
      </c>
    </row>
    <row r="581" spans="1:29" hidden="1" x14ac:dyDescent="0.35">
      <c r="A581" t="s">
        <v>2438</v>
      </c>
      <c r="B581" s="6" t="s">
        <v>2438</v>
      </c>
      <c r="C581" t="s">
        <v>2439</v>
      </c>
      <c r="D581">
        <v>28</v>
      </c>
      <c r="E581" t="s">
        <v>24</v>
      </c>
      <c r="F581">
        <v>2</v>
      </c>
      <c r="G581" t="s">
        <v>2440</v>
      </c>
      <c r="H581" t="s">
        <v>26</v>
      </c>
      <c r="I581" t="s">
        <v>2441</v>
      </c>
      <c r="J581" t="s">
        <v>900</v>
      </c>
      <c r="K581" t="s">
        <v>29</v>
      </c>
      <c r="L581" t="s">
        <v>880</v>
      </c>
      <c r="M581" t="s">
        <v>2436</v>
      </c>
      <c r="N581" t="s">
        <v>2437</v>
      </c>
      <c r="O581" t="s">
        <v>343</v>
      </c>
      <c r="P581" t="s">
        <v>398</v>
      </c>
      <c r="Q581" t="s">
        <v>345</v>
      </c>
      <c r="R581" t="s">
        <v>346</v>
      </c>
      <c r="S581" t="s">
        <v>29</v>
      </c>
      <c r="T581" t="s">
        <v>347</v>
      </c>
      <c r="U581" s="1" t="e">
        <f>VLOOKUP(B581,Sheet1!A$18:G$3377,4,FALSE)</f>
        <v>#N/A</v>
      </c>
      <c r="V581" s="1" t="e">
        <f>VLOOKUP(B581,Sheet1!$A$12:$AP$3377,14,FALSE)</f>
        <v>#N/A</v>
      </c>
      <c r="W581" s="1" t="e">
        <f>VLOOKUP(M581,Sheet1!$A$12:$AP$3377,14,FALSE)</f>
        <v>#N/A</v>
      </c>
      <c r="X581" s="8" t="e">
        <f>IF(OR(Z581="Delivery &amp; Collection"),VLOOKUP(B581,Sheet1!$A$12:$AP$3377,21,FALSE)/2,VLOOKUP(B581,Sheet1!$A$12:$AP$3377,21,FALSE))</f>
        <v>#N/A</v>
      </c>
      <c r="Y581" s="8" t="e">
        <f>IF(OR(AA581="Delivery &amp; Collection"),VLOOKUP(M581,Sheet1!$A$12:$AP$3377,21,FALSE)/2,VLOOKUP(M581,Sheet1!$A$12:$AP$3377,21,FALSE))</f>
        <v>#N/A</v>
      </c>
      <c r="Z581" t="e">
        <f>VLOOKUP(B581,Sheet1!$A$12:$AP$3377,2,FALSE)</f>
        <v>#N/A</v>
      </c>
      <c r="AA581" t="e">
        <f>VLOOKUP(M581,Sheet1!$A$12:$AP$3377,2,FALSE)</f>
        <v>#N/A</v>
      </c>
      <c r="AB581" t="e">
        <f>VLOOKUP(B581,Sheet1!$A$12:$AP$3377,21,FALSE)</f>
        <v>#N/A</v>
      </c>
      <c r="AC581" t="e">
        <f>VLOOKUP(M581,Sheet1!$A$12:$AP$3377,21,FALSE)</f>
        <v>#N/A</v>
      </c>
    </row>
    <row r="582" spans="1:29" hidden="1" x14ac:dyDescent="0.35">
      <c r="A582" t="s">
        <v>2442</v>
      </c>
      <c r="B582" s="6" t="s">
        <v>2442</v>
      </c>
      <c r="C582" t="s">
        <v>2443</v>
      </c>
      <c r="D582">
        <v>28</v>
      </c>
      <c r="E582" t="s">
        <v>24</v>
      </c>
      <c r="F582">
        <v>5</v>
      </c>
      <c r="G582" t="s">
        <v>353</v>
      </c>
      <c r="H582" t="s">
        <v>364</v>
      </c>
      <c r="I582" t="s">
        <v>355</v>
      </c>
      <c r="J582" t="s">
        <v>356</v>
      </c>
      <c r="K582" t="s">
        <v>29</v>
      </c>
      <c r="L582" t="s">
        <v>357</v>
      </c>
      <c r="M582" t="s">
        <v>2444</v>
      </c>
      <c r="N582" t="s">
        <v>2445</v>
      </c>
      <c r="O582" t="s">
        <v>343</v>
      </c>
      <c r="P582" t="s">
        <v>398</v>
      </c>
      <c r="Q582" t="s">
        <v>345</v>
      </c>
      <c r="R582" t="s">
        <v>346</v>
      </c>
      <c r="S582" t="s">
        <v>29</v>
      </c>
      <c r="T582" t="s">
        <v>347</v>
      </c>
      <c r="U582" s="1" t="e">
        <f>VLOOKUP(B582,Sheet1!A$18:G$3377,4,FALSE)</f>
        <v>#N/A</v>
      </c>
      <c r="V582" s="1" t="e">
        <f>VLOOKUP(B582,Sheet1!$A$12:$AP$3377,14,FALSE)</f>
        <v>#N/A</v>
      </c>
      <c r="W582" s="1" t="e">
        <f>VLOOKUP(M582,Sheet1!$A$12:$AP$3377,14,FALSE)</f>
        <v>#N/A</v>
      </c>
      <c r="X582" s="8" t="e">
        <f>IF(OR(Z582="Delivery &amp; Collection"),VLOOKUP(B582,Sheet1!$A$12:$AP$3377,21,FALSE)/2,VLOOKUP(B582,Sheet1!$A$12:$AP$3377,21,FALSE))</f>
        <v>#N/A</v>
      </c>
      <c r="Y582" s="8" t="e">
        <f>IF(OR(AA582="Delivery &amp; Collection"),VLOOKUP(M582,Sheet1!$A$12:$AP$3377,21,FALSE)/2,VLOOKUP(M582,Sheet1!$A$12:$AP$3377,21,FALSE))</f>
        <v>#N/A</v>
      </c>
      <c r="Z582" t="e">
        <f>VLOOKUP(B582,Sheet1!$A$12:$AP$3377,2,FALSE)</f>
        <v>#N/A</v>
      </c>
      <c r="AA582" t="e">
        <f>VLOOKUP(M582,Sheet1!$A$12:$AP$3377,2,FALSE)</f>
        <v>#N/A</v>
      </c>
      <c r="AB582" t="e">
        <f>VLOOKUP(B582,Sheet1!$A$12:$AP$3377,21,FALSE)</f>
        <v>#N/A</v>
      </c>
      <c r="AC582" t="e">
        <f>VLOOKUP(M582,Sheet1!$A$12:$AP$3377,21,FALSE)</f>
        <v>#N/A</v>
      </c>
    </row>
    <row r="583" spans="1:29" hidden="1" x14ac:dyDescent="0.35">
      <c r="A583" t="s">
        <v>2648</v>
      </c>
      <c r="B583" s="6" t="s">
        <v>2648</v>
      </c>
      <c r="C583" t="s">
        <v>2649</v>
      </c>
      <c r="D583">
        <v>20</v>
      </c>
      <c r="E583" t="s">
        <v>24</v>
      </c>
      <c r="F583">
        <v>0</v>
      </c>
      <c r="G583" t="s">
        <v>343</v>
      </c>
      <c r="H583" t="s">
        <v>474</v>
      </c>
      <c r="I583" t="s">
        <v>345</v>
      </c>
      <c r="J583" t="s">
        <v>346</v>
      </c>
      <c r="K583" t="s">
        <v>29</v>
      </c>
      <c r="L583" t="s">
        <v>347</v>
      </c>
      <c r="M583" t="s">
        <v>2650</v>
      </c>
      <c r="N583" t="s">
        <v>2651</v>
      </c>
      <c r="O583" t="s">
        <v>353</v>
      </c>
      <c r="P583" t="s">
        <v>387</v>
      </c>
      <c r="Q583" t="s">
        <v>355</v>
      </c>
      <c r="R583" t="s">
        <v>356</v>
      </c>
      <c r="S583" t="s">
        <v>29</v>
      </c>
      <c r="T583" t="s">
        <v>357</v>
      </c>
      <c r="U583" s="1" t="e">
        <f>VLOOKUP(B583,Sheet1!A$18:G$3377,4,FALSE)</f>
        <v>#N/A</v>
      </c>
      <c r="V583" s="1" t="e">
        <f>VLOOKUP(B583,Sheet1!$A$12:$AP$3377,14,FALSE)</f>
        <v>#N/A</v>
      </c>
      <c r="W583" s="1" t="e">
        <f>VLOOKUP(M583,Sheet1!$A$12:$AP$3377,14,FALSE)</f>
        <v>#N/A</v>
      </c>
      <c r="X583" s="8" t="e">
        <f>IF(OR(Z583="Delivery &amp; Collection"),VLOOKUP(B583,Sheet1!$A$12:$AP$3377,21,FALSE)/2,VLOOKUP(B583,Sheet1!$A$12:$AP$3377,21,FALSE))</f>
        <v>#N/A</v>
      </c>
      <c r="Y583" s="8" t="e">
        <f>IF(OR(AA583="Delivery &amp; Collection"),VLOOKUP(M583,Sheet1!$A$12:$AP$3377,21,FALSE)/2,VLOOKUP(M583,Sheet1!$A$12:$AP$3377,21,FALSE))</f>
        <v>#N/A</v>
      </c>
      <c r="Z583" t="e">
        <f>VLOOKUP(B583,Sheet1!$A$12:$AP$3377,2,FALSE)</f>
        <v>#N/A</v>
      </c>
      <c r="AA583" t="e">
        <f>VLOOKUP(M583,Sheet1!$A$12:$AP$3377,2,FALSE)</f>
        <v>#N/A</v>
      </c>
      <c r="AB583" t="e">
        <f>VLOOKUP(B583,Sheet1!$A$12:$AP$3377,21,FALSE)</f>
        <v>#N/A</v>
      </c>
      <c r="AC583" t="e">
        <f>VLOOKUP(M583,Sheet1!$A$12:$AP$3377,21,FALSE)</f>
        <v>#N/A</v>
      </c>
    </row>
    <row r="584" spans="1:29" hidden="1" x14ac:dyDescent="0.35">
      <c r="A584" t="s">
        <v>2652</v>
      </c>
      <c r="B584" s="6" t="s">
        <v>2652</v>
      </c>
      <c r="C584" t="s">
        <v>2653</v>
      </c>
      <c r="D584">
        <v>20</v>
      </c>
      <c r="E584" t="s">
        <v>24</v>
      </c>
      <c r="F584">
        <v>0</v>
      </c>
      <c r="G584" t="s">
        <v>499</v>
      </c>
      <c r="H584" t="s">
        <v>828</v>
      </c>
      <c r="I584" t="s">
        <v>501</v>
      </c>
      <c r="J584" t="s">
        <v>346</v>
      </c>
      <c r="K584" t="s">
        <v>29</v>
      </c>
      <c r="L584" t="s">
        <v>347</v>
      </c>
      <c r="M584" t="s">
        <v>2650</v>
      </c>
      <c r="N584" t="s">
        <v>2651</v>
      </c>
      <c r="O584" t="s">
        <v>353</v>
      </c>
      <c r="P584" t="s">
        <v>387</v>
      </c>
      <c r="Q584" t="s">
        <v>355</v>
      </c>
      <c r="R584" t="s">
        <v>356</v>
      </c>
      <c r="S584" t="s">
        <v>29</v>
      </c>
      <c r="T584" t="s">
        <v>357</v>
      </c>
      <c r="U584" s="1" t="e">
        <f>VLOOKUP(B584,Sheet1!A$18:G$3377,4,FALSE)</f>
        <v>#N/A</v>
      </c>
      <c r="V584" s="1" t="e">
        <f>VLOOKUP(B584,Sheet1!$A$12:$AP$3377,14,FALSE)</f>
        <v>#N/A</v>
      </c>
      <c r="W584" s="1" t="e">
        <f>VLOOKUP(M584,Sheet1!$A$12:$AP$3377,14,FALSE)</f>
        <v>#N/A</v>
      </c>
      <c r="X584" s="8" t="e">
        <f>IF(OR(Z584="Delivery &amp; Collection"),VLOOKUP(B584,Sheet1!$A$12:$AP$3377,21,FALSE)/2,VLOOKUP(B584,Sheet1!$A$12:$AP$3377,21,FALSE))</f>
        <v>#N/A</v>
      </c>
      <c r="Y584" s="8" t="e">
        <f>IF(OR(AA584="Delivery &amp; Collection"),VLOOKUP(M584,Sheet1!$A$12:$AP$3377,21,FALSE)/2,VLOOKUP(M584,Sheet1!$A$12:$AP$3377,21,FALSE))</f>
        <v>#N/A</v>
      </c>
      <c r="Z584" t="e">
        <f>VLOOKUP(B584,Sheet1!$A$12:$AP$3377,2,FALSE)</f>
        <v>#N/A</v>
      </c>
      <c r="AA584" t="e">
        <f>VLOOKUP(M584,Sheet1!$A$12:$AP$3377,2,FALSE)</f>
        <v>#N/A</v>
      </c>
      <c r="AB584" t="e">
        <f>VLOOKUP(B584,Sheet1!$A$12:$AP$3377,21,FALSE)</f>
        <v>#N/A</v>
      </c>
      <c r="AC584" t="e">
        <f>VLOOKUP(M584,Sheet1!$A$12:$AP$3377,21,FALSE)</f>
        <v>#N/A</v>
      </c>
    </row>
    <row r="585" spans="1:29" hidden="1" x14ac:dyDescent="0.35">
      <c r="A585" t="s">
        <v>2594</v>
      </c>
      <c r="B585" s="6" t="s">
        <v>2594</v>
      </c>
      <c r="C585" t="s">
        <v>2595</v>
      </c>
      <c r="D585">
        <v>28</v>
      </c>
      <c r="E585" t="s">
        <v>24</v>
      </c>
      <c r="F585">
        <v>1</v>
      </c>
      <c r="G585" t="s">
        <v>2596</v>
      </c>
      <c r="H585" t="s">
        <v>26</v>
      </c>
      <c r="I585" t="s">
        <v>2597</v>
      </c>
      <c r="J585" t="s">
        <v>444</v>
      </c>
      <c r="K585" t="s">
        <v>29</v>
      </c>
      <c r="L585" t="s">
        <v>445</v>
      </c>
      <c r="M585" t="s">
        <v>2598</v>
      </c>
      <c r="N585" t="s">
        <v>2599</v>
      </c>
      <c r="O585" t="s">
        <v>343</v>
      </c>
      <c r="P585" t="s">
        <v>398</v>
      </c>
      <c r="Q585" t="s">
        <v>345</v>
      </c>
      <c r="R585" t="s">
        <v>346</v>
      </c>
      <c r="S585" t="s">
        <v>29</v>
      </c>
      <c r="T585" t="s">
        <v>347</v>
      </c>
      <c r="U585" s="1" t="e">
        <f>VLOOKUP(B585,Sheet1!A$18:G$3377,4,FALSE)</f>
        <v>#N/A</v>
      </c>
      <c r="V585" s="1" t="e">
        <f>VLOOKUP(B585,Sheet1!$A$12:$AP$3377,14,FALSE)</f>
        <v>#N/A</v>
      </c>
      <c r="W585" s="1" t="e">
        <f>VLOOKUP(M585,Sheet1!$A$12:$AP$3377,14,FALSE)</f>
        <v>#N/A</v>
      </c>
      <c r="X585" s="8" t="e">
        <f>IF(OR(Z585="Delivery &amp; Collection"),VLOOKUP(B585,Sheet1!$A$12:$AP$3377,21,FALSE)/2,VLOOKUP(B585,Sheet1!$A$12:$AP$3377,21,FALSE))</f>
        <v>#N/A</v>
      </c>
      <c r="Y585" s="8" t="e">
        <f>IF(OR(AA585="Delivery &amp; Collection"),VLOOKUP(M585,Sheet1!$A$12:$AP$3377,21,FALSE)/2,VLOOKUP(M585,Sheet1!$A$12:$AP$3377,21,FALSE))</f>
        <v>#N/A</v>
      </c>
      <c r="Z585" t="e">
        <f>VLOOKUP(B585,Sheet1!$A$12:$AP$3377,2,FALSE)</f>
        <v>#N/A</v>
      </c>
      <c r="AA585" t="e">
        <f>VLOOKUP(M585,Sheet1!$A$12:$AP$3377,2,FALSE)</f>
        <v>#N/A</v>
      </c>
      <c r="AB585" t="e">
        <f>VLOOKUP(B585,Sheet1!$A$12:$AP$3377,21,FALSE)</f>
        <v>#N/A</v>
      </c>
      <c r="AC585" t="e">
        <f>VLOOKUP(M585,Sheet1!$A$12:$AP$3377,21,FALSE)</f>
        <v>#N/A</v>
      </c>
    </row>
    <row r="586" spans="1:29" hidden="1" x14ac:dyDescent="0.35">
      <c r="A586" t="s">
        <v>2600</v>
      </c>
      <c r="B586" s="6" t="s">
        <v>2600</v>
      </c>
      <c r="C586" t="s">
        <v>2601</v>
      </c>
      <c r="D586">
        <v>28</v>
      </c>
      <c r="E586" t="s">
        <v>24</v>
      </c>
      <c r="F586">
        <v>28</v>
      </c>
      <c r="G586" t="s">
        <v>403</v>
      </c>
      <c r="H586" t="s">
        <v>404</v>
      </c>
      <c r="I586" t="s">
        <v>405</v>
      </c>
      <c r="J586" t="s">
        <v>406</v>
      </c>
      <c r="K586" t="s">
        <v>29</v>
      </c>
      <c r="L586" t="s">
        <v>407</v>
      </c>
      <c r="M586" t="s">
        <v>2602</v>
      </c>
      <c r="N586" t="s">
        <v>2603</v>
      </c>
      <c r="O586" t="s">
        <v>343</v>
      </c>
      <c r="P586" t="s">
        <v>398</v>
      </c>
      <c r="Q586" t="s">
        <v>345</v>
      </c>
      <c r="R586" t="s">
        <v>346</v>
      </c>
      <c r="S586" t="s">
        <v>29</v>
      </c>
      <c r="T586" t="s">
        <v>347</v>
      </c>
      <c r="U586" s="1" t="e">
        <f>VLOOKUP(B586,Sheet1!A$18:G$3377,4,FALSE)</f>
        <v>#N/A</v>
      </c>
      <c r="V586" s="1" t="e">
        <f>VLOOKUP(B586,Sheet1!$A$12:$AP$3377,14,FALSE)</f>
        <v>#N/A</v>
      </c>
      <c r="W586" s="1" t="e">
        <f>VLOOKUP(M586,Sheet1!$A$12:$AP$3377,14,FALSE)</f>
        <v>#N/A</v>
      </c>
      <c r="X586" s="8" t="e">
        <f>IF(OR(Z586="Delivery &amp; Collection"),VLOOKUP(B586,Sheet1!$A$12:$AP$3377,21,FALSE)/2,VLOOKUP(B586,Sheet1!$A$12:$AP$3377,21,FALSE))</f>
        <v>#N/A</v>
      </c>
      <c r="Y586" s="8" t="e">
        <f>IF(OR(AA586="Delivery &amp; Collection"),VLOOKUP(M586,Sheet1!$A$12:$AP$3377,21,FALSE)/2,VLOOKUP(M586,Sheet1!$A$12:$AP$3377,21,FALSE))</f>
        <v>#N/A</v>
      </c>
      <c r="Z586" t="e">
        <f>VLOOKUP(B586,Sheet1!$A$12:$AP$3377,2,FALSE)</f>
        <v>#N/A</v>
      </c>
      <c r="AA586" t="e">
        <f>VLOOKUP(M586,Sheet1!$A$12:$AP$3377,2,FALSE)</f>
        <v>#N/A</v>
      </c>
      <c r="AB586" t="e">
        <f>VLOOKUP(B586,Sheet1!$A$12:$AP$3377,21,FALSE)</f>
        <v>#N/A</v>
      </c>
      <c r="AC586" t="e">
        <f>VLOOKUP(M586,Sheet1!$A$12:$AP$3377,21,FALSE)</f>
        <v>#N/A</v>
      </c>
    </row>
    <row r="587" spans="1:29" hidden="1" x14ac:dyDescent="0.35">
      <c r="A587" t="s">
        <v>2604</v>
      </c>
      <c r="B587" s="6" t="s">
        <v>2604</v>
      </c>
      <c r="C587" t="s">
        <v>2605</v>
      </c>
      <c r="D587">
        <v>28</v>
      </c>
      <c r="E587" t="s">
        <v>24</v>
      </c>
      <c r="F587">
        <v>28</v>
      </c>
      <c r="G587" t="s">
        <v>1839</v>
      </c>
      <c r="H587" t="s">
        <v>26</v>
      </c>
      <c r="I587" t="s">
        <v>1840</v>
      </c>
      <c r="J587" t="s">
        <v>1841</v>
      </c>
      <c r="K587" t="s">
        <v>29</v>
      </c>
      <c r="L587" t="s">
        <v>1675</v>
      </c>
      <c r="M587" t="s">
        <v>2606</v>
      </c>
      <c r="N587" t="s">
        <v>2607</v>
      </c>
      <c r="O587" t="s">
        <v>353</v>
      </c>
      <c r="P587" t="s">
        <v>387</v>
      </c>
      <c r="Q587" t="s">
        <v>355</v>
      </c>
      <c r="R587" t="s">
        <v>356</v>
      </c>
      <c r="S587" t="s">
        <v>29</v>
      </c>
      <c r="T587" t="s">
        <v>357</v>
      </c>
      <c r="U587" s="1" t="e">
        <f>VLOOKUP(B587,Sheet1!A$18:G$3377,4,FALSE)</f>
        <v>#N/A</v>
      </c>
      <c r="V587" s="1" t="e">
        <f>VLOOKUP(B587,Sheet1!$A$12:$AP$3377,14,FALSE)</f>
        <v>#N/A</v>
      </c>
      <c r="W587" s="1" t="e">
        <f>VLOOKUP(M587,Sheet1!$A$12:$AP$3377,14,FALSE)</f>
        <v>#N/A</v>
      </c>
      <c r="X587" s="8" t="e">
        <f>IF(OR(Z587="Delivery &amp; Collection"),VLOOKUP(B587,Sheet1!$A$12:$AP$3377,21,FALSE)/2,VLOOKUP(B587,Sheet1!$A$12:$AP$3377,21,FALSE))</f>
        <v>#N/A</v>
      </c>
      <c r="Y587" s="8" t="e">
        <f>IF(OR(AA587="Delivery &amp; Collection"),VLOOKUP(M587,Sheet1!$A$12:$AP$3377,21,FALSE)/2,VLOOKUP(M587,Sheet1!$A$12:$AP$3377,21,FALSE))</f>
        <v>#N/A</v>
      </c>
      <c r="Z587" t="e">
        <f>VLOOKUP(B587,Sheet1!$A$12:$AP$3377,2,FALSE)</f>
        <v>#N/A</v>
      </c>
      <c r="AA587" t="e">
        <f>VLOOKUP(M587,Sheet1!$A$12:$AP$3377,2,FALSE)</f>
        <v>#N/A</v>
      </c>
      <c r="AB587" t="e">
        <f>VLOOKUP(B587,Sheet1!$A$12:$AP$3377,21,FALSE)</f>
        <v>#N/A</v>
      </c>
      <c r="AC587" t="e">
        <f>VLOOKUP(M587,Sheet1!$A$12:$AP$3377,21,FALSE)</f>
        <v>#N/A</v>
      </c>
    </row>
    <row r="588" spans="1:29" hidden="1" x14ac:dyDescent="0.35">
      <c r="A588" t="s">
        <v>2608</v>
      </c>
      <c r="B588" s="6" t="s">
        <v>2608</v>
      </c>
      <c r="C588" t="s">
        <v>2609</v>
      </c>
      <c r="D588">
        <v>28</v>
      </c>
      <c r="E588" t="s">
        <v>24</v>
      </c>
      <c r="F588">
        <v>28</v>
      </c>
      <c r="G588" t="s">
        <v>353</v>
      </c>
      <c r="H588" t="s">
        <v>1836</v>
      </c>
      <c r="I588" t="s">
        <v>355</v>
      </c>
      <c r="J588" t="s">
        <v>356</v>
      </c>
      <c r="K588" t="s">
        <v>29</v>
      </c>
      <c r="L588" t="s">
        <v>357</v>
      </c>
      <c r="M588" t="s">
        <v>2604</v>
      </c>
      <c r="N588" t="s">
        <v>2605</v>
      </c>
      <c r="O588" t="s">
        <v>1839</v>
      </c>
      <c r="P588" t="s">
        <v>26</v>
      </c>
      <c r="Q588" t="s">
        <v>1840</v>
      </c>
      <c r="R588" t="s">
        <v>1841</v>
      </c>
      <c r="S588" t="s">
        <v>29</v>
      </c>
      <c r="T588" t="s">
        <v>1675</v>
      </c>
      <c r="U588" s="1" t="e">
        <f>VLOOKUP(B588,Sheet1!A$18:G$3377,4,FALSE)</f>
        <v>#N/A</v>
      </c>
      <c r="V588" s="1" t="e">
        <f>VLOOKUP(B588,Sheet1!$A$12:$AP$3377,14,FALSE)</f>
        <v>#N/A</v>
      </c>
      <c r="W588" s="1" t="e">
        <f>VLOOKUP(M588,Sheet1!$A$12:$AP$3377,14,FALSE)</f>
        <v>#N/A</v>
      </c>
      <c r="X588" s="8" t="e">
        <f>IF(OR(Z588="Delivery &amp; Collection"),VLOOKUP(B588,Sheet1!$A$12:$AP$3377,21,FALSE)/2,VLOOKUP(B588,Sheet1!$A$12:$AP$3377,21,FALSE))</f>
        <v>#N/A</v>
      </c>
      <c r="Y588" s="8" t="e">
        <f>IF(OR(AA588="Delivery &amp; Collection"),VLOOKUP(M588,Sheet1!$A$12:$AP$3377,21,FALSE)/2,VLOOKUP(M588,Sheet1!$A$12:$AP$3377,21,FALSE))</f>
        <v>#N/A</v>
      </c>
      <c r="Z588" t="e">
        <f>VLOOKUP(B588,Sheet1!$A$12:$AP$3377,2,FALSE)</f>
        <v>#N/A</v>
      </c>
      <c r="AA588" t="e">
        <f>VLOOKUP(M588,Sheet1!$A$12:$AP$3377,2,FALSE)</f>
        <v>#N/A</v>
      </c>
      <c r="AB588" t="e">
        <f>VLOOKUP(B588,Sheet1!$A$12:$AP$3377,21,FALSE)</f>
        <v>#N/A</v>
      </c>
      <c r="AC588" t="e">
        <f>VLOOKUP(M588,Sheet1!$A$12:$AP$3377,21,FALSE)</f>
        <v>#N/A</v>
      </c>
    </row>
    <row r="589" spans="1:29" hidden="1" x14ac:dyDescent="0.35">
      <c r="A589" t="s">
        <v>2610</v>
      </c>
      <c r="B589" s="6" t="s">
        <v>2610</v>
      </c>
      <c r="C589" t="s">
        <v>2611</v>
      </c>
      <c r="D589">
        <v>28</v>
      </c>
      <c r="E589" t="s">
        <v>160</v>
      </c>
      <c r="F589">
        <v>8</v>
      </c>
      <c r="G589" t="s">
        <v>343</v>
      </c>
      <c r="H589" t="s">
        <v>344</v>
      </c>
      <c r="I589" t="s">
        <v>345</v>
      </c>
      <c r="J589" t="s">
        <v>346</v>
      </c>
      <c r="K589" t="s">
        <v>29</v>
      </c>
      <c r="L589" t="s">
        <v>347</v>
      </c>
      <c r="M589" t="s">
        <v>2594</v>
      </c>
      <c r="N589" t="s">
        <v>2595</v>
      </c>
      <c r="O589" t="s">
        <v>2596</v>
      </c>
      <c r="P589" t="s">
        <v>26</v>
      </c>
      <c r="Q589" t="s">
        <v>2597</v>
      </c>
      <c r="R589" t="s">
        <v>444</v>
      </c>
      <c r="S589" t="s">
        <v>29</v>
      </c>
      <c r="T589" t="s">
        <v>445</v>
      </c>
      <c r="U589" s="1" t="e">
        <f>VLOOKUP(B589,Sheet1!A$18:G$3377,4,FALSE)</f>
        <v>#N/A</v>
      </c>
      <c r="V589" s="1" t="e">
        <f>VLOOKUP(B589,Sheet1!$A$12:$AP$3377,14,FALSE)</f>
        <v>#N/A</v>
      </c>
      <c r="W589" s="1" t="e">
        <f>VLOOKUP(M589,Sheet1!$A$12:$AP$3377,14,FALSE)</f>
        <v>#N/A</v>
      </c>
      <c r="X589" s="8" t="e">
        <f>IF(OR(Z589="Delivery &amp; Collection"),VLOOKUP(B589,Sheet1!$A$12:$AP$3377,21,FALSE)/2,VLOOKUP(B589,Sheet1!$A$12:$AP$3377,21,FALSE))</f>
        <v>#N/A</v>
      </c>
      <c r="Y589" s="8" t="e">
        <f>IF(OR(AA589="Delivery &amp; Collection"),VLOOKUP(M589,Sheet1!$A$12:$AP$3377,21,FALSE)/2,VLOOKUP(M589,Sheet1!$A$12:$AP$3377,21,FALSE))</f>
        <v>#N/A</v>
      </c>
      <c r="Z589" t="e">
        <f>VLOOKUP(B589,Sheet1!$A$12:$AP$3377,2,FALSE)</f>
        <v>#N/A</v>
      </c>
      <c r="AA589" t="e">
        <f>VLOOKUP(M589,Sheet1!$A$12:$AP$3377,2,FALSE)</f>
        <v>#N/A</v>
      </c>
      <c r="AB589" t="e">
        <f>VLOOKUP(B589,Sheet1!$A$12:$AP$3377,21,FALSE)</f>
        <v>#N/A</v>
      </c>
      <c r="AC589" t="e">
        <f>VLOOKUP(M589,Sheet1!$A$12:$AP$3377,21,FALSE)</f>
        <v>#N/A</v>
      </c>
    </row>
    <row r="590" spans="1:29" hidden="1" x14ac:dyDescent="0.35">
      <c r="A590" t="s">
        <v>2612</v>
      </c>
      <c r="B590" s="6" t="s">
        <v>2612</v>
      </c>
      <c r="C590" t="s">
        <v>2613</v>
      </c>
      <c r="D590">
        <v>28</v>
      </c>
      <c r="E590" t="s">
        <v>24</v>
      </c>
      <c r="F590">
        <v>28</v>
      </c>
      <c r="G590" t="s">
        <v>353</v>
      </c>
      <c r="H590" t="s">
        <v>2319</v>
      </c>
      <c r="I590" t="s">
        <v>355</v>
      </c>
      <c r="J590" t="s">
        <v>356</v>
      </c>
      <c r="K590" t="s">
        <v>29</v>
      </c>
      <c r="L590" t="s">
        <v>357</v>
      </c>
      <c r="M590" t="s">
        <v>2614</v>
      </c>
      <c r="N590" t="s">
        <v>2615</v>
      </c>
      <c r="O590" t="s">
        <v>499</v>
      </c>
      <c r="P590" t="s">
        <v>500</v>
      </c>
      <c r="Q590" t="s">
        <v>501</v>
      </c>
      <c r="R590" t="s">
        <v>346</v>
      </c>
      <c r="S590" t="s">
        <v>29</v>
      </c>
      <c r="T590" t="s">
        <v>347</v>
      </c>
      <c r="U590" s="1" t="e">
        <f>VLOOKUP(B590,Sheet1!A$18:G$3377,4,FALSE)</f>
        <v>#N/A</v>
      </c>
      <c r="V590" s="1" t="e">
        <f>VLOOKUP(B590,Sheet1!$A$12:$AP$3377,14,FALSE)</f>
        <v>#N/A</v>
      </c>
      <c r="W590" s="1" t="e">
        <f>VLOOKUP(M590,Sheet1!$A$12:$AP$3377,14,FALSE)</f>
        <v>#N/A</v>
      </c>
      <c r="X590" s="8" t="e">
        <f>IF(OR(Z590="Delivery &amp; Collection"),VLOOKUP(B590,Sheet1!$A$12:$AP$3377,21,FALSE)/2,VLOOKUP(B590,Sheet1!$A$12:$AP$3377,21,FALSE))</f>
        <v>#N/A</v>
      </c>
      <c r="Y590" s="8" t="e">
        <f>IF(OR(AA590="Delivery &amp; Collection"),VLOOKUP(M590,Sheet1!$A$12:$AP$3377,21,FALSE)/2,VLOOKUP(M590,Sheet1!$A$12:$AP$3377,21,FALSE))</f>
        <v>#N/A</v>
      </c>
      <c r="Z590" t="e">
        <f>VLOOKUP(B590,Sheet1!$A$12:$AP$3377,2,FALSE)</f>
        <v>#N/A</v>
      </c>
      <c r="AA590" t="e">
        <f>VLOOKUP(M590,Sheet1!$A$12:$AP$3377,2,FALSE)</f>
        <v>#N/A</v>
      </c>
      <c r="AB590" t="e">
        <f>VLOOKUP(B590,Sheet1!$A$12:$AP$3377,21,FALSE)</f>
        <v>#N/A</v>
      </c>
      <c r="AC590" t="e">
        <f>VLOOKUP(M590,Sheet1!$A$12:$AP$3377,21,FALSE)</f>
        <v>#N/A</v>
      </c>
    </row>
    <row r="591" spans="1:29" hidden="1" x14ac:dyDescent="0.35">
      <c r="A591" t="s">
        <v>2533</v>
      </c>
      <c r="B591" s="6" t="s">
        <v>2533</v>
      </c>
      <c r="C591" t="s">
        <v>2534</v>
      </c>
      <c r="D591">
        <v>28</v>
      </c>
      <c r="E591" t="s">
        <v>24</v>
      </c>
      <c r="F591">
        <v>5</v>
      </c>
      <c r="G591" t="s">
        <v>2535</v>
      </c>
      <c r="H591" t="s">
        <v>26</v>
      </c>
      <c r="I591" t="s">
        <v>2536</v>
      </c>
      <c r="J591" t="s">
        <v>1223</v>
      </c>
      <c r="K591" t="s">
        <v>29</v>
      </c>
      <c r="L591" t="s">
        <v>880</v>
      </c>
      <c r="M591" t="s">
        <v>2537</v>
      </c>
      <c r="N591" t="s">
        <v>2538</v>
      </c>
      <c r="O591" t="s">
        <v>343</v>
      </c>
      <c r="P591" t="s">
        <v>344</v>
      </c>
      <c r="Q591" t="s">
        <v>345</v>
      </c>
      <c r="R591" t="s">
        <v>346</v>
      </c>
      <c r="S591" t="s">
        <v>29</v>
      </c>
      <c r="T591" t="s">
        <v>347</v>
      </c>
      <c r="U591" s="1" t="e">
        <f>VLOOKUP(B591,Sheet1!A$18:G$3377,4,FALSE)</f>
        <v>#N/A</v>
      </c>
      <c r="V591" s="1" t="e">
        <f>VLOOKUP(B591,Sheet1!$A$12:$AP$3377,14,FALSE)</f>
        <v>#N/A</v>
      </c>
      <c r="W591" s="1" t="e">
        <f>VLOOKUP(M591,Sheet1!$A$12:$AP$3377,14,FALSE)</f>
        <v>#N/A</v>
      </c>
      <c r="X591" s="8" t="e">
        <f>IF(OR(Z591="Delivery &amp; Collection"),VLOOKUP(B591,Sheet1!$A$12:$AP$3377,21,FALSE)/2,VLOOKUP(B591,Sheet1!$A$12:$AP$3377,21,FALSE))</f>
        <v>#N/A</v>
      </c>
      <c r="Y591" s="8" t="e">
        <f>IF(OR(AA591="Delivery &amp; Collection"),VLOOKUP(M591,Sheet1!$A$12:$AP$3377,21,FALSE)/2,VLOOKUP(M591,Sheet1!$A$12:$AP$3377,21,FALSE))</f>
        <v>#N/A</v>
      </c>
      <c r="Z591" t="e">
        <f>VLOOKUP(B591,Sheet1!$A$12:$AP$3377,2,FALSE)</f>
        <v>#N/A</v>
      </c>
      <c r="AA591" t="e">
        <f>VLOOKUP(M591,Sheet1!$A$12:$AP$3377,2,FALSE)</f>
        <v>#N/A</v>
      </c>
      <c r="AB591" t="e">
        <f>VLOOKUP(B591,Sheet1!$A$12:$AP$3377,21,FALSE)</f>
        <v>#N/A</v>
      </c>
      <c r="AC591" t="e">
        <f>VLOOKUP(M591,Sheet1!$A$12:$AP$3377,21,FALSE)</f>
        <v>#N/A</v>
      </c>
    </row>
    <row r="592" spans="1:29" hidden="1" x14ac:dyDescent="0.35">
      <c r="A592" t="s">
        <v>2539</v>
      </c>
      <c r="B592" s="6" t="s">
        <v>2539</v>
      </c>
      <c r="C592" t="s">
        <v>2540</v>
      </c>
      <c r="D592">
        <v>28</v>
      </c>
      <c r="E592" t="s">
        <v>24</v>
      </c>
      <c r="F592">
        <v>4</v>
      </c>
      <c r="G592" t="s">
        <v>2541</v>
      </c>
      <c r="H592" t="s">
        <v>26</v>
      </c>
      <c r="I592" t="s">
        <v>2542</v>
      </c>
      <c r="J592" t="s">
        <v>879</v>
      </c>
      <c r="K592" t="s">
        <v>29</v>
      </c>
      <c r="L592" t="s">
        <v>880</v>
      </c>
      <c r="M592" t="s">
        <v>2537</v>
      </c>
      <c r="N592" t="s">
        <v>2538</v>
      </c>
      <c r="O592" t="s">
        <v>343</v>
      </c>
      <c r="P592" t="s">
        <v>344</v>
      </c>
      <c r="Q592" t="s">
        <v>345</v>
      </c>
      <c r="R592" t="s">
        <v>346</v>
      </c>
      <c r="S592" t="s">
        <v>29</v>
      </c>
      <c r="T592" t="s">
        <v>347</v>
      </c>
      <c r="U592" s="1" t="e">
        <f>VLOOKUP(B592,Sheet1!A$18:G$3377,4,FALSE)</f>
        <v>#N/A</v>
      </c>
      <c r="V592" s="1" t="e">
        <f>VLOOKUP(B592,Sheet1!$A$12:$AP$3377,14,FALSE)</f>
        <v>#N/A</v>
      </c>
      <c r="W592" s="1" t="e">
        <f>VLOOKUP(M592,Sheet1!$A$12:$AP$3377,14,FALSE)</f>
        <v>#N/A</v>
      </c>
      <c r="X592" s="8" t="e">
        <f>IF(OR(Z592="Delivery &amp; Collection"),VLOOKUP(B592,Sheet1!$A$12:$AP$3377,21,FALSE)/2,VLOOKUP(B592,Sheet1!$A$12:$AP$3377,21,FALSE))</f>
        <v>#N/A</v>
      </c>
      <c r="Y592" s="8" t="e">
        <f>IF(OR(AA592="Delivery &amp; Collection"),VLOOKUP(M592,Sheet1!$A$12:$AP$3377,21,FALSE)/2,VLOOKUP(M592,Sheet1!$A$12:$AP$3377,21,FALSE))</f>
        <v>#N/A</v>
      </c>
      <c r="Z592" t="e">
        <f>VLOOKUP(B592,Sheet1!$A$12:$AP$3377,2,FALSE)</f>
        <v>#N/A</v>
      </c>
      <c r="AA592" t="e">
        <f>VLOOKUP(M592,Sheet1!$A$12:$AP$3377,2,FALSE)</f>
        <v>#N/A</v>
      </c>
      <c r="AB592" t="e">
        <f>VLOOKUP(B592,Sheet1!$A$12:$AP$3377,21,FALSE)</f>
        <v>#N/A</v>
      </c>
      <c r="AC592" t="e">
        <f>VLOOKUP(M592,Sheet1!$A$12:$AP$3377,21,FALSE)</f>
        <v>#N/A</v>
      </c>
    </row>
    <row r="593" spans="1:29" hidden="1" x14ac:dyDescent="0.35">
      <c r="A593" t="s">
        <v>2543</v>
      </c>
      <c r="B593" s="6" t="s">
        <v>2543</v>
      </c>
      <c r="C593" t="s">
        <v>2544</v>
      </c>
      <c r="D593">
        <v>28</v>
      </c>
      <c r="E593" t="s">
        <v>24</v>
      </c>
      <c r="F593">
        <v>27</v>
      </c>
      <c r="G593" t="s">
        <v>343</v>
      </c>
      <c r="H593" t="s">
        <v>736</v>
      </c>
      <c r="I593" t="s">
        <v>345</v>
      </c>
      <c r="J593" t="s">
        <v>346</v>
      </c>
      <c r="K593" t="s">
        <v>29</v>
      </c>
      <c r="L593" t="s">
        <v>347</v>
      </c>
      <c r="M593" t="s">
        <v>2545</v>
      </c>
      <c r="N593" t="s">
        <v>2546</v>
      </c>
      <c r="O593" t="s">
        <v>499</v>
      </c>
      <c r="P593" t="s">
        <v>500</v>
      </c>
      <c r="Q593" t="s">
        <v>501</v>
      </c>
      <c r="R593" t="s">
        <v>346</v>
      </c>
      <c r="S593" t="s">
        <v>29</v>
      </c>
      <c r="T593" t="s">
        <v>347</v>
      </c>
      <c r="U593" s="1" t="e">
        <f>VLOOKUP(B593,Sheet1!A$18:G$3377,4,FALSE)</f>
        <v>#N/A</v>
      </c>
      <c r="V593" s="1" t="e">
        <f>VLOOKUP(B593,Sheet1!$A$12:$AP$3377,14,FALSE)</f>
        <v>#N/A</v>
      </c>
      <c r="W593" s="1" t="e">
        <f>VLOOKUP(M593,Sheet1!$A$12:$AP$3377,14,FALSE)</f>
        <v>#N/A</v>
      </c>
      <c r="X593" s="8" t="e">
        <f>IF(OR(Z593="Delivery &amp; Collection"),VLOOKUP(B593,Sheet1!$A$12:$AP$3377,21,FALSE)/2,VLOOKUP(B593,Sheet1!$A$12:$AP$3377,21,FALSE))</f>
        <v>#N/A</v>
      </c>
      <c r="Y593" s="8" t="e">
        <f>IF(OR(AA593="Delivery &amp; Collection"),VLOOKUP(M593,Sheet1!$A$12:$AP$3377,21,FALSE)/2,VLOOKUP(M593,Sheet1!$A$12:$AP$3377,21,FALSE))</f>
        <v>#N/A</v>
      </c>
      <c r="Z593" t="e">
        <f>VLOOKUP(B593,Sheet1!$A$12:$AP$3377,2,FALSE)</f>
        <v>#N/A</v>
      </c>
      <c r="AA593" t="e">
        <f>VLOOKUP(M593,Sheet1!$A$12:$AP$3377,2,FALSE)</f>
        <v>#N/A</v>
      </c>
      <c r="AB593" t="e">
        <f>VLOOKUP(B593,Sheet1!$A$12:$AP$3377,21,FALSE)</f>
        <v>#N/A</v>
      </c>
      <c r="AC593" t="e">
        <f>VLOOKUP(M593,Sheet1!$A$12:$AP$3377,21,FALSE)</f>
        <v>#N/A</v>
      </c>
    </row>
    <row r="594" spans="1:29" hidden="1" x14ac:dyDescent="0.35">
      <c r="A594" t="s">
        <v>2547</v>
      </c>
      <c r="B594" s="6" t="s">
        <v>2547</v>
      </c>
      <c r="C594" t="s">
        <v>2548</v>
      </c>
      <c r="D594">
        <v>28</v>
      </c>
      <c r="E594" t="s">
        <v>24</v>
      </c>
      <c r="F594">
        <v>28</v>
      </c>
      <c r="G594" t="s">
        <v>499</v>
      </c>
      <c r="H594" t="s">
        <v>828</v>
      </c>
      <c r="I594" t="s">
        <v>501</v>
      </c>
      <c r="J594" t="s">
        <v>346</v>
      </c>
      <c r="K594" t="s">
        <v>29</v>
      </c>
      <c r="L594" t="s">
        <v>347</v>
      </c>
      <c r="M594" t="s">
        <v>2549</v>
      </c>
      <c r="N594" t="s">
        <v>2550</v>
      </c>
      <c r="O594" t="s">
        <v>343</v>
      </c>
      <c r="P594" t="s">
        <v>736</v>
      </c>
      <c r="Q594" t="s">
        <v>345</v>
      </c>
      <c r="R594" t="s">
        <v>346</v>
      </c>
      <c r="S594" t="s">
        <v>29</v>
      </c>
      <c r="T594" t="s">
        <v>347</v>
      </c>
      <c r="U594" s="1" t="e">
        <f>VLOOKUP(B594,Sheet1!A$18:G$3377,4,FALSE)</f>
        <v>#N/A</v>
      </c>
      <c r="V594" s="1" t="e">
        <f>VLOOKUP(B594,Sheet1!$A$12:$AP$3377,14,FALSE)</f>
        <v>#N/A</v>
      </c>
      <c r="W594" s="1" t="e">
        <f>VLOOKUP(M594,Sheet1!$A$12:$AP$3377,14,FALSE)</f>
        <v>#N/A</v>
      </c>
      <c r="X594" s="8" t="e">
        <f>IF(OR(Z594="Delivery &amp; Collection"),VLOOKUP(B594,Sheet1!$A$12:$AP$3377,21,FALSE)/2,VLOOKUP(B594,Sheet1!$A$12:$AP$3377,21,FALSE))</f>
        <v>#N/A</v>
      </c>
      <c r="Y594" s="8" t="e">
        <f>IF(OR(AA594="Delivery &amp; Collection"),VLOOKUP(M594,Sheet1!$A$12:$AP$3377,21,FALSE)/2,VLOOKUP(M594,Sheet1!$A$12:$AP$3377,21,FALSE))</f>
        <v>#N/A</v>
      </c>
      <c r="Z594" t="e">
        <f>VLOOKUP(B594,Sheet1!$A$12:$AP$3377,2,FALSE)</f>
        <v>#N/A</v>
      </c>
      <c r="AA594" t="e">
        <f>VLOOKUP(M594,Sheet1!$A$12:$AP$3377,2,FALSE)</f>
        <v>#N/A</v>
      </c>
      <c r="AB594" t="e">
        <f>VLOOKUP(B594,Sheet1!$A$12:$AP$3377,21,FALSE)</f>
        <v>#N/A</v>
      </c>
      <c r="AC594" t="e">
        <f>VLOOKUP(M594,Sheet1!$A$12:$AP$3377,21,FALSE)</f>
        <v>#N/A</v>
      </c>
    </row>
    <row r="595" spans="1:29" hidden="1" x14ac:dyDescent="0.35">
      <c r="A595" t="s">
        <v>2551</v>
      </c>
      <c r="B595" s="6" t="s">
        <v>2551</v>
      </c>
      <c r="C595" t="s">
        <v>2552</v>
      </c>
      <c r="D595">
        <v>28</v>
      </c>
      <c r="E595" t="s">
        <v>24</v>
      </c>
      <c r="F595">
        <v>8</v>
      </c>
      <c r="G595" t="s">
        <v>353</v>
      </c>
      <c r="H595" t="s">
        <v>1999</v>
      </c>
      <c r="I595" t="s">
        <v>355</v>
      </c>
      <c r="J595" t="s">
        <v>356</v>
      </c>
      <c r="K595" t="s">
        <v>29</v>
      </c>
      <c r="L595" t="s">
        <v>357</v>
      </c>
      <c r="M595" t="s">
        <v>2553</v>
      </c>
      <c r="N595" t="s">
        <v>2554</v>
      </c>
      <c r="O595" t="s">
        <v>2096</v>
      </c>
      <c r="P595" t="s">
        <v>430</v>
      </c>
      <c r="Q595" t="s">
        <v>2098</v>
      </c>
      <c r="R595" t="s">
        <v>2099</v>
      </c>
      <c r="S595" t="s">
        <v>29</v>
      </c>
      <c r="T595" t="s">
        <v>2100</v>
      </c>
      <c r="U595" s="1" t="e">
        <f>VLOOKUP(B595,Sheet1!A$18:G$3377,4,FALSE)</f>
        <v>#N/A</v>
      </c>
      <c r="V595" s="1" t="e">
        <f>VLOOKUP(B595,Sheet1!$A$12:$AP$3377,14,FALSE)</f>
        <v>#N/A</v>
      </c>
      <c r="W595" s="1" t="e">
        <f>VLOOKUP(M595,Sheet1!$A$12:$AP$3377,14,FALSE)</f>
        <v>#N/A</v>
      </c>
      <c r="X595" s="8" t="e">
        <f>IF(OR(Z595="Delivery &amp; Collection"),VLOOKUP(B595,Sheet1!$A$12:$AP$3377,21,FALSE)/2,VLOOKUP(B595,Sheet1!$A$12:$AP$3377,21,FALSE))</f>
        <v>#N/A</v>
      </c>
      <c r="Y595" s="8" t="e">
        <f>IF(OR(AA595="Delivery &amp; Collection"),VLOOKUP(M595,Sheet1!$A$12:$AP$3377,21,FALSE)/2,VLOOKUP(M595,Sheet1!$A$12:$AP$3377,21,FALSE))</f>
        <v>#N/A</v>
      </c>
      <c r="Z595" t="e">
        <f>VLOOKUP(B595,Sheet1!$A$12:$AP$3377,2,FALSE)</f>
        <v>#N/A</v>
      </c>
      <c r="AA595" t="e">
        <f>VLOOKUP(M595,Sheet1!$A$12:$AP$3377,2,FALSE)</f>
        <v>#N/A</v>
      </c>
      <c r="AB595" t="e">
        <f>VLOOKUP(B595,Sheet1!$A$12:$AP$3377,21,FALSE)</f>
        <v>#N/A</v>
      </c>
      <c r="AC595" t="e">
        <f>VLOOKUP(M595,Sheet1!$A$12:$AP$3377,21,FALSE)</f>
        <v>#N/A</v>
      </c>
    </row>
    <row r="596" spans="1:29" hidden="1" x14ac:dyDescent="0.35">
      <c r="A596" t="s">
        <v>2553</v>
      </c>
      <c r="B596" s="6" t="s">
        <v>2553</v>
      </c>
      <c r="C596" t="s">
        <v>2554</v>
      </c>
      <c r="D596">
        <v>28</v>
      </c>
      <c r="E596" t="s">
        <v>24</v>
      </c>
      <c r="F596">
        <v>28</v>
      </c>
      <c r="G596" t="s">
        <v>2096</v>
      </c>
      <c r="H596" t="s">
        <v>430</v>
      </c>
      <c r="I596" t="s">
        <v>2098</v>
      </c>
      <c r="J596" t="s">
        <v>2099</v>
      </c>
      <c r="K596" t="s">
        <v>29</v>
      </c>
      <c r="L596" t="s">
        <v>2100</v>
      </c>
      <c r="M596" t="s">
        <v>2555</v>
      </c>
      <c r="N596" t="s">
        <v>2556</v>
      </c>
      <c r="O596" t="s">
        <v>1221</v>
      </c>
      <c r="P596" t="s">
        <v>494</v>
      </c>
      <c r="Q596" t="s">
        <v>1222</v>
      </c>
      <c r="R596" t="s">
        <v>1223</v>
      </c>
      <c r="S596" t="s">
        <v>29</v>
      </c>
      <c r="T596" t="s">
        <v>880</v>
      </c>
      <c r="U596" s="1" t="e">
        <f>VLOOKUP(B596,Sheet1!A$18:G$3377,4,FALSE)</f>
        <v>#N/A</v>
      </c>
      <c r="V596" s="1" t="e">
        <f>VLOOKUP(B596,Sheet1!$A$12:$AP$3377,14,FALSE)</f>
        <v>#N/A</v>
      </c>
      <c r="W596" s="1" t="e">
        <f>VLOOKUP(M596,Sheet1!$A$12:$AP$3377,14,FALSE)</f>
        <v>#N/A</v>
      </c>
      <c r="X596" s="8" t="e">
        <f>IF(OR(Z596="Delivery &amp; Collection"),VLOOKUP(B596,Sheet1!$A$12:$AP$3377,21,FALSE)/2,VLOOKUP(B596,Sheet1!$A$12:$AP$3377,21,FALSE))</f>
        <v>#N/A</v>
      </c>
      <c r="Y596" s="8" t="e">
        <f>IF(OR(AA596="Delivery &amp; Collection"),VLOOKUP(M596,Sheet1!$A$12:$AP$3377,21,FALSE)/2,VLOOKUP(M596,Sheet1!$A$12:$AP$3377,21,FALSE))</f>
        <v>#N/A</v>
      </c>
      <c r="Z596" t="e">
        <f>VLOOKUP(B596,Sheet1!$A$12:$AP$3377,2,FALSE)</f>
        <v>#N/A</v>
      </c>
      <c r="AA596" t="e">
        <f>VLOOKUP(M596,Sheet1!$A$12:$AP$3377,2,FALSE)</f>
        <v>#N/A</v>
      </c>
      <c r="AB596" t="e">
        <f>VLOOKUP(B596,Sheet1!$A$12:$AP$3377,21,FALSE)</f>
        <v>#N/A</v>
      </c>
      <c r="AC596" t="e">
        <f>VLOOKUP(M596,Sheet1!$A$12:$AP$3377,21,FALSE)</f>
        <v>#N/A</v>
      </c>
    </row>
    <row r="597" spans="1:29" hidden="1" x14ac:dyDescent="0.35">
      <c r="A597" t="s">
        <v>2557</v>
      </c>
      <c r="B597" s="6" t="s">
        <v>2557</v>
      </c>
      <c r="C597" t="s">
        <v>2558</v>
      </c>
      <c r="D597">
        <v>28</v>
      </c>
      <c r="E597" t="s">
        <v>24</v>
      </c>
      <c r="F597">
        <v>28</v>
      </c>
      <c r="G597" t="s">
        <v>752</v>
      </c>
      <c r="H597" t="s">
        <v>26</v>
      </c>
      <c r="I597" t="s">
        <v>753</v>
      </c>
      <c r="J597" t="s">
        <v>754</v>
      </c>
      <c r="K597" t="s">
        <v>29</v>
      </c>
      <c r="L597" t="s">
        <v>755</v>
      </c>
      <c r="M597" t="s">
        <v>2559</v>
      </c>
      <c r="N597" t="s">
        <v>2560</v>
      </c>
      <c r="O597" t="s">
        <v>343</v>
      </c>
      <c r="P597" t="s">
        <v>344</v>
      </c>
      <c r="Q597" t="s">
        <v>345</v>
      </c>
      <c r="R597" t="s">
        <v>346</v>
      </c>
      <c r="S597" t="s">
        <v>29</v>
      </c>
      <c r="T597" t="s">
        <v>347</v>
      </c>
      <c r="U597" s="1" t="e">
        <f>VLOOKUP(B597,Sheet1!A$18:G$3377,4,FALSE)</f>
        <v>#N/A</v>
      </c>
      <c r="V597" s="1" t="e">
        <f>VLOOKUP(B597,Sheet1!$A$12:$AP$3377,14,FALSE)</f>
        <v>#N/A</v>
      </c>
      <c r="W597" s="1" t="e">
        <f>VLOOKUP(M597,Sheet1!$A$12:$AP$3377,14,FALSE)</f>
        <v>#N/A</v>
      </c>
      <c r="X597" s="8" t="e">
        <f>IF(OR(Z597="Delivery &amp; Collection"),VLOOKUP(B597,Sheet1!$A$12:$AP$3377,21,FALSE)/2,VLOOKUP(B597,Sheet1!$A$12:$AP$3377,21,FALSE))</f>
        <v>#N/A</v>
      </c>
      <c r="Y597" s="8" t="e">
        <f>IF(OR(AA597="Delivery &amp; Collection"),VLOOKUP(M597,Sheet1!$A$12:$AP$3377,21,FALSE)/2,VLOOKUP(M597,Sheet1!$A$12:$AP$3377,21,FALSE))</f>
        <v>#N/A</v>
      </c>
      <c r="Z597" t="e">
        <f>VLOOKUP(B597,Sheet1!$A$12:$AP$3377,2,FALSE)</f>
        <v>#N/A</v>
      </c>
      <c r="AA597" t="e">
        <f>VLOOKUP(M597,Sheet1!$A$12:$AP$3377,2,FALSE)</f>
        <v>#N/A</v>
      </c>
      <c r="AB597" t="e">
        <f>VLOOKUP(B597,Sheet1!$A$12:$AP$3377,21,FALSE)</f>
        <v>#N/A</v>
      </c>
      <c r="AC597" t="e">
        <f>VLOOKUP(M597,Sheet1!$A$12:$AP$3377,21,FALSE)</f>
        <v>#N/A</v>
      </c>
    </row>
    <row r="598" spans="1:29" hidden="1" x14ac:dyDescent="0.35">
      <c r="A598" t="s">
        <v>2616</v>
      </c>
      <c r="B598" s="6" t="s">
        <v>2616</v>
      </c>
      <c r="C598" t="s">
        <v>2617</v>
      </c>
      <c r="D598">
        <v>28</v>
      </c>
      <c r="E598" t="s">
        <v>24</v>
      </c>
      <c r="F598">
        <v>11</v>
      </c>
      <c r="G598" t="s">
        <v>343</v>
      </c>
      <c r="H598" t="s">
        <v>736</v>
      </c>
      <c r="I598" t="s">
        <v>345</v>
      </c>
      <c r="J598" t="s">
        <v>346</v>
      </c>
      <c r="K598" t="s">
        <v>29</v>
      </c>
      <c r="L598" t="s">
        <v>347</v>
      </c>
      <c r="M598" t="s">
        <v>2618</v>
      </c>
      <c r="N598" t="s">
        <v>2619</v>
      </c>
      <c r="O598" t="s">
        <v>499</v>
      </c>
      <c r="P598" t="s">
        <v>828</v>
      </c>
      <c r="Q598" t="s">
        <v>501</v>
      </c>
      <c r="R598" t="s">
        <v>346</v>
      </c>
      <c r="S598" t="s">
        <v>29</v>
      </c>
      <c r="T598" t="s">
        <v>347</v>
      </c>
      <c r="U598" s="1" t="e">
        <f>VLOOKUP(B598,Sheet1!A$18:G$3377,4,FALSE)</f>
        <v>#N/A</v>
      </c>
      <c r="V598" s="1" t="e">
        <f>VLOOKUP(B598,Sheet1!$A$12:$AP$3377,14,FALSE)</f>
        <v>#N/A</v>
      </c>
      <c r="W598" s="1" t="e">
        <f>VLOOKUP(M598,Sheet1!$A$12:$AP$3377,14,FALSE)</f>
        <v>#N/A</v>
      </c>
      <c r="X598" s="8" t="e">
        <f>IF(OR(Z598="Delivery &amp; Collection"),VLOOKUP(B598,Sheet1!$A$12:$AP$3377,21,FALSE)/2,VLOOKUP(B598,Sheet1!$A$12:$AP$3377,21,FALSE))</f>
        <v>#N/A</v>
      </c>
      <c r="Y598" s="8" t="e">
        <f>IF(OR(AA598="Delivery &amp; Collection"),VLOOKUP(M598,Sheet1!$A$12:$AP$3377,21,FALSE)/2,VLOOKUP(M598,Sheet1!$A$12:$AP$3377,21,FALSE))</f>
        <v>#N/A</v>
      </c>
      <c r="Z598" t="e">
        <f>VLOOKUP(B598,Sheet1!$A$12:$AP$3377,2,FALSE)</f>
        <v>#N/A</v>
      </c>
      <c r="AA598" t="e">
        <f>VLOOKUP(M598,Sheet1!$A$12:$AP$3377,2,FALSE)</f>
        <v>#N/A</v>
      </c>
      <c r="AB598" t="e">
        <f>VLOOKUP(B598,Sheet1!$A$12:$AP$3377,21,FALSE)</f>
        <v>#N/A</v>
      </c>
      <c r="AC598" t="e">
        <f>VLOOKUP(M598,Sheet1!$A$12:$AP$3377,21,FALSE)</f>
        <v>#N/A</v>
      </c>
    </row>
    <row r="599" spans="1:29" hidden="1" x14ac:dyDescent="0.35">
      <c r="A599" t="s">
        <v>2620</v>
      </c>
      <c r="B599" s="6" t="s">
        <v>2620</v>
      </c>
      <c r="C599" t="s">
        <v>2621</v>
      </c>
      <c r="D599">
        <v>28</v>
      </c>
      <c r="E599" t="s">
        <v>24</v>
      </c>
      <c r="F599">
        <v>0</v>
      </c>
      <c r="G599" t="s">
        <v>403</v>
      </c>
      <c r="H599" t="s">
        <v>494</v>
      </c>
      <c r="I599" t="s">
        <v>405</v>
      </c>
      <c r="J599" t="s">
        <v>406</v>
      </c>
      <c r="K599" t="s">
        <v>29</v>
      </c>
      <c r="L599" t="s">
        <v>407</v>
      </c>
      <c r="M599" t="s">
        <v>2622</v>
      </c>
      <c r="N599" t="s">
        <v>2623</v>
      </c>
      <c r="O599" t="s">
        <v>403</v>
      </c>
      <c r="P599" t="s">
        <v>2624</v>
      </c>
      <c r="Q599" t="s">
        <v>405</v>
      </c>
      <c r="R599" t="s">
        <v>406</v>
      </c>
      <c r="S599" t="s">
        <v>29</v>
      </c>
      <c r="T599" t="s">
        <v>407</v>
      </c>
      <c r="U599" s="1" t="e">
        <f>VLOOKUP(B599,Sheet1!A$18:G$3377,4,FALSE)</f>
        <v>#N/A</v>
      </c>
      <c r="V599" s="1" t="e">
        <f>VLOOKUP(B599,Sheet1!$A$12:$AP$3377,14,FALSE)</f>
        <v>#N/A</v>
      </c>
      <c r="W599" s="1" t="e">
        <f>VLOOKUP(M599,Sheet1!$A$12:$AP$3377,14,FALSE)</f>
        <v>#N/A</v>
      </c>
      <c r="X599" s="8" t="e">
        <f>IF(OR(Z599="Delivery &amp; Collection"),VLOOKUP(B599,Sheet1!$A$12:$AP$3377,21,FALSE)/2,VLOOKUP(B599,Sheet1!$A$12:$AP$3377,21,FALSE))</f>
        <v>#N/A</v>
      </c>
      <c r="Y599" s="8" t="e">
        <f>IF(OR(AA599="Delivery &amp; Collection"),VLOOKUP(M599,Sheet1!$A$12:$AP$3377,21,FALSE)/2,VLOOKUP(M599,Sheet1!$A$12:$AP$3377,21,FALSE))</f>
        <v>#N/A</v>
      </c>
      <c r="Z599" t="e">
        <f>VLOOKUP(B599,Sheet1!$A$12:$AP$3377,2,FALSE)</f>
        <v>#N/A</v>
      </c>
      <c r="AA599" t="e">
        <f>VLOOKUP(M599,Sheet1!$A$12:$AP$3377,2,FALSE)</f>
        <v>#N/A</v>
      </c>
      <c r="AB599" t="e">
        <f>VLOOKUP(B599,Sheet1!$A$12:$AP$3377,21,FALSE)</f>
        <v>#N/A</v>
      </c>
      <c r="AC599" t="e">
        <f>VLOOKUP(M599,Sheet1!$A$12:$AP$3377,21,FALSE)</f>
        <v>#N/A</v>
      </c>
    </row>
    <row r="600" spans="1:29" hidden="1" x14ac:dyDescent="0.35">
      <c r="A600" t="s">
        <v>2625</v>
      </c>
      <c r="B600" s="6" t="s">
        <v>2625</v>
      </c>
      <c r="C600" t="s">
        <v>2626</v>
      </c>
      <c r="D600">
        <v>28</v>
      </c>
      <c r="E600" t="s">
        <v>24</v>
      </c>
      <c r="F600">
        <v>28</v>
      </c>
      <c r="G600" t="s">
        <v>343</v>
      </c>
      <c r="H600" t="s">
        <v>594</v>
      </c>
      <c r="I600" t="s">
        <v>345</v>
      </c>
      <c r="J600" t="s">
        <v>346</v>
      </c>
      <c r="K600" t="s">
        <v>29</v>
      </c>
      <c r="L600" t="s">
        <v>347</v>
      </c>
      <c r="M600" t="s">
        <v>2620</v>
      </c>
      <c r="N600" t="s">
        <v>2621</v>
      </c>
      <c r="O600" t="s">
        <v>403</v>
      </c>
      <c r="P600" t="s">
        <v>494</v>
      </c>
      <c r="Q600" t="s">
        <v>405</v>
      </c>
      <c r="R600" t="s">
        <v>406</v>
      </c>
      <c r="S600" t="s">
        <v>29</v>
      </c>
      <c r="T600" t="s">
        <v>407</v>
      </c>
      <c r="U600" s="1" t="e">
        <f>VLOOKUP(B600,Sheet1!A$18:G$3377,4,FALSE)</f>
        <v>#N/A</v>
      </c>
      <c r="V600" s="1" t="e">
        <f>VLOOKUP(B600,Sheet1!$A$12:$AP$3377,14,FALSE)</f>
        <v>#N/A</v>
      </c>
      <c r="W600" s="1" t="e">
        <f>VLOOKUP(M600,Sheet1!$A$12:$AP$3377,14,FALSE)</f>
        <v>#N/A</v>
      </c>
      <c r="X600" s="8" t="e">
        <f>IF(OR(Z600="Delivery &amp; Collection"),VLOOKUP(B600,Sheet1!$A$12:$AP$3377,21,FALSE)/2,VLOOKUP(B600,Sheet1!$A$12:$AP$3377,21,FALSE))</f>
        <v>#N/A</v>
      </c>
      <c r="Y600" s="8" t="e">
        <f>IF(OR(AA600="Delivery &amp; Collection"),VLOOKUP(M600,Sheet1!$A$12:$AP$3377,21,FALSE)/2,VLOOKUP(M600,Sheet1!$A$12:$AP$3377,21,FALSE))</f>
        <v>#N/A</v>
      </c>
      <c r="Z600" t="e">
        <f>VLOOKUP(B600,Sheet1!$A$12:$AP$3377,2,FALSE)</f>
        <v>#N/A</v>
      </c>
      <c r="AA600" t="e">
        <f>VLOOKUP(M600,Sheet1!$A$12:$AP$3377,2,FALSE)</f>
        <v>#N/A</v>
      </c>
      <c r="AB600" t="e">
        <f>VLOOKUP(B600,Sheet1!$A$12:$AP$3377,21,FALSE)</f>
        <v>#N/A</v>
      </c>
      <c r="AC600" t="e">
        <f>VLOOKUP(M600,Sheet1!$A$12:$AP$3377,21,FALSE)</f>
        <v>#N/A</v>
      </c>
    </row>
    <row r="601" spans="1:29" hidden="1" x14ac:dyDescent="0.35">
      <c r="A601" t="s">
        <v>2627</v>
      </c>
      <c r="B601" s="6" t="s">
        <v>2627</v>
      </c>
      <c r="C601" t="s">
        <v>2628</v>
      </c>
      <c r="D601">
        <v>28</v>
      </c>
      <c r="E601" t="s">
        <v>24</v>
      </c>
      <c r="F601">
        <v>28</v>
      </c>
      <c r="G601" t="s">
        <v>2629</v>
      </c>
      <c r="H601" t="s">
        <v>26</v>
      </c>
      <c r="I601" t="s">
        <v>2630</v>
      </c>
      <c r="J601" t="s">
        <v>470</v>
      </c>
      <c r="K601" t="s">
        <v>29</v>
      </c>
      <c r="L601" t="s">
        <v>471</v>
      </c>
      <c r="M601" t="s">
        <v>2631</v>
      </c>
      <c r="N601" t="s">
        <v>2632</v>
      </c>
      <c r="O601" t="s">
        <v>343</v>
      </c>
      <c r="P601" t="s">
        <v>398</v>
      </c>
      <c r="Q601" t="s">
        <v>345</v>
      </c>
      <c r="R601" t="s">
        <v>346</v>
      </c>
      <c r="S601" t="s">
        <v>29</v>
      </c>
      <c r="T601" t="s">
        <v>347</v>
      </c>
      <c r="U601" s="1" t="e">
        <f>VLOOKUP(B601,Sheet1!A$18:G$3377,4,FALSE)</f>
        <v>#N/A</v>
      </c>
      <c r="V601" s="1" t="e">
        <f>VLOOKUP(B601,Sheet1!$A$12:$AP$3377,14,FALSE)</f>
        <v>#N/A</v>
      </c>
      <c r="W601" s="1" t="e">
        <f>VLOOKUP(M601,Sheet1!$A$12:$AP$3377,14,FALSE)</f>
        <v>#N/A</v>
      </c>
      <c r="X601" s="8" t="e">
        <f>IF(OR(Z601="Delivery &amp; Collection"),VLOOKUP(B601,Sheet1!$A$12:$AP$3377,21,FALSE)/2,VLOOKUP(B601,Sheet1!$A$12:$AP$3377,21,FALSE))</f>
        <v>#N/A</v>
      </c>
      <c r="Y601" s="8" t="e">
        <f>IF(OR(AA601="Delivery &amp; Collection"),VLOOKUP(M601,Sheet1!$A$12:$AP$3377,21,FALSE)/2,VLOOKUP(M601,Sheet1!$A$12:$AP$3377,21,FALSE))</f>
        <v>#N/A</v>
      </c>
      <c r="Z601" t="e">
        <f>VLOOKUP(B601,Sheet1!$A$12:$AP$3377,2,FALSE)</f>
        <v>#N/A</v>
      </c>
      <c r="AA601" t="e">
        <f>VLOOKUP(M601,Sheet1!$A$12:$AP$3377,2,FALSE)</f>
        <v>#N/A</v>
      </c>
      <c r="AB601" t="e">
        <f>VLOOKUP(B601,Sheet1!$A$12:$AP$3377,21,FALSE)</f>
        <v>#N/A</v>
      </c>
      <c r="AC601" t="e">
        <f>VLOOKUP(M601,Sheet1!$A$12:$AP$3377,21,FALSE)</f>
        <v>#N/A</v>
      </c>
    </row>
    <row r="602" spans="1:29" hidden="1" x14ac:dyDescent="0.35">
      <c r="A602" t="s">
        <v>2633</v>
      </c>
      <c r="B602" s="6" t="s">
        <v>2633</v>
      </c>
      <c r="C602" t="s">
        <v>2634</v>
      </c>
      <c r="D602">
        <v>28</v>
      </c>
      <c r="E602" t="s">
        <v>24</v>
      </c>
      <c r="F602">
        <v>15</v>
      </c>
      <c r="G602" t="s">
        <v>551</v>
      </c>
      <c r="H602" t="s">
        <v>26</v>
      </c>
      <c r="I602" t="s">
        <v>552</v>
      </c>
      <c r="J602" t="s">
        <v>553</v>
      </c>
      <c r="K602" t="s">
        <v>29</v>
      </c>
      <c r="L602" t="s">
        <v>554</v>
      </c>
      <c r="M602" t="s">
        <v>2635</v>
      </c>
      <c r="N602" t="s">
        <v>2636</v>
      </c>
      <c r="O602" t="s">
        <v>343</v>
      </c>
      <c r="P602" t="s">
        <v>398</v>
      </c>
      <c r="Q602" t="s">
        <v>345</v>
      </c>
      <c r="R602" t="s">
        <v>346</v>
      </c>
      <c r="S602" t="s">
        <v>29</v>
      </c>
      <c r="T602" t="s">
        <v>347</v>
      </c>
      <c r="U602" s="1" t="e">
        <f>VLOOKUP(B602,Sheet1!A$18:G$3377,4,FALSE)</f>
        <v>#N/A</v>
      </c>
      <c r="V602" s="1" t="e">
        <f>VLOOKUP(B602,Sheet1!$A$12:$AP$3377,14,FALSE)</f>
        <v>#N/A</v>
      </c>
      <c r="W602" s="1" t="e">
        <f>VLOOKUP(M602,Sheet1!$A$12:$AP$3377,14,FALSE)</f>
        <v>#N/A</v>
      </c>
      <c r="X602" s="8" t="e">
        <f>IF(OR(Z602="Delivery &amp; Collection"),VLOOKUP(B602,Sheet1!$A$12:$AP$3377,21,FALSE)/2,VLOOKUP(B602,Sheet1!$A$12:$AP$3377,21,FALSE))</f>
        <v>#N/A</v>
      </c>
      <c r="Y602" s="8" t="e">
        <f>IF(OR(AA602="Delivery &amp; Collection"),VLOOKUP(M602,Sheet1!$A$12:$AP$3377,21,FALSE)/2,VLOOKUP(M602,Sheet1!$A$12:$AP$3377,21,FALSE))</f>
        <v>#N/A</v>
      </c>
      <c r="Z602" t="e">
        <f>VLOOKUP(B602,Sheet1!$A$12:$AP$3377,2,FALSE)</f>
        <v>#N/A</v>
      </c>
      <c r="AA602" t="e">
        <f>VLOOKUP(M602,Sheet1!$A$12:$AP$3377,2,FALSE)</f>
        <v>#N/A</v>
      </c>
      <c r="AB602" t="e">
        <f>VLOOKUP(B602,Sheet1!$A$12:$AP$3377,21,FALSE)</f>
        <v>#N/A</v>
      </c>
      <c r="AC602" t="e">
        <f>VLOOKUP(M602,Sheet1!$A$12:$AP$3377,21,FALSE)</f>
        <v>#N/A</v>
      </c>
    </row>
    <row r="603" spans="1:29" hidden="1" x14ac:dyDescent="0.35">
      <c r="A603" t="s">
        <v>2637</v>
      </c>
      <c r="B603" s="6" t="s">
        <v>2637</v>
      </c>
      <c r="C603" t="s">
        <v>2638</v>
      </c>
      <c r="D603">
        <v>28</v>
      </c>
      <c r="E603" t="s">
        <v>24</v>
      </c>
      <c r="F603">
        <v>0</v>
      </c>
      <c r="G603" t="s">
        <v>343</v>
      </c>
      <c r="H603" t="s">
        <v>398</v>
      </c>
      <c r="I603" t="s">
        <v>345</v>
      </c>
      <c r="J603" t="s">
        <v>346</v>
      </c>
      <c r="K603" t="s">
        <v>29</v>
      </c>
      <c r="L603" t="s">
        <v>347</v>
      </c>
      <c r="M603" t="s">
        <v>2633</v>
      </c>
      <c r="N603" t="s">
        <v>2634</v>
      </c>
      <c r="O603" t="s">
        <v>551</v>
      </c>
      <c r="P603" t="s">
        <v>26</v>
      </c>
      <c r="Q603" t="s">
        <v>552</v>
      </c>
      <c r="R603" t="s">
        <v>553</v>
      </c>
      <c r="S603" t="s">
        <v>29</v>
      </c>
      <c r="T603" t="s">
        <v>554</v>
      </c>
      <c r="U603" s="1" t="e">
        <f>VLOOKUP(B603,Sheet1!A$18:G$3377,4,FALSE)</f>
        <v>#N/A</v>
      </c>
      <c r="V603" s="1" t="e">
        <f>VLOOKUP(B603,Sheet1!$A$12:$AP$3377,14,FALSE)</f>
        <v>#N/A</v>
      </c>
      <c r="W603" s="1" t="e">
        <f>VLOOKUP(M603,Sheet1!$A$12:$AP$3377,14,FALSE)</f>
        <v>#N/A</v>
      </c>
      <c r="X603" s="8" t="e">
        <f>IF(OR(Z603="Delivery &amp; Collection"),VLOOKUP(B603,Sheet1!$A$12:$AP$3377,21,FALSE)/2,VLOOKUP(B603,Sheet1!$A$12:$AP$3377,21,FALSE))</f>
        <v>#N/A</v>
      </c>
      <c r="Y603" s="8" t="e">
        <f>IF(OR(AA603="Delivery &amp; Collection"),VLOOKUP(M603,Sheet1!$A$12:$AP$3377,21,FALSE)/2,VLOOKUP(M603,Sheet1!$A$12:$AP$3377,21,FALSE))</f>
        <v>#N/A</v>
      </c>
      <c r="Z603" t="e">
        <f>VLOOKUP(B603,Sheet1!$A$12:$AP$3377,2,FALSE)</f>
        <v>#N/A</v>
      </c>
      <c r="AA603" t="e">
        <f>VLOOKUP(M603,Sheet1!$A$12:$AP$3377,2,FALSE)</f>
        <v>#N/A</v>
      </c>
      <c r="AB603" t="e">
        <f>VLOOKUP(B603,Sheet1!$A$12:$AP$3377,21,FALSE)</f>
        <v>#N/A</v>
      </c>
      <c r="AC603" t="e">
        <f>VLOOKUP(M603,Sheet1!$A$12:$AP$3377,21,FALSE)</f>
        <v>#N/A</v>
      </c>
    </row>
    <row r="604" spans="1:29" hidden="1" x14ac:dyDescent="0.35">
      <c r="A604" t="s">
        <v>2639</v>
      </c>
      <c r="B604" s="6" t="s">
        <v>2639</v>
      </c>
      <c r="C604" t="s">
        <v>2640</v>
      </c>
      <c r="D604">
        <v>28</v>
      </c>
      <c r="E604" t="s">
        <v>24</v>
      </c>
      <c r="F604">
        <v>14</v>
      </c>
      <c r="G604" t="s">
        <v>1962</v>
      </c>
      <c r="H604" t="s">
        <v>26</v>
      </c>
      <c r="I604" t="s">
        <v>1963</v>
      </c>
      <c r="J604" t="s">
        <v>754</v>
      </c>
      <c r="K604" t="s">
        <v>29</v>
      </c>
      <c r="L604" t="s">
        <v>755</v>
      </c>
      <c r="M604" t="s">
        <v>2631</v>
      </c>
      <c r="N604" t="s">
        <v>2632</v>
      </c>
      <c r="O604" t="s">
        <v>343</v>
      </c>
      <c r="P604" t="s">
        <v>398</v>
      </c>
      <c r="Q604" t="s">
        <v>345</v>
      </c>
      <c r="R604" t="s">
        <v>346</v>
      </c>
      <c r="S604" t="s">
        <v>29</v>
      </c>
      <c r="T604" t="s">
        <v>347</v>
      </c>
      <c r="U604" s="1" t="e">
        <f>VLOOKUP(B604,Sheet1!A$18:G$3377,4,FALSE)</f>
        <v>#N/A</v>
      </c>
      <c r="V604" s="1" t="e">
        <f>VLOOKUP(B604,Sheet1!$A$12:$AP$3377,14,FALSE)</f>
        <v>#N/A</v>
      </c>
      <c r="W604" s="1" t="e">
        <f>VLOOKUP(M604,Sheet1!$A$12:$AP$3377,14,FALSE)</f>
        <v>#N/A</v>
      </c>
      <c r="X604" s="8" t="e">
        <f>IF(OR(Z604="Delivery &amp; Collection"),VLOOKUP(B604,Sheet1!$A$12:$AP$3377,21,FALSE)/2,VLOOKUP(B604,Sheet1!$A$12:$AP$3377,21,FALSE))</f>
        <v>#N/A</v>
      </c>
      <c r="Y604" s="8" t="e">
        <f>IF(OR(AA604="Delivery &amp; Collection"),VLOOKUP(M604,Sheet1!$A$12:$AP$3377,21,FALSE)/2,VLOOKUP(M604,Sheet1!$A$12:$AP$3377,21,FALSE))</f>
        <v>#N/A</v>
      </c>
      <c r="Z604" t="e">
        <f>VLOOKUP(B604,Sheet1!$A$12:$AP$3377,2,FALSE)</f>
        <v>#N/A</v>
      </c>
      <c r="AA604" t="e">
        <f>VLOOKUP(M604,Sheet1!$A$12:$AP$3377,2,FALSE)</f>
        <v>#N/A</v>
      </c>
      <c r="AB604" t="e">
        <f>VLOOKUP(B604,Sheet1!$A$12:$AP$3377,21,FALSE)</f>
        <v>#N/A</v>
      </c>
      <c r="AC604" t="e">
        <f>VLOOKUP(M604,Sheet1!$A$12:$AP$3377,21,FALSE)</f>
        <v>#N/A</v>
      </c>
    </row>
    <row r="605" spans="1:29" hidden="1" x14ac:dyDescent="0.35">
      <c r="A605" t="s">
        <v>2641</v>
      </c>
      <c r="B605" s="6" t="s">
        <v>2639</v>
      </c>
      <c r="C605" t="s">
        <v>2640</v>
      </c>
      <c r="D605">
        <v>28</v>
      </c>
      <c r="E605" t="s">
        <v>24</v>
      </c>
      <c r="F605">
        <v>12</v>
      </c>
      <c r="G605" t="s">
        <v>1962</v>
      </c>
      <c r="H605" t="s">
        <v>26</v>
      </c>
      <c r="I605" t="s">
        <v>1963</v>
      </c>
      <c r="J605" t="s">
        <v>754</v>
      </c>
      <c r="K605" t="s">
        <v>29</v>
      </c>
      <c r="L605" t="s">
        <v>755</v>
      </c>
      <c r="M605" t="s">
        <v>2642</v>
      </c>
      <c r="N605" t="s">
        <v>2643</v>
      </c>
      <c r="O605" t="s">
        <v>353</v>
      </c>
      <c r="P605" t="s">
        <v>387</v>
      </c>
      <c r="Q605" t="s">
        <v>355</v>
      </c>
      <c r="R605" t="s">
        <v>356</v>
      </c>
      <c r="S605" t="s">
        <v>29</v>
      </c>
      <c r="T605" t="s">
        <v>357</v>
      </c>
      <c r="U605" s="1" t="e">
        <f>VLOOKUP(B605,Sheet1!A$18:G$3377,4,FALSE)</f>
        <v>#N/A</v>
      </c>
      <c r="V605" s="1" t="e">
        <f>VLOOKUP(B605,Sheet1!$A$12:$AP$3377,14,FALSE)</f>
        <v>#N/A</v>
      </c>
      <c r="W605" s="1" t="e">
        <f>VLOOKUP(M605,Sheet1!$A$12:$AP$3377,14,FALSE)</f>
        <v>#N/A</v>
      </c>
      <c r="X605" s="8" t="e">
        <f>IF(OR(Z605="Delivery &amp; Collection"),VLOOKUP(B605,Sheet1!$A$12:$AP$3377,21,FALSE)/2,VLOOKUP(B605,Sheet1!$A$12:$AP$3377,21,FALSE))</f>
        <v>#N/A</v>
      </c>
      <c r="Y605" s="8" t="e">
        <f>IF(OR(AA605="Delivery &amp; Collection"),VLOOKUP(M605,Sheet1!$A$12:$AP$3377,21,FALSE)/2,VLOOKUP(M605,Sheet1!$A$12:$AP$3377,21,FALSE))</f>
        <v>#N/A</v>
      </c>
      <c r="Z605" t="e">
        <f>VLOOKUP(B605,Sheet1!$A$12:$AP$3377,2,FALSE)</f>
        <v>#N/A</v>
      </c>
      <c r="AA605" t="e">
        <f>VLOOKUP(M605,Sheet1!$A$12:$AP$3377,2,FALSE)</f>
        <v>#N/A</v>
      </c>
      <c r="AB605" t="e">
        <f>VLOOKUP(B605,Sheet1!$A$12:$AP$3377,21,FALSE)</f>
        <v>#N/A</v>
      </c>
      <c r="AC605" t="e">
        <f>VLOOKUP(M605,Sheet1!$A$12:$AP$3377,21,FALSE)</f>
        <v>#N/A</v>
      </c>
    </row>
    <row r="606" spans="1:29" hidden="1" x14ac:dyDescent="0.35">
      <c r="A606" t="s">
        <v>2644</v>
      </c>
      <c r="B606" s="6" t="s">
        <v>2644</v>
      </c>
      <c r="C606" t="s">
        <v>2645</v>
      </c>
      <c r="D606">
        <v>28</v>
      </c>
      <c r="E606" t="s">
        <v>24</v>
      </c>
      <c r="F606">
        <v>28</v>
      </c>
      <c r="G606" t="s">
        <v>353</v>
      </c>
      <c r="H606" t="s">
        <v>364</v>
      </c>
      <c r="I606" t="s">
        <v>355</v>
      </c>
      <c r="J606" t="s">
        <v>356</v>
      </c>
      <c r="K606" t="s">
        <v>29</v>
      </c>
      <c r="L606" t="s">
        <v>357</v>
      </c>
      <c r="M606" t="s">
        <v>2646</v>
      </c>
      <c r="N606" t="s">
        <v>2647</v>
      </c>
      <c r="O606" t="s">
        <v>343</v>
      </c>
      <c r="P606" t="s">
        <v>736</v>
      </c>
      <c r="Q606" t="s">
        <v>345</v>
      </c>
      <c r="R606" t="s">
        <v>346</v>
      </c>
      <c r="S606" t="s">
        <v>29</v>
      </c>
      <c r="T606" t="s">
        <v>347</v>
      </c>
      <c r="U606" s="1" t="e">
        <f>VLOOKUP(B606,Sheet1!A$18:G$3377,4,FALSE)</f>
        <v>#N/A</v>
      </c>
      <c r="V606" s="1" t="e">
        <f>VLOOKUP(B606,Sheet1!$A$12:$AP$3377,14,FALSE)</f>
        <v>#N/A</v>
      </c>
      <c r="W606" s="1" t="e">
        <f>VLOOKUP(M606,Sheet1!$A$12:$AP$3377,14,FALSE)</f>
        <v>#N/A</v>
      </c>
      <c r="X606" s="8" t="e">
        <f>IF(OR(Z606="Delivery &amp; Collection"),VLOOKUP(B606,Sheet1!$A$12:$AP$3377,21,FALSE)/2,VLOOKUP(B606,Sheet1!$A$12:$AP$3377,21,FALSE))</f>
        <v>#N/A</v>
      </c>
      <c r="Y606" s="8" t="e">
        <f>IF(OR(AA606="Delivery &amp; Collection"),VLOOKUP(M606,Sheet1!$A$12:$AP$3377,21,FALSE)/2,VLOOKUP(M606,Sheet1!$A$12:$AP$3377,21,FALSE))</f>
        <v>#N/A</v>
      </c>
      <c r="Z606" t="e">
        <f>VLOOKUP(B606,Sheet1!$A$12:$AP$3377,2,FALSE)</f>
        <v>#N/A</v>
      </c>
      <c r="AA606" t="e">
        <f>VLOOKUP(M606,Sheet1!$A$12:$AP$3377,2,FALSE)</f>
        <v>#N/A</v>
      </c>
      <c r="AB606" t="e">
        <f>VLOOKUP(B606,Sheet1!$A$12:$AP$3377,21,FALSE)</f>
        <v>#N/A</v>
      </c>
      <c r="AC606" t="e">
        <f>VLOOKUP(M606,Sheet1!$A$12:$AP$3377,21,FALSE)</f>
        <v>#N/A</v>
      </c>
    </row>
    <row r="607" spans="1:29" hidden="1" x14ac:dyDescent="0.35">
      <c r="A607" t="s">
        <v>2509</v>
      </c>
      <c r="B607" s="6" t="s">
        <v>2509</v>
      </c>
      <c r="C607" t="s">
        <v>2510</v>
      </c>
      <c r="D607">
        <v>20</v>
      </c>
      <c r="E607" t="s">
        <v>160</v>
      </c>
      <c r="F607">
        <v>0</v>
      </c>
      <c r="G607" t="s">
        <v>343</v>
      </c>
      <c r="H607" t="s">
        <v>398</v>
      </c>
      <c r="I607" t="s">
        <v>345</v>
      </c>
      <c r="J607" t="s">
        <v>346</v>
      </c>
      <c r="K607" t="s">
        <v>29</v>
      </c>
      <c r="L607" t="s">
        <v>347</v>
      </c>
      <c r="M607" t="s">
        <v>2511</v>
      </c>
      <c r="N607" t="s">
        <v>2512</v>
      </c>
      <c r="O607" t="s">
        <v>2513</v>
      </c>
      <c r="P607" t="s">
        <v>26</v>
      </c>
      <c r="Q607" t="s">
        <v>2514</v>
      </c>
      <c r="R607" t="s">
        <v>2515</v>
      </c>
      <c r="S607" t="s">
        <v>29</v>
      </c>
      <c r="T607" t="s">
        <v>2516</v>
      </c>
      <c r="U607" s="1" t="e">
        <f>VLOOKUP(B607,Sheet1!A$18:G$3377,4,FALSE)</f>
        <v>#N/A</v>
      </c>
      <c r="V607" s="1" t="e">
        <f>VLOOKUP(B607,Sheet1!$A$12:$AP$3377,14,FALSE)</f>
        <v>#N/A</v>
      </c>
      <c r="W607" s="1" t="e">
        <f>VLOOKUP(M607,Sheet1!$A$12:$AP$3377,14,FALSE)</f>
        <v>#N/A</v>
      </c>
      <c r="X607" s="8" t="e">
        <f>IF(OR(Z607="Delivery &amp; Collection"),VLOOKUP(B607,Sheet1!$A$12:$AP$3377,21,FALSE)/2,VLOOKUP(B607,Sheet1!$A$12:$AP$3377,21,FALSE))</f>
        <v>#N/A</v>
      </c>
      <c r="Y607" s="8" t="e">
        <f>IF(OR(AA607="Delivery &amp; Collection"),VLOOKUP(M607,Sheet1!$A$12:$AP$3377,21,FALSE)/2,VLOOKUP(M607,Sheet1!$A$12:$AP$3377,21,FALSE))</f>
        <v>#N/A</v>
      </c>
      <c r="Z607" t="e">
        <f>VLOOKUP(B607,Sheet1!$A$12:$AP$3377,2,FALSE)</f>
        <v>#N/A</v>
      </c>
      <c r="AA607" t="e">
        <f>VLOOKUP(M607,Sheet1!$A$12:$AP$3377,2,FALSE)</f>
        <v>#N/A</v>
      </c>
      <c r="AB607" t="e">
        <f>VLOOKUP(B607,Sheet1!$A$12:$AP$3377,21,FALSE)</f>
        <v>#N/A</v>
      </c>
      <c r="AC607" t="e">
        <f>VLOOKUP(M607,Sheet1!$A$12:$AP$3377,21,FALSE)</f>
        <v>#N/A</v>
      </c>
    </row>
    <row r="608" spans="1:29" hidden="1" x14ac:dyDescent="0.35">
      <c r="A608" t="s">
        <v>2511</v>
      </c>
      <c r="B608" s="6" t="s">
        <v>2511</v>
      </c>
      <c r="C608" t="s">
        <v>2512</v>
      </c>
      <c r="D608">
        <v>20</v>
      </c>
      <c r="E608" t="s">
        <v>24</v>
      </c>
      <c r="F608">
        <v>0</v>
      </c>
      <c r="G608" t="s">
        <v>2513</v>
      </c>
      <c r="H608" t="s">
        <v>26</v>
      </c>
      <c r="I608" t="s">
        <v>2514</v>
      </c>
      <c r="J608" t="s">
        <v>2515</v>
      </c>
      <c r="K608" t="s">
        <v>29</v>
      </c>
      <c r="L608" t="s">
        <v>2516</v>
      </c>
      <c r="M608" t="s">
        <v>2517</v>
      </c>
      <c r="N608" t="s">
        <v>2518</v>
      </c>
      <c r="O608" t="s">
        <v>379</v>
      </c>
      <c r="P608" t="s">
        <v>380</v>
      </c>
      <c r="Q608" t="s">
        <v>381</v>
      </c>
      <c r="R608" t="s">
        <v>382</v>
      </c>
      <c r="S608" t="s">
        <v>29</v>
      </c>
      <c r="T608" t="s">
        <v>357</v>
      </c>
      <c r="U608" s="1" t="e">
        <f>VLOOKUP(B608,Sheet1!A$18:G$3377,4,FALSE)</f>
        <v>#N/A</v>
      </c>
      <c r="V608" s="1" t="e">
        <f>VLOOKUP(B608,Sheet1!$A$12:$AP$3377,14,FALSE)</f>
        <v>#N/A</v>
      </c>
      <c r="W608" s="1" t="e">
        <f>VLOOKUP(M608,Sheet1!$A$12:$AP$3377,14,FALSE)</f>
        <v>#N/A</v>
      </c>
      <c r="X608" s="8" t="e">
        <f>IF(OR(Z608="Delivery &amp; Collection"),VLOOKUP(B608,Sheet1!$A$12:$AP$3377,21,FALSE)/2,VLOOKUP(B608,Sheet1!$A$12:$AP$3377,21,FALSE))</f>
        <v>#N/A</v>
      </c>
      <c r="Y608" s="8" t="e">
        <f>IF(OR(AA608="Delivery &amp; Collection"),VLOOKUP(M608,Sheet1!$A$12:$AP$3377,21,FALSE)/2,VLOOKUP(M608,Sheet1!$A$12:$AP$3377,21,FALSE))</f>
        <v>#N/A</v>
      </c>
      <c r="Z608" t="e">
        <f>VLOOKUP(B608,Sheet1!$A$12:$AP$3377,2,FALSE)</f>
        <v>#N/A</v>
      </c>
      <c r="AA608" t="e">
        <f>VLOOKUP(M608,Sheet1!$A$12:$AP$3377,2,FALSE)</f>
        <v>#N/A</v>
      </c>
      <c r="AB608" t="e">
        <f>VLOOKUP(B608,Sheet1!$A$12:$AP$3377,21,FALSE)</f>
        <v>#N/A</v>
      </c>
      <c r="AC608" t="e">
        <f>VLOOKUP(M608,Sheet1!$A$12:$AP$3377,21,FALSE)</f>
        <v>#N/A</v>
      </c>
    </row>
    <row r="609" spans="1:29" hidden="1" x14ac:dyDescent="0.35">
      <c r="A609" t="s">
        <v>2519</v>
      </c>
      <c r="B609" s="6" t="s">
        <v>2519</v>
      </c>
      <c r="C609" t="s">
        <v>2520</v>
      </c>
      <c r="D609">
        <v>20</v>
      </c>
      <c r="E609" t="s">
        <v>160</v>
      </c>
      <c r="F609">
        <v>0</v>
      </c>
      <c r="G609" t="s">
        <v>343</v>
      </c>
      <c r="H609" t="s">
        <v>398</v>
      </c>
      <c r="I609" t="s">
        <v>345</v>
      </c>
      <c r="J609" t="s">
        <v>346</v>
      </c>
      <c r="K609" t="s">
        <v>29</v>
      </c>
      <c r="L609" t="s">
        <v>347</v>
      </c>
      <c r="M609" t="s">
        <v>2521</v>
      </c>
      <c r="N609" t="s">
        <v>2522</v>
      </c>
      <c r="O609" t="s">
        <v>2523</v>
      </c>
      <c r="P609" t="s">
        <v>26</v>
      </c>
      <c r="Q609" t="s">
        <v>2524</v>
      </c>
      <c r="R609" t="s">
        <v>655</v>
      </c>
      <c r="S609" t="s">
        <v>29</v>
      </c>
      <c r="T609" t="s">
        <v>656</v>
      </c>
      <c r="U609" s="1" t="e">
        <f>VLOOKUP(B609,Sheet1!A$18:G$3377,4,FALSE)</f>
        <v>#N/A</v>
      </c>
      <c r="V609" s="1" t="e">
        <f>VLOOKUP(B609,Sheet1!$A$12:$AP$3377,14,FALSE)</f>
        <v>#N/A</v>
      </c>
      <c r="W609" s="1" t="e">
        <f>VLOOKUP(M609,Sheet1!$A$12:$AP$3377,14,FALSE)</f>
        <v>#N/A</v>
      </c>
      <c r="X609" s="8" t="e">
        <f>IF(OR(Z609="Delivery &amp; Collection"),VLOOKUP(B609,Sheet1!$A$12:$AP$3377,21,FALSE)/2,VLOOKUP(B609,Sheet1!$A$12:$AP$3377,21,FALSE))</f>
        <v>#N/A</v>
      </c>
      <c r="Y609" s="8" t="e">
        <f>IF(OR(AA609="Delivery &amp; Collection"),VLOOKUP(M609,Sheet1!$A$12:$AP$3377,21,FALSE)/2,VLOOKUP(M609,Sheet1!$A$12:$AP$3377,21,FALSE))</f>
        <v>#N/A</v>
      </c>
      <c r="Z609" t="e">
        <f>VLOOKUP(B609,Sheet1!$A$12:$AP$3377,2,FALSE)</f>
        <v>#N/A</v>
      </c>
      <c r="AA609" t="e">
        <f>VLOOKUP(M609,Sheet1!$A$12:$AP$3377,2,FALSE)</f>
        <v>#N/A</v>
      </c>
      <c r="AB609" t="e">
        <f>VLOOKUP(B609,Sheet1!$A$12:$AP$3377,21,FALSE)</f>
        <v>#N/A</v>
      </c>
      <c r="AC609" t="e">
        <f>VLOOKUP(M609,Sheet1!$A$12:$AP$3377,21,FALSE)</f>
        <v>#N/A</v>
      </c>
    </row>
    <row r="610" spans="1:29" hidden="1" x14ac:dyDescent="0.35">
      <c r="A610" t="s">
        <v>2521</v>
      </c>
      <c r="B610" s="6" t="s">
        <v>2521</v>
      </c>
      <c r="C610" t="s">
        <v>2522</v>
      </c>
      <c r="D610">
        <v>20</v>
      </c>
      <c r="E610" t="s">
        <v>24</v>
      </c>
      <c r="F610">
        <v>9</v>
      </c>
      <c r="G610" t="s">
        <v>2523</v>
      </c>
      <c r="H610" t="s">
        <v>26</v>
      </c>
      <c r="I610" t="s">
        <v>2524</v>
      </c>
      <c r="J610" t="s">
        <v>655</v>
      </c>
      <c r="K610" t="s">
        <v>29</v>
      </c>
      <c r="L610" t="s">
        <v>656</v>
      </c>
      <c r="M610" t="s">
        <v>2525</v>
      </c>
      <c r="N610" t="s">
        <v>2526</v>
      </c>
      <c r="O610" t="s">
        <v>343</v>
      </c>
      <c r="P610" t="s">
        <v>344</v>
      </c>
      <c r="Q610" t="s">
        <v>345</v>
      </c>
      <c r="R610" t="s">
        <v>346</v>
      </c>
      <c r="S610" t="s">
        <v>29</v>
      </c>
      <c r="T610" t="s">
        <v>347</v>
      </c>
      <c r="U610" s="1" t="e">
        <f>VLOOKUP(B610,Sheet1!A$18:G$3377,4,FALSE)</f>
        <v>#N/A</v>
      </c>
      <c r="V610" s="1" t="e">
        <f>VLOOKUP(B610,Sheet1!$A$12:$AP$3377,14,FALSE)</f>
        <v>#N/A</v>
      </c>
      <c r="W610" s="1" t="e">
        <f>VLOOKUP(M610,Sheet1!$A$12:$AP$3377,14,FALSE)</f>
        <v>#N/A</v>
      </c>
      <c r="X610" s="8" t="e">
        <f>IF(OR(Z610="Delivery &amp; Collection"),VLOOKUP(B610,Sheet1!$A$12:$AP$3377,21,FALSE)/2,VLOOKUP(B610,Sheet1!$A$12:$AP$3377,21,FALSE))</f>
        <v>#N/A</v>
      </c>
      <c r="Y610" s="8" t="e">
        <f>IF(OR(AA610="Delivery &amp; Collection"),VLOOKUP(M610,Sheet1!$A$12:$AP$3377,21,FALSE)/2,VLOOKUP(M610,Sheet1!$A$12:$AP$3377,21,FALSE))</f>
        <v>#N/A</v>
      </c>
      <c r="Z610" t="e">
        <f>VLOOKUP(B610,Sheet1!$A$12:$AP$3377,2,FALSE)</f>
        <v>#N/A</v>
      </c>
      <c r="AA610" t="e">
        <f>VLOOKUP(M610,Sheet1!$A$12:$AP$3377,2,FALSE)</f>
        <v>#N/A</v>
      </c>
      <c r="AB610" t="e">
        <f>VLOOKUP(B610,Sheet1!$A$12:$AP$3377,21,FALSE)</f>
        <v>#N/A</v>
      </c>
      <c r="AC610" t="e">
        <f>VLOOKUP(M610,Sheet1!$A$12:$AP$3377,21,FALSE)</f>
        <v>#N/A</v>
      </c>
    </row>
    <row r="611" spans="1:29" hidden="1" x14ac:dyDescent="0.35">
      <c r="A611" t="s">
        <v>2527</v>
      </c>
      <c r="B611" s="6" t="s">
        <v>2527</v>
      </c>
      <c r="C611" t="s">
        <v>2528</v>
      </c>
      <c r="D611">
        <v>20</v>
      </c>
      <c r="E611" t="s">
        <v>24</v>
      </c>
      <c r="F611">
        <v>3</v>
      </c>
      <c r="G611" t="s">
        <v>2529</v>
      </c>
      <c r="H611" t="s">
        <v>26</v>
      </c>
      <c r="I611" t="s">
        <v>2530</v>
      </c>
      <c r="J611" t="s">
        <v>565</v>
      </c>
      <c r="K611" t="s">
        <v>29</v>
      </c>
      <c r="L611" t="s">
        <v>566</v>
      </c>
      <c r="M611" t="s">
        <v>2531</v>
      </c>
      <c r="N611" t="s">
        <v>2532</v>
      </c>
      <c r="O611" t="s">
        <v>379</v>
      </c>
      <c r="P611" t="s">
        <v>579</v>
      </c>
      <c r="Q611" t="s">
        <v>381</v>
      </c>
      <c r="R611" t="s">
        <v>382</v>
      </c>
      <c r="S611" t="s">
        <v>29</v>
      </c>
      <c r="T611" t="s">
        <v>357</v>
      </c>
      <c r="U611" s="1" t="e">
        <f>VLOOKUP(B611,Sheet1!A$18:G$3377,4,FALSE)</f>
        <v>#N/A</v>
      </c>
      <c r="V611" s="1" t="e">
        <f>VLOOKUP(B611,Sheet1!$A$12:$AP$3377,14,FALSE)</f>
        <v>#N/A</v>
      </c>
      <c r="W611" s="1" t="e">
        <f>VLOOKUP(M611,Sheet1!$A$12:$AP$3377,14,FALSE)</f>
        <v>#N/A</v>
      </c>
      <c r="X611" s="8" t="e">
        <f>IF(OR(Z611="Delivery &amp; Collection"),VLOOKUP(B611,Sheet1!$A$12:$AP$3377,21,FALSE)/2,VLOOKUP(B611,Sheet1!$A$12:$AP$3377,21,FALSE))</f>
        <v>#N/A</v>
      </c>
      <c r="Y611" s="8" t="e">
        <f>IF(OR(AA611="Delivery &amp; Collection"),VLOOKUP(M611,Sheet1!$A$12:$AP$3377,21,FALSE)/2,VLOOKUP(M611,Sheet1!$A$12:$AP$3377,21,FALSE))</f>
        <v>#N/A</v>
      </c>
      <c r="Z611" t="e">
        <f>VLOOKUP(B611,Sheet1!$A$12:$AP$3377,2,FALSE)</f>
        <v>#N/A</v>
      </c>
      <c r="AA611" t="e">
        <f>VLOOKUP(M611,Sheet1!$A$12:$AP$3377,2,FALSE)</f>
        <v>#N/A</v>
      </c>
      <c r="AB611" t="e">
        <f>VLOOKUP(B611,Sheet1!$A$12:$AP$3377,21,FALSE)</f>
        <v>#N/A</v>
      </c>
      <c r="AC611" t="e">
        <f>VLOOKUP(M611,Sheet1!$A$12:$AP$3377,21,FALSE)</f>
        <v>#N/A</v>
      </c>
    </row>
    <row r="612" spans="1:29" hidden="1" x14ac:dyDescent="0.35">
      <c r="A612" t="s">
        <v>2472</v>
      </c>
      <c r="B612" s="6" t="s">
        <v>2472</v>
      </c>
      <c r="C612" t="s">
        <v>2473</v>
      </c>
      <c r="D612">
        <v>28</v>
      </c>
      <c r="E612" t="s">
        <v>24</v>
      </c>
      <c r="F612">
        <v>2</v>
      </c>
      <c r="G612" t="s">
        <v>2474</v>
      </c>
      <c r="H612" t="s">
        <v>26</v>
      </c>
      <c r="I612" t="s">
        <v>2475</v>
      </c>
      <c r="J612" t="s">
        <v>804</v>
      </c>
      <c r="K612" t="s">
        <v>29</v>
      </c>
      <c r="L612" t="s">
        <v>805</v>
      </c>
      <c r="M612" t="s">
        <v>2476</v>
      </c>
      <c r="N612" t="s">
        <v>2477</v>
      </c>
      <c r="O612" t="s">
        <v>343</v>
      </c>
      <c r="P612" t="s">
        <v>398</v>
      </c>
      <c r="Q612" t="s">
        <v>345</v>
      </c>
      <c r="R612" t="s">
        <v>346</v>
      </c>
      <c r="S612" t="s">
        <v>29</v>
      </c>
      <c r="T612" t="s">
        <v>347</v>
      </c>
      <c r="U612" s="1" t="e">
        <f>VLOOKUP(B612,Sheet1!A$18:G$3377,4,FALSE)</f>
        <v>#N/A</v>
      </c>
      <c r="V612" s="1" t="e">
        <f>VLOOKUP(B612,Sheet1!$A$12:$AP$3377,14,FALSE)</f>
        <v>#N/A</v>
      </c>
      <c r="W612" s="1" t="e">
        <f>VLOOKUP(M612,Sheet1!$A$12:$AP$3377,14,FALSE)</f>
        <v>#N/A</v>
      </c>
      <c r="X612" s="8" t="e">
        <f>IF(OR(Z612="Delivery &amp; Collection"),VLOOKUP(B612,Sheet1!$A$12:$AP$3377,21,FALSE)/2,VLOOKUP(B612,Sheet1!$A$12:$AP$3377,21,FALSE))</f>
        <v>#N/A</v>
      </c>
      <c r="Y612" s="8" t="e">
        <f>IF(OR(AA612="Delivery &amp; Collection"),VLOOKUP(M612,Sheet1!$A$12:$AP$3377,21,FALSE)/2,VLOOKUP(M612,Sheet1!$A$12:$AP$3377,21,FALSE))</f>
        <v>#N/A</v>
      </c>
      <c r="Z612" t="e">
        <f>VLOOKUP(B612,Sheet1!$A$12:$AP$3377,2,FALSE)</f>
        <v>#N/A</v>
      </c>
      <c r="AA612" t="e">
        <f>VLOOKUP(M612,Sheet1!$A$12:$AP$3377,2,FALSE)</f>
        <v>#N/A</v>
      </c>
      <c r="AB612" t="e">
        <f>VLOOKUP(B612,Sheet1!$A$12:$AP$3377,21,FALSE)</f>
        <v>#N/A</v>
      </c>
      <c r="AC612" t="e">
        <f>VLOOKUP(M612,Sheet1!$A$12:$AP$3377,21,FALSE)</f>
        <v>#N/A</v>
      </c>
    </row>
    <row r="613" spans="1:29" hidden="1" x14ac:dyDescent="0.35">
      <c r="A613" t="s">
        <v>2478</v>
      </c>
      <c r="B613" s="6" t="s">
        <v>2478</v>
      </c>
      <c r="C613" t="s">
        <v>2479</v>
      </c>
      <c r="D613">
        <v>28</v>
      </c>
      <c r="E613" t="s">
        <v>24</v>
      </c>
      <c r="F613">
        <v>14</v>
      </c>
      <c r="G613" t="s">
        <v>2463</v>
      </c>
      <c r="H613" t="s">
        <v>26</v>
      </c>
      <c r="I613" t="s">
        <v>2464</v>
      </c>
      <c r="J613" t="s">
        <v>804</v>
      </c>
      <c r="K613" t="s">
        <v>29</v>
      </c>
      <c r="L613" t="s">
        <v>805</v>
      </c>
      <c r="M613" t="s">
        <v>2476</v>
      </c>
      <c r="N613" t="s">
        <v>2477</v>
      </c>
      <c r="O613" t="s">
        <v>343</v>
      </c>
      <c r="P613" t="s">
        <v>398</v>
      </c>
      <c r="Q613" t="s">
        <v>345</v>
      </c>
      <c r="R613" t="s">
        <v>346</v>
      </c>
      <c r="S613" t="s">
        <v>29</v>
      </c>
      <c r="T613" t="s">
        <v>347</v>
      </c>
      <c r="U613" s="1" t="e">
        <f>VLOOKUP(B613,Sheet1!A$18:G$3377,4,FALSE)</f>
        <v>#N/A</v>
      </c>
      <c r="V613" s="1" t="e">
        <f>VLOOKUP(B613,Sheet1!$A$12:$AP$3377,14,FALSE)</f>
        <v>#N/A</v>
      </c>
      <c r="W613" s="1" t="e">
        <f>VLOOKUP(M613,Sheet1!$A$12:$AP$3377,14,FALSE)</f>
        <v>#N/A</v>
      </c>
      <c r="X613" s="8" t="e">
        <f>IF(OR(Z613="Delivery &amp; Collection"),VLOOKUP(B613,Sheet1!$A$12:$AP$3377,21,FALSE)/2,VLOOKUP(B613,Sheet1!$A$12:$AP$3377,21,FALSE))</f>
        <v>#N/A</v>
      </c>
      <c r="Y613" s="8" t="e">
        <f>IF(OR(AA613="Delivery &amp; Collection"),VLOOKUP(M613,Sheet1!$A$12:$AP$3377,21,FALSE)/2,VLOOKUP(M613,Sheet1!$A$12:$AP$3377,21,FALSE))</f>
        <v>#N/A</v>
      </c>
      <c r="Z613" t="e">
        <f>VLOOKUP(B613,Sheet1!$A$12:$AP$3377,2,FALSE)</f>
        <v>#N/A</v>
      </c>
      <c r="AA613" t="e">
        <f>VLOOKUP(M613,Sheet1!$A$12:$AP$3377,2,FALSE)</f>
        <v>#N/A</v>
      </c>
      <c r="AB613" t="e">
        <f>VLOOKUP(B613,Sheet1!$A$12:$AP$3377,21,FALSE)</f>
        <v>#N/A</v>
      </c>
      <c r="AC613" t="e">
        <f>VLOOKUP(M613,Sheet1!$A$12:$AP$3377,21,FALSE)</f>
        <v>#N/A</v>
      </c>
    </row>
    <row r="614" spans="1:29" hidden="1" x14ac:dyDescent="0.35">
      <c r="A614" t="s">
        <v>2480</v>
      </c>
      <c r="B614" s="6" t="s">
        <v>2480</v>
      </c>
      <c r="C614" t="s">
        <v>2481</v>
      </c>
      <c r="D614">
        <v>28</v>
      </c>
      <c r="E614" t="s">
        <v>24</v>
      </c>
      <c r="F614">
        <v>27</v>
      </c>
      <c r="G614" t="s">
        <v>353</v>
      </c>
      <c r="H614" t="s">
        <v>364</v>
      </c>
      <c r="I614" t="s">
        <v>355</v>
      </c>
      <c r="J614" t="s">
        <v>356</v>
      </c>
      <c r="K614" t="s">
        <v>29</v>
      </c>
      <c r="L614" t="s">
        <v>357</v>
      </c>
      <c r="M614" t="s">
        <v>2482</v>
      </c>
      <c r="N614" t="s">
        <v>2483</v>
      </c>
      <c r="O614" t="s">
        <v>343</v>
      </c>
      <c r="P614" t="s">
        <v>398</v>
      </c>
      <c r="Q614" t="s">
        <v>345</v>
      </c>
      <c r="R614" t="s">
        <v>346</v>
      </c>
      <c r="S614" t="s">
        <v>29</v>
      </c>
      <c r="T614" t="s">
        <v>347</v>
      </c>
      <c r="U614" s="1" t="e">
        <f>VLOOKUP(B614,Sheet1!A$18:G$3377,4,FALSE)</f>
        <v>#N/A</v>
      </c>
      <c r="V614" s="1" t="e">
        <f>VLOOKUP(B614,Sheet1!$A$12:$AP$3377,14,FALSE)</f>
        <v>#N/A</v>
      </c>
      <c r="W614" s="1" t="e">
        <f>VLOOKUP(M614,Sheet1!$A$12:$AP$3377,14,FALSE)</f>
        <v>#N/A</v>
      </c>
      <c r="X614" s="8" t="e">
        <f>IF(OR(Z614="Delivery &amp; Collection"),VLOOKUP(B614,Sheet1!$A$12:$AP$3377,21,FALSE)/2,VLOOKUP(B614,Sheet1!$A$12:$AP$3377,21,FALSE))</f>
        <v>#N/A</v>
      </c>
      <c r="Y614" s="8" t="e">
        <f>IF(OR(AA614="Delivery &amp; Collection"),VLOOKUP(M614,Sheet1!$A$12:$AP$3377,21,FALSE)/2,VLOOKUP(M614,Sheet1!$A$12:$AP$3377,21,FALSE))</f>
        <v>#N/A</v>
      </c>
      <c r="Z614" t="e">
        <f>VLOOKUP(B614,Sheet1!$A$12:$AP$3377,2,FALSE)</f>
        <v>#N/A</v>
      </c>
      <c r="AA614" t="e">
        <f>VLOOKUP(M614,Sheet1!$A$12:$AP$3377,2,FALSE)</f>
        <v>#N/A</v>
      </c>
      <c r="AB614" t="e">
        <f>VLOOKUP(B614,Sheet1!$A$12:$AP$3377,21,FALSE)</f>
        <v>#N/A</v>
      </c>
      <c r="AC614" t="e">
        <f>VLOOKUP(M614,Sheet1!$A$12:$AP$3377,21,FALSE)</f>
        <v>#N/A</v>
      </c>
    </row>
    <row r="615" spans="1:29" hidden="1" x14ac:dyDescent="0.35">
      <c r="A615" t="s">
        <v>2484</v>
      </c>
      <c r="B615" s="6" t="s">
        <v>2484</v>
      </c>
      <c r="C615" t="s">
        <v>2485</v>
      </c>
      <c r="D615">
        <v>28</v>
      </c>
      <c r="E615" t="s">
        <v>24</v>
      </c>
      <c r="F615">
        <v>5</v>
      </c>
      <c r="G615" t="s">
        <v>353</v>
      </c>
      <c r="H615" t="s">
        <v>1281</v>
      </c>
      <c r="I615" t="s">
        <v>355</v>
      </c>
      <c r="J615" t="s">
        <v>356</v>
      </c>
      <c r="K615" t="s">
        <v>29</v>
      </c>
      <c r="L615" t="s">
        <v>357</v>
      </c>
      <c r="M615" t="s">
        <v>2486</v>
      </c>
      <c r="N615" t="s">
        <v>2487</v>
      </c>
      <c r="O615" t="s">
        <v>2488</v>
      </c>
      <c r="P615" t="s">
        <v>26</v>
      </c>
      <c r="Q615" t="s">
        <v>928</v>
      </c>
      <c r="R615" t="s">
        <v>929</v>
      </c>
      <c r="S615" t="s">
        <v>29</v>
      </c>
      <c r="T615" t="s">
        <v>930</v>
      </c>
      <c r="U615" s="1" t="e">
        <f>VLOOKUP(B615,Sheet1!A$18:G$3377,4,FALSE)</f>
        <v>#N/A</v>
      </c>
      <c r="V615" s="1" t="e">
        <f>VLOOKUP(B615,Sheet1!$A$12:$AP$3377,14,FALSE)</f>
        <v>#N/A</v>
      </c>
      <c r="W615" s="1" t="e">
        <f>VLOOKUP(M615,Sheet1!$A$12:$AP$3377,14,FALSE)</f>
        <v>#N/A</v>
      </c>
      <c r="X615" s="8" t="e">
        <f>IF(OR(Z615="Delivery &amp; Collection"),VLOOKUP(B615,Sheet1!$A$12:$AP$3377,21,FALSE)/2,VLOOKUP(B615,Sheet1!$A$12:$AP$3377,21,FALSE))</f>
        <v>#N/A</v>
      </c>
      <c r="Y615" s="8" t="e">
        <f>IF(OR(AA615="Delivery &amp; Collection"),VLOOKUP(M615,Sheet1!$A$12:$AP$3377,21,FALSE)/2,VLOOKUP(M615,Sheet1!$A$12:$AP$3377,21,FALSE))</f>
        <v>#N/A</v>
      </c>
      <c r="Z615" t="e">
        <f>VLOOKUP(B615,Sheet1!$A$12:$AP$3377,2,FALSE)</f>
        <v>#N/A</v>
      </c>
      <c r="AA615" t="e">
        <f>VLOOKUP(M615,Sheet1!$A$12:$AP$3377,2,FALSE)</f>
        <v>#N/A</v>
      </c>
      <c r="AB615" t="e">
        <f>VLOOKUP(B615,Sheet1!$A$12:$AP$3377,21,FALSE)</f>
        <v>#N/A</v>
      </c>
      <c r="AC615" t="e">
        <f>VLOOKUP(M615,Sheet1!$A$12:$AP$3377,21,FALSE)</f>
        <v>#N/A</v>
      </c>
    </row>
    <row r="616" spans="1:29" hidden="1" x14ac:dyDescent="0.35">
      <c r="A616" t="s">
        <v>2489</v>
      </c>
      <c r="B616" s="6" t="s">
        <v>2484</v>
      </c>
      <c r="C616" t="s">
        <v>2485</v>
      </c>
      <c r="D616">
        <v>28</v>
      </c>
      <c r="E616" t="s">
        <v>24</v>
      </c>
      <c r="F616">
        <v>5</v>
      </c>
      <c r="G616" t="s">
        <v>353</v>
      </c>
      <c r="H616" t="s">
        <v>1281</v>
      </c>
      <c r="I616" t="s">
        <v>355</v>
      </c>
      <c r="J616" t="s">
        <v>356</v>
      </c>
      <c r="K616" t="s">
        <v>29</v>
      </c>
      <c r="L616" t="s">
        <v>357</v>
      </c>
      <c r="M616" t="s">
        <v>2490</v>
      </c>
      <c r="N616" t="s">
        <v>2491</v>
      </c>
      <c r="O616" t="s">
        <v>2492</v>
      </c>
      <c r="P616" t="s">
        <v>26</v>
      </c>
      <c r="Q616" t="s">
        <v>2493</v>
      </c>
      <c r="R616" t="s">
        <v>1293</v>
      </c>
      <c r="S616" t="s">
        <v>29</v>
      </c>
      <c r="T616" t="s">
        <v>1294</v>
      </c>
      <c r="U616" s="1" t="e">
        <f>VLOOKUP(B616,Sheet1!A$18:G$3377,4,FALSE)</f>
        <v>#N/A</v>
      </c>
      <c r="V616" s="1" t="e">
        <f>VLOOKUP(B616,Sheet1!$A$12:$AP$3377,14,FALSE)</f>
        <v>#N/A</v>
      </c>
      <c r="W616" s="1" t="e">
        <f>VLOOKUP(M616,Sheet1!$A$12:$AP$3377,14,FALSE)</f>
        <v>#N/A</v>
      </c>
      <c r="X616" s="8" t="e">
        <f>IF(OR(Z616="Delivery &amp; Collection"),VLOOKUP(B616,Sheet1!$A$12:$AP$3377,21,FALSE)/2,VLOOKUP(B616,Sheet1!$A$12:$AP$3377,21,FALSE))</f>
        <v>#N/A</v>
      </c>
      <c r="Y616" s="8" t="e">
        <f>IF(OR(AA616="Delivery &amp; Collection"),VLOOKUP(M616,Sheet1!$A$12:$AP$3377,21,FALSE)/2,VLOOKUP(M616,Sheet1!$A$12:$AP$3377,21,FALSE))</f>
        <v>#N/A</v>
      </c>
      <c r="Z616" t="e">
        <f>VLOOKUP(B616,Sheet1!$A$12:$AP$3377,2,FALSE)</f>
        <v>#N/A</v>
      </c>
      <c r="AA616" t="e">
        <f>VLOOKUP(M616,Sheet1!$A$12:$AP$3377,2,FALSE)</f>
        <v>#N/A</v>
      </c>
      <c r="AB616" t="e">
        <f>VLOOKUP(B616,Sheet1!$A$12:$AP$3377,21,FALSE)</f>
        <v>#N/A</v>
      </c>
      <c r="AC616" t="e">
        <f>VLOOKUP(M616,Sheet1!$A$12:$AP$3377,21,FALSE)</f>
        <v>#N/A</v>
      </c>
    </row>
    <row r="617" spans="1:29" hidden="1" x14ac:dyDescent="0.35">
      <c r="A617" t="s">
        <v>2490</v>
      </c>
      <c r="B617" s="6" t="s">
        <v>2490</v>
      </c>
      <c r="C617" t="s">
        <v>2491</v>
      </c>
      <c r="D617">
        <v>28</v>
      </c>
      <c r="E617" t="s">
        <v>160</v>
      </c>
      <c r="F617">
        <v>6</v>
      </c>
      <c r="G617" t="s">
        <v>2492</v>
      </c>
      <c r="H617" t="s">
        <v>26</v>
      </c>
      <c r="I617" t="s">
        <v>2493</v>
      </c>
      <c r="J617" t="s">
        <v>1293</v>
      </c>
      <c r="K617" t="s">
        <v>29</v>
      </c>
      <c r="L617" t="s">
        <v>1294</v>
      </c>
      <c r="M617" t="s">
        <v>2494</v>
      </c>
      <c r="N617" t="s">
        <v>2495</v>
      </c>
      <c r="O617" t="s">
        <v>353</v>
      </c>
      <c r="P617" t="s">
        <v>387</v>
      </c>
      <c r="Q617" t="s">
        <v>355</v>
      </c>
      <c r="R617" t="s">
        <v>356</v>
      </c>
      <c r="S617" t="s">
        <v>29</v>
      </c>
      <c r="T617" t="s">
        <v>357</v>
      </c>
      <c r="U617" s="1" t="e">
        <f>VLOOKUP(B617,Sheet1!A$18:G$3377,4,FALSE)</f>
        <v>#N/A</v>
      </c>
      <c r="V617" s="1" t="e">
        <f>VLOOKUP(B617,Sheet1!$A$12:$AP$3377,14,FALSE)</f>
        <v>#N/A</v>
      </c>
      <c r="W617" s="1" t="e">
        <f>VLOOKUP(M617,Sheet1!$A$12:$AP$3377,14,FALSE)</f>
        <v>#N/A</v>
      </c>
      <c r="X617" s="8" t="e">
        <f>IF(OR(Z617="Delivery &amp; Collection"),VLOOKUP(B617,Sheet1!$A$12:$AP$3377,21,FALSE)/2,VLOOKUP(B617,Sheet1!$A$12:$AP$3377,21,FALSE))</f>
        <v>#N/A</v>
      </c>
      <c r="Y617" s="8" t="e">
        <f>IF(OR(AA617="Delivery &amp; Collection"),VLOOKUP(M617,Sheet1!$A$12:$AP$3377,21,FALSE)/2,VLOOKUP(M617,Sheet1!$A$12:$AP$3377,21,FALSE))</f>
        <v>#N/A</v>
      </c>
      <c r="Z617" t="e">
        <f>VLOOKUP(B617,Sheet1!$A$12:$AP$3377,2,FALSE)</f>
        <v>#N/A</v>
      </c>
      <c r="AA617" t="e">
        <f>VLOOKUP(M617,Sheet1!$A$12:$AP$3377,2,FALSE)</f>
        <v>#N/A</v>
      </c>
      <c r="AB617" t="e">
        <f>VLOOKUP(B617,Sheet1!$A$12:$AP$3377,21,FALSE)</f>
        <v>#N/A</v>
      </c>
      <c r="AC617" t="e">
        <f>VLOOKUP(M617,Sheet1!$A$12:$AP$3377,21,FALSE)</f>
        <v>#N/A</v>
      </c>
    </row>
    <row r="618" spans="1:29" hidden="1" x14ac:dyDescent="0.35">
      <c r="A618" t="s">
        <v>2482</v>
      </c>
      <c r="B618" s="6" t="s">
        <v>2482</v>
      </c>
      <c r="C618" t="s">
        <v>2483</v>
      </c>
      <c r="D618">
        <v>28</v>
      </c>
      <c r="E618" t="s">
        <v>24</v>
      </c>
      <c r="F618">
        <v>28</v>
      </c>
      <c r="G618" t="s">
        <v>343</v>
      </c>
      <c r="H618" t="s">
        <v>398</v>
      </c>
      <c r="I618" t="s">
        <v>345</v>
      </c>
      <c r="J618" t="s">
        <v>346</v>
      </c>
      <c r="K618" t="s">
        <v>29</v>
      </c>
      <c r="L618" t="s">
        <v>347</v>
      </c>
      <c r="M618" t="s">
        <v>2496</v>
      </c>
      <c r="N618" t="s">
        <v>2497</v>
      </c>
      <c r="O618" t="s">
        <v>353</v>
      </c>
      <c r="P618" t="s">
        <v>387</v>
      </c>
      <c r="Q618" t="s">
        <v>355</v>
      </c>
      <c r="R618" t="s">
        <v>356</v>
      </c>
      <c r="S618" t="s">
        <v>29</v>
      </c>
      <c r="T618" t="s">
        <v>357</v>
      </c>
      <c r="U618" s="1" t="e">
        <f>VLOOKUP(B618,Sheet1!A$18:G$3377,4,FALSE)</f>
        <v>#N/A</v>
      </c>
      <c r="V618" s="1" t="e">
        <f>VLOOKUP(B618,Sheet1!$A$12:$AP$3377,14,FALSE)</f>
        <v>#N/A</v>
      </c>
      <c r="W618" s="1" t="e">
        <f>VLOOKUP(M618,Sheet1!$A$12:$AP$3377,14,FALSE)</f>
        <v>#N/A</v>
      </c>
      <c r="X618" s="8" t="e">
        <f>IF(OR(Z618="Delivery &amp; Collection"),VLOOKUP(B618,Sheet1!$A$12:$AP$3377,21,FALSE)/2,VLOOKUP(B618,Sheet1!$A$12:$AP$3377,21,FALSE))</f>
        <v>#N/A</v>
      </c>
      <c r="Y618" s="8" t="e">
        <f>IF(OR(AA618="Delivery &amp; Collection"),VLOOKUP(M618,Sheet1!$A$12:$AP$3377,21,FALSE)/2,VLOOKUP(M618,Sheet1!$A$12:$AP$3377,21,FALSE))</f>
        <v>#N/A</v>
      </c>
      <c r="Z618" t="e">
        <f>VLOOKUP(B618,Sheet1!$A$12:$AP$3377,2,FALSE)</f>
        <v>#N/A</v>
      </c>
      <c r="AA618" t="e">
        <f>VLOOKUP(M618,Sheet1!$A$12:$AP$3377,2,FALSE)</f>
        <v>#N/A</v>
      </c>
      <c r="AB618" t="e">
        <f>VLOOKUP(B618,Sheet1!$A$12:$AP$3377,21,FALSE)</f>
        <v>#N/A</v>
      </c>
      <c r="AC618" t="e">
        <f>VLOOKUP(M618,Sheet1!$A$12:$AP$3377,21,FALSE)</f>
        <v>#N/A</v>
      </c>
    </row>
    <row r="619" spans="1:29" hidden="1" x14ac:dyDescent="0.35">
      <c r="A619" t="s">
        <v>2498</v>
      </c>
      <c r="B619" s="6" t="s">
        <v>2498</v>
      </c>
      <c r="C619" t="s">
        <v>2499</v>
      </c>
      <c r="D619">
        <v>28</v>
      </c>
      <c r="E619" t="s">
        <v>24</v>
      </c>
      <c r="F619">
        <v>27</v>
      </c>
      <c r="G619" t="s">
        <v>353</v>
      </c>
      <c r="H619" t="s">
        <v>364</v>
      </c>
      <c r="I619" t="s">
        <v>355</v>
      </c>
      <c r="J619" t="s">
        <v>356</v>
      </c>
      <c r="K619" t="s">
        <v>29</v>
      </c>
      <c r="L619" t="s">
        <v>357</v>
      </c>
      <c r="M619" t="s">
        <v>2500</v>
      </c>
      <c r="N619" t="s">
        <v>2501</v>
      </c>
      <c r="O619" t="s">
        <v>343</v>
      </c>
      <c r="P619" t="s">
        <v>736</v>
      </c>
      <c r="Q619" t="s">
        <v>345</v>
      </c>
      <c r="R619" t="s">
        <v>346</v>
      </c>
      <c r="S619" t="s">
        <v>29</v>
      </c>
      <c r="T619" t="s">
        <v>347</v>
      </c>
      <c r="U619" s="1" t="e">
        <f>VLOOKUP(B619,Sheet1!A$18:G$3377,4,FALSE)</f>
        <v>#N/A</v>
      </c>
      <c r="V619" s="1" t="e">
        <f>VLOOKUP(B619,Sheet1!$A$12:$AP$3377,14,FALSE)</f>
        <v>#N/A</v>
      </c>
      <c r="W619" s="1" t="e">
        <f>VLOOKUP(M619,Sheet1!$A$12:$AP$3377,14,FALSE)</f>
        <v>#N/A</v>
      </c>
      <c r="X619" s="8" t="e">
        <f>IF(OR(Z619="Delivery &amp; Collection"),VLOOKUP(B619,Sheet1!$A$12:$AP$3377,21,FALSE)/2,VLOOKUP(B619,Sheet1!$A$12:$AP$3377,21,FALSE))</f>
        <v>#N/A</v>
      </c>
      <c r="Y619" s="8" t="e">
        <f>IF(OR(AA619="Delivery &amp; Collection"),VLOOKUP(M619,Sheet1!$A$12:$AP$3377,21,FALSE)/2,VLOOKUP(M619,Sheet1!$A$12:$AP$3377,21,FALSE))</f>
        <v>#N/A</v>
      </c>
      <c r="Z619" t="e">
        <f>VLOOKUP(B619,Sheet1!$A$12:$AP$3377,2,FALSE)</f>
        <v>#N/A</v>
      </c>
      <c r="AA619" t="e">
        <f>VLOOKUP(M619,Sheet1!$A$12:$AP$3377,2,FALSE)</f>
        <v>#N/A</v>
      </c>
      <c r="AB619" t="e">
        <f>VLOOKUP(B619,Sheet1!$A$12:$AP$3377,21,FALSE)</f>
        <v>#N/A</v>
      </c>
      <c r="AC619" t="e">
        <f>VLOOKUP(M619,Sheet1!$A$12:$AP$3377,21,FALSE)</f>
        <v>#N/A</v>
      </c>
    </row>
    <row r="620" spans="1:29" hidden="1" x14ac:dyDescent="0.35">
      <c r="A620" t="s">
        <v>2502</v>
      </c>
      <c r="B620" s="6" t="s">
        <v>2502</v>
      </c>
      <c r="C620" t="s">
        <v>2503</v>
      </c>
      <c r="D620">
        <v>28</v>
      </c>
      <c r="E620" t="s">
        <v>24</v>
      </c>
      <c r="F620">
        <v>2</v>
      </c>
      <c r="G620" t="s">
        <v>2504</v>
      </c>
      <c r="H620" t="s">
        <v>26</v>
      </c>
      <c r="I620" t="s">
        <v>2505</v>
      </c>
      <c r="J620" t="s">
        <v>911</v>
      </c>
      <c r="K620" t="s">
        <v>29</v>
      </c>
      <c r="L620" t="s">
        <v>2506</v>
      </c>
      <c r="M620" t="s">
        <v>2507</v>
      </c>
      <c r="N620" t="s">
        <v>2508</v>
      </c>
      <c r="O620" t="s">
        <v>343</v>
      </c>
      <c r="P620" t="s">
        <v>344</v>
      </c>
      <c r="Q620" t="s">
        <v>345</v>
      </c>
      <c r="R620" t="s">
        <v>346</v>
      </c>
      <c r="S620" t="s">
        <v>29</v>
      </c>
      <c r="T620" t="s">
        <v>347</v>
      </c>
      <c r="U620" s="1" t="e">
        <f>VLOOKUP(B620,Sheet1!A$18:G$3377,4,FALSE)</f>
        <v>#N/A</v>
      </c>
      <c r="V620" s="1" t="e">
        <f>VLOOKUP(B620,Sheet1!$A$12:$AP$3377,14,FALSE)</f>
        <v>#N/A</v>
      </c>
      <c r="W620" s="1" t="e">
        <f>VLOOKUP(M620,Sheet1!$A$12:$AP$3377,14,FALSE)</f>
        <v>#N/A</v>
      </c>
      <c r="X620" s="8" t="e">
        <f>IF(OR(Z620="Delivery &amp; Collection"),VLOOKUP(B620,Sheet1!$A$12:$AP$3377,21,FALSE)/2,VLOOKUP(B620,Sheet1!$A$12:$AP$3377,21,FALSE))</f>
        <v>#N/A</v>
      </c>
      <c r="Y620" s="8" t="e">
        <f>IF(OR(AA620="Delivery &amp; Collection"),VLOOKUP(M620,Sheet1!$A$12:$AP$3377,21,FALSE)/2,VLOOKUP(M620,Sheet1!$A$12:$AP$3377,21,FALSE))</f>
        <v>#N/A</v>
      </c>
      <c r="Z620" t="e">
        <f>VLOOKUP(B620,Sheet1!$A$12:$AP$3377,2,FALSE)</f>
        <v>#N/A</v>
      </c>
      <c r="AA620" t="e">
        <f>VLOOKUP(M620,Sheet1!$A$12:$AP$3377,2,FALSE)</f>
        <v>#N/A</v>
      </c>
      <c r="AB620" t="e">
        <f>VLOOKUP(B620,Sheet1!$A$12:$AP$3377,21,FALSE)</f>
        <v>#N/A</v>
      </c>
      <c r="AC620" t="e">
        <f>VLOOKUP(M620,Sheet1!$A$12:$AP$3377,21,FALSE)</f>
        <v>#N/A</v>
      </c>
    </row>
    <row r="621" spans="1:29" hidden="1" x14ac:dyDescent="0.35">
      <c r="A621" t="s">
        <v>2573</v>
      </c>
      <c r="B621" s="6" t="s">
        <v>2573</v>
      </c>
      <c r="C621" t="s">
        <v>2574</v>
      </c>
      <c r="D621">
        <v>28</v>
      </c>
      <c r="E621" t="s">
        <v>160</v>
      </c>
      <c r="F621">
        <v>26</v>
      </c>
      <c r="G621" t="s">
        <v>343</v>
      </c>
      <c r="H621" t="s">
        <v>398</v>
      </c>
      <c r="I621" t="s">
        <v>345</v>
      </c>
      <c r="J621" t="s">
        <v>346</v>
      </c>
      <c r="K621" t="s">
        <v>29</v>
      </c>
      <c r="L621" t="s">
        <v>347</v>
      </c>
      <c r="M621" t="s">
        <v>2575</v>
      </c>
      <c r="N621" t="s">
        <v>2576</v>
      </c>
      <c r="O621" t="s">
        <v>209</v>
      </c>
      <c r="P621" t="s">
        <v>26</v>
      </c>
      <c r="Q621" t="s">
        <v>210</v>
      </c>
      <c r="R621" t="s">
        <v>211</v>
      </c>
      <c r="S621" t="s">
        <v>29</v>
      </c>
      <c r="T621" t="s">
        <v>212</v>
      </c>
      <c r="U621" s="1" t="e">
        <f>VLOOKUP(B621,Sheet1!A$18:G$3377,4,FALSE)</f>
        <v>#N/A</v>
      </c>
      <c r="V621" s="1" t="e">
        <f>VLOOKUP(B621,Sheet1!$A$12:$AP$3377,14,FALSE)</f>
        <v>#N/A</v>
      </c>
      <c r="W621" s="1" t="e">
        <f>VLOOKUP(M621,Sheet1!$A$12:$AP$3377,14,FALSE)</f>
        <v>#N/A</v>
      </c>
      <c r="X621" s="8" t="e">
        <f>IF(OR(Z621="Delivery &amp; Collection"),VLOOKUP(B621,Sheet1!$A$12:$AP$3377,21,FALSE)/2,VLOOKUP(B621,Sheet1!$A$12:$AP$3377,21,FALSE))</f>
        <v>#N/A</v>
      </c>
      <c r="Y621" s="8" t="e">
        <f>IF(OR(AA621="Delivery &amp; Collection"),VLOOKUP(M621,Sheet1!$A$12:$AP$3377,21,FALSE)/2,VLOOKUP(M621,Sheet1!$A$12:$AP$3377,21,FALSE))</f>
        <v>#N/A</v>
      </c>
      <c r="Z621" t="e">
        <f>VLOOKUP(B621,Sheet1!$A$12:$AP$3377,2,FALSE)</f>
        <v>#N/A</v>
      </c>
      <c r="AA621" t="e">
        <f>VLOOKUP(M621,Sheet1!$A$12:$AP$3377,2,FALSE)</f>
        <v>#N/A</v>
      </c>
      <c r="AB621" t="e">
        <f>VLOOKUP(B621,Sheet1!$A$12:$AP$3377,21,FALSE)</f>
        <v>#N/A</v>
      </c>
      <c r="AC621" t="e">
        <f>VLOOKUP(M621,Sheet1!$A$12:$AP$3377,21,FALSE)</f>
        <v>#N/A</v>
      </c>
    </row>
    <row r="622" spans="1:29" hidden="1" x14ac:dyDescent="0.35">
      <c r="A622" t="s">
        <v>2575</v>
      </c>
      <c r="B622" s="6" t="s">
        <v>2575</v>
      </c>
      <c r="C622" t="s">
        <v>2576</v>
      </c>
      <c r="D622">
        <v>28</v>
      </c>
      <c r="E622" t="s">
        <v>24</v>
      </c>
      <c r="F622">
        <v>28</v>
      </c>
      <c r="G622" t="s">
        <v>209</v>
      </c>
      <c r="H622" t="s">
        <v>26</v>
      </c>
      <c r="I622" t="s">
        <v>210</v>
      </c>
      <c r="J622" t="s">
        <v>211</v>
      </c>
      <c r="K622" t="s">
        <v>29</v>
      </c>
      <c r="L622" t="s">
        <v>212</v>
      </c>
      <c r="M622" t="s">
        <v>2577</v>
      </c>
      <c r="N622" t="s">
        <v>2578</v>
      </c>
      <c r="O622" t="s">
        <v>343</v>
      </c>
      <c r="P622" t="s">
        <v>344</v>
      </c>
      <c r="Q622" t="s">
        <v>345</v>
      </c>
      <c r="R622" t="s">
        <v>346</v>
      </c>
      <c r="S622" t="s">
        <v>29</v>
      </c>
      <c r="T622" t="s">
        <v>347</v>
      </c>
      <c r="U622" s="1" t="e">
        <f>VLOOKUP(B622,Sheet1!A$18:G$3377,4,FALSE)</f>
        <v>#N/A</v>
      </c>
      <c r="V622" s="1" t="e">
        <f>VLOOKUP(B622,Sheet1!$A$12:$AP$3377,14,FALSE)</f>
        <v>#N/A</v>
      </c>
      <c r="W622" s="1" t="e">
        <f>VLOOKUP(M622,Sheet1!$A$12:$AP$3377,14,FALSE)</f>
        <v>#N/A</v>
      </c>
      <c r="X622" s="8" t="e">
        <f>IF(OR(Z622="Delivery &amp; Collection"),VLOOKUP(B622,Sheet1!$A$12:$AP$3377,21,FALSE)/2,VLOOKUP(B622,Sheet1!$A$12:$AP$3377,21,FALSE))</f>
        <v>#N/A</v>
      </c>
      <c r="Y622" s="8" t="e">
        <f>IF(OR(AA622="Delivery &amp; Collection"),VLOOKUP(M622,Sheet1!$A$12:$AP$3377,21,FALSE)/2,VLOOKUP(M622,Sheet1!$A$12:$AP$3377,21,FALSE))</f>
        <v>#N/A</v>
      </c>
      <c r="Z622" t="e">
        <f>VLOOKUP(B622,Sheet1!$A$12:$AP$3377,2,FALSE)</f>
        <v>#N/A</v>
      </c>
      <c r="AA622" t="e">
        <f>VLOOKUP(M622,Sheet1!$A$12:$AP$3377,2,FALSE)</f>
        <v>#N/A</v>
      </c>
      <c r="AB622" t="e">
        <f>VLOOKUP(B622,Sheet1!$A$12:$AP$3377,21,FALSE)</f>
        <v>#N/A</v>
      </c>
      <c r="AC622" t="e">
        <f>VLOOKUP(M622,Sheet1!$A$12:$AP$3377,21,FALSE)</f>
        <v>#N/A</v>
      </c>
    </row>
    <row r="623" spans="1:29" hidden="1" x14ac:dyDescent="0.35">
      <c r="A623" t="s">
        <v>2579</v>
      </c>
      <c r="B623" s="6" t="s">
        <v>2579</v>
      </c>
      <c r="C623" t="s">
        <v>2580</v>
      </c>
      <c r="D623">
        <v>28</v>
      </c>
      <c r="E623" t="s">
        <v>160</v>
      </c>
      <c r="F623">
        <v>8</v>
      </c>
      <c r="G623" t="s">
        <v>353</v>
      </c>
      <c r="H623" t="s">
        <v>387</v>
      </c>
      <c r="I623" t="s">
        <v>355</v>
      </c>
      <c r="J623" t="s">
        <v>356</v>
      </c>
      <c r="K623" t="s">
        <v>29</v>
      </c>
      <c r="L623" t="s">
        <v>357</v>
      </c>
      <c r="M623" t="s">
        <v>2581</v>
      </c>
      <c r="N623" t="s">
        <v>2582</v>
      </c>
      <c r="O623" t="s">
        <v>1107</v>
      </c>
      <c r="P623" t="s">
        <v>26</v>
      </c>
      <c r="Q623" t="s">
        <v>1108</v>
      </c>
      <c r="R623" t="s">
        <v>631</v>
      </c>
      <c r="S623" t="s">
        <v>29</v>
      </c>
      <c r="T623" t="s">
        <v>566</v>
      </c>
      <c r="U623" s="1" t="e">
        <f>VLOOKUP(B623,Sheet1!A$18:G$3377,4,FALSE)</f>
        <v>#N/A</v>
      </c>
      <c r="V623" s="1" t="e">
        <f>VLOOKUP(B623,Sheet1!$A$12:$AP$3377,14,FALSE)</f>
        <v>#N/A</v>
      </c>
      <c r="W623" s="1" t="e">
        <f>VLOOKUP(M623,Sheet1!$A$12:$AP$3377,14,FALSE)</f>
        <v>#N/A</v>
      </c>
      <c r="X623" s="8" t="e">
        <f>IF(OR(Z623="Delivery &amp; Collection"),VLOOKUP(B623,Sheet1!$A$12:$AP$3377,21,FALSE)/2,VLOOKUP(B623,Sheet1!$A$12:$AP$3377,21,FALSE))</f>
        <v>#N/A</v>
      </c>
      <c r="Y623" s="8" t="e">
        <f>IF(OR(AA623="Delivery &amp; Collection"),VLOOKUP(M623,Sheet1!$A$12:$AP$3377,21,FALSE)/2,VLOOKUP(M623,Sheet1!$A$12:$AP$3377,21,FALSE))</f>
        <v>#N/A</v>
      </c>
      <c r="Z623" t="e">
        <f>VLOOKUP(B623,Sheet1!$A$12:$AP$3377,2,FALSE)</f>
        <v>#N/A</v>
      </c>
      <c r="AA623" t="e">
        <f>VLOOKUP(M623,Sheet1!$A$12:$AP$3377,2,FALSE)</f>
        <v>#N/A</v>
      </c>
      <c r="AB623" t="e">
        <f>VLOOKUP(B623,Sheet1!$A$12:$AP$3377,21,FALSE)</f>
        <v>#N/A</v>
      </c>
      <c r="AC623" t="e">
        <f>VLOOKUP(M623,Sheet1!$A$12:$AP$3377,21,FALSE)</f>
        <v>#N/A</v>
      </c>
    </row>
    <row r="624" spans="1:29" hidden="1" x14ac:dyDescent="0.35">
      <c r="A624" t="s">
        <v>2581</v>
      </c>
      <c r="B624" s="6" t="s">
        <v>2581</v>
      </c>
      <c r="C624" t="s">
        <v>2582</v>
      </c>
      <c r="D624">
        <v>28</v>
      </c>
      <c r="E624" t="s">
        <v>24</v>
      </c>
      <c r="F624">
        <v>18</v>
      </c>
      <c r="G624" t="s">
        <v>1107</v>
      </c>
      <c r="H624" t="s">
        <v>26</v>
      </c>
      <c r="I624" t="s">
        <v>1108</v>
      </c>
      <c r="J624" t="s">
        <v>631</v>
      </c>
      <c r="K624" t="s">
        <v>29</v>
      </c>
      <c r="L624" t="s">
        <v>566</v>
      </c>
      <c r="M624" t="s">
        <v>2583</v>
      </c>
      <c r="N624" t="s">
        <v>2584</v>
      </c>
      <c r="O624" t="s">
        <v>353</v>
      </c>
      <c r="P624" t="s">
        <v>26</v>
      </c>
      <c r="Q624" t="s">
        <v>355</v>
      </c>
      <c r="R624" t="s">
        <v>356</v>
      </c>
      <c r="S624" t="s">
        <v>29</v>
      </c>
      <c r="T624" t="s">
        <v>357</v>
      </c>
      <c r="U624" s="1" t="e">
        <f>VLOOKUP(B624,Sheet1!A$18:G$3377,4,FALSE)</f>
        <v>#N/A</v>
      </c>
      <c r="V624" s="1" t="e">
        <f>VLOOKUP(B624,Sheet1!$A$12:$AP$3377,14,FALSE)</f>
        <v>#N/A</v>
      </c>
      <c r="W624" s="1" t="e">
        <f>VLOOKUP(M624,Sheet1!$A$12:$AP$3377,14,FALSE)</f>
        <v>#N/A</v>
      </c>
      <c r="X624" s="8" t="e">
        <f>IF(OR(Z624="Delivery &amp; Collection"),VLOOKUP(B624,Sheet1!$A$12:$AP$3377,21,FALSE)/2,VLOOKUP(B624,Sheet1!$A$12:$AP$3377,21,FALSE))</f>
        <v>#N/A</v>
      </c>
      <c r="Y624" s="8" t="e">
        <f>IF(OR(AA624="Delivery &amp; Collection"),VLOOKUP(M624,Sheet1!$A$12:$AP$3377,21,FALSE)/2,VLOOKUP(M624,Sheet1!$A$12:$AP$3377,21,FALSE))</f>
        <v>#N/A</v>
      </c>
      <c r="Z624" t="e">
        <f>VLOOKUP(B624,Sheet1!$A$12:$AP$3377,2,FALSE)</f>
        <v>#N/A</v>
      </c>
      <c r="AA624" t="e">
        <f>VLOOKUP(M624,Sheet1!$A$12:$AP$3377,2,FALSE)</f>
        <v>#N/A</v>
      </c>
      <c r="AB624" t="e">
        <f>VLOOKUP(B624,Sheet1!$A$12:$AP$3377,21,FALSE)</f>
        <v>#N/A</v>
      </c>
      <c r="AC624" t="e">
        <f>VLOOKUP(M624,Sheet1!$A$12:$AP$3377,21,FALSE)</f>
        <v>#N/A</v>
      </c>
    </row>
    <row r="625" spans="1:29" hidden="1" x14ac:dyDescent="0.35">
      <c r="A625" t="s">
        <v>2585</v>
      </c>
      <c r="B625" s="6" t="s">
        <v>2585</v>
      </c>
      <c r="C625" t="s">
        <v>2586</v>
      </c>
      <c r="D625">
        <v>28</v>
      </c>
      <c r="E625" t="s">
        <v>24</v>
      </c>
      <c r="F625">
        <v>6</v>
      </c>
      <c r="G625" t="s">
        <v>353</v>
      </c>
      <c r="H625" t="s">
        <v>785</v>
      </c>
      <c r="I625" t="s">
        <v>355</v>
      </c>
      <c r="J625" t="s">
        <v>356</v>
      </c>
      <c r="K625" t="s">
        <v>29</v>
      </c>
      <c r="L625" t="s">
        <v>357</v>
      </c>
      <c r="M625" t="s">
        <v>2587</v>
      </c>
      <c r="N625" t="s">
        <v>2588</v>
      </c>
      <c r="O625" t="s">
        <v>448</v>
      </c>
      <c r="P625" t="s">
        <v>777</v>
      </c>
      <c r="Q625" t="s">
        <v>449</v>
      </c>
      <c r="R625" t="s">
        <v>450</v>
      </c>
      <c r="S625" t="s">
        <v>29</v>
      </c>
      <c r="T625" t="s">
        <v>451</v>
      </c>
      <c r="U625" s="1" t="e">
        <f>VLOOKUP(B625,Sheet1!A$18:G$3377,4,FALSE)</f>
        <v>#N/A</v>
      </c>
      <c r="V625" s="1" t="e">
        <f>VLOOKUP(B625,Sheet1!$A$12:$AP$3377,14,FALSE)</f>
        <v>#N/A</v>
      </c>
      <c r="W625" s="1" t="e">
        <f>VLOOKUP(M625,Sheet1!$A$12:$AP$3377,14,FALSE)</f>
        <v>#N/A</v>
      </c>
      <c r="X625" s="8" t="e">
        <f>IF(OR(Z625="Delivery &amp; Collection"),VLOOKUP(B625,Sheet1!$A$12:$AP$3377,21,FALSE)/2,VLOOKUP(B625,Sheet1!$A$12:$AP$3377,21,FALSE))</f>
        <v>#N/A</v>
      </c>
      <c r="Y625" s="8" t="e">
        <f>IF(OR(AA625="Delivery &amp; Collection"),VLOOKUP(M625,Sheet1!$A$12:$AP$3377,21,FALSE)/2,VLOOKUP(M625,Sheet1!$A$12:$AP$3377,21,FALSE))</f>
        <v>#N/A</v>
      </c>
      <c r="Z625" t="e">
        <f>VLOOKUP(B625,Sheet1!$A$12:$AP$3377,2,FALSE)</f>
        <v>#N/A</v>
      </c>
      <c r="AA625" t="e">
        <f>VLOOKUP(M625,Sheet1!$A$12:$AP$3377,2,FALSE)</f>
        <v>#N/A</v>
      </c>
      <c r="AB625" t="e">
        <f>VLOOKUP(B625,Sheet1!$A$12:$AP$3377,21,FALSE)</f>
        <v>#N/A</v>
      </c>
      <c r="AC625" t="e">
        <f>VLOOKUP(M625,Sheet1!$A$12:$AP$3377,21,FALSE)</f>
        <v>#N/A</v>
      </c>
    </row>
    <row r="626" spans="1:29" hidden="1" x14ac:dyDescent="0.35">
      <c r="A626" t="s">
        <v>2587</v>
      </c>
      <c r="B626" s="6" t="s">
        <v>2587</v>
      </c>
      <c r="C626" t="s">
        <v>2588</v>
      </c>
      <c r="D626">
        <v>28</v>
      </c>
      <c r="E626" t="s">
        <v>24</v>
      </c>
      <c r="F626">
        <v>14</v>
      </c>
      <c r="G626" t="s">
        <v>448</v>
      </c>
      <c r="H626" t="s">
        <v>777</v>
      </c>
      <c r="I626" t="s">
        <v>449</v>
      </c>
      <c r="J626" t="s">
        <v>450</v>
      </c>
      <c r="K626" t="s">
        <v>29</v>
      </c>
      <c r="L626" t="s">
        <v>451</v>
      </c>
      <c r="M626" t="s">
        <v>2589</v>
      </c>
      <c r="N626" t="s">
        <v>2590</v>
      </c>
      <c r="O626" t="s">
        <v>343</v>
      </c>
      <c r="P626" t="s">
        <v>344</v>
      </c>
      <c r="Q626" t="s">
        <v>345</v>
      </c>
      <c r="R626" t="s">
        <v>346</v>
      </c>
      <c r="S626" t="s">
        <v>29</v>
      </c>
      <c r="T626" t="s">
        <v>347</v>
      </c>
      <c r="U626" s="1" t="e">
        <f>VLOOKUP(B626,Sheet1!A$18:G$3377,4,FALSE)</f>
        <v>#N/A</v>
      </c>
      <c r="V626" s="1" t="e">
        <f>VLOOKUP(B626,Sheet1!$A$12:$AP$3377,14,FALSE)</f>
        <v>#N/A</v>
      </c>
      <c r="W626" s="1" t="e">
        <f>VLOOKUP(M626,Sheet1!$A$12:$AP$3377,14,FALSE)</f>
        <v>#N/A</v>
      </c>
      <c r="X626" s="8" t="e">
        <f>IF(OR(Z626="Delivery &amp; Collection"),VLOOKUP(B626,Sheet1!$A$12:$AP$3377,21,FALSE)/2,VLOOKUP(B626,Sheet1!$A$12:$AP$3377,21,FALSE))</f>
        <v>#N/A</v>
      </c>
      <c r="Y626" s="8" t="e">
        <f>IF(OR(AA626="Delivery &amp; Collection"),VLOOKUP(M626,Sheet1!$A$12:$AP$3377,21,FALSE)/2,VLOOKUP(M626,Sheet1!$A$12:$AP$3377,21,FALSE))</f>
        <v>#N/A</v>
      </c>
      <c r="Z626" t="e">
        <f>VLOOKUP(B626,Sheet1!$A$12:$AP$3377,2,FALSE)</f>
        <v>#N/A</v>
      </c>
      <c r="AA626" t="e">
        <f>VLOOKUP(M626,Sheet1!$A$12:$AP$3377,2,FALSE)</f>
        <v>#N/A</v>
      </c>
      <c r="AB626" t="e">
        <f>VLOOKUP(B626,Sheet1!$A$12:$AP$3377,21,FALSE)</f>
        <v>#N/A</v>
      </c>
      <c r="AC626" t="e">
        <f>VLOOKUP(M626,Sheet1!$A$12:$AP$3377,21,FALSE)</f>
        <v>#N/A</v>
      </c>
    </row>
    <row r="627" spans="1:29" hidden="1" x14ac:dyDescent="0.35">
      <c r="A627" t="s">
        <v>2591</v>
      </c>
      <c r="B627" s="6" t="s">
        <v>2587</v>
      </c>
      <c r="C627" t="s">
        <v>2588</v>
      </c>
      <c r="D627">
        <v>28</v>
      </c>
      <c r="E627" t="s">
        <v>24</v>
      </c>
      <c r="F627">
        <v>12</v>
      </c>
      <c r="G627" t="s">
        <v>448</v>
      </c>
      <c r="H627" t="s">
        <v>777</v>
      </c>
      <c r="I627" t="s">
        <v>449</v>
      </c>
      <c r="J627" t="s">
        <v>450</v>
      </c>
      <c r="K627" t="s">
        <v>29</v>
      </c>
      <c r="L627" t="s">
        <v>451</v>
      </c>
      <c r="M627" t="s">
        <v>2592</v>
      </c>
      <c r="N627" t="s">
        <v>2593</v>
      </c>
      <c r="O627" t="s">
        <v>353</v>
      </c>
      <c r="P627" t="s">
        <v>387</v>
      </c>
      <c r="Q627" t="s">
        <v>355</v>
      </c>
      <c r="R627" t="s">
        <v>356</v>
      </c>
      <c r="S627" t="s">
        <v>29</v>
      </c>
      <c r="T627" t="s">
        <v>357</v>
      </c>
      <c r="U627" s="1" t="e">
        <f>VLOOKUP(B627,Sheet1!A$18:G$3377,4,FALSE)</f>
        <v>#N/A</v>
      </c>
      <c r="V627" s="1" t="e">
        <f>VLOOKUP(B627,Sheet1!$A$12:$AP$3377,14,FALSE)</f>
        <v>#N/A</v>
      </c>
      <c r="W627" s="1" t="e">
        <f>VLOOKUP(M627,Sheet1!$A$12:$AP$3377,14,FALSE)</f>
        <v>#N/A</v>
      </c>
      <c r="X627" s="8" t="e">
        <f>IF(OR(Z627="Delivery &amp; Collection"),VLOOKUP(B627,Sheet1!$A$12:$AP$3377,21,FALSE)/2,VLOOKUP(B627,Sheet1!$A$12:$AP$3377,21,FALSE))</f>
        <v>#N/A</v>
      </c>
      <c r="Y627" s="8" t="e">
        <f>IF(OR(AA627="Delivery &amp; Collection"),VLOOKUP(M627,Sheet1!$A$12:$AP$3377,21,FALSE)/2,VLOOKUP(M627,Sheet1!$A$12:$AP$3377,21,FALSE))</f>
        <v>#N/A</v>
      </c>
      <c r="Z627" t="e">
        <f>VLOOKUP(B627,Sheet1!$A$12:$AP$3377,2,FALSE)</f>
        <v>#N/A</v>
      </c>
      <c r="AA627" t="e">
        <f>VLOOKUP(M627,Sheet1!$A$12:$AP$3377,2,FALSE)</f>
        <v>#N/A</v>
      </c>
      <c r="AB627" t="e">
        <f>VLOOKUP(B627,Sheet1!$A$12:$AP$3377,21,FALSE)</f>
        <v>#N/A</v>
      </c>
      <c r="AC627" t="e">
        <f>VLOOKUP(M627,Sheet1!$A$12:$AP$3377,21,FALSE)</f>
        <v>#N/A</v>
      </c>
    </row>
    <row r="628" spans="1:29" hidden="1" x14ac:dyDescent="0.35">
      <c r="A628" t="s">
        <v>2561</v>
      </c>
      <c r="B628" s="6" t="s">
        <v>2561</v>
      </c>
      <c r="C628" t="s">
        <v>2562</v>
      </c>
      <c r="D628">
        <v>44</v>
      </c>
      <c r="E628" t="s">
        <v>24</v>
      </c>
      <c r="F628">
        <v>24</v>
      </c>
      <c r="G628" t="s">
        <v>802</v>
      </c>
      <c r="H628" t="s">
        <v>26</v>
      </c>
      <c r="I628" t="s">
        <v>803</v>
      </c>
      <c r="J628" t="s">
        <v>804</v>
      </c>
      <c r="K628" t="s">
        <v>29</v>
      </c>
      <c r="L628" t="s">
        <v>805</v>
      </c>
      <c r="M628" t="s">
        <v>2563</v>
      </c>
      <c r="N628" t="s">
        <v>2564</v>
      </c>
      <c r="O628" t="s">
        <v>343</v>
      </c>
      <c r="P628" t="s">
        <v>398</v>
      </c>
      <c r="Q628" t="s">
        <v>345</v>
      </c>
      <c r="R628" t="s">
        <v>346</v>
      </c>
      <c r="S628" t="s">
        <v>29</v>
      </c>
      <c r="T628" t="s">
        <v>347</v>
      </c>
      <c r="U628" s="1" t="e">
        <f>VLOOKUP(B628,Sheet1!A$18:G$3377,4,FALSE)</f>
        <v>#N/A</v>
      </c>
      <c r="V628" s="1" t="e">
        <f>VLOOKUP(B628,Sheet1!$A$12:$AP$3377,14,FALSE)</f>
        <v>#N/A</v>
      </c>
      <c r="W628" s="1" t="e">
        <f>VLOOKUP(M628,Sheet1!$A$12:$AP$3377,14,FALSE)</f>
        <v>#N/A</v>
      </c>
      <c r="X628" s="8" t="e">
        <f>IF(OR(Z628="Delivery &amp; Collection"),VLOOKUP(B628,Sheet1!$A$12:$AP$3377,21,FALSE)/2,VLOOKUP(B628,Sheet1!$A$12:$AP$3377,21,FALSE))</f>
        <v>#N/A</v>
      </c>
      <c r="Y628" s="8" t="e">
        <f>IF(OR(AA628="Delivery &amp; Collection"),VLOOKUP(M628,Sheet1!$A$12:$AP$3377,21,FALSE)/2,VLOOKUP(M628,Sheet1!$A$12:$AP$3377,21,FALSE))</f>
        <v>#N/A</v>
      </c>
      <c r="Z628" t="e">
        <f>VLOOKUP(B628,Sheet1!$A$12:$AP$3377,2,FALSE)</f>
        <v>#N/A</v>
      </c>
      <c r="AA628" t="e">
        <f>VLOOKUP(M628,Sheet1!$A$12:$AP$3377,2,FALSE)</f>
        <v>#N/A</v>
      </c>
      <c r="AB628" t="e">
        <f>VLOOKUP(B628,Sheet1!$A$12:$AP$3377,21,FALSE)</f>
        <v>#N/A</v>
      </c>
      <c r="AC628" t="e">
        <f>VLOOKUP(M628,Sheet1!$A$12:$AP$3377,21,FALSE)</f>
        <v>#N/A</v>
      </c>
    </row>
    <row r="629" spans="1:29" hidden="1" x14ac:dyDescent="0.35">
      <c r="A629" t="s">
        <v>2565</v>
      </c>
      <c r="B629" s="6" t="s">
        <v>2565</v>
      </c>
      <c r="C629" t="s">
        <v>2566</v>
      </c>
      <c r="D629">
        <v>44</v>
      </c>
      <c r="E629" t="s">
        <v>24</v>
      </c>
      <c r="F629">
        <v>38</v>
      </c>
      <c r="G629" t="s">
        <v>802</v>
      </c>
      <c r="H629" t="s">
        <v>26</v>
      </c>
      <c r="I629" t="s">
        <v>803</v>
      </c>
      <c r="J629" t="s">
        <v>804</v>
      </c>
      <c r="K629" t="s">
        <v>29</v>
      </c>
      <c r="L629" t="s">
        <v>805</v>
      </c>
      <c r="M629" t="s">
        <v>2567</v>
      </c>
      <c r="N629" t="s">
        <v>2568</v>
      </c>
      <c r="O629" t="s">
        <v>343</v>
      </c>
      <c r="P629" t="s">
        <v>344</v>
      </c>
      <c r="Q629" t="s">
        <v>345</v>
      </c>
      <c r="R629" t="s">
        <v>346</v>
      </c>
      <c r="S629" t="s">
        <v>29</v>
      </c>
      <c r="T629" t="s">
        <v>347</v>
      </c>
      <c r="U629" s="1" t="e">
        <f>VLOOKUP(B629,Sheet1!A$18:G$3377,4,FALSE)</f>
        <v>#N/A</v>
      </c>
      <c r="V629" s="1" t="e">
        <f>VLOOKUP(B629,Sheet1!$A$12:$AP$3377,14,FALSE)</f>
        <v>#N/A</v>
      </c>
      <c r="W629" s="1" t="e">
        <f>VLOOKUP(M629,Sheet1!$A$12:$AP$3377,14,FALSE)</f>
        <v>#N/A</v>
      </c>
      <c r="X629" s="8" t="e">
        <f>IF(OR(Z629="Delivery &amp; Collection"),VLOOKUP(B629,Sheet1!$A$12:$AP$3377,21,FALSE)/2,VLOOKUP(B629,Sheet1!$A$12:$AP$3377,21,FALSE))</f>
        <v>#N/A</v>
      </c>
      <c r="Y629" s="8" t="e">
        <f>IF(OR(AA629="Delivery &amp; Collection"),VLOOKUP(M629,Sheet1!$A$12:$AP$3377,21,FALSE)/2,VLOOKUP(M629,Sheet1!$A$12:$AP$3377,21,FALSE))</f>
        <v>#N/A</v>
      </c>
      <c r="Z629" t="e">
        <f>VLOOKUP(B629,Sheet1!$A$12:$AP$3377,2,FALSE)</f>
        <v>#N/A</v>
      </c>
      <c r="AA629" t="e">
        <f>VLOOKUP(M629,Sheet1!$A$12:$AP$3377,2,FALSE)</f>
        <v>#N/A</v>
      </c>
      <c r="AB629" t="e">
        <f>VLOOKUP(B629,Sheet1!$A$12:$AP$3377,21,FALSE)</f>
        <v>#N/A</v>
      </c>
      <c r="AC629" t="e">
        <f>VLOOKUP(M629,Sheet1!$A$12:$AP$3377,21,FALSE)</f>
        <v>#N/A</v>
      </c>
    </row>
    <row r="630" spans="1:29" hidden="1" x14ac:dyDescent="0.35">
      <c r="A630" t="s">
        <v>2569</v>
      </c>
      <c r="B630" s="6" t="s">
        <v>2569</v>
      </c>
      <c r="C630" t="s">
        <v>2570</v>
      </c>
      <c r="D630">
        <v>44</v>
      </c>
      <c r="E630" t="s">
        <v>24</v>
      </c>
      <c r="F630">
        <v>44</v>
      </c>
      <c r="G630" t="s">
        <v>25</v>
      </c>
      <c r="H630" t="s">
        <v>26</v>
      </c>
      <c r="I630" t="s">
        <v>27</v>
      </c>
      <c r="J630" t="s">
        <v>28</v>
      </c>
      <c r="K630" t="s">
        <v>29</v>
      </c>
      <c r="L630" t="s">
        <v>30</v>
      </c>
      <c r="M630" t="s">
        <v>2571</v>
      </c>
      <c r="N630" t="s">
        <v>2572</v>
      </c>
      <c r="O630" t="s">
        <v>343</v>
      </c>
      <c r="P630" t="s">
        <v>26</v>
      </c>
      <c r="Q630" t="s">
        <v>345</v>
      </c>
      <c r="R630" t="s">
        <v>346</v>
      </c>
      <c r="S630" t="s">
        <v>29</v>
      </c>
      <c r="T630" t="s">
        <v>347</v>
      </c>
      <c r="U630" s="1" t="e">
        <f>VLOOKUP(B630,Sheet1!A$18:G$3377,4,FALSE)</f>
        <v>#N/A</v>
      </c>
      <c r="V630" s="1" t="e">
        <f>VLOOKUP(B630,Sheet1!$A$12:$AP$3377,14,FALSE)</f>
        <v>#N/A</v>
      </c>
      <c r="W630" s="1" t="e">
        <f>VLOOKUP(M630,Sheet1!$A$12:$AP$3377,14,FALSE)</f>
        <v>#N/A</v>
      </c>
      <c r="X630" s="8" t="e">
        <f>IF(OR(Z630="Delivery &amp; Collection"),VLOOKUP(B630,Sheet1!$A$12:$AP$3377,21,FALSE)/2,VLOOKUP(B630,Sheet1!$A$12:$AP$3377,21,FALSE))</f>
        <v>#N/A</v>
      </c>
      <c r="Y630" s="8" t="e">
        <f>IF(OR(AA630="Delivery &amp; Collection"),VLOOKUP(M630,Sheet1!$A$12:$AP$3377,21,FALSE)/2,VLOOKUP(M630,Sheet1!$A$12:$AP$3377,21,FALSE))</f>
        <v>#N/A</v>
      </c>
      <c r="Z630" t="e">
        <f>VLOOKUP(B630,Sheet1!$A$12:$AP$3377,2,FALSE)</f>
        <v>#N/A</v>
      </c>
      <c r="AA630" t="e">
        <f>VLOOKUP(M630,Sheet1!$A$12:$AP$3377,2,FALSE)</f>
        <v>#N/A</v>
      </c>
      <c r="AB630" t="e">
        <f>VLOOKUP(B630,Sheet1!$A$12:$AP$3377,21,FALSE)</f>
        <v>#N/A</v>
      </c>
      <c r="AC630" t="e">
        <f>VLOOKUP(M630,Sheet1!$A$12:$AP$3377,21,FALSE)</f>
        <v>#N/A</v>
      </c>
    </row>
    <row r="631" spans="1:29" hidden="1" x14ac:dyDescent="0.35">
      <c r="A631" t="s">
        <v>2654</v>
      </c>
      <c r="B631" s="6" t="s">
        <v>2654</v>
      </c>
      <c r="C631" t="s">
        <v>2655</v>
      </c>
      <c r="D631">
        <v>44</v>
      </c>
      <c r="E631" t="s">
        <v>24</v>
      </c>
      <c r="F631">
        <v>2</v>
      </c>
      <c r="G631" t="s">
        <v>2656</v>
      </c>
      <c r="H631" t="s">
        <v>26</v>
      </c>
      <c r="I631" t="s">
        <v>2657</v>
      </c>
      <c r="J631" t="s">
        <v>470</v>
      </c>
      <c r="K631" t="s">
        <v>29</v>
      </c>
      <c r="L631" t="s">
        <v>471</v>
      </c>
      <c r="M631" t="s">
        <v>2658</v>
      </c>
      <c r="N631" t="s">
        <v>2659</v>
      </c>
      <c r="O631" t="s">
        <v>343</v>
      </c>
      <c r="P631" t="s">
        <v>344</v>
      </c>
      <c r="Q631" t="s">
        <v>345</v>
      </c>
      <c r="R631" t="s">
        <v>346</v>
      </c>
      <c r="S631" t="s">
        <v>29</v>
      </c>
      <c r="T631" t="s">
        <v>347</v>
      </c>
      <c r="U631" s="1" t="e">
        <f>VLOOKUP(B631,Sheet1!A$18:G$3377,4,FALSE)</f>
        <v>#N/A</v>
      </c>
      <c r="V631" s="1" t="e">
        <f>VLOOKUP(B631,Sheet1!$A$12:$AP$3377,14,FALSE)</f>
        <v>#N/A</v>
      </c>
      <c r="W631" s="1" t="e">
        <f>VLOOKUP(M631,Sheet1!$A$12:$AP$3377,14,FALSE)</f>
        <v>#N/A</v>
      </c>
      <c r="X631" s="8" t="e">
        <f>IF(OR(Z631="Delivery &amp; Collection"),VLOOKUP(B631,Sheet1!$A$12:$AP$3377,21,FALSE)/2,VLOOKUP(B631,Sheet1!$A$12:$AP$3377,21,FALSE))</f>
        <v>#N/A</v>
      </c>
      <c r="Y631" s="8" t="e">
        <f>IF(OR(AA631="Delivery &amp; Collection"),VLOOKUP(M631,Sheet1!$A$12:$AP$3377,21,FALSE)/2,VLOOKUP(M631,Sheet1!$A$12:$AP$3377,21,FALSE))</f>
        <v>#N/A</v>
      </c>
      <c r="Z631" t="e">
        <f>VLOOKUP(B631,Sheet1!$A$12:$AP$3377,2,FALSE)</f>
        <v>#N/A</v>
      </c>
      <c r="AA631" t="e">
        <f>VLOOKUP(M631,Sheet1!$A$12:$AP$3377,2,FALSE)</f>
        <v>#N/A</v>
      </c>
      <c r="AB631" t="e">
        <f>VLOOKUP(B631,Sheet1!$A$12:$AP$3377,21,FALSE)</f>
        <v>#N/A</v>
      </c>
      <c r="AC631" t="e">
        <f>VLOOKUP(M631,Sheet1!$A$12:$AP$3377,21,FALSE)</f>
        <v>#N/A</v>
      </c>
    </row>
    <row r="632" spans="1:29" hidden="1" x14ac:dyDescent="0.35">
      <c r="A632" t="s">
        <v>2660</v>
      </c>
      <c r="B632" s="6" t="s">
        <v>2660</v>
      </c>
      <c r="C632" t="s">
        <v>2661</v>
      </c>
      <c r="D632">
        <v>44</v>
      </c>
      <c r="E632" t="s">
        <v>24</v>
      </c>
      <c r="F632">
        <v>8</v>
      </c>
      <c r="G632" t="s">
        <v>2662</v>
      </c>
      <c r="H632" t="s">
        <v>26</v>
      </c>
      <c r="I632" t="s">
        <v>2663</v>
      </c>
      <c r="J632" t="s">
        <v>2664</v>
      </c>
      <c r="K632" t="s">
        <v>29</v>
      </c>
      <c r="L632" t="s">
        <v>407</v>
      </c>
      <c r="M632" t="s">
        <v>2665</v>
      </c>
      <c r="N632" t="s">
        <v>2666</v>
      </c>
      <c r="O632" t="s">
        <v>343</v>
      </c>
      <c r="P632" t="s">
        <v>344</v>
      </c>
      <c r="Q632" t="s">
        <v>345</v>
      </c>
      <c r="R632" t="s">
        <v>346</v>
      </c>
      <c r="S632" t="s">
        <v>29</v>
      </c>
      <c r="T632" t="s">
        <v>347</v>
      </c>
      <c r="U632" s="1" t="e">
        <f>VLOOKUP(B632,Sheet1!A$18:G$3377,4,FALSE)</f>
        <v>#N/A</v>
      </c>
      <c r="V632" s="1" t="e">
        <f>VLOOKUP(B632,Sheet1!$A$12:$AP$3377,14,FALSE)</f>
        <v>#N/A</v>
      </c>
      <c r="W632" s="1" t="e">
        <f>VLOOKUP(M632,Sheet1!$A$12:$AP$3377,14,FALSE)</f>
        <v>#N/A</v>
      </c>
      <c r="X632" s="8" t="e">
        <f>IF(OR(Z632="Delivery &amp; Collection"),VLOOKUP(B632,Sheet1!$A$12:$AP$3377,21,FALSE)/2,VLOOKUP(B632,Sheet1!$A$12:$AP$3377,21,FALSE))</f>
        <v>#N/A</v>
      </c>
      <c r="Y632" s="8" t="e">
        <f>IF(OR(AA632="Delivery &amp; Collection"),VLOOKUP(M632,Sheet1!$A$12:$AP$3377,21,FALSE)/2,VLOOKUP(M632,Sheet1!$A$12:$AP$3377,21,FALSE))</f>
        <v>#N/A</v>
      </c>
      <c r="Z632" t="e">
        <f>VLOOKUP(B632,Sheet1!$A$12:$AP$3377,2,FALSE)</f>
        <v>#N/A</v>
      </c>
      <c r="AA632" t="e">
        <f>VLOOKUP(M632,Sheet1!$A$12:$AP$3377,2,FALSE)</f>
        <v>#N/A</v>
      </c>
      <c r="AB632" t="e">
        <f>VLOOKUP(B632,Sheet1!$A$12:$AP$3377,21,FALSE)</f>
        <v>#N/A</v>
      </c>
      <c r="AC632" t="e">
        <f>VLOOKUP(M632,Sheet1!$A$12:$AP$3377,21,FALSE)</f>
        <v>#N/A</v>
      </c>
    </row>
    <row r="633" spans="1:29" hidden="1" x14ac:dyDescent="0.35">
      <c r="A633" t="s">
        <v>2667</v>
      </c>
      <c r="B633" s="6" t="s">
        <v>2667</v>
      </c>
      <c r="C633" t="s">
        <v>2668</v>
      </c>
      <c r="D633">
        <v>44</v>
      </c>
      <c r="E633" t="s">
        <v>24</v>
      </c>
      <c r="F633">
        <v>28</v>
      </c>
      <c r="G633" t="s">
        <v>403</v>
      </c>
      <c r="H633" t="s">
        <v>494</v>
      </c>
      <c r="I633" t="s">
        <v>405</v>
      </c>
      <c r="J633" t="s">
        <v>406</v>
      </c>
      <c r="K633" t="s">
        <v>29</v>
      </c>
      <c r="L633" t="s">
        <v>407</v>
      </c>
      <c r="M633" t="s">
        <v>2669</v>
      </c>
      <c r="N633" t="s">
        <v>2670</v>
      </c>
      <c r="O633" t="s">
        <v>343</v>
      </c>
      <c r="P633" t="s">
        <v>398</v>
      </c>
      <c r="Q633" t="s">
        <v>345</v>
      </c>
      <c r="R633" t="s">
        <v>346</v>
      </c>
      <c r="S633" t="s">
        <v>29</v>
      </c>
      <c r="T633" t="s">
        <v>347</v>
      </c>
      <c r="U633" s="1" t="e">
        <f>VLOOKUP(B633,Sheet1!A$18:G$3377,4,FALSE)</f>
        <v>#N/A</v>
      </c>
      <c r="V633" s="1" t="e">
        <f>VLOOKUP(B633,Sheet1!$A$12:$AP$3377,14,FALSE)</f>
        <v>#N/A</v>
      </c>
      <c r="W633" s="1" t="e">
        <f>VLOOKUP(M633,Sheet1!$A$12:$AP$3377,14,FALSE)</f>
        <v>#N/A</v>
      </c>
      <c r="X633" s="8" t="e">
        <f>IF(OR(Z633="Delivery &amp; Collection"),VLOOKUP(B633,Sheet1!$A$12:$AP$3377,21,FALSE)/2,VLOOKUP(B633,Sheet1!$A$12:$AP$3377,21,FALSE))</f>
        <v>#N/A</v>
      </c>
      <c r="Y633" s="8" t="e">
        <f>IF(OR(AA633="Delivery &amp; Collection"),VLOOKUP(M633,Sheet1!$A$12:$AP$3377,21,FALSE)/2,VLOOKUP(M633,Sheet1!$A$12:$AP$3377,21,FALSE))</f>
        <v>#N/A</v>
      </c>
      <c r="Z633" t="e">
        <f>VLOOKUP(B633,Sheet1!$A$12:$AP$3377,2,FALSE)</f>
        <v>#N/A</v>
      </c>
      <c r="AA633" t="e">
        <f>VLOOKUP(M633,Sheet1!$A$12:$AP$3377,2,FALSE)</f>
        <v>#N/A</v>
      </c>
      <c r="AB633" t="e">
        <f>VLOOKUP(B633,Sheet1!$A$12:$AP$3377,21,FALSE)</f>
        <v>#N/A</v>
      </c>
      <c r="AC633" t="e">
        <f>VLOOKUP(M633,Sheet1!$A$12:$AP$3377,21,FALSE)</f>
        <v>#N/A</v>
      </c>
    </row>
    <row r="634" spans="1:29" hidden="1" x14ac:dyDescent="0.35">
      <c r="A634" t="s">
        <v>2671</v>
      </c>
      <c r="B634" s="6" t="s">
        <v>2671</v>
      </c>
      <c r="C634" t="s">
        <v>2672</v>
      </c>
      <c r="D634">
        <v>28</v>
      </c>
      <c r="E634" t="s">
        <v>24</v>
      </c>
      <c r="F634">
        <v>5</v>
      </c>
      <c r="G634" t="s">
        <v>2673</v>
      </c>
      <c r="H634" t="s">
        <v>26</v>
      </c>
      <c r="I634" t="s">
        <v>2674</v>
      </c>
      <c r="J634" t="s">
        <v>1267</v>
      </c>
      <c r="K634" t="s">
        <v>29</v>
      </c>
      <c r="L634" t="s">
        <v>1612</v>
      </c>
      <c r="M634" t="s">
        <v>2675</v>
      </c>
      <c r="N634" t="s">
        <v>2676</v>
      </c>
      <c r="O634" t="s">
        <v>379</v>
      </c>
      <c r="P634" t="s">
        <v>585</v>
      </c>
      <c r="Q634" t="s">
        <v>381</v>
      </c>
      <c r="R634" t="s">
        <v>382</v>
      </c>
      <c r="S634" t="s">
        <v>29</v>
      </c>
      <c r="T634" t="s">
        <v>357</v>
      </c>
      <c r="U634" s="1" t="e">
        <f>VLOOKUP(B634,Sheet1!A$18:G$3377,4,FALSE)</f>
        <v>#N/A</v>
      </c>
      <c r="V634" s="1" t="e">
        <f>VLOOKUP(B634,Sheet1!$A$12:$AP$3377,14,FALSE)</f>
        <v>#N/A</v>
      </c>
      <c r="W634" s="1" t="e">
        <f>VLOOKUP(M634,Sheet1!$A$12:$AP$3377,14,FALSE)</f>
        <v>#N/A</v>
      </c>
      <c r="X634" s="8" t="e">
        <f>IF(OR(Z634="Delivery &amp; Collection"),VLOOKUP(B634,Sheet1!$A$12:$AP$3377,21,FALSE)/2,VLOOKUP(B634,Sheet1!$A$12:$AP$3377,21,FALSE))</f>
        <v>#N/A</v>
      </c>
      <c r="Y634" s="8" t="e">
        <f>IF(OR(AA634="Delivery &amp; Collection"),VLOOKUP(M634,Sheet1!$A$12:$AP$3377,21,FALSE)/2,VLOOKUP(M634,Sheet1!$A$12:$AP$3377,21,FALSE))</f>
        <v>#N/A</v>
      </c>
      <c r="Z634" t="e">
        <f>VLOOKUP(B634,Sheet1!$A$12:$AP$3377,2,FALSE)</f>
        <v>#N/A</v>
      </c>
      <c r="AA634" t="e">
        <f>VLOOKUP(M634,Sheet1!$A$12:$AP$3377,2,FALSE)</f>
        <v>#N/A</v>
      </c>
      <c r="AB634" t="e">
        <f>VLOOKUP(B634,Sheet1!$A$12:$AP$3377,21,FALSE)</f>
        <v>#N/A</v>
      </c>
      <c r="AC634" t="e">
        <f>VLOOKUP(M634,Sheet1!$A$12:$AP$3377,21,FALSE)</f>
        <v>#N/A</v>
      </c>
    </row>
    <row r="635" spans="1:29" hidden="1" x14ac:dyDescent="0.35">
      <c r="A635" t="s">
        <v>2677</v>
      </c>
      <c r="B635" s="6" t="s">
        <v>2677</v>
      </c>
      <c r="C635" t="s">
        <v>2678</v>
      </c>
      <c r="D635">
        <v>28</v>
      </c>
      <c r="E635" t="s">
        <v>24</v>
      </c>
      <c r="F635">
        <v>28</v>
      </c>
      <c r="G635" t="s">
        <v>2679</v>
      </c>
      <c r="H635" t="s">
        <v>26</v>
      </c>
      <c r="I635" t="s">
        <v>2680</v>
      </c>
      <c r="J635" t="s">
        <v>1293</v>
      </c>
      <c r="K635" t="s">
        <v>29</v>
      </c>
      <c r="L635" t="s">
        <v>1294</v>
      </c>
      <c r="M635" t="s">
        <v>2681</v>
      </c>
      <c r="N635" t="s">
        <v>2682</v>
      </c>
      <c r="O635" t="s">
        <v>343</v>
      </c>
      <c r="P635" t="s">
        <v>344</v>
      </c>
      <c r="Q635" t="s">
        <v>345</v>
      </c>
      <c r="R635" t="s">
        <v>346</v>
      </c>
      <c r="S635" t="s">
        <v>29</v>
      </c>
      <c r="T635" t="s">
        <v>347</v>
      </c>
      <c r="U635" s="1" t="e">
        <f>VLOOKUP(B635,Sheet1!A$18:G$3377,4,FALSE)</f>
        <v>#N/A</v>
      </c>
      <c r="V635" s="1" t="e">
        <f>VLOOKUP(B635,Sheet1!$A$12:$AP$3377,14,FALSE)</f>
        <v>#N/A</v>
      </c>
      <c r="W635" s="1" t="e">
        <f>VLOOKUP(M635,Sheet1!$A$12:$AP$3377,14,FALSE)</f>
        <v>#N/A</v>
      </c>
      <c r="X635" s="8" t="e">
        <f>IF(OR(Z635="Delivery &amp; Collection"),VLOOKUP(B635,Sheet1!$A$12:$AP$3377,21,FALSE)/2,VLOOKUP(B635,Sheet1!$A$12:$AP$3377,21,FALSE))</f>
        <v>#N/A</v>
      </c>
      <c r="Y635" s="8" t="e">
        <f>IF(OR(AA635="Delivery &amp; Collection"),VLOOKUP(M635,Sheet1!$A$12:$AP$3377,21,FALSE)/2,VLOOKUP(M635,Sheet1!$A$12:$AP$3377,21,FALSE))</f>
        <v>#N/A</v>
      </c>
      <c r="Z635" t="e">
        <f>VLOOKUP(B635,Sheet1!$A$12:$AP$3377,2,FALSE)</f>
        <v>#N/A</v>
      </c>
      <c r="AA635" t="e">
        <f>VLOOKUP(M635,Sheet1!$A$12:$AP$3377,2,FALSE)</f>
        <v>#N/A</v>
      </c>
      <c r="AB635" t="e">
        <f>VLOOKUP(B635,Sheet1!$A$12:$AP$3377,21,FALSE)</f>
        <v>#N/A</v>
      </c>
      <c r="AC635" t="e">
        <f>VLOOKUP(M635,Sheet1!$A$12:$AP$3377,21,FALSE)</f>
        <v>#N/A</v>
      </c>
    </row>
    <row r="636" spans="1:29" hidden="1" x14ac:dyDescent="0.35">
      <c r="A636" t="s">
        <v>2683</v>
      </c>
      <c r="B636" s="6" t="s">
        <v>2683</v>
      </c>
      <c r="C636" t="s">
        <v>2684</v>
      </c>
      <c r="D636">
        <v>28</v>
      </c>
      <c r="E636" t="s">
        <v>160</v>
      </c>
      <c r="F636">
        <v>12</v>
      </c>
      <c r="G636" t="s">
        <v>343</v>
      </c>
      <c r="H636" t="s">
        <v>398</v>
      </c>
      <c r="I636" t="s">
        <v>345</v>
      </c>
      <c r="J636" t="s">
        <v>346</v>
      </c>
      <c r="K636" t="s">
        <v>29</v>
      </c>
      <c r="L636" t="s">
        <v>347</v>
      </c>
      <c r="M636" t="s">
        <v>2677</v>
      </c>
      <c r="N636" t="s">
        <v>2678</v>
      </c>
      <c r="O636" t="s">
        <v>2679</v>
      </c>
      <c r="P636" t="s">
        <v>26</v>
      </c>
      <c r="Q636" t="s">
        <v>2680</v>
      </c>
      <c r="R636" t="s">
        <v>1293</v>
      </c>
      <c r="S636" t="s">
        <v>29</v>
      </c>
      <c r="T636" t="s">
        <v>1294</v>
      </c>
      <c r="U636" s="1" t="e">
        <f>VLOOKUP(B636,Sheet1!A$18:G$3377,4,FALSE)</f>
        <v>#N/A</v>
      </c>
      <c r="V636" s="1" t="e">
        <f>VLOOKUP(B636,Sheet1!$A$12:$AP$3377,14,FALSE)</f>
        <v>#N/A</v>
      </c>
      <c r="W636" s="1" t="e">
        <f>VLOOKUP(M636,Sheet1!$A$12:$AP$3377,14,FALSE)</f>
        <v>#N/A</v>
      </c>
      <c r="X636" s="8" t="e">
        <f>IF(OR(Z636="Delivery &amp; Collection"),VLOOKUP(B636,Sheet1!$A$12:$AP$3377,21,FALSE)/2,VLOOKUP(B636,Sheet1!$A$12:$AP$3377,21,FALSE))</f>
        <v>#N/A</v>
      </c>
      <c r="Y636" s="8" t="e">
        <f>IF(OR(AA636="Delivery &amp; Collection"),VLOOKUP(M636,Sheet1!$A$12:$AP$3377,21,FALSE)/2,VLOOKUP(M636,Sheet1!$A$12:$AP$3377,21,FALSE))</f>
        <v>#N/A</v>
      </c>
      <c r="Z636" t="e">
        <f>VLOOKUP(B636,Sheet1!$A$12:$AP$3377,2,FALSE)</f>
        <v>#N/A</v>
      </c>
      <c r="AA636" t="e">
        <f>VLOOKUP(M636,Sheet1!$A$12:$AP$3377,2,FALSE)</f>
        <v>#N/A</v>
      </c>
      <c r="AB636" t="e">
        <f>VLOOKUP(B636,Sheet1!$A$12:$AP$3377,21,FALSE)</f>
        <v>#N/A</v>
      </c>
      <c r="AC636" t="e">
        <f>VLOOKUP(M636,Sheet1!$A$12:$AP$3377,21,FALSE)</f>
        <v>#N/A</v>
      </c>
    </row>
    <row r="637" spans="1:29" hidden="1" x14ac:dyDescent="0.35">
      <c r="A637" t="s">
        <v>2685</v>
      </c>
      <c r="B637" s="6" t="s">
        <v>2685</v>
      </c>
      <c r="C637" t="s">
        <v>2686</v>
      </c>
      <c r="D637">
        <v>28</v>
      </c>
      <c r="E637" t="s">
        <v>24</v>
      </c>
      <c r="F637">
        <v>28</v>
      </c>
      <c r="G637" t="s">
        <v>403</v>
      </c>
      <c r="H637" t="s">
        <v>404</v>
      </c>
      <c r="I637" t="s">
        <v>405</v>
      </c>
      <c r="J637" t="s">
        <v>406</v>
      </c>
      <c r="K637" t="s">
        <v>29</v>
      </c>
      <c r="L637" t="s">
        <v>407</v>
      </c>
      <c r="M637" t="s">
        <v>2683</v>
      </c>
      <c r="N637" t="s">
        <v>2684</v>
      </c>
      <c r="O637" t="s">
        <v>343</v>
      </c>
      <c r="P637" t="s">
        <v>398</v>
      </c>
      <c r="Q637" t="s">
        <v>345</v>
      </c>
      <c r="R637" t="s">
        <v>346</v>
      </c>
      <c r="S637" t="s">
        <v>29</v>
      </c>
      <c r="T637" t="s">
        <v>347</v>
      </c>
      <c r="U637" s="1" t="e">
        <f>VLOOKUP(B637,Sheet1!A$18:G$3377,4,FALSE)</f>
        <v>#N/A</v>
      </c>
      <c r="V637" s="1" t="e">
        <f>VLOOKUP(B637,Sheet1!$A$12:$AP$3377,14,FALSE)</f>
        <v>#N/A</v>
      </c>
      <c r="W637" s="1" t="e">
        <f>VLOOKUP(M637,Sheet1!$A$12:$AP$3377,14,FALSE)</f>
        <v>#N/A</v>
      </c>
      <c r="X637" s="8" t="e">
        <f>IF(OR(Z637="Delivery &amp; Collection"),VLOOKUP(B637,Sheet1!$A$12:$AP$3377,21,FALSE)/2,VLOOKUP(B637,Sheet1!$A$12:$AP$3377,21,FALSE))</f>
        <v>#N/A</v>
      </c>
      <c r="Y637" s="8" t="e">
        <f>IF(OR(AA637="Delivery &amp; Collection"),VLOOKUP(M637,Sheet1!$A$12:$AP$3377,21,FALSE)/2,VLOOKUP(M637,Sheet1!$A$12:$AP$3377,21,FALSE))</f>
        <v>#N/A</v>
      </c>
      <c r="Z637" t="e">
        <f>VLOOKUP(B637,Sheet1!$A$12:$AP$3377,2,FALSE)</f>
        <v>#N/A</v>
      </c>
      <c r="AA637" t="e">
        <f>VLOOKUP(M637,Sheet1!$A$12:$AP$3377,2,FALSE)</f>
        <v>#N/A</v>
      </c>
      <c r="AB637" t="e">
        <f>VLOOKUP(B637,Sheet1!$A$12:$AP$3377,21,FALSE)</f>
        <v>#N/A</v>
      </c>
      <c r="AC637" t="e">
        <f>VLOOKUP(M637,Sheet1!$A$12:$AP$3377,21,FALSE)</f>
        <v>#N/A</v>
      </c>
    </row>
    <row r="638" spans="1:29" hidden="1" x14ac:dyDescent="0.35">
      <c r="A638" t="s">
        <v>2687</v>
      </c>
      <c r="B638" s="6" t="s">
        <v>2687</v>
      </c>
      <c r="C638" t="s">
        <v>2688</v>
      </c>
      <c r="D638">
        <v>28</v>
      </c>
      <c r="E638" t="s">
        <v>24</v>
      </c>
      <c r="F638">
        <v>28</v>
      </c>
      <c r="G638" t="s">
        <v>343</v>
      </c>
      <c r="H638" t="s">
        <v>594</v>
      </c>
      <c r="I638" t="s">
        <v>345</v>
      </c>
      <c r="J638" t="s">
        <v>346</v>
      </c>
      <c r="K638" t="s">
        <v>29</v>
      </c>
      <c r="L638" t="s">
        <v>347</v>
      </c>
      <c r="M638" t="s">
        <v>2689</v>
      </c>
      <c r="N638" t="s">
        <v>2690</v>
      </c>
      <c r="O638" t="s">
        <v>525</v>
      </c>
      <c r="P638" t="s">
        <v>26</v>
      </c>
      <c r="Q638" t="s">
        <v>526</v>
      </c>
      <c r="R638" t="s">
        <v>527</v>
      </c>
      <c r="S638" t="s">
        <v>29</v>
      </c>
      <c r="T638" t="s">
        <v>528</v>
      </c>
      <c r="U638" s="1" t="e">
        <f>VLOOKUP(B638,Sheet1!A$18:G$3377,4,FALSE)</f>
        <v>#N/A</v>
      </c>
      <c r="V638" s="1" t="e">
        <f>VLOOKUP(B638,Sheet1!$A$12:$AP$3377,14,FALSE)</f>
        <v>#N/A</v>
      </c>
      <c r="W638" s="1" t="e">
        <f>VLOOKUP(M638,Sheet1!$A$12:$AP$3377,14,FALSE)</f>
        <v>#N/A</v>
      </c>
      <c r="X638" s="8" t="e">
        <f>IF(OR(Z638="Delivery &amp; Collection"),VLOOKUP(B638,Sheet1!$A$12:$AP$3377,21,FALSE)/2,VLOOKUP(B638,Sheet1!$A$12:$AP$3377,21,FALSE))</f>
        <v>#N/A</v>
      </c>
      <c r="Y638" s="8" t="e">
        <f>IF(OR(AA638="Delivery &amp; Collection"),VLOOKUP(M638,Sheet1!$A$12:$AP$3377,21,FALSE)/2,VLOOKUP(M638,Sheet1!$A$12:$AP$3377,21,FALSE))</f>
        <v>#N/A</v>
      </c>
      <c r="Z638" t="e">
        <f>VLOOKUP(B638,Sheet1!$A$12:$AP$3377,2,FALSE)</f>
        <v>#N/A</v>
      </c>
      <c r="AA638" t="e">
        <f>VLOOKUP(M638,Sheet1!$A$12:$AP$3377,2,FALSE)</f>
        <v>#N/A</v>
      </c>
      <c r="AB638" t="e">
        <f>VLOOKUP(B638,Sheet1!$A$12:$AP$3377,21,FALSE)</f>
        <v>#N/A</v>
      </c>
      <c r="AC638" t="e">
        <f>VLOOKUP(M638,Sheet1!$A$12:$AP$3377,21,FALSE)</f>
        <v>#N/A</v>
      </c>
    </row>
    <row r="639" spans="1:29" hidden="1" x14ac:dyDescent="0.35">
      <c r="A639" t="s">
        <v>2691</v>
      </c>
      <c r="B639" s="6" t="s">
        <v>2691</v>
      </c>
      <c r="C639" t="s">
        <v>2692</v>
      </c>
      <c r="D639">
        <v>28</v>
      </c>
      <c r="E639" t="s">
        <v>160</v>
      </c>
      <c r="F639">
        <v>20</v>
      </c>
      <c r="G639" t="s">
        <v>353</v>
      </c>
      <c r="H639" t="s">
        <v>582</v>
      </c>
      <c r="I639" t="s">
        <v>355</v>
      </c>
      <c r="J639" t="s">
        <v>356</v>
      </c>
      <c r="K639" t="s">
        <v>29</v>
      </c>
      <c r="L639" t="s">
        <v>357</v>
      </c>
      <c r="M639" t="s">
        <v>2693</v>
      </c>
      <c r="N639" t="s">
        <v>2694</v>
      </c>
      <c r="O639" t="s">
        <v>353</v>
      </c>
      <c r="P639" t="s">
        <v>533</v>
      </c>
      <c r="Q639" t="s">
        <v>355</v>
      </c>
      <c r="R639" t="s">
        <v>356</v>
      </c>
      <c r="S639" t="s">
        <v>29</v>
      </c>
      <c r="T639" t="s">
        <v>357</v>
      </c>
      <c r="U639" s="1" t="e">
        <f>VLOOKUP(B639,Sheet1!A$18:G$3377,4,FALSE)</f>
        <v>#N/A</v>
      </c>
      <c r="V639" s="1" t="e">
        <f>VLOOKUP(B639,Sheet1!$A$12:$AP$3377,14,FALSE)</f>
        <v>#N/A</v>
      </c>
      <c r="W639" s="1" t="e">
        <f>VLOOKUP(M639,Sheet1!$A$12:$AP$3377,14,FALSE)</f>
        <v>#N/A</v>
      </c>
      <c r="X639" s="8" t="e">
        <f>IF(OR(Z639="Delivery &amp; Collection"),VLOOKUP(B639,Sheet1!$A$12:$AP$3377,21,FALSE)/2,VLOOKUP(B639,Sheet1!$A$12:$AP$3377,21,FALSE))</f>
        <v>#N/A</v>
      </c>
      <c r="Y639" s="8" t="e">
        <f>IF(OR(AA639="Delivery &amp; Collection"),VLOOKUP(M639,Sheet1!$A$12:$AP$3377,21,FALSE)/2,VLOOKUP(M639,Sheet1!$A$12:$AP$3377,21,FALSE))</f>
        <v>#N/A</v>
      </c>
      <c r="Z639" t="e">
        <f>VLOOKUP(B639,Sheet1!$A$12:$AP$3377,2,FALSE)</f>
        <v>#N/A</v>
      </c>
      <c r="AA639" t="e">
        <f>VLOOKUP(M639,Sheet1!$A$12:$AP$3377,2,FALSE)</f>
        <v>#N/A</v>
      </c>
      <c r="AB639" t="e">
        <f>VLOOKUP(B639,Sheet1!$A$12:$AP$3377,21,FALSE)</f>
        <v>#N/A</v>
      </c>
      <c r="AC639" t="e">
        <f>VLOOKUP(M639,Sheet1!$A$12:$AP$3377,21,FALSE)</f>
        <v>#N/A</v>
      </c>
    </row>
    <row r="640" spans="1:29" hidden="1" x14ac:dyDescent="0.35">
      <c r="A640" t="s">
        <v>2695</v>
      </c>
      <c r="B640" s="6" t="s">
        <v>2695</v>
      </c>
      <c r="C640" t="s">
        <v>2696</v>
      </c>
      <c r="D640">
        <v>28</v>
      </c>
      <c r="E640" t="s">
        <v>160</v>
      </c>
      <c r="F640">
        <v>3</v>
      </c>
      <c r="G640" t="s">
        <v>1955</v>
      </c>
      <c r="H640" t="s">
        <v>26</v>
      </c>
      <c r="I640" t="s">
        <v>1956</v>
      </c>
      <c r="J640" t="s">
        <v>1957</v>
      </c>
      <c r="K640" t="s">
        <v>29</v>
      </c>
      <c r="L640" t="s">
        <v>1958</v>
      </c>
      <c r="M640" t="s">
        <v>2691</v>
      </c>
      <c r="N640" t="s">
        <v>2692</v>
      </c>
      <c r="O640" t="s">
        <v>353</v>
      </c>
      <c r="P640" t="s">
        <v>582</v>
      </c>
      <c r="Q640" t="s">
        <v>355</v>
      </c>
      <c r="R640" t="s">
        <v>356</v>
      </c>
      <c r="S640" t="s">
        <v>29</v>
      </c>
      <c r="T640" t="s">
        <v>357</v>
      </c>
      <c r="U640" s="1" t="e">
        <f>VLOOKUP(B640,Sheet1!A$18:G$3377,4,FALSE)</f>
        <v>#N/A</v>
      </c>
      <c r="V640" s="1" t="e">
        <f>VLOOKUP(B640,Sheet1!$A$12:$AP$3377,14,FALSE)</f>
        <v>#N/A</v>
      </c>
      <c r="W640" s="1" t="e">
        <f>VLOOKUP(M640,Sheet1!$A$12:$AP$3377,14,FALSE)</f>
        <v>#N/A</v>
      </c>
      <c r="X640" s="8" t="e">
        <f>IF(OR(Z640="Delivery &amp; Collection"),VLOOKUP(B640,Sheet1!$A$12:$AP$3377,21,FALSE)/2,VLOOKUP(B640,Sheet1!$A$12:$AP$3377,21,FALSE))</f>
        <v>#N/A</v>
      </c>
      <c r="Y640" s="8" t="e">
        <f>IF(OR(AA640="Delivery &amp; Collection"),VLOOKUP(M640,Sheet1!$A$12:$AP$3377,21,FALSE)/2,VLOOKUP(M640,Sheet1!$A$12:$AP$3377,21,FALSE))</f>
        <v>#N/A</v>
      </c>
      <c r="Z640" t="e">
        <f>VLOOKUP(B640,Sheet1!$A$12:$AP$3377,2,FALSE)</f>
        <v>#N/A</v>
      </c>
      <c r="AA640" t="e">
        <f>VLOOKUP(M640,Sheet1!$A$12:$AP$3377,2,FALSE)</f>
        <v>#N/A</v>
      </c>
      <c r="AB640" t="e">
        <f>VLOOKUP(B640,Sheet1!$A$12:$AP$3377,21,FALSE)</f>
        <v>#N/A</v>
      </c>
      <c r="AC640" t="e">
        <f>VLOOKUP(M640,Sheet1!$A$12:$AP$3377,21,FALSE)</f>
        <v>#N/A</v>
      </c>
    </row>
    <row r="641" spans="1:29" hidden="1" x14ac:dyDescent="0.35">
      <c r="A641" t="s">
        <v>2697</v>
      </c>
      <c r="B641" s="6" t="s">
        <v>2697</v>
      </c>
      <c r="C641" t="s">
        <v>2698</v>
      </c>
      <c r="D641">
        <v>28</v>
      </c>
      <c r="E641" t="s">
        <v>24</v>
      </c>
      <c r="F641">
        <v>8</v>
      </c>
      <c r="G641" t="s">
        <v>353</v>
      </c>
      <c r="H641" t="s">
        <v>678</v>
      </c>
      <c r="I641" t="s">
        <v>355</v>
      </c>
      <c r="J641" t="s">
        <v>356</v>
      </c>
      <c r="K641" t="s">
        <v>29</v>
      </c>
      <c r="L641" t="s">
        <v>357</v>
      </c>
      <c r="M641" t="s">
        <v>2695</v>
      </c>
      <c r="N641" t="s">
        <v>2696</v>
      </c>
      <c r="O641" t="s">
        <v>1955</v>
      </c>
      <c r="P641" t="s">
        <v>26</v>
      </c>
      <c r="Q641" t="s">
        <v>1956</v>
      </c>
      <c r="R641" t="s">
        <v>1957</v>
      </c>
      <c r="S641" t="s">
        <v>29</v>
      </c>
      <c r="T641" t="s">
        <v>1958</v>
      </c>
      <c r="U641" s="1" t="e">
        <f>VLOOKUP(B641,Sheet1!A$18:G$3377,4,FALSE)</f>
        <v>#N/A</v>
      </c>
      <c r="V641" s="1" t="e">
        <f>VLOOKUP(B641,Sheet1!$A$12:$AP$3377,14,FALSE)</f>
        <v>#N/A</v>
      </c>
      <c r="W641" s="1" t="e">
        <f>VLOOKUP(M641,Sheet1!$A$12:$AP$3377,14,FALSE)</f>
        <v>#N/A</v>
      </c>
      <c r="X641" s="8" t="e">
        <f>IF(OR(Z641="Delivery &amp; Collection"),VLOOKUP(B641,Sheet1!$A$12:$AP$3377,21,FALSE)/2,VLOOKUP(B641,Sheet1!$A$12:$AP$3377,21,FALSE))</f>
        <v>#N/A</v>
      </c>
      <c r="Y641" s="8" t="e">
        <f>IF(OR(AA641="Delivery &amp; Collection"),VLOOKUP(M641,Sheet1!$A$12:$AP$3377,21,FALSE)/2,VLOOKUP(M641,Sheet1!$A$12:$AP$3377,21,FALSE))</f>
        <v>#N/A</v>
      </c>
      <c r="Z641" t="e">
        <f>VLOOKUP(B641,Sheet1!$A$12:$AP$3377,2,FALSE)</f>
        <v>#N/A</v>
      </c>
      <c r="AA641" t="e">
        <f>VLOOKUP(M641,Sheet1!$A$12:$AP$3377,2,FALSE)</f>
        <v>#N/A</v>
      </c>
      <c r="AB641" t="e">
        <f>VLOOKUP(B641,Sheet1!$A$12:$AP$3377,21,FALSE)</f>
        <v>#N/A</v>
      </c>
      <c r="AC641" t="e">
        <f>VLOOKUP(M641,Sheet1!$A$12:$AP$3377,21,FALSE)</f>
        <v>#N/A</v>
      </c>
    </row>
    <row r="642" spans="1:29" hidden="1" x14ac:dyDescent="0.35">
      <c r="A642" t="s">
        <v>2725</v>
      </c>
      <c r="B642" s="6" t="s">
        <v>2725</v>
      </c>
      <c r="C642" t="s">
        <v>2726</v>
      </c>
      <c r="D642">
        <v>28</v>
      </c>
      <c r="E642" t="s">
        <v>24</v>
      </c>
      <c r="F642">
        <v>28</v>
      </c>
      <c r="G642" t="s">
        <v>379</v>
      </c>
      <c r="H642" t="s">
        <v>380</v>
      </c>
      <c r="I642" t="s">
        <v>381</v>
      </c>
      <c r="J642" t="s">
        <v>382</v>
      </c>
      <c r="K642" t="s">
        <v>29</v>
      </c>
      <c r="L642" t="s">
        <v>357</v>
      </c>
      <c r="M642" t="s">
        <v>2727</v>
      </c>
      <c r="N642" t="s">
        <v>2728</v>
      </c>
      <c r="O642" t="s">
        <v>353</v>
      </c>
      <c r="P642" t="s">
        <v>387</v>
      </c>
      <c r="Q642" t="s">
        <v>355</v>
      </c>
      <c r="R642" t="s">
        <v>356</v>
      </c>
      <c r="S642" t="s">
        <v>29</v>
      </c>
      <c r="T642" t="s">
        <v>357</v>
      </c>
      <c r="U642" s="1" t="e">
        <f>VLOOKUP(B642,Sheet1!A$18:G$3377,4,FALSE)</f>
        <v>#N/A</v>
      </c>
      <c r="V642" s="1" t="e">
        <f>VLOOKUP(B642,Sheet1!$A$12:$AP$3377,14,FALSE)</f>
        <v>#N/A</v>
      </c>
      <c r="W642" s="1" t="e">
        <f>VLOOKUP(M642,Sheet1!$A$12:$AP$3377,14,FALSE)</f>
        <v>#N/A</v>
      </c>
      <c r="X642" s="8" t="e">
        <f>IF(OR(Z642="Delivery &amp; Collection"),VLOOKUP(B642,Sheet1!$A$12:$AP$3377,21,FALSE)/2,VLOOKUP(B642,Sheet1!$A$12:$AP$3377,21,FALSE))</f>
        <v>#N/A</v>
      </c>
      <c r="Y642" s="8" t="e">
        <f>IF(OR(AA642="Delivery &amp; Collection"),VLOOKUP(M642,Sheet1!$A$12:$AP$3377,21,FALSE)/2,VLOOKUP(M642,Sheet1!$A$12:$AP$3377,21,FALSE))</f>
        <v>#N/A</v>
      </c>
      <c r="Z642" t="e">
        <f>VLOOKUP(B642,Sheet1!$A$12:$AP$3377,2,FALSE)</f>
        <v>#N/A</v>
      </c>
      <c r="AA642" t="e">
        <f>VLOOKUP(M642,Sheet1!$A$12:$AP$3377,2,FALSE)</f>
        <v>#N/A</v>
      </c>
      <c r="AB642" t="e">
        <f>VLOOKUP(B642,Sheet1!$A$12:$AP$3377,21,FALSE)</f>
        <v>#N/A</v>
      </c>
      <c r="AC642" t="e">
        <f>VLOOKUP(M642,Sheet1!$A$12:$AP$3377,21,FALSE)</f>
        <v>#N/A</v>
      </c>
    </row>
    <row r="643" spans="1:29" hidden="1" x14ac:dyDescent="0.35">
      <c r="A643" t="s">
        <v>2729</v>
      </c>
      <c r="B643" s="6" t="s">
        <v>2729</v>
      </c>
      <c r="C643" t="s">
        <v>2730</v>
      </c>
      <c r="D643">
        <v>28</v>
      </c>
      <c r="E643" t="s">
        <v>24</v>
      </c>
      <c r="F643">
        <v>0</v>
      </c>
      <c r="G643" t="s">
        <v>690</v>
      </c>
      <c r="H643" t="s">
        <v>26</v>
      </c>
      <c r="I643" t="s">
        <v>684</v>
      </c>
      <c r="J643" t="s">
        <v>685</v>
      </c>
      <c r="K643" t="s">
        <v>29</v>
      </c>
      <c r="L643" t="s">
        <v>517</v>
      </c>
      <c r="M643" t="s">
        <v>2725</v>
      </c>
      <c r="N643" t="s">
        <v>2726</v>
      </c>
      <c r="O643" t="s">
        <v>379</v>
      </c>
      <c r="P643" t="s">
        <v>380</v>
      </c>
      <c r="Q643" t="s">
        <v>381</v>
      </c>
      <c r="R643" t="s">
        <v>382</v>
      </c>
      <c r="S643" t="s">
        <v>29</v>
      </c>
      <c r="T643" t="s">
        <v>357</v>
      </c>
      <c r="U643" s="1" t="e">
        <f>VLOOKUP(B643,Sheet1!A$18:G$3377,4,FALSE)</f>
        <v>#N/A</v>
      </c>
      <c r="V643" s="1" t="e">
        <f>VLOOKUP(B643,Sheet1!$A$12:$AP$3377,14,FALSE)</f>
        <v>#N/A</v>
      </c>
      <c r="W643" s="1" t="e">
        <f>VLOOKUP(M643,Sheet1!$A$12:$AP$3377,14,FALSE)</f>
        <v>#N/A</v>
      </c>
      <c r="X643" s="8" t="e">
        <f>IF(OR(Z643="Delivery &amp; Collection"),VLOOKUP(B643,Sheet1!$A$12:$AP$3377,21,FALSE)/2,VLOOKUP(B643,Sheet1!$A$12:$AP$3377,21,FALSE))</f>
        <v>#N/A</v>
      </c>
      <c r="Y643" s="8" t="e">
        <f>IF(OR(AA643="Delivery &amp; Collection"),VLOOKUP(M643,Sheet1!$A$12:$AP$3377,21,FALSE)/2,VLOOKUP(M643,Sheet1!$A$12:$AP$3377,21,FALSE))</f>
        <v>#N/A</v>
      </c>
      <c r="Z643" t="e">
        <f>VLOOKUP(B643,Sheet1!$A$12:$AP$3377,2,FALSE)</f>
        <v>#N/A</v>
      </c>
      <c r="AA643" t="e">
        <f>VLOOKUP(M643,Sheet1!$A$12:$AP$3377,2,FALSE)</f>
        <v>#N/A</v>
      </c>
      <c r="AB643" t="e">
        <f>VLOOKUP(B643,Sheet1!$A$12:$AP$3377,21,FALSE)</f>
        <v>#N/A</v>
      </c>
      <c r="AC643" t="e">
        <f>VLOOKUP(M643,Sheet1!$A$12:$AP$3377,21,FALSE)</f>
        <v>#N/A</v>
      </c>
    </row>
    <row r="644" spans="1:29" hidden="1" x14ac:dyDescent="0.35">
      <c r="A644" t="s">
        <v>2731</v>
      </c>
      <c r="B644" s="6" t="s">
        <v>2731</v>
      </c>
      <c r="C644" t="s">
        <v>2732</v>
      </c>
      <c r="D644">
        <v>28</v>
      </c>
      <c r="E644" t="s">
        <v>160</v>
      </c>
      <c r="F644">
        <v>12</v>
      </c>
      <c r="G644" t="s">
        <v>353</v>
      </c>
      <c r="H644" t="s">
        <v>850</v>
      </c>
      <c r="I644" t="s">
        <v>355</v>
      </c>
      <c r="J644" t="s">
        <v>356</v>
      </c>
      <c r="K644" t="s">
        <v>29</v>
      </c>
      <c r="L644" t="s">
        <v>357</v>
      </c>
      <c r="M644" t="s">
        <v>2733</v>
      </c>
      <c r="N644" t="s">
        <v>2734</v>
      </c>
      <c r="O644" t="s">
        <v>683</v>
      </c>
      <c r="P644" t="s">
        <v>26</v>
      </c>
      <c r="Q644" t="s">
        <v>684</v>
      </c>
      <c r="R644" t="s">
        <v>685</v>
      </c>
      <c r="S644" t="s">
        <v>29</v>
      </c>
      <c r="T644" t="s">
        <v>517</v>
      </c>
      <c r="U644" s="1" t="e">
        <f>VLOOKUP(B644,Sheet1!A$18:G$3377,4,FALSE)</f>
        <v>#N/A</v>
      </c>
      <c r="V644" s="1" t="e">
        <f>VLOOKUP(B644,Sheet1!$A$12:$AP$3377,14,FALSE)</f>
        <v>#N/A</v>
      </c>
      <c r="W644" s="1" t="e">
        <f>VLOOKUP(M644,Sheet1!$A$12:$AP$3377,14,FALSE)</f>
        <v>#N/A</v>
      </c>
      <c r="X644" s="8" t="e">
        <f>IF(OR(Z644="Delivery &amp; Collection"),VLOOKUP(B644,Sheet1!$A$12:$AP$3377,21,FALSE)/2,VLOOKUP(B644,Sheet1!$A$12:$AP$3377,21,FALSE))</f>
        <v>#N/A</v>
      </c>
      <c r="Y644" s="8" t="e">
        <f>IF(OR(AA644="Delivery &amp; Collection"),VLOOKUP(M644,Sheet1!$A$12:$AP$3377,21,FALSE)/2,VLOOKUP(M644,Sheet1!$A$12:$AP$3377,21,FALSE))</f>
        <v>#N/A</v>
      </c>
      <c r="Z644" t="e">
        <f>VLOOKUP(B644,Sheet1!$A$12:$AP$3377,2,FALSE)</f>
        <v>#N/A</v>
      </c>
      <c r="AA644" t="e">
        <f>VLOOKUP(M644,Sheet1!$A$12:$AP$3377,2,FALSE)</f>
        <v>#N/A</v>
      </c>
      <c r="AB644" t="e">
        <f>VLOOKUP(B644,Sheet1!$A$12:$AP$3377,21,FALSE)</f>
        <v>#N/A</v>
      </c>
      <c r="AC644" t="e">
        <f>VLOOKUP(M644,Sheet1!$A$12:$AP$3377,21,FALSE)</f>
        <v>#N/A</v>
      </c>
    </row>
    <row r="645" spans="1:29" hidden="1" x14ac:dyDescent="0.35">
      <c r="A645" t="s">
        <v>2733</v>
      </c>
      <c r="B645" s="6" t="s">
        <v>2733</v>
      </c>
      <c r="C645" t="s">
        <v>2734</v>
      </c>
      <c r="D645">
        <v>28</v>
      </c>
      <c r="E645" t="s">
        <v>24</v>
      </c>
      <c r="F645">
        <v>26</v>
      </c>
      <c r="G645" t="s">
        <v>683</v>
      </c>
      <c r="H645" t="s">
        <v>26</v>
      </c>
      <c r="I645" t="s">
        <v>684</v>
      </c>
      <c r="J645" t="s">
        <v>685</v>
      </c>
      <c r="K645" t="s">
        <v>29</v>
      </c>
      <c r="L645" t="s">
        <v>517</v>
      </c>
      <c r="M645" t="s">
        <v>2725</v>
      </c>
      <c r="N645" t="s">
        <v>2726</v>
      </c>
      <c r="O645" t="s">
        <v>379</v>
      </c>
      <c r="P645" t="s">
        <v>380</v>
      </c>
      <c r="Q645" t="s">
        <v>381</v>
      </c>
      <c r="R645" t="s">
        <v>382</v>
      </c>
      <c r="S645" t="s">
        <v>29</v>
      </c>
      <c r="T645" t="s">
        <v>357</v>
      </c>
      <c r="U645" s="1" t="e">
        <f>VLOOKUP(B645,Sheet1!A$18:G$3377,4,FALSE)</f>
        <v>#N/A</v>
      </c>
      <c r="V645" s="1" t="e">
        <f>VLOOKUP(B645,Sheet1!$A$12:$AP$3377,14,FALSE)</f>
        <v>#N/A</v>
      </c>
      <c r="W645" s="1" t="e">
        <f>VLOOKUP(M645,Sheet1!$A$12:$AP$3377,14,FALSE)</f>
        <v>#N/A</v>
      </c>
      <c r="X645" s="8" t="e">
        <f>IF(OR(Z645="Delivery &amp; Collection"),VLOOKUP(B645,Sheet1!$A$12:$AP$3377,21,FALSE)/2,VLOOKUP(B645,Sheet1!$A$12:$AP$3377,21,FALSE))</f>
        <v>#N/A</v>
      </c>
      <c r="Y645" s="8" t="e">
        <f>IF(OR(AA645="Delivery &amp; Collection"),VLOOKUP(M645,Sheet1!$A$12:$AP$3377,21,FALSE)/2,VLOOKUP(M645,Sheet1!$A$12:$AP$3377,21,FALSE))</f>
        <v>#N/A</v>
      </c>
      <c r="Z645" t="e">
        <f>VLOOKUP(B645,Sheet1!$A$12:$AP$3377,2,FALSE)</f>
        <v>#N/A</v>
      </c>
      <c r="AA645" t="e">
        <f>VLOOKUP(M645,Sheet1!$A$12:$AP$3377,2,FALSE)</f>
        <v>#N/A</v>
      </c>
      <c r="AB645" t="e">
        <f>VLOOKUP(B645,Sheet1!$A$12:$AP$3377,21,FALSE)</f>
        <v>#N/A</v>
      </c>
      <c r="AC645" t="e">
        <f>VLOOKUP(M645,Sheet1!$A$12:$AP$3377,21,FALSE)</f>
        <v>#N/A</v>
      </c>
    </row>
    <row r="646" spans="1:29" hidden="1" x14ac:dyDescent="0.35">
      <c r="A646" t="s">
        <v>2735</v>
      </c>
      <c r="B646" s="6" t="s">
        <v>2735</v>
      </c>
      <c r="C646" t="s">
        <v>2736</v>
      </c>
      <c r="D646">
        <v>28</v>
      </c>
      <c r="E646" t="s">
        <v>24</v>
      </c>
      <c r="F646">
        <v>28</v>
      </c>
      <c r="G646" t="s">
        <v>379</v>
      </c>
      <c r="H646" t="s">
        <v>26</v>
      </c>
      <c r="I646" t="s">
        <v>381</v>
      </c>
      <c r="J646" t="s">
        <v>382</v>
      </c>
      <c r="K646" t="s">
        <v>29</v>
      </c>
      <c r="L646" t="s">
        <v>357</v>
      </c>
      <c r="M646" t="s">
        <v>2731</v>
      </c>
      <c r="N646" t="s">
        <v>2732</v>
      </c>
      <c r="O646" t="s">
        <v>353</v>
      </c>
      <c r="P646" t="s">
        <v>850</v>
      </c>
      <c r="Q646" t="s">
        <v>355</v>
      </c>
      <c r="R646" t="s">
        <v>356</v>
      </c>
      <c r="S646" t="s">
        <v>29</v>
      </c>
      <c r="T646" t="s">
        <v>357</v>
      </c>
      <c r="U646" s="1" t="e">
        <f>VLOOKUP(B646,Sheet1!A$18:G$3377,4,FALSE)</f>
        <v>#N/A</v>
      </c>
      <c r="V646" s="1" t="e">
        <f>VLOOKUP(B646,Sheet1!$A$12:$AP$3377,14,FALSE)</f>
        <v>#N/A</v>
      </c>
      <c r="W646" s="1" t="e">
        <f>VLOOKUP(M646,Sheet1!$A$12:$AP$3377,14,FALSE)</f>
        <v>#N/A</v>
      </c>
      <c r="X646" s="8" t="e">
        <f>IF(OR(Z646="Delivery &amp; Collection"),VLOOKUP(B646,Sheet1!$A$12:$AP$3377,21,FALSE)/2,VLOOKUP(B646,Sheet1!$A$12:$AP$3377,21,FALSE))</f>
        <v>#N/A</v>
      </c>
      <c r="Y646" s="8" t="e">
        <f>IF(OR(AA646="Delivery &amp; Collection"),VLOOKUP(M646,Sheet1!$A$12:$AP$3377,21,FALSE)/2,VLOOKUP(M646,Sheet1!$A$12:$AP$3377,21,FALSE))</f>
        <v>#N/A</v>
      </c>
      <c r="Z646" t="e">
        <f>VLOOKUP(B646,Sheet1!$A$12:$AP$3377,2,FALSE)</f>
        <v>#N/A</v>
      </c>
      <c r="AA646" t="e">
        <f>VLOOKUP(M646,Sheet1!$A$12:$AP$3377,2,FALSE)</f>
        <v>#N/A</v>
      </c>
      <c r="AB646" t="e">
        <f>VLOOKUP(B646,Sheet1!$A$12:$AP$3377,21,FALSE)</f>
        <v>#N/A</v>
      </c>
      <c r="AC646" t="e">
        <f>VLOOKUP(M646,Sheet1!$A$12:$AP$3377,21,FALSE)</f>
        <v>#N/A</v>
      </c>
    </row>
    <row r="647" spans="1:29" hidden="1" x14ac:dyDescent="0.35">
      <c r="A647" t="s">
        <v>2737</v>
      </c>
      <c r="B647" s="6" t="s">
        <v>2737</v>
      </c>
      <c r="C647" t="s">
        <v>2738</v>
      </c>
      <c r="D647">
        <v>28</v>
      </c>
      <c r="E647" t="s">
        <v>24</v>
      </c>
      <c r="F647">
        <v>28</v>
      </c>
      <c r="G647" t="s">
        <v>33</v>
      </c>
      <c r="H647" t="s">
        <v>494</v>
      </c>
      <c r="I647" t="s">
        <v>27</v>
      </c>
      <c r="J647" t="s">
        <v>28</v>
      </c>
      <c r="K647" t="s">
        <v>29</v>
      </c>
      <c r="L647" t="s">
        <v>30</v>
      </c>
      <c r="M647" t="s">
        <v>2739</v>
      </c>
      <c r="N647" t="s">
        <v>2740</v>
      </c>
      <c r="O647" t="s">
        <v>403</v>
      </c>
      <c r="P647" t="s">
        <v>26</v>
      </c>
      <c r="Q647" t="s">
        <v>405</v>
      </c>
      <c r="R647" t="s">
        <v>406</v>
      </c>
      <c r="S647" t="s">
        <v>29</v>
      </c>
      <c r="T647" t="s">
        <v>407</v>
      </c>
      <c r="U647" s="1" t="e">
        <f>VLOOKUP(B647,Sheet1!A$18:G$3377,4,FALSE)</f>
        <v>#N/A</v>
      </c>
      <c r="V647" s="1" t="e">
        <f>VLOOKUP(B647,Sheet1!$A$12:$AP$3377,14,FALSE)</f>
        <v>#N/A</v>
      </c>
      <c r="W647" s="1" t="e">
        <f>VLOOKUP(M647,Sheet1!$A$12:$AP$3377,14,FALSE)</f>
        <v>#N/A</v>
      </c>
      <c r="X647" s="8" t="e">
        <f>IF(OR(Z647="Delivery &amp; Collection"),VLOOKUP(B647,Sheet1!$A$12:$AP$3377,21,FALSE)/2,VLOOKUP(B647,Sheet1!$A$12:$AP$3377,21,FALSE))</f>
        <v>#N/A</v>
      </c>
      <c r="Y647" s="8" t="e">
        <f>IF(OR(AA647="Delivery &amp; Collection"),VLOOKUP(M647,Sheet1!$A$12:$AP$3377,21,FALSE)/2,VLOOKUP(M647,Sheet1!$A$12:$AP$3377,21,FALSE))</f>
        <v>#N/A</v>
      </c>
      <c r="Z647" t="e">
        <f>VLOOKUP(B647,Sheet1!$A$12:$AP$3377,2,FALSE)</f>
        <v>#N/A</v>
      </c>
      <c r="AA647" t="e">
        <f>VLOOKUP(M647,Sheet1!$A$12:$AP$3377,2,FALSE)</f>
        <v>#N/A</v>
      </c>
      <c r="AB647" t="e">
        <f>VLOOKUP(B647,Sheet1!$A$12:$AP$3377,21,FALSE)</f>
        <v>#N/A</v>
      </c>
      <c r="AC647" t="e">
        <f>VLOOKUP(M647,Sheet1!$A$12:$AP$3377,21,FALSE)</f>
        <v>#N/A</v>
      </c>
    </row>
    <row r="648" spans="1:29" hidden="1" x14ac:dyDescent="0.35">
      <c r="A648" t="s">
        <v>2739</v>
      </c>
      <c r="B648" s="6" t="s">
        <v>2739</v>
      </c>
      <c r="C648" t="s">
        <v>2740</v>
      </c>
      <c r="D648">
        <v>28</v>
      </c>
      <c r="E648" t="s">
        <v>24</v>
      </c>
      <c r="F648">
        <v>28</v>
      </c>
      <c r="G648" t="s">
        <v>403</v>
      </c>
      <c r="H648" t="s">
        <v>26</v>
      </c>
      <c r="I648" t="s">
        <v>405</v>
      </c>
      <c r="J648" t="s">
        <v>406</v>
      </c>
      <c r="K648" t="s">
        <v>29</v>
      </c>
      <c r="L648" t="s">
        <v>407</v>
      </c>
      <c r="M648" t="s">
        <v>2741</v>
      </c>
      <c r="N648" t="s">
        <v>2742</v>
      </c>
      <c r="O648" t="s">
        <v>343</v>
      </c>
      <c r="P648" t="s">
        <v>398</v>
      </c>
      <c r="Q648" t="s">
        <v>345</v>
      </c>
      <c r="R648" t="s">
        <v>346</v>
      </c>
      <c r="S648" t="s">
        <v>29</v>
      </c>
      <c r="T648" t="s">
        <v>347</v>
      </c>
      <c r="U648" s="1" t="e">
        <f>VLOOKUP(B648,Sheet1!A$18:G$3377,4,FALSE)</f>
        <v>#N/A</v>
      </c>
      <c r="V648" s="1" t="e">
        <f>VLOOKUP(B648,Sheet1!$A$12:$AP$3377,14,FALSE)</f>
        <v>#N/A</v>
      </c>
      <c r="W648" s="1" t="e">
        <f>VLOOKUP(M648,Sheet1!$A$12:$AP$3377,14,FALSE)</f>
        <v>#N/A</v>
      </c>
      <c r="X648" s="8" t="e">
        <f>IF(OR(Z648="Delivery &amp; Collection"),VLOOKUP(B648,Sheet1!$A$12:$AP$3377,21,FALSE)/2,VLOOKUP(B648,Sheet1!$A$12:$AP$3377,21,FALSE))</f>
        <v>#N/A</v>
      </c>
      <c r="Y648" s="8" t="e">
        <f>IF(OR(AA648="Delivery &amp; Collection"),VLOOKUP(M648,Sheet1!$A$12:$AP$3377,21,FALSE)/2,VLOOKUP(M648,Sheet1!$A$12:$AP$3377,21,FALSE))</f>
        <v>#N/A</v>
      </c>
      <c r="Z648" t="e">
        <f>VLOOKUP(B648,Sheet1!$A$12:$AP$3377,2,FALSE)</f>
        <v>#N/A</v>
      </c>
      <c r="AA648" t="e">
        <f>VLOOKUP(M648,Sheet1!$A$12:$AP$3377,2,FALSE)</f>
        <v>#N/A</v>
      </c>
      <c r="AB648" t="e">
        <f>VLOOKUP(B648,Sheet1!$A$12:$AP$3377,21,FALSE)</f>
        <v>#N/A</v>
      </c>
      <c r="AC648" t="e">
        <f>VLOOKUP(M648,Sheet1!$A$12:$AP$3377,21,FALSE)</f>
        <v>#N/A</v>
      </c>
    </row>
    <row r="649" spans="1:29" hidden="1" x14ac:dyDescent="0.35">
      <c r="A649" t="s">
        <v>2743</v>
      </c>
      <c r="B649" s="6" t="s">
        <v>2743</v>
      </c>
      <c r="C649" t="s">
        <v>2744</v>
      </c>
      <c r="D649">
        <v>28</v>
      </c>
      <c r="E649" t="s">
        <v>24</v>
      </c>
      <c r="F649">
        <v>28</v>
      </c>
      <c r="G649" t="s">
        <v>33</v>
      </c>
      <c r="H649" t="s">
        <v>494</v>
      </c>
      <c r="I649" t="s">
        <v>27</v>
      </c>
      <c r="J649" t="s">
        <v>28</v>
      </c>
      <c r="K649" t="s">
        <v>29</v>
      </c>
      <c r="L649" t="s">
        <v>30</v>
      </c>
      <c r="M649" t="s">
        <v>2745</v>
      </c>
      <c r="N649" t="s">
        <v>2746</v>
      </c>
      <c r="O649" t="s">
        <v>343</v>
      </c>
      <c r="P649" t="s">
        <v>344</v>
      </c>
      <c r="Q649" t="s">
        <v>345</v>
      </c>
      <c r="R649" t="s">
        <v>346</v>
      </c>
      <c r="S649" t="s">
        <v>29</v>
      </c>
      <c r="T649" t="s">
        <v>347</v>
      </c>
      <c r="U649" s="1" t="e">
        <f>VLOOKUP(B649,Sheet1!A$18:G$3377,4,FALSE)</f>
        <v>#N/A</v>
      </c>
      <c r="V649" s="1" t="e">
        <f>VLOOKUP(B649,Sheet1!$A$12:$AP$3377,14,FALSE)</f>
        <v>#N/A</v>
      </c>
      <c r="W649" s="1" t="e">
        <f>VLOOKUP(M649,Sheet1!$A$12:$AP$3377,14,FALSE)</f>
        <v>#N/A</v>
      </c>
      <c r="X649" s="8" t="e">
        <f>IF(OR(Z649="Delivery &amp; Collection"),VLOOKUP(B649,Sheet1!$A$12:$AP$3377,21,FALSE)/2,VLOOKUP(B649,Sheet1!$A$12:$AP$3377,21,FALSE))</f>
        <v>#N/A</v>
      </c>
      <c r="Y649" s="8" t="e">
        <f>IF(OR(AA649="Delivery &amp; Collection"),VLOOKUP(M649,Sheet1!$A$12:$AP$3377,21,FALSE)/2,VLOOKUP(M649,Sheet1!$A$12:$AP$3377,21,FALSE))</f>
        <v>#N/A</v>
      </c>
      <c r="Z649" t="e">
        <f>VLOOKUP(B649,Sheet1!$A$12:$AP$3377,2,FALSE)</f>
        <v>#N/A</v>
      </c>
      <c r="AA649" t="e">
        <f>VLOOKUP(M649,Sheet1!$A$12:$AP$3377,2,FALSE)</f>
        <v>#N/A</v>
      </c>
      <c r="AB649" t="e">
        <f>VLOOKUP(B649,Sheet1!$A$12:$AP$3377,21,FALSE)</f>
        <v>#N/A</v>
      </c>
      <c r="AC649" t="e">
        <f>VLOOKUP(M649,Sheet1!$A$12:$AP$3377,21,FALSE)</f>
        <v>#N/A</v>
      </c>
    </row>
    <row r="650" spans="1:29" hidden="1" x14ac:dyDescent="0.35">
      <c r="A650" t="s">
        <v>2699</v>
      </c>
      <c r="B650" s="6" t="s">
        <v>2699</v>
      </c>
      <c r="C650" t="s">
        <v>2700</v>
      </c>
      <c r="D650">
        <v>28</v>
      </c>
      <c r="E650" t="s">
        <v>24</v>
      </c>
      <c r="F650">
        <v>14</v>
      </c>
      <c r="G650" t="s">
        <v>353</v>
      </c>
      <c r="H650" t="s">
        <v>387</v>
      </c>
      <c r="I650" t="s">
        <v>355</v>
      </c>
      <c r="J650" t="s">
        <v>356</v>
      </c>
      <c r="K650" t="s">
        <v>29</v>
      </c>
      <c r="L650" t="s">
        <v>357</v>
      </c>
      <c r="M650" t="s">
        <v>2701</v>
      </c>
      <c r="N650" t="s">
        <v>2702</v>
      </c>
      <c r="O650" t="s">
        <v>403</v>
      </c>
      <c r="P650" t="s">
        <v>404</v>
      </c>
      <c r="Q650" t="s">
        <v>405</v>
      </c>
      <c r="R650" t="s">
        <v>406</v>
      </c>
      <c r="S650" t="s">
        <v>29</v>
      </c>
      <c r="T650" t="s">
        <v>407</v>
      </c>
      <c r="U650" s="1" t="e">
        <f>VLOOKUP(B650,Sheet1!A$18:G$3377,4,FALSE)</f>
        <v>#N/A</v>
      </c>
      <c r="V650" s="1" t="e">
        <f>VLOOKUP(B650,Sheet1!$A$12:$AP$3377,14,FALSE)</f>
        <v>#N/A</v>
      </c>
      <c r="W650" s="1" t="e">
        <f>VLOOKUP(M650,Sheet1!$A$12:$AP$3377,14,FALSE)</f>
        <v>#N/A</v>
      </c>
      <c r="X650" s="8" t="e">
        <f>IF(OR(Z650="Delivery &amp; Collection"),VLOOKUP(B650,Sheet1!$A$12:$AP$3377,21,FALSE)/2,VLOOKUP(B650,Sheet1!$A$12:$AP$3377,21,FALSE))</f>
        <v>#N/A</v>
      </c>
      <c r="Y650" s="8" t="e">
        <f>IF(OR(AA650="Delivery &amp; Collection"),VLOOKUP(M650,Sheet1!$A$12:$AP$3377,21,FALSE)/2,VLOOKUP(M650,Sheet1!$A$12:$AP$3377,21,FALSE))</f>
        <v>#N/A</v>
      </c>
      <c r="Z650" t="e">
        <f>VLOOKUP(B650,Sheet1!$A$12:$AP$3377,2,FALSE)</f>
        <v>#N/A</v>
      </c>
      <c r="AA650" t="e">
        <f>VLOOKUP(M650,Sheet1!$A$12:$AP$3377,2,FALSE)</f>
        <v>#N/A</v>
      </c>
      <c r="AB650" t="e">
        <f>VLOOKUP(B650,Sheet1!$A$12:$AP$3377,21,FALSE)</f>
        <v>#N/A</v>
      </c>
      <c r="AC650" t="e">
        <f>VLOOKUP(M650,Sheet1!$A$12:$AP$3377,21,FALSE)</f>
        <v>#N/A</v>
      </c>
    </row>
    <row r="651" spans="1:29" hidden="1" x14ac:dyDescent="0.35">
      <c r="A651" t="s">
        <v>2701</v>
      </c>
      <c r="B651" s="6" t="s">
        <v>2701</v>
      </c>
      <c r="C651" t="s">
        <v>2702</v>
      </c>
      <c r="D651">
        <v>28</v>
      </c>
      <c r="E651" t="s">
        <v>24</v>
      </c>
      <c r="F651">
        <v>24</v>
      </c>
      <c r="G651" t="s">
        <v>403</v>
      </c>
      <c r="H651" t="s">
        <v>404</v>
      </c>
      <c r="I651" t="s">
        <v>405</v>
      </c>
      <c r="J651" t="s">
        <v>406</v>
      </c>
      <c r="K651" t="s">
        <v>29</v>
      </c>
      <c r="L651" t="s">
        <v>407</v>
      </c>
      <c r="M651" t="s">
        <v>2703</v>
      </c>
      <c r="N651" t="s">
        <v>2704</v>
      </c>
      <c r="O651" t="s">
        <v>353</v>
      </c>
      <c r="P651" t="s">
        <v>387</v>
      </c>
      <c r="Q651" t="s">
        <v>355</v>
      </c>
      <c r="R651" t="s">
        <v>356</v>
      </c>
      <c r="S651" t="s">
        <v>29</v>
      </c>
      <c r="T651" t="s">
        <v>357</v>
      </c>
      <c r="U651" s="1" t="e">
        <f>VLOOKUP(B651,Sheet1!A$18:G$3377,4,FALSE)</f>
        <v>#N/A</v>
      </c>
      <c r="V651" s="1" t="e">
        <f>VLOOKUP(B651,Sheet1!$A$12:$AP$3377,14,FALSE)</f>
        <v>#N/A</v>
      </c>
      <c r="W651" s="1" t="e">
        <f>VLOOKUP(M651,Sheet1!$A$12:$AP$3377,14,FALSE)</f>
        <v>#N/A</v>
      </c>
      <c r="X651" s="8" t="e">
        <f>IF(OR(Z651="Delivery &amp; Collection"),VLOOKUP(B651,Sheet1!$A$12:$AP$3377,21,FALSE)/2,VLOOKUP(B651,Sheet1!$A$12:$AP$3377,21,FALSE))</f>
        <v>#N/A</v>
      </c>
      <c r="Y651" s="8" t="e">
        <f>IF(OR(AA651="Delivery &amp; Collection"),VLOOKUP(M651,Sheet1!$A$12:$AP$3377,21,FALSE)/2,VLOOKUP(M651,Sheet1!$A$12:$AP$3377,21,FALSE))</f>
        <v>#N/A</v>
      </c>
      <c r="Z651" t="e">
        <f>VLOOKUP(B651,Sheet1!$A$12:$AP$3377,2,FALSE)</f>
        <v>#N/A</v>
      </c>
      <c r="AA651" t="e">
        <f>VLOOKUP(M651,Sheet1!$A$12:$AP$3377,2,FALSE)</f>
        <v>#N/A</v>
      </c>
      <c r="AB651" t="e">
        <f>VLOOKUP(B651,Sheet1!$A$12:$AP$3377,21,FALSE)</f>
        <v>#N/A</v>
      </c>
      <c r="AC651" t="e">
        <f>VLOOKUP(M651,Sheet1!$A$12:$AP$3377,21,FALSE)</f>
        <v>#N/A</v>
      </c>
    </row>
    <row r="652" spans="1:29" hidden="1" x14ac:dyDescent="0.35">
      <c r="A652" t="s">
        <v>2705</v>
      </c>
      <c r="B652" s="6" t="s">
        <v>2705</v>
      </c>
      <c r="C652" t="s">
        <v>2706</v>
      </c>
      <c r="D652">
        <v>28</v>
      </c>
      <c r="E652" t="s">
        <v>24</v>
      </c>
      <c r="F652">
        <v>20</v>
      </c>
      <c r="G652" t="s">
        <v>1221</v>
      </c>
      <c r="H652" t="s">
        <v>26</v>
      </c>
      <c r="I652" t="s">
        <v>1222</v>
      </c>
      <c r="J652" t="s">
        <v>1223</v>
      </c>
      <c r="K652" t="s">
        <v>29</v>
      </c>
      <c r="L652" t="s">
        <v>880</v>
      </c>
      <c r="M652" t="s">
        <v>2707</v>
      </c>
      <c r="N652" t="s">
        <v>2708</v>
      </c>
      <c r="O652" t="s">
        <v>353</v>
      </c>
      <c r="P652" t="s">
        <v>387</v>
      </c>
      <c r="Q652" t="s">
        <v>355</v>
      </c>
      <c r="R652" t="s">
        <v>356</v>
      </c>
      <c r="S652" t="s">
        <v>29</v>
      </c>
      <c r="T652" t="s">
        <v>357</v>
      </c>
      <c r="U652" s="1" t="e">
        <f>VLOOKUP(B652,Sheet1!A$18:G$3377,4,FALSE)</f>
        <v>#N/A</v>
      </c>
      <c r="V652" s="1" t="e">
        <f>VLOOKUP(B652,Sheet1!$A$12:$AP$3377,14,FALSE)</f>
        <v>#N/A</v>
      </c>
      <c r="W652" s="1" t="e">
        <f>VLOOKUP(M652,Sheet1!$A$12:$AP$3377,14,FALSE)</f>
        <v>#N/A</v>
      </c>
      <c r="X652" s="8" t="e">
        <f>IF(OR(Z652="Delivery &amp; Collection"),VLOOKUP(B652,Sheet1!$A$12:$AP$3377,21,FALSE)/2,VLOOKUP(B652,Sheet1!$A$12:$AP$3377,21,FALSE))</f>
        <v>#N/A</v>
      </c>
      <c r="Y652" s="8" t="e">
        <f>IF(OR(AA652="Delivery &amp; Collection"),VLOOKUP(M652,Sheet1!$A$12:$AP$3377,21,FALSE)/2,VLOOKUP(M652,Sheet1!$A$12:$AP$3377,21,FALSE))</f>
        <v>#N/A</v>
      </c>
      <c r="Z652" t="e">
        <f>VLOOKUP(B652,Sheet1!$A$12:$AP$3377,2,FALSE)</f>
        <v>#N/A</v>
      </c>
      <c r="AA652" t="e">
        <f>VLOOKUP(M652,Sheet1!$A$12:$AP$3377,2,FALSE)</f>
        <v>#N/A</v>
      </c>
      <c r="AB652" t="e">
        <f>VLOOKUP(B652,Sheet1!$A$12:$AP$3377,21,FALSE)</f>
        <v>#N/A</v>
      </c>
      <c r="AC652" t="e">
        <f>VLOOKUP(M652,Sheet1!$A$12:$AP$3377,21,FALSE)</f>
        <v>#N/A</v>
      </c>
    </row>
    <row r="653" spans="1:29" hidden="1" x14ac:dyDescent="0.35">
      <c r="A653" t="s">
        <v>2709</v>
      </c>
      <c r="B653" s="6" t="s">
        <v>2709</v>
      </c>
      <c r="C653" t="s">
        <v>2710</v>
      </c>
      <c r="D653">
        <v>28</v>
      </c>
      <c r="E653" t="s">
        <v>160</v>
      </c>
      <c r="F653">
        <v>0</v>
      </c>
      <c r="G653" t="s">
        <v>343</v>
      </c>
      <c r="H653" t="s">
        <v>398</v>
      </c>
      <c r="I653" t="s">
        <v>345</v>
      </c>
      <c r="J653" t="s">
        <v>346</v>
      </c>
      <c r="K653" t="s">
        <v>29</v>
      </c>
      <c r="L653" t="s">
        <v>347</v>
      </c>
      <c r="M653" t="s">
        <v>2711</v>
      </c>
      <c r="N653" t="s">
        <v>2712</v>
      </c>
      <c r="O653" t="s">
        <v>2713</v>
      </c>
      <c r="P653" t="s">
        <v>26</v>
      </c>
      <c r="Q653" t="s">
        <v>2714</v>
      </c>
      <c r="R653" t="s">
        <v>444</v>
      </c>
      <c r="S653" t="s">
        <v>29</v>
      </c>
      <c r="T653" t="s">
        <v>445</v>
      </c>
      <c r="U653" s="1" t="e">
        <f>VLOOKUP(B653,Sheet1!A$18:G$3377,4,FALSE)</f>
        <v>#N/A</v>
      </c>
      <c r="V653" s="1" t="e">
        <f>VLOOKUP(B653,Sheet1!$A$12:$AP$3377,14,FALSE)</f>
        <v>#N/A</v>
      </c>
      <c r="W653" s="1" t="e">
        <f>VLOOKUP(M653,Sheet1!$A$12:$AP$3377,14,FALSE)</f>
        <v>#N/A</v>
      </c>
      <c r="X653" s="8" t="e">
        <f>IF(OR(Z653="Delivery &amp; Collection"),VLOOKUP(B653,Sheet1!$A$12:$AP$3377,21,FALSE)/2,VLOOKUP(B653,Sheet1!$A$12:$AP$3377,21,FALSE))</f>
        <v>#N/A</v>
      </c>
      <c r="Y653" s="8" t="e">
        <f>IF(OR(AA653="Delivery &amp; Collection"),VLOOKUP(M653,Sheet1!$A$12:$AP$3377,21,FALSE)/2,VLOOKUP(M653,Sheet1!$A$12:$AP$3377,21,FALSE))</f>
        <v>#N/A</v>
      </c>
      <c r="Z653" t="e">
        <f>VLOOKUP(B653,Sheet1!$A$12:$AP$3377,2,FALSE)</f>
        <v>#N/A</v>
      </c>
      <c r="AA653" t="e">
        <f>VLOOKUP(M653,Sheet1!$A$12:$AP$3377,2,FALSE)</f>
        <v>#N/A</v>
      </c>
      <c r="AB653" t="e">
        <f>VLOOKUP(B653,Sheet1!$A$12:$AP$3377,21,FALSE)</f>
        <v>#N/A</v>
      </c>
      <c r="AC653" t="e">
        <f>VLOOKUP(M653,Sheet1!$A$12:$AP$3377,21,FALSE)</f>
        <v>#N/A</v>
      </c>
    </row>
    <row r="654" spans="1:29" hidden="1" x14ac:dyDescent="0.35">
      <c r="A654" t="s">
        <v>2711</v>
      </c>
      <c r="B654" s="6" t="s">
        <v>2711</v>
      </c>
      <c r="C654" t="s">
        <v>2712</v>
      </c>
      <c r="D654">
        <v>28</v>
      </c>
      <c r="E654" t="s">
        <v>24</v>
      </c>
      <c r="F654">
        <v>4</v>
      </c>
      <c r="G654" t="s">
        <v>2713</v>
      </c>
      <c r="H654" t="s">
        <v>26</v>
      </c>
      <c r="I654" t="s">
        <v>2714</v>
      </c>
      <c r="J654" t="s">
        <v>444</v>
      </c>
      <c r="K654" t="s">
        <v>29</v>
      </c>
      <c r="L654" t="s">
        <v>445</v>
      </c>
      <c r="M654" t="s">
        <v>2715</v>
      </c>
      <c r="N654" t="s">
        <v>2716</v>
      </c>
      <c r="O654" t="s">
        <v>343</v>
      </c>
      <c r="P654" t="s">
        <v>398</v>
      </c>
      <c r="Q654" t="s">
        <v>345</v>
      </c>
      <c r="R654" t="s">
        <v>346</v>
      </c>
      <c r="S654" t="s">
        <v>29</v>
      </c>
      <c r="T654" t="s">
        <v>347</v>
      </c>
      <c r="U654" s="1" t="e">
        <f>VLOOKUP(B654,Sheet1!A$18:G$3377,4,FALSE)</f>
        <v>#N/A</v>
      </c>
      <c r="V654" s="1" t="e">
        <f>VLOOKUP(B654,Sheet1!$A$12:$AP$3377,14,FALSE)</f>
        <v>#N/A</v>
      </c>
      <c r="W654" s="1" t="e">
        <f>VLOOKUP(M654,Sheet1!$A$12:$AP$3377,14,FALSE)</f>
        <v>#N/A</v>
      </c>
      <c r="X654" s="8" t="e">
        <f>IF(OR(Z654="Delivery &amp; Collection"),VLOOKUP(B654,Sheet1!$A$12:$AP$3377,21,FALSE)/2,VLOOKUP(B654,Sheet1!$A$12:$AP$3377,21,FALSE))</f>
        <v>#N/A</v>
      </c>
      <c r="Y654" s="8" t="e">
        <f>IF(OR(AA654="Delivery &amp; Collection"),VLOOKUP(M654,Sheet1!$A$12:$AP$3377,21,FALSE)/2,VLOOKUP(M654,Sheet1!$A$12:$AP$3377,21,FALSE))</f>
        <v>#N/A</v>
      </c>
      <c r="Z654" t="e">
        <f>VLOOKUP(B654,Sheet1!$A$12:$AP$3377,2,FALSE)</f>
        <v>#N/A</v>
      </c>
      <c r="AA654" t="e">
        <f>VLOOKUP(M654,Sheet1!$A$12:$AP$3377,2,FALSE)</f>
        <v>#N/A</v>
      </c>
      <c r="AB654" t="e">
        <f>VLOOKUP(B654,Sheet1!$A$12:$AP$3377,21,FALSE)</f>
        <v>#N/A</v>
      </c>
      <c r="AC654" t="e">
        <f>VLOOKUP(M654,Sheet1!$A$12:$AP$3377,21,FALSE)</f>
        <v>#N/A</v>
      </c>
    </row>
    <row r="655" spans="1:29" hidden="1" x14ac:dyDescent="0.35">
      <c r="A655" t="s">
        <v>2717</v>
      </c>
      <c r="B655" s="6" t="s">
        <v>2717</v>
      </c>
      <c r="C655" t="s">
        <v>2718</v>
      </c>
      <c r="D655">
        <v>28</v>
      </c>
      <c r="E655" t="s">
        <v>24</v>
      </c>
      <c r="F655">
        <v>17</v>
      </c>
      <c r="G655" t="s">
        <v>2596</v>
      </c>
      <c r="H655" t="s">
        <v>26</v>
      </c>
      <c r="I655" t="s">
        <v>2597</v>
      </c>
      <c r="J655" t="s">
        <v>444</v>
      </c>
      <c r="K655" t="s">
        <v>29</v>
      </c>
      <c r="L655" t="s">
        <v>445</v>
      </c>
      <c r="M655" t="s">
        <v>2715</v>
      </c>
      <c r="N655" t="s">
        <v>2716</v>
      </c>
      <c r="O655" t="s">
        <v>343</v>
      </c>
      <c r="P655" t="s">
        <v>398</v>
      </c>
      <c r="Q655" t="s">
        <v>345</v>
      </c>
      <c r="R655" t="s">
        <v>346</v>
      </c>
      <c r="S655" t="s">
        <v>29</v>
      </c>
      <c r="T655" t="s">
        <v>347</v>
      </c>
      <c r="U655" s="1" t="e">
        <f>VLOOKUP(B655,Sheet1!A$18:G$3377,4,FALSE)</f>
        <v>#N/A</v>
      </c>
      <c r="V655" s="1" t="e">
        <f>VLOOKUP(B655,Sheet1!$A$12:$AP$3377,14,FALSE)</f>
        <v>#N/A</v>
      </c>
      <c r="W655" s="1" t="e">
        <f>VLOOKUP(M655,Sheet1!$A$12:$AP$3377,14,FALSE)</f>
        <v>#N/A</v>
      </c>
      <c r="X655" s="8" t="e">
        <f>IF(OR(Z655="Delivery &amp; Collection"),VLOOKUP(B655,Sheet1!$A$12:$AP$3377,21,FALSE)/2,VLOOKUP(B655,Sheet1!$A$12:$AP$3377,21,FALSE))</f>
        <v>#N/A</v>
      </c>
      <c r="Y655" s="8" t="e">
        <f>IF(OR(AA655="Delivery &amp; Collection"),VLOOKUP(M655,Sheet1!$A$12:$AP$3377,21,FALSE)/2,VLOOKUP(M655,Sheet1!$A$12:$AP$3377,21,FALSE))</f>
        <v>#N/A</v>
      </c>
      <c r="Z655" t="e">
        <f>VLOOKUP(B655,Sheet1!$A$12:$AP$3377,2,FALSE)</f>
        <v>#N/A</v>
      </c>
      <c r="AA655" t="e">
        <f>VLOOKUP(M655,Sheet1!$A$12:$AP$3377,2,FALSE)</f>
        <v>#N/A</v>
      </c>
      <c r="AB655" t="e">
        <f>VLOOKUP(B655,Sheet1!$A$12:$AP$3377,21,FALSE)</f>
        <v>#N/A</v>
      </c>
      <c r="AC655" t="e">
        <f>VLOOKUP(M655,Sheet1!$A$12:$AP$3377,21,FALSE)</f>
        <v>#N/A</v>
      </c>
    </row>
    <row r="656" spans="1:29" hidden="1" x14ac:dyDescent="0.35">
      <c r="A656" t="s">
        <v>2719</v>
      </c>
      <c r="B656" s="6" t="s">
        <v>2719</v>
      </c>
      <c r="C656" t="s">
        <v>26</v>
      </c>
      <c r="D656">
        <v>28</v>
      </c>
      <c r="E656" t="s">
        <v>24</v>
      </c>
      <c r="F656">
        <v>3</v>
      </c>
      <c r="G656" t="s">
        <v>965</v>
      </c>
      <c r="H656" t="s">
        <v>26</v>
      </c>
      <c r="I656" t="s">
        <v>431</v>
      </c>
      <c r="J656" t="s">
        <v>432</v>
      </c>
      <c r="K656" t="s">
        <v>29</v>
      </c>
      <c r="L656" t="s">
        <v>424</v>
      </c>
      <c r="M656" t="s">
        <v>2715</v>
      </c>
      <c r="N656" t="s">
        <v>2716</v>
      </c>
      <c r="O656" t="s">
        <v>343</v>
      </c>
      <c r="P656" t="s">
        <v>398</v>
      </c>
      <c r="Q656" t="s">
        <v>345</v>
      </c>
      <c r="R656" t="s">
        <v>346</v>
      </c>
      <c r="S656" t="s">
        <v>29</v>
      </c>
      <c r="T656" t="s">
        <v>347</v>
      </c>
      <c r="U656" s="1" t="e">
        <f>VLOOKUP(B656,Sheet1!A$18:G$3377,4,FALSE)</f>
        <v>#N/A</v>
      </c>
      <c r="V656" s="1" t="e">
        <f>VLOOKUP(B656,Sheet1!$A$12:$AP$3377,14,FALSE)</f>
        <v>#N/A</v>
      </c>
      <c r="W656" s="1" t="e">
        <f>VLOOKUP(M656,Sheet1!$A$12:$AP$3377,14,FALSE)</f>
        <v>#N/A</v>
      </c>
      <c r="X656" s="8" t="e">
        <f>IF(OR(Z656="Delivery &amp; Collection"),VLOOKUP(B656,Sheet1!$A$12:$AP$3377,21,FALSE)/2,VLOOKUP(B656,Sheet1!$A$12:$AP$3377,21,FALSE))</f>
        <v>#N/A</v>
      </c>
      <c r="Y656" s="8" t="e">
        <f>IF(OR(AA656="Delivery &amp; Collection"),VLOOKUP(M656,Sheet1!$A$12:$AP$3377,21,FALSE)/2,VLOOKUP(M656,Sheet1!$A$12:$AP$3377,21,FALSE))</f>
        <v>#N/A</v>
      </c>
      <c r="Z656" t="e">
        <f>VLOOKUP(B656,Sheet1!$A$12:$AP$3377,2,FALSE)</f>
        <v>#N/A</v>
      </c>
      <c r="AA656" t="e">
        <f>VLOOKUP(M656,Sheet1!$A$12:$AP$3377,2,FALSE)</f>
        <v>#N/A</v>
      </c>
      <c r="AB656" t="e">
        <f>VLOOKUP(B656,Sheet1!$A$12:$AP$3377,21,FALSE)</f>
        <v>#N/A</v>
      </c>
      <c r="AC656" t="e">
        <f>VLOOKUP(M656,Sheet1!$A$12:$AP$3377,21,FALSE)</f>
        <v>#N/A</v>
      </c>
    </row>
    <row r="657" spans="1:29" hidden="1" x14ac:dyDescent="0.35">
      <c r="A657" t="s">
        <v>2720</v>
      </c>
      <c r="B657" s="6" t="s">
        <v>2719</v>
      </c>
      <c r="C657" t="s">
        <v>26</v>
      </c>
      <c r="D657">
        <v>28</v>
      </c>
      <c r="E657" t="s">
        <v>24</v>
      </c>
      <c r="F657">
        <v>3</v>
      </c>
      <c r="G657" t="s">
        <v>965</v>
      </c>
      <c r="H657" t="s">
        <v>26</v>
      </c>
      <c r="I657" t="s">
        <v>431</v>
      </c>
      <c r="J657" t="s">
        <v>432</v>
      </c>
      <c r="K657" t="s">
        <v>29</v>
      </c>
      <c r="L657" t="s">
        <v>424</v>
      </c>
      <c r="M657" t="s">
        <v>2721</v>
      </c>
      <c r="N657" t="s">
        <v>2722</v>
      </c>
      <c r="O657" t="s">
        <v>353</v>
      </c>
      <c r="P657" t="s">
        <v>582</v>
      </c>
      <c r="Q657" t="s">
        <v>355</v>
      </c>
      <c r="R657" t="s">
        <v>356</v>
      </c>
      <c r="S657" t="s">
        <v>29</v>
      </c>
      <c r="T657" t="s">
        <v>357</v>
      </c>
      <c r="U657" s="1" t="e">
        <f>VLOOKUP(B657,Sheet1!A$18:G$3377,4,FALSE)</f>
        <v>#N/A</v>
      </c>
      <c r="V657" s="1" t="e">
        <f>VLOOKUP(B657,Sheet1!$A$12:$AP$3377,14,FALSE)</f>
        <v>#N/A</v>
      </c>
      <c r="W657" s="1" t="e">
        <f>VLOOKUP(M657,Sheet1!$A$12:$AP$3377,14,FALSE)</f>
        <v>#N/A</v>
      </c>
      <c r="X657" s="8" t="e">
        <f>IF(OR(Z657="Delivery &amp; Collection"),VLOOKUP(B657,Sheet1!$A$12:$AP$3377,21,FALSE)/2,VLOOKUP(B657,Sheet1!$A$12:$AP$3377,21,FALSE))</f>
        <v>#N/A</v>
      </c>
      <c r="Y657" s="8" t="e">
        <f>IF(OR(AA657="Delivery &amp; Collection"),VLOOKUP(M657,Sheet1!$A$12:$AP$3377,21,FALSE)/2,VLOOKUP(M657,Sheet1!$A$12:$AP$3377,21,FALSE))</f>
        <v>#N/A</v>
      </c>
      <c r="Z657" t="e">
        <f>VLOOKUP(B657,Sheet1!$A$12:$AP$3377,2,FALSE)</f>
        <v>#N/A</v>
      </c>
      <c r="AA657" t="e">
        <f>VLOOKUP(M657,Sheet1!$A$12:$AP$3377,2,FALSE)</f>
        <v>#N/A</v>
      </c>
      <c r="AB657" t="e">
        <f>VLOOKUP(B657,Sheet1!$A$12:$AP$3377,21,FALSE)</f>
        <v>#N/A</v>
      </c>
      <c r="AC657" t="e">
        <f>VLOOKUP(M657,Sheet1!$A$12:$AP$3377,21,FALSE)</f>
        <v>#N/A</v>
      </c>
    </row>
    <row r="658" spans="1:29" hidden="1" x14ac:dyDescent="0.35">
      <c r="A658" t="s">
        <v>2723</v>
      </c>
      <c r="B658" s="6" t="s">
        <v>2723</v>
      </c>
      <c r="C658" t="s">
        <v>2724</v>
      </c>
      <c r="D658">
        <v>28</v>
      </c>
      <c r="E658" t="s">
        <v>160</v>
      </c>
      <c r="F658">
        <v>12</v>
      </c>
      <c r="G658" t="s">
        <v>353</v>
      </c>
      <c r="H658" t="s">
        <v>546</v>
      </c>
      <c r="I658" t="s">
        <v>355</v>
      </c>
      <c r="J658" t="s">
        <v>356</v>
      </c>
      <c r="K658" t="s">
        <v>29</v>
      </c>
      <c r="L658" t="s">
        <v>357</v>
      </c>
      <c r="M658" t="s">
        <v>2705</v>
      </c>
      <c r="N658" t="s">
        <v>2706</v>
      </c>
      <c r="O658" t="s">
        <v>1221</v>
      </c>
      <c r="P658" t="s">
        <v>26</v>
      </c>
      <c r="Q658" t="s">
        <v>1222</v>
      </c>
      <c r="R658" t="s">
        <v>1223</v>
      </c>
      <c r="S658" t="s">
        <v>29</v>
      </c>
      <c r="T658" t="s">
        <v>880</v>
      </c>
      <c r="U658" s="1" t="e">
        <f>VLOOKUP(B658,Sheet1!A$18:G$3377,4,FALSE)</f>
        <v>#N/A</v>
      </c>
      <c r="V658" s="1" t="e">
        <f>VLOOKUP(B658,Sheet1!$A$12:$AP$3377,14,FALSE)</f>
        <v>#N/A</v>
      </c>
      <c r="W658" s="1" t="e">
        <f>VLOOKUP(M658,Sheet1!$A$12:$AP$3377,14,FALSE)</f>
        <v>#N/A</v>
      </c>
      <c r="X658" s="8" t="e">
        <f>IF(OR(Z658="Delivery &amp; Collection"),VLOOKUP(B658,Sheet1!$A$12:$AP$3377,21,FALSE)/2,VLOOKUP(B658,Sheet1!$A$12:$AP$3377,21,FALSE))</f>
        <v>#N/A</v>
      </c>
      <c r="Y658" s="8" t="e">
        <f>IF(OR(AA658="Delivery &amp; Collection"),VLOOKUP(M658,Sheet1!$A$12:$AP$3377,21,FALSE)/2,VLOOKUP(M658,Sheet1!$A$12:$AP$3377,21,FALSE))</f>
        <v>#N/A</v>
      </c>
      <c r="Z658" t="e">
        <f>VLOOKUP(B658,Sheet1!$A$12:$AP$3377,2,FALSE)</f>
        <v>#N/A</v>
      </c>
      <c r="AA658" t="e">
        <f>VLOOKUP(M658,Sheet1!$A$12:$AP$3377,2,FALSE)</f>
        <v>#N/A</v>
      </c>
      <c r="AB658" t="e">
        <f>VLOOKUP(B658,Sheet1!$A$12:$AP$3377,21,FALSE)</f>
        <v>#N/A</v>
      </c>
      <c r="AC658" t="e">
        <f>VLOOKUP(M658,Sheet1!$A$12:$AP$3377,21,FALSE)</f>
        <v>#N/A</v>
      </c>
    </row>
    <row r="659" spans="1:29" hidden="1" x14ac:dyDescent="0.35">
      <c r="A659" t="s">
        <v>2766</v>
      </c>
      <c r="B659" s="6" t="s">
        <v>2766</v>
      </c>
      <c r="C659" t="s">
        <v>2767</v>
      </c>
      <c r="D659">
        <v>28</v>
      </c>
      <c r="E659" t="s">
        <v>24</v>
      </c>
      <c r="F659">
        <v>13</v>
      </c>
      <c r="G659" t="s">
        <v>2768</v>
      </c>
      <c r="H659" t="s">
        <v>26</v>
      </c>
      <c r="I659" t="s">
        <v>2769</v>
      </c>
      <c r="J659" t="s">
        <v>631</v>
      </c>
      <c r="K659" t="s">
        <v>29</v>
      </c>
      <c r="L659" t="s">
        <v>566</v>
      </c>
      <c r="M659" t="s">
        <v>2770</v>
      </c>
      <c r="N659" t="s">
        <v>2771</v>
      </c>
      <c r="O659" t="s">
        <v>343</v>
      </c>
      <c r="P659" t="s">
        <v>344</v>
      </c>
      <c r="Q659" t="s">
        <v>345</v>
      </c>
      <c r="R659" t="s">
        <v>346</v>
      </c>
      <c r="S659" t="s">
        <v>29</v>
      </c>
      <c r="T659" t="s">
        <v>347</v>
      </c>
      <c r="U659" s="1" t="e">
        <f>VLOOKUP(B659,Sheet1!A$18:G$3377,4,FALSE)</f>
        <v>#N/A</v>
      </c>
      <c r="V659" s="1" t="e">
        <f>VLOOKUP(B659,Sheet1!$A$12:$AP$3377,14,FALSE)</f>
        <v>#N/A</v>
      </c>
      <c r="W659" s="1" t="e">
        <f>VLOOKUP(M659,Sheet1!$A$12:$AP$3377,14,FALSE)</f>
        <v>#N/A</v>
      </c>
      <c r="X659" s="8" t="e">
        <f>IF(OR(Z659="Delivery &amp; Collection"),VLOOKUP(B659,Sheet1!$A$12:$AP$3377,21,FALSE)/2,VLOOKUP(B659,Sheet1!$A$12:$AP$3377,21,FALSE))</f>
        <v>#N/A</v>
      </c>
      <c r="Y659" s="8" t="e">
        <f>IF(OR(AA659="Delivery &amp; Collection"),VLOOKUP(M659,Sheet1!$A$12:$AP$3377,21,FALSE)/2,VLOOKUP(M659,Sheet1!$A$12:$AP$3377,21,FALSE))</f>
        <v>#N/A</v>
      </c>
      <c r="Z659" t="e">
        <f>VLOOKUP(B659,Sheet1!$A$12:$AP$3377,2,FALSE)</f>
        <v>#N/A</v>
      </c>
      <c r="AA659" t="e">
        <f>VLOOKUP(M659,Sheet1!$A$12:$AP$3377,2,FALSE)</f>
        <v>#N/A</v>
      </c>
      <c r="AB659" t="e">
        <f>VLOOKUP(B659,Sheet1!$A$12:$AP$3377,21,FALSE)</f>
        <v>#N/A</v>
      </c>
      <c r="AC659" t="e">
        <f>VLOOKUP(M659,Sheet1!$A$12:$AP$3377,21,FALSE)</f>
        <v>#N/A</v>
      </c>
    </row>
    <row r="660" spans="1:29" hidden="1" x14ac:dyDescent="0.35">
      <c r="A660" t="s">
        <v>2772</v>
      </c>
      <c r="B660" s="6" t="s">
        <v>2772</v>
      </c>
      <c r="C660" t="s">
        <v>2773</v>
      </c>
      <c r="D660">
        <v>28</v>
      </c>
      <c r="E660" t="s">
        <v>24</v>
      </c>
      <c r="F660">
        <v>0</v>
      </c>
      <c r="G660" t="s">
        <v>343</v>
      </c>
      <c r="H660" t="s">
        <v>853</v>
      </c>
      <c r="I660" t="s">
        <v>345</v>
      </c>
      <c r="J660" t="s">
        <v>346</v>
      </c>
      <c r="K660" t="s">
        <v>29</v>
      </c>
      <c r="L660" t="s">
        <v>347</v>
      </c>
      <c r="M660" t="s">
        <v>2774</v>
      </c>
      <c r="N660" t="s">
        <v>2775</v>
      </c>
      <c r="O660" t="s">
        <v>25</v>
      </c>
      <c r="P660" t="s">
        <v>1190</v>
      </c>
      <c r="Q660" t="s">
        <v>27</v>
      </c>
      <c r="R660" t="s">
        <v>28</v>
      </c>
      <c r="S660" t="s">
        <v>29</v>
      </c>
      <c r="T660" t="s">
        <v>30</v>
      </c>
      <c r="U660" s="1" t="e">
        <f>VLOOKUP(B660,Sheet1!A$18:G$3377,4,FALSE)</f>
        <v>#N/A</v>
      </c>
      <c r="V660" s="1" t="e">
        <f>VLOOKUP(B660,Sheet1!$A$12:$AP$3377,14,FALSE)</f>
        <v>#N/A</v>
      </c>
      <c r="W660" s="1" t="e">
        <f>VLOOKUP(M660,Sheet1!$A$12:$AP$3377,14,FALSE)</f>
        <v>#N/A</v>
      </c>
      <c r="X660" s="8" t="e">
        <f>IF(OR(Z660="Delivery &amp; Collection"),VLOOKUP(B660,Sheet1!$A$12:$AP$3377,21,FALSE)/2,VLOOKUP(B660,Sheet1!$A$12:$AP$3377,21,FALSE))</f>
        <v>#N/A</v>
      </c>
      <c r="Y660" s="8" t="e">
        <f>IF(OR(AA660="Delivery &amp; Collection"),VLOOKUP(M660,Sheet1!$A$12:$AP$3377,21,FALSE)/2,VLOOKUP(M660,Sheet1!$A$12:$AP$3377,21,FALSE))</f>
        <v>#N/A</v>
      </c>
      <c r="Z660" t="e">
        <f>VLOOKUP(B660,Sheet1!$A$12:$AP$3377,2,FALSE)</f>
        <v>#N/A</v>
      </c>
      <c r="AA660" t="e">
        <f>VLOOKUP(M660,Sheet1!$A$12:$AP$3377,2,FALSE)</f>
        <v>#N/A</v>
      </c>
      <c r="AB660" t="e">
        <f>VLOOKUP(B660,Sheet1!$A$12:$AP$3377,21,FALSE)</f>
        <v>#N/A</v>
      </c>
      <c r="AC660" t="e">
        <f>VLOOKUP(M660,Sheet1!$A$12:$AP$3377,21,FALSE)</f>
        <v>#N/A</v>
      </c>
    </row>
    <row r="661" spans="1:29" hidden="1" x14ac:dyDescent="0.35">
      <c r="A661" t="s">
        <v>2774</v>
      </c>
      <c r="B661" s="6" t="s">
        <v>2774</v>
      </c>
      <c r="C661" t="s">
        <v>2775</v>
      </c>
      <c r="D661">
        <v>28</v>
      </c>
      <c r="E661" t="s">
        <v>24</v>
      </c>
      <c r="F661">
        <v>28</v>
      </c>
      <c r="G661" t="s">
        <v>25</v>
      </c>
      <c r="H661" t="s">
        <v>1190</v>
      </c>
      <c r="I661" t="s">
        <v>27</v>
      </c>
      <c r="J661" t="s">
        <v>28</v>
      </c>
      <c r="K661" t="s">
        <v>29</v>
      </c>
      <c r="L661" t="s">
        <v>30</v>
      </c>
      <c r="M661" t="s">
        <v>2776</v>
      </c>
      <c r="N661" t="s">
        <v>2777</v>
      </c>
      <c r="O661" t="s">
        <v>343</v>
      </c>
      <c r="P661" t="s">
        <v>398</v>
      </c>
      <c r="Q661" t="s">
        <v>345</v>
      </c>
      <c r="R661" t="s">
        <v>346</v>
      </c>
      <c r="S661" t="s">
        <v>29</v>
      </c>
      <c r="T661" t="s">
        <v>347</v>
      </c>
      <c r="U661" s="1" t="e">
        <f>VLOOKUP(B661,Sheet1!A$18:G$3377,4,FALSE)</f>
        <v>#N/A</v>
      </c>
      <c r="V661" s="1" t="e">
        <f>VLOOKUP(B661,Sheet1!$A$12:$AP$3377,14,FALSE)</f>
        <v>#N/A</v>
      </c>
      <c r="W661" s="1" t="e">
        <f>VLOOKUP(M661,Sheet1!$A$12:$AP$3377,14,FALSE)</f>
        <v>#N/A</v>
      </c>
      <c r="X661" s="8" t="e">
        <f>IF(OR(Z661="Delivery &amp; Collection"),VLOOKUP(B661,Sheet1!$A$12:$AP$3377,21,FALSE)/2,VLOOKUP(B661,Sheet1!$A$12:$AP$3377,21,FALSE))</f>
        <v>#N/A</v>
      </c>
      <c r="Y661" s="8" t="e">
        <f>IF(OR(AA661="Delivery &amp; Collection"),VLOOKUP(M661,Sheet1!$A$12:$AP$3377,21,FALSE)/2,VLOOKUP(M661,Sheet1!$A$12:$AP$3377,21,FALSE))</f>
        <v>#N/A</v>
      </c>
      <c r="Z661" t="e">
        <f>VLOOKUP(B661,Sheet1!$A$12:$AP$3377,2,FALSE)</f>
        <v>#N/A</v>
      </c>
      <c r="AA661" t="e">
        <f>VLOOKUP(M661,Sheet1!$A$12:$AP$3377,2,FALSE)</f>
        <v>#N/A</v>
      </c>
      <c r="AB661" t="e">
        <f>VLOOKUP(B661,Sheet1!$A$12:$AP$3377,21,FALSE)</f>
        <v>#N/A</v>
      </c>
      <c r="AC661" t="e">
        <f>VLOOKUP(M661,Sheet1!$A$12:$AP$3377,21,FALSE)</f>
        <v>#N/A</v>
      </c>
    </row>
    <row r="662" spans="1:29" hidden="1" x14ac:dyDescent="0.35">
      <c r="A662" t="s">
        <v>2778</v>
      </c>
      <c r="B662" s="6" t="s">
        <v>2778</v>
      </c>
      <c r="C662" t="s">
        <v>2779</v>
      </c>
      <c r="D662">
        <v>28</v>
      </c>
      <c r="E662" t="s">
        <v>160</v>
      </c>
      <c r="F662">
        <v>0</v>
      </c>
      <c r="G662" t="s">
        <v>343</v>
      </c>
      <c r="H662" t="s">
        <v>398</v>
      </c>
      <c r="I662" t="s">
        <v>345</v>
      </c>
      <c r="J662" t="s">
        <v>346</v>
      </c>
      <c r="K662" t="s">
        <v>29</v>
      </c>
      <c r="L662" t="s">
        <v>347</v>
      </c>
      <c r="M662" t="s">
        <v>2766</v>
      </c>
      <c r="N662" t="s">
        <v>2767</v>
      </c>
      <c r="O662" t="s">
        <v>2768</v>
      </c>
      <c r="P662" t="s">
        <v>26</v>
      </c>
      <c r="Q662" t="s">
        <v>2769</v>
      </c>
      <c r="R662" t="s">
        <v>631</v>
      </c>
      <c r="S662" t="s">
        <v>29</v>
      </c>
      <c r="T662" t="s">
        <v>566</v>
      </c>
      <c r="U662" s="1" t="e">
        <f>VLOOKUP(B662,Sheet1!A$18:G$3377,4,FALSE)</f>
        <v>#N/A</v>
      </c>
      <c r="V662" s="1" t="e">
        <f>VLOOKUP(B662,Sheet1!$A$12:$AP$3377,14,FALSE)</f>
        <v>#N/A</v>
      </c>
      <c r="W662" s="1" t="e">
        <f>VLOOKUP(M662,Sheet1!$A$12:$AP$3377,14,FALSE)</f>
        <v>#N/A</v>
      </c>
      <c r="X662" s="8" t="e">
        <f>IF(OR(Z662="Delivery &amp; Collection"),VLOOKUP(B662,Sheet1!$A$12:$AP$3377,21,FALSE)/2,VLOOKUP(B662,Sheet1!$A$12:$AP$3377,21,FALSE))</f>
        <v>#N/A</v>
      </c>
      <c r="Y662" s="8" t="e">
        <f>IF(OR(AA662="Delivery &amp; Collection"),VLOOKUP(M662,Sheet1!$A$12:$AP$3377,21,FALSE)/2,VLOOKUP(M662,Sheet1!$A$12:$AP$3377,21,FALSE))</f>
        <v>#N/A</v>
      </c>
      <c r="Z662" t="e">
        <f>VLOOKUP(B662,Sheet1!$A$12:$AP$3377,2,FALSE)</f>
        <v>#N/A</v>
      </c>
      <c r="AA662" t="e">
        <f>VLOOKUP(M662,Sheet1!$A$12:$AP$3377,2,FALSE)</f>
        <v>#N/A</v>
      </c>
      <c r="AB662" t="e">
        <f>VLOOKUP(B662,Sheet1!$A$12:$AP$3377,21,FALSE)</f>
        <v>#N/A</v>
      </c>
      <c r="AC662" t="e">
        <f>VLOOKUP(M662,Sheet1!$A$12:$AP$3377,21,FALSE)</f>
        <v>#N/A</v>
      </c>
    </row>
    <row r="663" spans="1:29" hidden="1" x14ac:dyDescent="0.35">
      <c r="A663" t="s">
        <v>2780</v>
      </c>
      <c r="B663" s="6" t="s">
        <v>2780</v>
      </c>
      <c r="C663" t="s">
        <v>2781</v>
      </c>
      <c r="D663">
        <v>28</v>
      </c>
      <c r="E663" t="s">
        <v>24</v>
      </c>
      <c r="F663">
        <v>24</v>
      </c>
      <c r="G663" t="s">
        <v>403</v>
      </c>
      <c r="H663" t="s">
        <v>404</v>
      </c>
      <c r="I663" t="s">
        <v>405</v>
      </c>
      <c r="J663" t="s">
        <v>406</v>
      </c>
      <c r="K663" t="s">
        <v>29</v>
      </c>
      <c r="L663" t="s">
        <v>407</v>
      </c>
      <c r="M663" t="s">
        <v>2778</v>
      </c>
      <c r="N663" t="s">
        <v>2779</v>
      </c>
      <c r="O663" t="s">
        <v>343</v>
      </c>
      <c r="P663" t="s">
        <v>398</v>
      </c>
      <c r="Q663" t="s">
        <v>345</v>
      </c>
      <c r="R663" t="s">
        <v>346</v>
      </c>
      <c r="S663" t="s">
        <v>29</v>
      </c>
      <c r="T663" t="s">
        <v>347</v>
      </c>
      <c r="U663" s="1" t="e">
        <f>VLOOKUP(B663,Sheet1!A$18:G$3377,4,FALSE)</f>
        <v>#N/A</v>
      </c>
      <c r="V663" s="1" t="e">
        <f>VLOOKUP(B663,Sheet1!$A$12:$AP$3377,14,FALSE)</f>
        <v>#N/A</v>
      </c>
      <c r="W663" s="1" t="e">
        <f>VLOOKUP(M663,Sheet1!$A$12:$AP$3377,14,FALSE)</f>
        <v>#N/A</v>
      </c>
      <c r="X663" s="8" t="e">
        <f>IF(OR(Z663="Delivery &amp; Collection"),VLOOKUP(B663,Sheet1!$A$12:$AP$3377,21,FALSE)/2,VLOOKUP(B663,Sheet1!$A$12:$AP$3377,21,FALSE))</f>
        <v>#N/A</v>
      </c>
      <c r="Y663" s="8" t="e">
        <f>IF(OR(AA663="Delivery &amp; Collection"),VLOOKUP(M663,Sheet1!$A$12:$AP$3377,21,FALSE)/2,VLOOKUP(M663,Sheet1!$A$12:$AP$3377,21,FALSE))</f>
        <v>#N/A</v>
      </c>
      <c r="Z663" t="e">
        <f>VLOOKUP(B663,Sheet1!$A$12:$AP$3377,2,FALSE)</f>
        <v>#N/A</v>
      </c>
      <c r="AA663" t="e">
        <f>VLOOKUP(M663,Sheet1!$A$12:$AP$3377,2,FALSE)</f>
        <v>#N/A</v>
      </c>
      <c r="AB663" t="e">
        <f>VLOOKUP(B663,Sheet1!$A$12:$AP$3377,21,FALSE)</f>
        <v>#N/A</v>
      </c>
      <c r="AC663" t="e">
        <f>VLOOKUP(M663,Sheet1!$A$12:$AP$3377,21,FALSE)</f>
        <v>#N/A</v>
      </c>
    </row>
    <row r="664" spans="1:29" hidden="1" x14ac:dyDescent="0.35">
      <c r="A664" t="s">
        <v>2782</v>
      </c>
      <c r="B664" s="6" t="s">
        <v>2782</v>
      </c>
      <c r="C664" t="s">
        <v>2783</v>
      </c>
      <c r="D664">
        <v>28</v>
      </c>
      <c r="E664" t="s">
        <v>24</v>
      </c>
      <c r="F664">
        <v>17</v>
      </c>
      <c r="G664" t="s">
        <v>690</v>
      </c>
      <c r="H664" t="s">
        <v>26</v>
      </c>
      <c r="I664" t="s">
        <v>684</v>
      </c>
      <c r="J664" t="s">
        <v>685</v>
      </c>
      <c r="K664" t="s">
        <v>29</v>
      </c>
      <c r="L664" t="s">
        <v>517</v>
      </c>
      <c r="M664" t="s">
        <v>2784</v>
      </c>
      <c r="N664" t="s">
        <v>2785</v>
      </c>
      <c r="O664" t="s">
        <v>379</v>
      </c>
      <c r="P664" t="s">
        <v>380</v>
      </c>
      <c r="Q664" t="s">
        <v>381</v>
      </c>
      <c r="R664" t="s">
        <v>382</v>
      </c>
      <c r="S664" t="s">
        <v>29</v>
      </c>
      <c r="T664" t="s">
        <v>357</v>
      </c>
      <c r="U664" s="1" t="e">
        <f>VLOOKUP(B664,Sheet1!A$18:G$3377,4,FALSE)</f>
        <v>#N/A</v>
      </c>
      <c r="V664" s="1" t="e">
        <f>VLOOKUP(B664,Sheet1!$A$12:$AP$3377,14,FALSE)</f>
        <v>#N/A</v>
      </c>
      <c r="W664" s="1" t="e">
        <f>VLOOKUP(M664,Sheet1!$A$12:$AP$3377,14,FALSE)</f>
        <v>#N/A</v>
      </c>
      <c r="X664" s="8" t="e">
        <f>IF(OR(Z664="Delivery &amp; Collection"),VLOOKUP(B664,Sheet1!$A$12:$AP$3377,21,FALSE)/2,VLOOKUP(B664,Sheet1!$A$12:$AP$3377,21,FALSE))</f>
        <v>#N/A</v>
      </c>
      <c r="Y664" s="8" t="e">
        <f>IF(OR(AA664="Delivery &amp; Collection"),VLOOKUP(M664,Sheet1!$A$12:$AP$3377,21,FALSE)/2,VLOOKUP(M664,Sheet1!$A$12:$AP$3377,21,FALSE))</f>
        <v>#N/A</v>
      </c>
      <c r="Z664" t="e">
        <f>VLOOKUP(B664,Sheet1!$A$12:$AP$3377,2,FALSE)</f>
        <v>#N/A</v>
      </c>
      <c r="AA664" t="e">
        <f>VLOOKUP(M664,Sheet1!$A$12:$AP$3377,2,FALSE)</f>
        <v>#N/A</v>
      </c>
      <c r="AB664" t="e">
        <f>VLOOKUP(B664,Sheet1!$A$12:$AP$3377,21,FALSE)</f>
        <v>#N/A</v>
      </c>
      <c r="AC664" t="e">
        <f>VLOOKUP(M664,Sheet1!$A$12:$AP$3377,21,FALSE)</f>
        <v>#N/A</v>
      </c>
    </row>
    <row r="665" spans="1:29" hidden="1" x14ac:dyDescent="0.35">
      <c r="A665" t="s">
        <v>2786</v>
      </c>
      <c r="B665" s="6" t="s">
        <v>2786</v>
      </c>
      <c r="C665" t="s">
        <v>2787</v>
      </c>
      <c r="D665">
        <v>28</v>
      </c>
      <c r="E665" t="s">
        <v>160</v>
      </c>
      <c r="F665">
        <v>16</v>
      </c>
      <c r="G665" t="s">
        <v>353</v>
      </c>
      <c r="H665" t="s">
        <v>387</v>
      </c>
      <c r="I665" t="s">
        <v>355</v>
      </c>
      <c r="J665" t="s">
        <v>356</v>
      </c>
      <c r="K665" t="s">
        <v>29</v>
      </c>
      <c r="L665" t="s">
        <v>357</v>
      </c>
      <c r="M665" t="s">
        <v>2782</v>
      </c>
      <c r="N665" t="s">
        <v>2783</v>
      </c>
      <c r="O665" t="s">
        <v>690</v>
      </c>
      <c r="P665" t="s">
        <v>26</v>
      </c>
      <c r="Q665" t="s">
        <v>684</v>
      </c>
      <c r="R665" t="s">
        <v>685</v>
      </c>
      <c r="S665" t="s">
        <v>29</v>
      </c>
      <c r="T665" t="s">
        <v>517</v>
      </c>
      <c r="U665" s="1" t="e">
        <f>VLOOKUP(B665,Sheet1!A$18:G$3377,4,FALSE)</f>
        <v>#N/A</v>
      </c>
      <c r="V665" s="1" t="e">
        <f>VLOOKUP(B665,Sheet1!$A$12:$AP$3377,14,FALSE)</f>
        <v>#N/A</v>
      </c>
      <c r="W665" s="1" t="e">
        <f>VLOOKUP(M665,Sheet1!$A$12:$AP$3377,14,FALSE)</f>
        <v>#N/A</v>
      </c>
      <c r="X665" s="8" t="e">
        <f>IF(OR(Z665="Delivery &amp; Collection"),VLOOKUP(B665,Sheet1!$A$12:$AP$3377,21,FALSE)/2,VLOOKUP(B665,Sheet1!$A$12:$AP$3377,21,FALSE))</f>
        <v>#N/A</v>
      </c>
      <c r="Y665" s="8" t="e">
        <f>IF(OR(AA665="Delivery &amp; Collection"),VLOOKUP(M665,Sheet1!$A$12:$AP$3377,21,FALSE)/2,VLOOKUP(M665,Sheet1!$A$12:$AP$3377,21,FALSE))</f>
        <v>#N/A</v>
      </c>
      <c r="Z665" t="e">
        <f>VLOOKUP(B665,Sheet1!$A$12:$AP$3377,2,FALSE)</f>
        <v>#N/A</v>
      </c>
      <c r="AA665" t="e">
        <f>VLOOKUP(M665,Sheet1!$A$12:$AP$3377,2,FALSE)</f>
        <v>#N/A</v>
      </c>
      <c r="AB665" t="e">
        <f>VLOOKUP(B665,Sheet1!$A$12:$AP$3377,21,FALSE)</f>
        <v>#N/A</v>
      </c>
      <c r="AC665" t="e">
        <f>VLOOKUP(M665,Sheet1!$A$12:$AP$3377,21,FALSE)</f>
        <v>#N/A</v>
      </c>
    </row>
    <row r="666" spans="1:29" hidden="1" x14ac:dyDescent="0.35">
      <c r="A666" t="s">
        <v>2788</v>
      </c>
      <c r="B666" s="6" t="s">
        <v>2788</v>
      </c>
      <c r="C666" t="s">
        <v>2789</v>
      </c>
      <c r="D666">
        <v>28</v>
      </c>
      <c r="E666" t="s">
        <v>24</v>
      </c>
      <c r="F666">
        <v>2</v>
      </c>
      <c r="G666" t="s">
        <v>683</v>
      </c>
      <c r="H666" t="s">
        <v>26</v>
      </c>
      <c r="I666" t="s">
        <v>684</v>
      </c>
      <c r="J666" t="s">
        <v>685</v>
      </c>
      <c r="K666" t="s">
        <v>29</v>
      </c>
      <c r="L666" t="s">
        <v>517</v>
      </c>
      <c r="M666" t="s">
        <v>2784</v>
      </c>
      <c r="N666" t="s">
        <v>2785</v>
      </c>
      <c r="O666" t="s">
        <v>379</v>
      </c>
      <c r="P666" t="s">
        <v>380</v>
      </c>
      <c r="Q666" t="s">
        <v>381</v>
      </c>
      <c r="R666" t="s">
        <v>382</v>
      </c>
      <c r="S666" t="s">
        <v>29</v>
      </c>
      <c r="T666" t="s">
        <v>357</v>
      </c>
      <c r="U666" s="1" t="e">
        <f>VLOOKUP(B666,Sheet1!A$18:G$3377,4,FALSE)</f>
        <v>#N/A</v>
      </c>
      <c r="V666" s="1" t="e">
        <f>VLOOKUP(B666,Sheet1!$A$12:$AP$3377,14,FALSE)</f>
        <v>#N/A</v>
      </c>
      <c r="W666" s="1" t="e">
        <f>VLOOKUP(M666,Sheet1!$A$12:$AP$3377,14,FALSE)</f>
        <v>#N/A</v>
      </c>
      <c r="X666" s="8" t="e">
        <f>IF(OR(Z666="Delivery &amp; Collection"),VLOOKUP(B666,Sheet1!$A$12:$AP$3377,21,FALSE)/2,VLOOKUP(B666,Sheet1!$A$12:$AP$3377,21,FALSE))</f>
        <v>#N/A</v>
      </c>
      <c r="Y666" s="8" t="e">
        <f>IF(OR(AA666="Delivery &amp; Collection"),VLOOKUP(M666,Sheet1!$A$12:$AP$3377,21,FALSE)/2,VLOOKUP(M666,Sheet1!$A$12:$AP$3377,21,FALSE))</f>
        <v>#N/A</v>
      </c>
      <c r="Z666" t="e">
        <f>VLOOKUP(B666,Sheet1!$A$12:$AP$3377,2,FALSE)</f>
        <v>#N/A</v>
      </c>
      <c r="AA666" t="e">
        <f>VLOOKUP(M666,Sheet1!$A$12:$AP$3377,2,FALSE)</f>
        <v>#N/A</v>
      </c>
      <c r="AB666" t="e">
        <f>VLOOKUP(B666,Sheet1!$A$12:$AP$3377,21,FALSE)</f>
        <v>#N/A</v>
      </c>
      <c r="AC666" t="e">
        <f>VLOOKUP(M666,Sheet1!$A$12:$AP$3377,21,FALSE)</f>
        <v>#N/A</v>
      </c>
    </row>
    <row r="667" spans="1:29" hidden="1" x14ac:dyDescent="0.35">
      <c r="A667" t="s">
        <v>2747</v>
      </c>
      <c r="B667" s="6" t="s">
        <v>2747</v>
      </c>
      <c r="C667" t="s">
        <v>2748</v>
      </c>
      <c r="D667">
        <v>28</v>
      </c>
      <c r="E667" t="s">
        <v>160</v>
      </c>
      <c r="F667">
        <v>0</v>
      </c>
      <c r="G667" t="s">
        <v>353</v>
      </c>
      <c r="H667" t="s">
        <v>387</v>
      </c>
      <c r="I667" t="s">
        <v>355</v>
      </c>
      <c r="J667" t="s">
        <v>356</v>
      </c>
      <c r="K667" t="s">
        <v>29</v>
      </c>
      <c r="L667" t="s">
        <v>357</v>
      </c>
      <c r="M667" t="s">
        <v>2749</v>
      </c>
      <c r="N667" t="s">
        <v>2750</v>
      </c>
      <c r="O667" t="s">
        <v>538</v>
      </c>
      <c r="P667" t="s">
        <v>26</v>
      </c>
      <c r="Q667" t="s">
        <v>539</v>
      </c>
      <c r="R667" t="s">
        <v>540</v>
      </c>
      <c r="S667" t="s">
        <v>29</v>
      </c>
      <c r="T667" t="s">
        <v>541</v>
      </c>
      <c r="U667" s="1" t="e">
        <f>VLOOKUP(B667,Sheet1!A$18:G$3377,4,FALSE)</f>
        <v>#N/A</v>
      </c>
      <c r="V667" s="1" t="e">
        <f>VLOOKUP(B667,Sheet1!$A$12:$AP$3377,14,FALSE)</f>
        <v>#N/A</v>
      </c>
      <c r="W667" s="1" t="e">
        <f>VLOOKUP(M667,Sheet1!$A$12:$AP$3377,14,FALSE)</f>
        <v>#N/A</v>
      </c>
      <c r="X667" s="8" t="e">
        <f>IF(OR(Z667="Delivery &amp; Collection"),VLOOKUP(B667,Sheet1!$A$12:$AP$3377,21,FALSE)/2,VLOOKUP(B667,Sheet1!$A$12:$AP$3377,21,FALSE))</f>
        <v>#N/A</v>
      </c>
      <c r="Y667" s="8" t="e">
        <f>IF(OR(AA667="Delivery &amp; Collection"),VLOOKUP(M667,Sheet1!$A$12:$AP$3377,21,FALSE)/2,VLOOKUP(M667,Sheet1!$A$12:$AP$3377,21,FALSE))</f>
        <v>#N/A</v>
      </c>
      <c r="Z667" t="e">
        <f>VLOOKUP(B667,Sheet1!$A$12:$AP$3377,2,FALSE)</f>
        <v>#N/A</v>
      </c>
      <c r="AA667" t="e">
        <f>VLOOKUP(M667,Sheet1!$A$12:$AP$3377,2,FALSE)</f>
        <v>#N/A</v>
      </c>
      <c r="AB667" t="e">
        <f>VLOOKUP(B667,Sheet1!$A$12:$AP$3377,21,FALSE)</f>
        <v>#N/A</v>
      </c>
      <c r="AC667" t="e">
        <f>VLOOKUP(M667,Sheet1!$A$12:$AP$3377,21,FALSE)</f>
        <v>#N/A</v>
      </c>
    </row>
    <row r="668" spans="1:29" hidden="1" x14ac:dyDescent="0.35">
      <c r="A668" t="s">
        <v>2751</v>
      </c>
      <c r="B668" s="6" t="s">
        <v>2751</v>
      </c>
      <c r="C668" t="s">
        <v>2752</v>
      </c>
      <c r="D668">
        <v>28</v>
      </c>
      <c r="E668" t="s">
        <v>24</v>
      </c>
      <c r="F668">
        <v>14</v>
      </c>
      <c r="G668" t="s">
        <v>739</v>
      </c>
      <c r="H668" t="s">
        <v>26</v>
      </c>
      <c r="I668" t="s">
        <v>740</v>
      </c>
      <c r="J668" t="s">
        <v>741</v>
      </c>
      <c r="K668" t="s">
        <v>29</v>
      </c>
      <c r="L668" t="s">
        <v>742</v>
      </c>
      <c r="M668" t="s">
        <v>2753</v>
      </c>
      <c r="N668" t="s">
        <v>2754</v>
      </c>
      <c r="O668" t="s">
        <v>343</v>
      </c>
      <c r="P668" t="s">
        <v>344</v>
      </c>
      <c r="Q668" t="s">
        <v>345</v>
      </c>
      <c r="R668" t="s">
        <v>346</v>
      </c>
      <c r="S668" t="s">
        <v>29</v>
      </c>
      <c r="T668" t="s">
        <v>347</v>
      </c>
      <c r="U668" s="1" t="e">
        <f>VLOOKUP(B668,Sheet1!A$18:G$3377,4,FALSE)</f>
        <v>#N/A</v>
      </c>
      <c r="V668" s="1" t="e">
        <f>VLOOKUP(B668,Sheet1!$A$12:$AP$3377,14,FALSE)</f>
        <v>#N/A</v>
      </c>
      <c r="W668" s="1" t="e">
        <f>VLOOKUP(M668,Sheet1!$A$12:$AP$3377,14,FALSE)</f>
        <v>#N/A</v>
      </c>
      <c r="X668" s="8" t="e">
        <f>IF(OR(Z668="Delivery &amp; Collection"),VLOOKUP(B668,Sheet1!$A$12:$AP$3377,21,FALSE)/2,VLOOKUP(B668,Sheet1!$A$12:$AP$3377,21,FALSE))</f>
        <v>#N/A</v>
      </c>
      <c r="Y668" s="8" t="e">
        <f>IF(OR(AA668="Delivery &amp; Collection"),VLOOKUP(M668,Sheet1!$A$12:$AP$3377,21,FALSE)/2,VLOOKUP(M668,Sheet1!$A$12:$AP$3377,21,FALSE))</f>
        <v>#N/A</v>
      </c>
      <c r="Z668" t="e">
        <f>VLOOKUP(B668,Sheet1!$A$12:$AP$3377,2,FALSE)</f>
        <v>#N/A</v>
      </c>
      <c r="AA668" t="e">
        <f>VLOOKUP(M668,Sheet1!$A$12:$AP$3377,2,FALSE)</f>
        <v>#N/A</v>
      </c>
      <c r="AB668" t="e">
        <f>VLOOKUP(B668,Sheet1!$A$12:$AP$3377,21,FALSE)</f>
        <v>#N/A</v>
      </c>
      <c r="AC668" t="e">
        <f>VLOOKUP(M668,Sheet1!$A$12:$AP$3377,21,FALSE)</f>
        <v>#N/A</v>
      </c>
    </row>
    <row r="669" spans="1:29" hidden="1" x14ac:dyDescent="0.35">
      <c r="A669" t="s">
        <v>2755</v>
      </c>
      <c r="B669" s="6" t="s">
        <v>2751</v>
      </c>
      <c r="C669" t="s">
        <v>2752</v>
      </c>
      <c r="D669">
        <v>28</v>
      </c>
      <c r="E669" t="s">
        <v>24</v>
      </c>
      <c r="F669">
        <v>12</v>
      </c>
      <c r="G669" t="s">
        <v>739</v>
      </c>
      <c r="H669" t="s">
        <v>26</v>
      </c>
      <c r="I669" t="s">
        <v>740</v>
      </c>
      <c r="J669" t="s">
        <v>741</v>
      </c>
      <c r="K669" t="s">
        <v>29</v>
      </c>
      <c r="L669" t="s">
        <v>742</v>
      </c>
      <c r="M669" t="s">
        <v>2756</v>
      </c>
      <c r="N669" t="s">
        <v>2757</v>
      </c>
      <c r="O669" t="s">
        <v>353</v>
      </c>
      <c r="P669" t="s">
        <v>387</v>
      </c>
      <c r="Q669" t="s">
        <v>355</v>
      </c>
      <c r="R669" t="s">
        <v>356</v>
      </c>
      <c r="S669" t="s">
        <v>29</v>
      </c>
      <c r="T669" t="s">
        <v>357</v>
      </c>
      <c r="U669" s="1" t="e">
        <f>VLOOKUP(B669,Sheet1!A$18:G$3377,4,FALSE)</f>
        <v>#N/A</v>
      </c>
      <c r="V669" s="1" t="e">
        <f>VLOOKUP(B669,Sheet1!$A$12:$AP$3377,14,FALSE)</f>
        <v>#N/A</v>
      </c>
      <c r="W669" s="1" t="e">
        <f>VLOOKUP(M669,Sheet1!$A$12:$AP$3377,14,FALSE)</f>
        <v>#N/A</v>
      </c>
      <c r="X669" s="8" t="e">
        <f>IF(OR(Z669="Delivery &amp; Collection"),VLOOKUP(B669,Sheet1!$A$12:$AP$3377,21,FALSE)/2,VLOOKUP(B669,Sheet1!$A$12:$AP$3377,21,FALSE))</f>
        <v>#N/A</v>
      </c>
      <c r="Y669" s="8" t="e">
        <f>IF(OR(AA669="Delivery &amp; Collection"),VLOOKUP(M669,Sheet1!$A$12:$AP$3377,21,FALSE)/2,VLOOKUP(M669,Sheet1!$A$12:$AP$3377,21,FALSE))</f>
        <v>#N/A</v>
      </c>
      <c r="Z669" t="e">
        <f>VLOOKUP(B669,Sheet1!$A$12:$AP$3377,2,FALSE)</f>
        <v>#N/A</v>
      </c>
      <c r="AA669" t="e">
        <f>VLOOKUP(M669,Sheet1!$A$12:$AP$3377,2,FALSE)</f>
        <v>#N/A</v>
      </c>
      <c r="AB669" t="e">
        <f>VLOOKUP(B669,Sheet1!$A$12:$AP$3377,21,FALSE)</f>
        <v>#N/A</v>
      </c>
      <c r="AC669" t="e">
        <f>VLOOKUP(M669,Sheet1!$A$12:$AP$3377,21,FALSE)</f>
        <v>#N/A</v>
      </c>
    </row>
    <row r="670" spans="1:29" hidden="1" x14ac:dyDescent="0.35">
      <c r="A670" t="s">
        <v>2758</v>
      </c>
      <c r="B670" s="6" t="s">
        <v>2758</v>
      </c>
      <c r="C670" t="s">
        <v>2759</v>
      </c>
      <c r="D670">
        <v>28</v>
      </c>
      <c r="E670" t="s">
        <v>24</v>
      </c>
      <c r="F670">
        <v>4</v>
      </c>
      <c r="G670" t="s">
        <v>353</v>
      </c>
      <c r="H670" t="s">
        <v>370</v>
      </c>
      <c r="I670" t="s">
        <v>355</v>
      </c>
      <c r="J670" t="s">
        <v>356</v>
      </c>
      <c r="K670" t="s">
        <v>29</v>
      </c>
      <c r="L670" t="s">
        <v>357</v>
      </c>
      <c r="M670" t="s">
        <v>2760</v>
      </c>
      <c r="N670" t="s">
        <v>2761</v>
      </c>
      <c r="O670" t="s">
        <v>1799</v>
      </c>
      <c r="P670" t="s">
        <v>26</v>
      </c>
      <c r="Q670" t="s">
        <v>1800</v>
      </c>
      <c r="R670" t="s">
        <v>540</v>
      </c>
      <c r="S670" t="s">
        <v>29</v>
      </c>
      <c r="T670" t="s">
        <v>541</v>
      </c>
      <c r="U670" s="1" t="e">
        <f>VLOOKUP(B670,Sheet1!A$18:G$3377,4,FALSE)</f>
        <v>#N/A</v>
      </c>
      <c r="V670" s="1" t="e">
        <f>VLOOKUP(B670,Sheet1!$A$12:$AP$3377,14,FALSE)</f>
        <v>#N/A</v>
      </c>
      <c r="W670" s="1" t="e">
        <f>VLOOKUP(M670,Sheet1!$A$12:$AP$3377,14,FALSE)</f>
        <v>#N/A</v>
      </c>
      <c r="X670" s="8" t="e">
        <f>IF(OR(Z670="Delivery &amp; Collection"),VLOOKUP(B670,Sheet1!$A$12:$AP$3377,21,FALSE)/2,VLOOKUP(B670,Sheet1!$A$12:$AP$3377,21,FALSE))</f>
        <v>#N/A</v>
      </c>
      <c r="Y670" s="8" t="e">
        <f>IF(OR(AA670="Delivery &amp; Collection"),VLOOKUP(M670,Sheet1!$A$12:$AP$3377,21,FALSE)/2,VLOOKUP(M670,Sheet1!$A$12:$AP$3377,21,FALSE))</f>
        <v>#N/A</v>
      </c>
      <c r="Z670" t="e">
        <f>VLOOKUP(B670,Sheet1!$A$12:$AP$3377,2,FALSE)</f>
        <v>#N/A</v>
      </c>
      <c r="AA670" t="e">
        <f>VLOOKUP(M670,Sheet1!$A$12:$AP$3377,2,FALSE)</f>
        <v>#N/A</v>
      </c>
      <c r="AB670" t="e">
        <f>VLOOKUP(B670,Sheet1!$A$12:$AP$3377,21,FALSE)</f>
        <v>#N/A</v>
      </c>
      <c r="AC670" t="e">
        <f>VLOOKUP(M670,Sheet1!$A$12:$AP$3377,21,FALSE)</f>
        <v>#N/A</v>
      </c>
    </row>
    <row r="671" spans="1:29" hidden="1" x14ac:dyDescent="0.35">
      <c r="A671" t="s">
        <v>2762</v>
      </c>
      <c r="B671" s="6" t="s">
        <v>2762</v>
      </c>
      <c r="C671" t="s">
        <v>2763</v>
      </c>
      <c r="D671">
        <v>28</v>
      </c>
      <c r="E671" t="s">
        <v>24</v>
      </c>
      <c r="F671">
        <v>28</v>
      </c>
      <c r="G671" t="s">
        <v>538</v>
      </c>
      <c r="H671" t="s">
        <v>26</v>
      </c>
      <c r="I671" t="s">
        <v>539</v>
      </c>
      <c r="J671" t="s">
        <v>540</v>
      </c>
      <c r="K671" t="s">
        <v>29</v>
      </c>
      <c r="L671" t="s">
        <v>541</v>
      </c>
      <c r="M671" t="s">
        <v>2764</v>
      </c>
      <c r="N671" t="s">
        <v>2765</v>
      </c>
      <c r="O671" t="s">
        <v>343</v>
      </c>
      <c r="P671" t="s">
        <v>398</v>
      </c>
      <c r="Q671" t="s">
        <v>345</v>
      </c>
      <c r="R671" t="s">
        <v>346</v>
      </c>
      <c r="S671" t="s">
        <v>29</v>
      </c>
      <c r="T671" t="s">
        <v>347</v>
      </c>
      <c r="U671" s="1" t="e">
        <f>VLOOKUP(B671,Sheet1!A$18:G$3377,4,FALSE)</f>
        <v>#N/A</v>
      </c>
      <c r="V671" s="1" t="e">
        <f>VLOOKUP(B671,Sheet1!$A$12:$AP$3377,14,FALSE)</f>
        <v>#N/A</v>
      </c>
      <c r="W671" s="1" t="e">
        <f>VLOOKUP(M671,Sheet1!$A$12:$AP$3377,14,FALSE)</f>
        <v>#N/A</v>
      </c>
      <c r="X671" s="8" t="e">
        <f>IF(OR(Z671="Delivery &amp; Collection"),VLOOKUP(B671,Sheet1!$A$12:$AP$3377,21,FALSE)/2,VLOOKUP(B671,Sheet1!$A$12:$AP$3377,21,FALSE))</f>
        <v>#N/A</v>
      </c>
      <c r="Y671" s="8" t="e">
        <f>IF(OR(AA671="Delivery &amp; Collection"),VLOOKUP(M671,Sheet1!$A$12:$AP$3377,21,FALSE)/2,VLOOKUP(M671,Sheet1!$A$12:$AP$3377,21,FALSE))</f>
        <v>#N/A</v>
      </c>
      <c r="Z671" t="e">
        <f>VLOOKUP(B671,Sheet1!$A$12:$AP$3377,2,FALSE)</f>
        <v>#N/A</v>
      </c>
      <c r="AA671" t="e">
        <f>VLOOKUP(M671,Sheet1!$A$12:$AP$3377,2,FALSE)</f>
        <v>#N/A</v>
      </c>
      <c r="AB671" t="e">
        <f>VLOOKUP(B671,Sheet1!$A$12:$AP$3377,21,FALSE)</f>
        <v>#N/A</v>
      </c>
      <c r="AC671" t="e">
        <f>VLOOKUP(M671,Sheet1!$A$12:$AP$3377,21,FALSE)</f>
        <v>#N/A</v>
      </c>
    </row>
    <row r="672" spans="1:29" hidden="1" x14ac:dyDescent="0.35">
      <c r="A672" t="s">
        <v>2930</v>
      </c>
      <c r="B672" s="6" t="s">
        <v>2930</v>
      </c>
      <c r="C672" t="s">
        <v>2931</v>
      </c>
      <c r="D672">
        <v>28</v>
      </c>
      <c r="E672" t="s">
        <v>24</v>
      </c>
      <c r="F672">
        <v>2</v>
      </c>
      <c r="G672" t="s">
        <v>2932</v>
      </c>
      <c r="H672" t="s">
        <v>26</v>
      </c>
      <c r="I672" t="s">
        <v>2933</v>
      </c>
      <c r="J672" t="s">
        <v>2934</v>
      </c>
      <c r="K672" t="s">
        <v>29</v>
      </c>
      <c r="L672" t="s">
        <v>1294</v>
      </c>
      <c r="M672" t="s">
        <v>2935</v>
      </c>
      <c r="N672" t="s">
        <v>2936</v>
      </c>
      <c r="O672" t="s">
        <v>343</v>
      </c>
      <c r="P672" t="s">
        <v>344</v>
      </c>
      <c r="Q672" t="s">
        <v>345</v>
      </c>
      <c r="R672" t="s">
        <v>346</v>
      </c>
      <c r="S672" t="s">
        <v>29</v>
      </c>
      <c r="T672" t="s">
        <v>347</v>
      </c>
      <c r="U672" s="1" t="e">
        <f>VLOOKUP(B672,Sheet1!A$18:G$3377,4,FALSE)</f>
        <v>#N/A</v>
      </c>
      <c r="V672" s="1" t="e">
        <f>VLOOKUP(B672,Sheet1!$A$12:$AP$3377,14,FALSE)</f>
        <v>#N/A</v>
      </c>
      <c r="W672" s="1" t="e">
        <f>VLOOKUP(M672,Sheet1!$A$12:$AP$3377,14,FALSE)</f>
        <v>#N/A</v>
      </c>
      <c r="X672" s="8" t="e">
        <f>IF(OR(Z672="Delivery &amp; Collection"),VLOOKUP(B672,Sheet1!$A$12:$AP$3377,21,FALSE)/2,VLOOKUP(B672,Sheet1!$A$12:$AP$3377,21,FALSE))</f>
        <v>#N/A</v>
      </c>
      <c r="Y672" s="8" t="e">
        <f>IF(OR(AA672="Delivery &amp; Collection"),VLOOKUP(M672,Sheet1!$A$12:$AP$3377,21,FALSE)/2,VLOOKUP(M672,Sheet1!$A$12:$AP$3377,21,FALSE))</f>
        <v>#N/A</v>
      </c>
      <c r="Z672" t="e">
        <f>VLOOKUP(B672,Sheet1!$A$12:$AP$3377,2,FALSE)</f>
        <v>#N/A</v>
      </c>
      <c r="AA672" t="e">
        <f>VLOOKUP(M672,Sheet1!$A$12:$AP$3377,2,FALSE)</f>
        <v>#N/A</v>
      </c>
      <c r="AB672" t="e">
        <f>VLOOKUP(B672,Sheet1!$A$12:$AP$3377,21,FALSE)</f>
        <v>#N/A</v>
      </c>
      <c r="AC672" t="e">
        <f>VLOOKUP(M672,Sheet1!$A$12:$AP$3377,21,FALSE)</f>
        <v>#N/A</v>
      </c>
    </row>
    <row r="673" spans="1:29" hidden="1" x14ac:dyDescent="0.35">
      <c r="A673" t="s">
        <v>2937</v>
      </c>
      <c r="B673" s="6" t="s">
        <v>2937</v>
      </c>
      <c r="C673" t="s">
        <v>2938</v>
      </c>
      <c r="D673">
        <v>28</v>
      </c>
      <c r="E673" t="s">
        <v>24</v>
      </c>
      <c r="F673">
        <v>2</v>
      </c>
      <c r="G673" t="s">
        <v>1728</v>
      </c>
      <c r="H673" t="s">
        <v>26</v>
      </c>
      <c r="I673" t="s">
        <v>731</v>
      </c>
      <c r="J673" t="s">
        <v>732</v>
      </c>
      <c r="K673" t="s">
        <v>29</v>
      </c>
      <c r="L673" t="s">
        <v>733</v>
      </c>
      <c r="M673" t="s">
        <v>2939</v>
      </c>
      <c r="N673" t="s">
        <v>2940</v>
      </c>
      <c r="O673" t="s">
        <v>2941</v>
      </c>
      <c r="P673" t="s">
        <v>26</v>
      </c>
      <c r="Q673" t="s">
        <v>2942</v>
      </c>
      <c r="R673" t="s">
        <v>1293</v>
      </c>
      <c r="S673" t="s">
        <v>29</v>
      </c>
      <c r="T673" t="s">
        <v>1294</v>
      </c>
      <c r="U673" s="1" t="e">
        <f>VLOOKUP(B673,Sheet1!A$18:G$3377,4,FALSE)</f>
        <v>#N/A</v>
      </c>
      <c r="V673" s="1" t="e">
        <f>VLOOKUP(B673,Sheet1!$A$12:$AP$3377,14,FALSE)</f>
        <v>#N/A</v>
      </c>
      <c r="W673" s="1" t="e">
        <f>VLOOKUP(M673,Sheet1!$A$12:$AP$3377,14,FALSE)</f>
        <v>#N/A</v>
      </c>
      <c r="X673" s="8" t="e">
        <f>IF(OR(Z673="Delivery &amp; Collection"),VLOOKUP(B673,Sheet1!$A$12:$AP$3377,21,FALSE)/2,VLOOKUP(B673,Sheet1!$A$12:$AP$3377,21,FALSE))</f>
        <v>#N/A</v>
      </c>
      <c r="Y673" s="8" t="e">
        <f>IF(OR(AA673="Delivery &amp; Collection"),VLOOKUP(M673,Sheet1!$A$12:$AP$3377,21,FALSE)/2,VLOOKUP(M673,Sheet1!$A$12:$AP$3377,21,FALSE))</f>
        <v>#N/A</v>
      </c>
      <c r="Z673" t="e">
        <f>VLOOKUP(B673,Sheet1!$A$12:$AP$3377,2,FALSE)</f>
        <v>#N/A</v>
      </c>
      <c r="AA673" t="e">
        <f>VLOOKUP(M673,Sheet1!$A$12:$AP$3377,2,FALSE)</f>
        <v>#N/A</v>
      </c>
      <c r="AB673" t="e">
        <f>VLOOKUP(B673,Sheet1!$A$12:$AP$3377,21,FALSE)</f>
        <v>#N/A</v>
      </c>
      <c r="AC673" t="e">
        <f>VLOOKUP(M673,Sheet1!$A$12:$AP$3377,21,FALSE)</f>
        <v>#N/A</v>
      </c>
    </row>
    <row r="674" spans="1:29" hidden="1" x14ac:dyDescent="0.35">
      <c r="A674" t="s">
        <v>2943</v>
      </c>
      <c r="B674" s="6" t="s">
        <v>2943</v>
      </c>
      <c r="C674" t="s">
        <v>2944</v>
      </c>
      <c r="D674">
        <v>28</v>
      </c>
      <c r="E674" t="s">
        <v>24</v>
      </c>
      <c r="F674">
        <v>10</v>
      </c>
      <c r="G674" t="s">
        <v>2945</v>
      </c>
      <c r="H674" t="s">
        <v>26</v>
      </c>
      <c r="I674" t="s">
        <v>2946</v>
      </c>
      <c r="J674" t="s">
        <v>479</v>
      </c>
      <c r="K674" t="s">
        <v>29</v>
      </c>
      <c r="L674" t="s">
        <v>480</v>
      </c>
      <c r="M674" t="s">
        <v>2947</v>
      </c>
      <c r="N674" t="s">
        <v>2948</v>
      </c>
      <c r="O674" t="s">
        <v>343</v>
      </c>
      <c r="P674" t="s">
        <v>344</v>
      </c>
      <c r="Q674" t="s">
        <v>345</v>
      </c>
      <c r="R674" t="s">
        <v>346</v>
      </c>
      <c r="S674" t="s">
        <v>29</v>
      </c>
      <c r="T674" t="s">
        <v>347</v>
      </c>
      <c r="U674" s="1" t="e">
        <f>VLOOKUP(B674,Sheet1!A$18:G$3377,4,FALSE)</f>
        <v>#N/A</v>
      </c>
      <c r="V674" s="1" t="e">
        <f>VLOOKUP(B674,Sheet1!$A$12:$AP$3377,14,FALSE)</f>
        <v>#N/A</v>
      </c>
      <c r="W674" s="1" t="e">
        <f>VLOOKUP(M674,Sheet1!$A$12:$AP$3377,14,FALSE)</f>
        <v>#N/A</v>
      </c>
      <c r="X674" s="8" t="e">
        <f>IF(OR(Z674="Delivery &amp; Collection"),VLOOKUP(B674,Sheet1!$A$12:$AP$3377,21,FALSE)/2,VLOOKUP(B674,Sheet1!$A$12:$AP$3377,21,FALSE))</f>
        <v>#N/A</v>
      </c>
      <c r="Y674" s="8" t="e">
        <f>IF(OR(AA674="Delivery &amp; Collection"),VLOOKUP(M674,Sheet1!$A$12:$AP$3377,21,FALSE)/2,VLOOKUP(M674,Sheet1!$A$12:$AP$3377,21,FALSE))</f>
        <v>#N/A</v>
      </c>
      <c r="Z674" t="e">
        <f>VLOOKUP(B674,Sheet1!$A$12:$AP$3377,2,FALSE)</f>
        <v>#N/A</v>
      </c>
      <c r="AA674" t="e">
        <f>VLOOKUP(M674,Sheet1!$A$12:$AP$3377,2,FALSE)</f>
        <v>#N/A</v>
      </c>
      <c r="AB674" t="e">
        <f>VLOOKUP(B674,Sheet1!$A$12:$AP$3377,21,FALSE)</f>
        <v>#N/A</v>
      </c>
      <c r="AC674" t="e">
        <f>VLOOKUP(M674,Sheet1!$A$12:$AP$3377,21,FALSE)</f>
        <v>#N/A</v>
      </c>
    </row>
    <row r="675" spans="1:29" hidden="1" x14ac:dyDescent="0.35">
      <c r="A675" t="s">
        <v>2949</v>
      </c>
      <c r="B675" s="6" t="s">
        <v>2949</v>
      </c>
      <c r="C675" t="s">
        <v>2950</v>
      </c>
      <c r="D675">
        <v>28</v>
      </c>
      <c r="E675" t="s">
        <v>24</v>
      </c>
      <c r="F675">
        <v>28</v>
      </c>
      <c r="G675" t="s">
        <v>343</v>
      </c>
      <c r="H675" t="s">
        <v>853</v>
      </c>
      <c r="I675" t="s">
        <v>345</v>
      </c>
      <c r="J675" t="s">
        <v>346</v>
      </c>
      <c r="K675" t="s">
        <v>29</v>
      </c>
      <c r="L675" t="s">
        <v>347</v>
      </c>
      <c r="M675" t="s">
        <v>2951</v>
      </c>
      <c r="N675" t="s">
        <v>2952</v>
      </c>
      <c r="O675" t="s">
        <v>25</v>
      </c>
      <c r="P675" t="s">
        <v>26</v>
      </c>
      <c r="Q675" t="s">
        <v>27</v>
      </c>
      <c r="R675" t="s">
        <v>28</v>
      </c>
      <c r="S675" t="s">
        <v>29</v>
      </c>
      <c r="T675" t="s">
        <v>30</v>
      </c>
      <c r="U675" s="1" t="e">
        <f>VLOOKUP(B675,Sheet1!A$18:G$3377,4,FALSE)</f>
        <v>#N/A</v>
      </c>
      <c r="V675" s="1" t="e">
        <f>VLOOKUP(B675,Sheet1!$A$12:$AP$3377,14,FALSE)</f>
        <v>#N/A</v>
      </c>
      <c r="W675" s="1" t="e">
        <f>VLOOKUP(M675,Sheet1!$A$12:$AP$3377,14,FALSE)</f>
        <v>#N/A</v>
      </c>
      <c r="X675" s="8" t="e">
        <f>IF(OR(Z675="Delivery &amp; Collection"),VLOOKUP(B675,Sheet1!$A$12:$AP$3377,21,FALSE)/2,VLOOKUP(B675,Sheet1!$A$12:$AP$3377,21,FALSE))</f>
        <v>#N/A</v>
      </c>
      <c r="Y675" s="8" t="e">
        <f>IF(OR(AA675="Delivery &amp; Collection"),VLOOKUP(M675,Sheet1!$A$12:$AP$3377,21,FALSE)/2,VLOOKUP(M675,Sheet1!$A$12:$AP$3377,21,FALSE))</f>
        <v>#N/A</v>
      </c>
      <c r="Z675" t="e">
        <f>VLOOKUP(B675,Sheet1!$A$12:$AP$3377,2,FALSE)</f>
        <v>#N/A</v>
      </c>
      <c r="AA675" t="e">
        <f>VLOOKUP(M675,Sheet1!$A$12:$AP$3377,2,FALSE)</f>
        <v>#N/A</v>
      </c>
      <c r="AB675" t="e">
        <f>VLOOKUP(B675,Sheet1!$A$12:$AP$3377,21,FALSE)</f>
        <v>#N/A</v>
      </c>
      <c r="AC675" t="e">
        <f>VLOOKUP(M675,Sheet1!$A$12:$AP$3377,21,FALSE)</f>
        <v>#N/A</v>
      </c>
    </row>
    <row r="676" spans="1:29" hidden="1" x14ac:dyDescent="0.35">
      <c r="A676" t="s">
        <v>2951</v>
      </c>
      <c r="B676" s="6" t="s">
        <v>2951</v>
      </c>
      <c r="C676" t="s">
        <v>2952</v>
      </c>
      <c r="D676">
        <v>28</v>
      </c>
      <c r="E676" t="s">
        <v>24</v>
      </c>
      <c r="F676">
        <v>14</v>
      </c>
      <c r="G676" t="s">
        <v>25</v>
      </c>
      <c r="H676" t="s">
        <v>26</v>
      </c>
      <c r="I676" t="s">
        <v>27</v>
      </c>
      <c r="J676" t="s">
        <v>28</v>
      </c>
      <c r="K676" t="s">
        <v>29</v>
      </c>
      <c r="L676" t="s">
        <v>30</v>
      </c>
      <c r="M676" t="s">
        <v>2953</v>
      </c>
      <c r="N676" t="s">
        <v>2954</v>
      </c>
      <c r="O676" t="s">
        <v>343</v>
      </c>
      <c r="P676" t="s">
        <v>344</v>
      </c>
      <c r="Q676" t="s">
        <v>345</v>
      </c>
      <c r="R676" t="s">
        <v>346</v>
      </c>
      <c r="S676" t="s">
        <v>29</v>
      </c>
      <c r="T676" t="s">
        <v>347</v>
      </c>
      <c r="U676" s="1" t="e">
        <f>VLOOKUP(B676,Sheet1!A$18:G$3377,4,FALSE)</f>
        <v>#N/A</v>
      </c>
      <c r="V676" s="1" t="e">
        <f>VLOOKUP(B676,Sheet1!$A$12:$AP$3377,14,FALSE)</f>
        <v>#N/A</v>
      </c>
      <c r="W676" s="1" t="e">
        <f>VLOOKUP(M676,Sheet1!$A$12:$AP$3377,14,FALSE)</f>
        <v>#N/A</v>
      </c>
      <c r="X676" s="8" t="e">
        <f>IF(OR(Z676="Delivery &amp; Collection"),VLOOKUP(B676,Sheet1!$A$12:$AP$3377,21,FALSE)/2,VLOOKUP(B676,Sheet1!$A$12:$AP$3377,21,FALSE))</f>
        <v>#N/A</v>
      </c>
      <c r="Y676" s="8" t="e">
        <f>IF(OR(AA676="Delivery &amp; Collection"),VLOOKUP(M676,Sheet1!$A$12:$AP$3377,21,FALSE)/2,VLOOKUP(M676,Sheet1!$A$12:$AP$3377,21,FALSE))</f>
        <v>#N/A</v>
      </c>
      <c r="Z676" t="e">
        <f>VLOOKUP(B676,Sheet1!$A$12:$AP$3377,2,FALSE)</f>
        <v>#N/A</v>
      </c>
      <c r="AA676" t="e">
        <f>VLOOKUP(M676,Sheet1!$A$12:$AP$3377,2,FALSE)</f>
        <v>#N/A</v>
      </c>
      <c r="AB676" t="e">
        <f>VLOOKUP(B676,Sheet1!$A$12:$AP$3377,21,FALSE)</f>
        <v>#N/A</v>
      </c>
      <c r="AC676" t="e">
        <f>VLOOKUP(M676,Sheet1!$A$12:$AP$3377,21,FALSE)</f>
        <v>#N/A</v>
      </c>
    </row>
    <row r="677" spans="1:29" hidden="1" x14ac:dyDescent="0.35">
      <c r="A677" t="s">
        <v>2955</v>
      </c>
      <c r="B677" s="6" t="s">
        <v>2951</v>
      </c>
      <c r="C677" t="s">
        <v>2952</v>
      </c>
      <c r="D677">
        <v>28</v>
      </c>
      <c r="E677" t="s">
        <v>24</v>
      </c>
      <c r="F677">
        <v>12</v>
      </c>
      <c r="G677" t="s">
        <v>25</v>
      </c>
      <c r="H677" t="s">
        <v>26</v>
      </c>
      <c r="I677" t="s">
        <v>27</v>
      </c>
      <c r="J677" t="s">
        <v>28</v>
      </c>
      <c r="K677" t="s">
        <v>29</v>
      </c>
      <c r="L677" t="s">
        <v>30</v>
      </c>
      <c r="M677" t="s">
        <v>2956</v>
      </c>
      <c r="N677" t="s">
        <v>2957</v>
      </c>
      <c r="O677" t="s">
        <v>353</v>
      </c>
      <c r="P677" t="s">
        <v>387</v>
      </c>
      <c r="Q677" t="s">
        <v>355</v>
      </c>
      <c r="R677" t="s">
        <v>356</v>
      </c>
      <c r="S677" t="s">
        <v>29</v>
      </c>
      <c r="T677" t="s">
        <v>357</v>
      </c>
      <c r="U677" s="1" t="e">
        <f>VLOOKUP(B677,Sheet1!A$18:G$3377,4,FALSE)</f>
        <v>#N/A</v>
      </c>
      <c r="V677" s="1" t="e">
        <f>VLOOKUP(B677,Sheet1!$A$12:$AP$3377,14,FALSE)</f>
        <v>#N/A</v>
      </c>
      <c r="W677" s="1" t="e">
        <f>VLOOKUP(M677,Sheet1!$A$12:$AP$3377,14,FALSE)</f>
        <v>#N/A</v>
      </c>
      <c r="X677" s="8" t="e">
        <f>IF(OR(Z677="Delivery &amp; Collection"),VLOOKUP(B677,Sheet1!$A$12:$AP$3377,21,FALSE)/2,VLOOKUP(B677,Sheet1!$A$12:$AP$3377,21,FALSE))</f>
        <v>#N/A</v>
      </c>
      <c r="Y677" s="8" t="e">
        <f>IF(OR(AA677="Delivery &amp; Collection"),VLOOKUP(M677,Sheet1!$A$12:$AP$3377,21,FALSE)/2,VLOOKUP(M677,Sheet1!$A$12:$AP$3377,21,FALSE))</f>
        <v>#N/A</v>
      </c>
      <c r="Z677" t="e">
        <f>VLOOKUP(B677,Sheet1!$A$12:$AP$3377,2,FALSE)</f>
        <v>#N/A</v>
      </c>
      <c r="AA677" t="e">
        <f>VLOOKUP(M677,Sheet1!$A$12:$AP$3377,2,FALSE)</f>
        <v>#N/A</v>
      </c>
      <c r="AB677" t="e">
        <f>VLOOKUP(B677,Sheet1!$A$12:$AP$3377,21,FALSE)</f>
        <v>#N/A</v>
      </c>
      <c r="AC677" t="e">
        <f>VLOOKUP(M677,Sheet1!$A$12:$AP$3377,21,FALSE)</f>
        <v>#N/A</v>
      </c>
    </row>
    <row r="678" spans="1:29" hidden="1" x14ac:dyDescent="0.35">
      <c r="A678" t="s">
        <v>2903</v>
      </c>
      <c r="B678" s="6" t="s">
        <v>2903</v>
      </c>
      <c r="C678" t="s">
        <v>2904</v>
      </c>
      <c r="D678">
        <v>20</v>
      </c>
      <c r="E678" t="s">
        <v>160</v>
      </c>
      <c r="F678">
        <v>1</v>
      </c>
      <c r="G678" t="s">
        <v>343</v>
      </c>
      <c r="H678" t="s">
        <v>398</v>
      </c>
      <c r="I678" t="s">
        <v>345</v>
      </c>
      <c r="J678" t="s">
        <v>346</v>
      </c>
      <c r="K678" t="s">
        <v>29</v>
      </c>
      <c r="L678" t="s">
        <v>347</v>
      </c>
      <c r="M678" t="s">
        <v>2905</v>
      </c>
      <c r="N678" t="s">
        <v>2906</v>
      </c>
      <c r="O678" t="s">
        <v>2907</v>
      </c>
      <c r="P678" t="s">
        <v>26</v>
      </c>
      <c r="Q678" t="s">
        <v>2908</v>
      </c>
      <c r="R678" t="s">
        <v>2909</v>
      </c>
      <c r="S678" t="s">
        <v>29</v>
      </c>
      <c r="T678" t="s">
        <v>2910</v>
      </c>
      <c r="U678" s="1" t="e">
        <f>VLOOKUP(B678,Sheet1!A$18:G$3377,4,FALSE)</f>
        <v>#N/A</v>
      </c>
      <c r="V678" s="1" t="e">
        <f>VLOOKUP(B678,Sheet1!$A$12:$AP$3377,14,FALSE)</f>
        <v>#N/A</v>
      </c>
      <c r="W678" s="1" t="e">
        <f>VLOOKUP(M678,Sheet1!$A$12:$AP$3377,14,FALSE)</f>
        <v>#N/A</v>
      </c>
      <c r="X678" s="8" t="e">
        <f>IF(OR(Z678="Delivery &amp; Collection"),VLOOKUP(B678,Sheet1!$A$12:$AP$3377,21,FALSE)/2,VLOOKUP(B678,Sheet1!$A$12:$AP$3377,21,FALSE))</f>
        <v>#N/A</v>
      </c>
      <c r="Y678" s="8" t="e">
        <f>IF(OR(AA678="Delivery &amp; Collection"),VLOOKUP(M678,Sheet1!$A$12:$AP$3377,21,FALSE)/2,VLOOKUP(M678,Sheet1!$A$12:$AP$3377,21,FALSE))</f>
        <v>#N/A</v>
      </c>
      <c r="Z678" t="e">
        <f>VLOOKUP(B678,Sheet1!$A$12:$AP$3377,2,FALSE)</f>
        <v>#N/A</v>
      </c>
      <c r="AA678" t="e">
        <f>VLOOKUP(M678,Sheet1!$A$12:$AP$3377,2,FALSE)</f>
        <v>#N/A</v>
      </c>
      <c r="AB678" t="e">
        <f>VLOOKUP(B678,Sheet1!$A$12:$AP$3377,21,FALSE)</f>
        <v>#N/A</v>
      </c>
      <c r="AC678" t="e">
        <f>VLOOKUP(M678,Sheet1!$A$12:$AP$3377,21,FALSE)</f>
        <v>#N/A</v>
      </c>
    </row>
    <row r="679" spans="1:29" hidden="1" x14ac:dyDescent="0.35">
      <c r="A679" t="s">
        <v>2911</v>
      </c>
      <c r="B679" s="6" t="s">
        <v>2903</v>
      </c>
      <c r="C679" t="s">
        <v>2904</v>
      </c>
      <c r="D679">
        <v>20</v>
      </c>
      <c r="E679" t="s">
        <v>160</v>
      </c>
      <c r="F679">
        <v>1</v>
      </c>
      <c r="G679" t="s">
        <v>343</v>
      </c>
      <c r="H679" t="s">
        <v>398</v>
      </c>
      <c r="I679" t="s">
        <v>345</v>
      </c>
      <c r="J679" t="s">
        <v>346</v>
      </c>
      <c r="K679" t="s">
        <v>29</v>
      </c>
      <c r="L679" t="s">
        <v>347</v>
      </c>
      <c r="M679" t="s">
        <v>2905</v>
      </c>
      <c r="N679" t="s">
        <v>2906</v>
      </c>
      <c r="O679" t="s">
        <v>2907</v>
      </c>
      <c r="P679" t="s">
        <v>26</v>
      </c>
      <c r="Q679" t="s">
        <v>2908</v>
      </c>
      <c r="R679" t="s">
        <v>2909</v>
      </c>
      <c r="S679" t="s">
        <v>29</v>
      </c>
      <c r="T679" t="s">
        <v>2910</v>
      </c>
      <c r="U679" s="1" t="e">
        <f>VLOOKUP(B679,Sheet1!A$18:G$3377,4,FALSE)</f>
        <v>#N/A</v>
      </c>
      <c r="V679" s="1" t="e">
        <f>VLOOKUP(B679,Sheet1!$A$12:$AP$3377,14,FALSE)</f>
        <v>#N/A</v>
      </c>
      <c r="W679" s="1" t="e">
        <f>VLOOKUP(M679,Sheet1!$A$12:$AP$3377,14,FALSE)</f>
        <v>#N/A</v>
      </c>
      <c r="X679" s="8" t="e">
        <f>IF(OR(Z679="Delivery &amp; Collection"),VLOOKUP(B679,Sheet1!$A$12:$AP$3377,21,FALSE)/2,VLOOKUP(B679,Sheet1!$A$12:$AP$3377,21,FALSE))</f>
        <v>#N/A</v>
      </c>
      <c r="Y679" s="8" t="e">
        <f>IF(OR(AA679="Delivery &amp; Collection"),VLOOKUP(M679,Sheet1!$A$12:$AP$3377,21,FALSE)/2,VLOOKUP(M679,Sheet1!$A$12:$AP$3377,21,FALSE))</f>
        <v>#N/A</v>
      </c>
      <c r="Z679" t="e">
        <f>VLOOKUP(B679,Sheet1!$A$12:$AP$3377,2,FALSE)</f>
        <v>#N/A</v>
      </c>
      <c r="AA679" t="e">
        <f>VLOOKUP(M679,Sheet1!$A$12:$AP$3377,2,FALSE)</f>
        <v>#N/A</v>
      </c>
      <c r="AB679" t="e">
        <f>VLOOKUP(B679,Sheet1!$A$12:$AP$3377,21,FALSE)</f>
        <v>#N/A</v>
      </c>
      <c r="AC679" t="e">
        <f>VLOOKUP(M679,Sheet1!$A$12:$AP$3377,21,FALSE)</f>
        <v>#N/A</v>
      </c>
    </row>
    <row r="680" spans="1:29" hidden="1" x14ac:dyDescent="0.35">
      <c r="A680" t="s">
        <v>2905</v>
      </c>
      <c r="B680" s="6" t="s">
        <v>2905</v>
      </c>
      <c r="C680" t="s">
        <v>2906</v>
      </c>
      <c r="D680">
        <v>20</v>
      </c>
      <c r="E680" t="s">
        <v>24</v>
      </c>
      <c r="F680">
        <v>4</v>
      </c>
      <c r="G680" t="s">
        <v>2907</v>
      </c>
      <c r="H680" t="s">
        <v>26</v>
      </c>
      <c r="I680" t="s">
        <v>2908</v>
      </c>
      <c r="J680" t="s">
        <v>2909</v>
      </c>
      <c r="K680" t="s">
        <v>29</v>
      </c>
      <c r="L680" t="s">
        <v>2910</v>
      </c>
      <c r="M680" t="s">
        <v>2912</v>
      </c>
      <c r="N680" t="s">
        <v>2913</v>
      </c>
      <c r="O680" t="s">
        <v>343</v>
      </c>
      <c r="P680" t="s">
        <v>344</v>
      </c>
      <c r="Q680" t="s">
        <v>345</v>
      </c>
      <c r="R680" t="s">
        <v>346</v>
      </c>
      <c r="S680" t="s">
        <v>29</v>
      </c>
      <c r="T680" t="s">
        <v>347</v>
      </c>
      <c r="U680" s="1" t="e">
        <f>VLOOKUP(B680,Sheet1!A$18:G$3377,4,FALSE)</f>
        <v>#N/A</v>
      </c>
      <c r="V680" s="1" t="e">
        <f>VLOOKUP(B680,Sheet1!$A$12:$AP$3377,14,FALSE)</f>
        <v>#N/A</v>
      </c>
      <c r="W680" s="1" t="e">
        <f>VLOOKUP(M680,Sheet1!$A$12:$AP$3377,14,FALSE)</f>
        <v>#N/A</v>
      </c>
      <c r="X680" s="8" t="e">
        <f>IF(OR(Z680="Delivery &amp; Collection"),VLOOKUP(B680,Sheet1!$A$12:$AP$3377,21,FALSE)/2,VLOOKUP(B680,Sheet1!$A$12:$AP$3377,21,FALSE))</f>
        <v>#N/A</v>
      </c>
      <c r="Y680" s="8" t="e">
        <f>IF(OR(AA680="Delivery &amp; Collection"),VLOOKUP(M680,Sheet1!$A$12:$AP$3377,21,FALSE)/2,VLOOKUP(M680,Sheet1!$A$12:$AP$3377,21,FALSE))</f>
        <v>#N/A</v>
      </c>
      <c r="Z680" t="e">
        <f>VLOOKUP(B680,Sheet1!$A$12:$AP$3377,2,FALSE)</f>
        <v>#N/A</v>
      </c>
      <c r="AA680" t="e">
        <f>VLOOKUP(M680,Sheet1!$A$12:$AP$3377,2,FALSE)</f>
        <v>#N/A</v>
      </c>
      <c r="AB680" t="e">
        <f>VLOOKUP(B680,Sheet1!$A$12:$AP$3377,21,FALSE)</f>
        <v>#N/A</v>
      </c>
      <c r="AC680" t="e">
        <f>VLOOKUP(M680,Sheet1!$A$12:$AP$3377,21,FALSE)</f>
        <v>#N/A</v>
      </c>
    </row>
    <row r="681" spans="1:29" hidden="1" x14ac:dyDescent="0.35">
      <c r="A681" t="s">
        <v>2914</v>
      </c>
      <c r="B681" s="6" t="s">
        <v>2914</v>
      </c>
      <c r="C681" t="s">
        <v>2915</v>
      </c>
      <c r="D681">
        <v>20</v>
      </c>
      <c r="E681" t="s">
        <v>24</v>
      </c>
      <c r="F681">
        <v>0</v>
      </c>
      <c r="G681" t="s">
        <v>2916</v>
      </c>
      <c r="H681" t="s">
        <v>26</v>
      </c>
      <c r="I681" t="s">
        <v>2917</v>
      </c>
      <c r="J681" t="s">
        <v>741</v>
      </c>
      <c r="K681" t="s">
        <v>29</v>
      </c>
      <c r="L681" t="s">
        <v>742</v>
      </c>
      <c r="M681" t="s">
        <v>2912</v>
      </c>
      <c r="N681" t="s">
        <v>2913</v>
      </c>
      <c r="O681" t="s">
        <v>343</v>
      </c>
      <c r="P681" t="s">
        <v>344</v>
      </c>
      <c r="Q681" t="s">
        <v>345</v>
      </c>
      <c r="R681" t="s">
        <v>346</v>
      </c>
      <c r="S681" t="s">
        <v>29</v>
      </c>
      <c r="T681" t="s">
        <v>347</v>
      </c>
      <c r="U681" s="1" t="e">
        <f>VLOOKUP(B681,Sheet1!A$18:G$3377,4,FALSE)</f>
        <v>#N/A</v>
      </c>
      <c r="V681" s="1" t="e">
        <f>VLOOKUP(B681,Sheet1!$A$12:$AP$3377,14,FALSE)</f>
        <v>#N/A</v>
      </c>
      <c r="W681" s="1" t="e">
        <f>VLOOKUP(M681,Sheet1!$A$12:$AP$3377,14,FALSE)</f>
        <v>#N/A</v>
      </c>
      <c r="X681" s="8" t="e">
        <f>IF(OR(Z681="Delivery &amp; Collection"),VLOOKUP(B681,Sheet1!$A$12:$AP$3377,21,FALSE)/2,VLOOKUP(B681,Sheet1!$A$12:$AP$3377,21,FALSE))</f>
        <v>#N/A</v>
      </c>
      <c r="Y681" s="8" t="e">
        <f>IF(OR(AA681="Delivery &amp; Collection"),VLOOKUP(M681,Sheet1!$A$12:$AP$3377,21,FALSE)/2,VLOOKUP(M681,Sheet1!$A$12:$AP$3377,21,FALSE))</f>
        <v>#N/A</v>
      </c>
      <c r="Z681" t="e">
        <f>VLOOKUP(B681,Sheet1!$A$12:$AP$3377,2,FALSE)</f>
        <v>#N/A</v>
      </c>
      <c r="AA681" t="e">
        <f>VLOOKUP(M681,Sheet1!$A$12:$AP$3377,2,FALSE)</f>
        <v>#N/A</v>
      </c>
      <c r="AB681" t="e">
        <f>VLOOKUP(B681,Sheet1!$A$12:$AP$3377,21,FALSE)</f>
        <v>#N/A</v>
      </c>
      <c r="AC681" t="e">
        <f>VLOOKUP(M681,Sheet1!$A$12:$AP$3377,21,FALSE)</f>
        <v>#N/A</v>
      </c>
    </row>
    <row r="682" spans="1:29" hidden="1" x14ac:dyDescent="0.35">
      <c r="A682" t="s">
        <v>2918</v>
      </c>
      <c r="B682" s="6" t="s">
        <v>2918</v>
      </c>
      <c r="C682" t="s">
        <v>2919</v>
      </c>
      <c r="D682">
        <v>28</v>
      </c>
      <c r="E682" t="s">
        <v>24</v>
      </c>
      <c r="F682">
        <v>1</v>
      </c>
      <c r="G682" t="s">
        <v>403</v>
      </c>
      <c r="H682" t="s">
        <v>494</v>
      </c>
      <c r="I682" t="s">
        <v>405</v>
      </c>
      <c r="J682" t="s">
        <v>406</v>
      </c>
      <c r="K682" t="s">
        <v>29</v>
      </c>
      <c r="L682" t="s">
        <v>407</v>
      </c>
      <c r="M682" t="s">
        <v>2920</v>
      </c>
      <c r="N682" t="s">
        <v>2921</v>
      </c>
      <c r="O682" t="s">
        <v>343</v>
      </c>
      <c r="P682" t="s">
        <v>2922</v>
      </c>
      <c r="Q682" t="s">
        <v>345</v>
      </c>
      <c r="R682" t="s">
        <v>346</v>
      </c>
      <c r="S682" t="s">
        <v>29</v>
      </c>
      <c r="T682" t="s">
        <v>347</v>
      </c>
      <c r="U682" s="1" t="e">
        <f>VLOOKUP(B682,Sheet1!A$18:G$3377,4,FALSE)</f>
        <v>#N/A</v>
      </c>
      <c r="V682" s="1" t="e">
        <f>VLOOKUP(B682,Sheet1!$A$12:$AP$3377,14,FALSE)</f>
        <v>#N/A</v>
      </c>
      <c r="W682" s="1" t="e">
        <f>VLOOKUP(M682,Sheet1!$A$12:$AP$3377,14,FALSE)</f>
        <v>#N/A</v>
      </c>
      <c r="X682" s="8" t="e">
        <f>IF(OR(Z682="Delivery &amp; Collection"),VLOOKUP(B682,Sheet1!$A$12:$AP$3377,21,FALSE)/2,VLOOKUP(B682,Sheet1!$A$12:$AP$3377,21,FALSE))</f>
        <v>#N/A</v>
      </c>
      <c r="Y682" s="8" t="e">
        <f>IF(OR(AA682="Delivery &amp; Collection"),VLOOKUP(M682,Sheet1!$A$12:$AP$3377,21,FALSE)/2,VLOOKUP(M682,Sheet1!$A$12:$AP$3377,21,FALSE))</f>
        <v>#N/A</v>
      </c>
      <c r="Z682" t="e">
        <f>VLOOKUP(B682,Sheet1!$A$12:$AP$3377,2,FALSE)</f>
        <v>#N/A</v>
      </c>
      <c r="AA682" t="e">
        <f>VLOOKUP(M682,Sheet1!$A$12:$AP$3377,2,FALSE)</f>
        <v>#N/A</v>
      </c>
      <c r="AB682" t="e">
        <f>VLOOKUP(B682,Sheet1!$A$12:$AP$3377,21,FALSE)</f>
        <v>#N/A</v>
      </c>
      <c r="AC682" t="e">
        <f>VLOOKUP(M682,Sheet1!$A$12:$AP$3377,21,FALSE)</f>
        <v>#N/A</v>
      </c>
    </row>
    <row r="683" spans="1:29" hidden="1" x14ac:dyDescent="0.35">
      <c r="A683" t="s">
        <v>2923</v>
      </c>
      <c r="B683" s="6" t="s">
        <v>2923</v>
      </c>
      <c r="C683" t="s">
        <v>2924</v>
      </c>
      <c r="D683">
        <v>28</v>
      </c>
      <c r="E683" t="s">
        <v>24</v>
      </c>
      <c r="F683">
        <v>1</v>
      </c>
      <c r="G683" t="s">
        <v>403</v>
      </c>
      <c r="H683" t="s">
        <v>404</v>
      </c>
      <c r="I683" t="s">
        <v>405</v>
      </c>
      <c r="J683" t="s">
        <v>406</v>
      </c>
      <c r="K683" t="s">
        <v>29</v>
      </c>
      <c r="L683" t="s">
        <v>407</v>
      </c>
      <c r="M683" t="s">
        <v>2920</v>
      </c>
      <c r="N683" t="s">
        <v>2921</v>
      </c>
      <c r="O683" t="s">
        <v>343</v>
      </c>
      <c r="P683" t="s">
        <v>2922</v>
      </c>
      <c r="Q683" t="s">
        <v>345</v>
      </c>
      <c r="R683" t="s">
        <v>346</v>
      </c>
      <c r="S683" t="s">
        <v>29</v>
      </c>
      <c r="T683" t="s">
        <v>347</v>
      </c>
      <c r="U683" s="1" t="e">
        <f>VLOOKUP(B683,Sheet1!A$18:G$3377,4,FALSE)</f>
        <v>#N/A</v>
      </c>
      <c r="V683" s="1" t="e">
        <f>VLOOKUP(B683,Sheet1!$A$12:$AP$3377,14,FALSE)</f>
        <v>#N/A</v>
      </c>
      <c r="W683" s="1" t="e">
        <f>VLOOKUP(M683,Sheet1!$A$12:$AP$3377,14,FALSE)</f>
        <v>#N/A</v>
      </c>
      <c r="X683" s="8" t="e">
        <f>IF(OR(Z683="Delivery &amp; Collection"),VLOOKUP(B683,Sheet1!$A$12:$AP$3377,21,FALSE)/2,VLOOKUP(B683,Sheet1!$A$12:$AP$3377,21,FALSE))</f>
        <v>#N/A</v>
      </c>
      <c r="Y683" s="8" t="e">
        <f>IF(OR(AA683="Delivery &amp; Collection"),VLOOKUP(M683,Sheet1!$A$12:$AP$3377,21,FALSE)/2,VLOOKUP(M683,Sheet1!$A$12:$AP$3377,21,FALSE))</f>
        <v>#N/A</v>
      </c>
      <c r="Z683" t="e">
        <f>VLOOKUP(B683,Sheet1!$A$12:$AP$3377,2,FALSE)</f>
        <v>#N/A</v>
      </c>
      <c r="AA683" t="e">
        <f>VLOOKUP(M683,Sheet1!$A$12:$AP$3377,2,FALSE)</f>
        <v>#N/A</v>
      </c>
      <c r="AB683" t="e">
        <f>VLOOKUP(B683,Sheet1!$A$12:$AP$3377,21,FALSE)</f>
        <v>#N/A</v>
      </c>
      <c r="AC683" t="e">
        <f>VLOOKUP(M683,Sheet1!$A$12:$AP$3377,21,FALSE)</f>
        <v>#N/A</v>
      </c>
    </row>
    <row r="684" spans="1:29" hidden="1" x14ac:dyDescent="0.35">
      <c r="A684" t="s">
        <v>2925</v>
      </c>
      <c r="B684" s="6" t="s">
        <v>2925</v>
      </c>
      <c r="C684" t="s">
        <v>2926</v>
      </c>
      <c r="D684">
        <v>28</v>
      </c>
      <c r="E684" t="s">
        <v>24</v>
      </c>
      <c r="F684">
        <v>1</v>
      </c>
      <c r="G684" t="s">
        <v>403</v>
      </c>
      <c r="H684" t="s">
        <v>404</v>
      </c>
      <c r="I684" t="s">
        <v>405</v>
      </c>
      <c r="J684" t="s">
        <v>406</v>
      </c>
      <c r="K684" t="s">
        <v>29</v>
      </c>
      <c r="L684" t="s">
        <v>407</v>
      </c>
      <c r="M684" t="s">
        <v>2927</v>
      </c>
      <c r="N684" t="s">
        <v>2928</v>
      </c>
      <c r="O684" t="s">
        <v>343</v>
      </c>
      <c r="P684" t="s">
        <v>2929</v>
      </c>
      <c r="Q684" t="s">
        <v>345</v>
      </c>
      <c r="R684" t="s">
        <v>346</v>
      </c>
      <c r="S684" t="s">
        <v>29</v>
      </c>
      <c r="T684" t="s">
        <v>347</v>
      </c>
      <c r="U684" s="1" t="e">
        <f>VLOOKUP(B684,Sheet1!A$18:G$3377,4,FALSE)</f>
        <v>#N/A</v>
      </c>
      <c r="V684" s="1" t="e">
        <f>VLOOKUP(B684,Sheet1!$A$12:$AP$3377,14,FALSE)</f>
        <v>#N/A</v>
      </c>
      <c r="W684" s="1" t="e">
        <f>VLOOKUP(M684,Sheet1!$A$12:$AP$3377,14,FALSE)</f>
        <v>#N/A</v>
      </c>
      <c r="X684" s="8" t="e">
        <f>IF(OR(Z684="Delivery &amp; Collection"),VLOOKUP(B684,Sheet1!$A$12:$AP$3377,21,FALSE)/2,VLOOKUP(B684,Sheet1!$A$12:$AP$3377,21,FALSE))</f>
        <v>#N/A</v>
      </c>
      <c r="Y684" s="8" t="e">
        <f>IF(OR(AA684="Delivery &amp; Collection"),VLOOKUP(M684,Sheet1!$A$12:$AP$3377,21,FALSE)/2,VLOOKUP(M684,Sheet1!$A$12:$AP$3377,21,FALSE))</f>
        <v>#N/A</v>
      </c>
      <c r="Z684" t="e">
        <f>VLOOKUP(B684,Sheet1!$A$12:$AP$3377,2,FALSE)</f>
        <v>#N/A</v>
      </c>
      <c r="AA684" t="e">
        <f>VLOOKUP(M684,Sheet1!$A$12:$AP$3377,2,FALSE)</f>
        <v>#N/A</v>
      </c>
      <c r="AB684" t="e">
        <f>VLOOKUP(B684,Sheet1!$A$12:$AP$3377,21,FALSE)</f>
        <v>#N/A</v>
      </c>
      <c r="AC684" t="e">
        <f>VLOOKUP(M684,Sheet1!$A$12:$AP$3377,21,FALSE)</f>
        <v>#N/A</v>
      </c>
    </row>
    <row r="685" spans="1:29" hidden="1" x14ac:dyDescent="0.35">
      <c r="A685" t="s">
        <v>2812</v>
      </c>
      <c r="B685" s="6" t="s">
        <v>2812</v>
      </c>
      <c r="C685" t="s">
        <v>2813</v>
      </c>
      <c r="D685">
        <v>28</v>
      </c>
      <c r="E685" t="s">
        <v>24</v>
      </c>
      <c r="F685">
        <v>3</v>
      </c>
      <c r="G685" t="s">
        <v>353</v>
      </c>
      <c r="H685" t="s">
        <v>610</v>
      </c>
      <c r="I685" t="s">
        <v>355</v>
      </c>
      <c r="J685" t="s">
        <v>356</v>
      </c>
      <c r="K685" t="s">
        <v>29</v>
      </c>
      <c r="L685" t="s">
        <v>357</v>
      </c>
      <c r="M685" t="s">
        <v>2814</v>
      </c>
      <c r="N685" t="s">
        <v>2815</v>
      </c>
      <c r="O685" t="s">
        <v>403</v>
      </c>
      <c r="P685" t="s">
        <v>989</v>
      </c>
      <c r="Q685" t="s">
        <v>405</v>
      </c>
      <c r="R685" t="s">
        <v>406</v>
      </c>
      <c r="S685" t="s">
        <v>29</v>
      </c>
      <c r="T685" t="s">
        <v>407</v>
      </c>
      <c r="U685" s="1" t="e">
        <f>VLOOKUP(B685,Sheet1!A$18:G$3377,4,FALSE)</f>
        <v>#N/A</v>
      </c>
      <c r="V685" s="1" t="e">
        <f>VLOOKUP(B685,Sheet1!$A$12:$AP$3377,14,FALSE)</f>
        <v>#N/A</v>
      </c>
      <c r="W685" s="1" t="e">
        <f>VLOOKUP(M685,Sheet1!$A$12:$AP$3377,14,FALSE)</f>
        <v>#N/A</v>
      </c>
      <c r="X685" s="8" t="e">
        <f>IF(OR(Z685="Delivery &amp; Collection"),VLOOKUP(B685,Sheet1!$A$12:$AP$3377,21,FALSE)/2,VLOOKUP(B685,Sheet1!$A$12:$AP$3377,21,FALSE))</f>
        <v>#N/A</v>
      </c>
      <c r="Y685" s="8" t="e">
        <f>IF(OR(AA685="Delivery &amp; Collection"),VLOOKUP(M685,Sheet1!$A$12:$AP$3377,21,FALSE)/2,VLOOKUP(M685,Sheet1!$A$12:$AP$3377,21,FALSE))</f>
        <v>#N/A</v>
      </c>
      <c r="Z685" t="e">
        <f>VLOOKUP(B685,Sheet1!$A$12:$AP$3377,2,FALSE)</f>
        <v>#N/A</v>
      </c>
      <c r="AA685" t="e">
        <f>VLOOKUP(M685,Sheet1!$A$12:$AP$3377,2,FALSE)</f>
        <v>#N/A</v>
      </c>
      <c r="AB685" t="e">
        <f>VLOOKUP(B685,Sheet1!$A$12:$AP$3377,21,FALSE)</f>
        <v>#N/A</v>
      </c>
      <c r="AC685" t="e">
        <f>VLOOKUP(M685,Sheet1!$A$12:$AP$3377,21,FALSE)</f>
        <v>#N/A</v>
      </c>
    </row>
    <row r="686" spans="1:29" hidden="1" x14ac:dyDescent="0.35">
      <c r="A686" t="s">
        <v>2814</v>
      </c>
      <c r="B686" s="6" t="s">
        <v>2814</v>
      </c>
      <c r="C686" t="s">
        <v>2815</v>
      </c>
      <c r="D686">
        <v>28</v>
      </c>
      <c r="E686" t="s">
        <v>24</v>
      </c>
      <c r="F686">
        <v>28</v>
      </c>
      <c r="G686" t="s">
        <v>403</v>
      </c>
      <c r="H686" t="s">
        <v>989</v>
      </c>
      <c r="I686" t="s">
        <v>405</v>
      </c>
      <c r="J686" t="s">
        <v>406</v>
      </c>
      <c r="K686" t="s">
        <v>29</v>
      </c>
      <c r="L686" t="s">
        <v>407</v>
      </c>
      <c r="M686" t="s">
        <v>2816</v>
      </c>
      <c r="N686" t="s">
        <v>2817</v>
      </c>
      <c r="O686" t="s">
        <v>343</v>
      </c>
      <c r="P686" t="s">
        <v>2818</v>
      </c>
      <c r="Q686" t="s">
        <v>345</v>
      </c>
      <c r="R686" t="s">
        <v>346</v>
      </c>
      <c r="S686" t="s">
        <v>29</v>
      </c>
      <c r="T686" t="s">
        <v>347</v>
      </c>
      <c r="U686" s="1" t="e">
        <f>VLOOKUP(B686,Sheet1!A$18:G$3377,4,FALSE)</f>
        <v>#N/A</v>
      </c>
      <c r="V686" s="1" t="e">
        <f>VLOOKUP(B686,Sheet1!$A$12:$AP$3377,14,FALSE)</f>
        <v>#N/A</v>
      </c>
      <c r="W686" s="1" t="e">
        <f>VLOOKUP(M686,Sheet1!$A$12:$AP$3377,14,FALSE)</f>
        <v>#N/A</v>
      </c>
      <c r="X686" s="8" t="e">
        <f>IF(OR(Z686="Delivery &amp; Collection"),VLOOKUP(B686,Sheet1!$A$12:$AP$3377,21,FALSE)/2,VLOOKUP(B686,Sheet1!$A$12:$AP$3377,21,FALSE))</f>
        <v>#N/A</v>
      </c>
      <c r="Y686" s="8" t="e">
        <f>IF(OR(AA686="Delivery &amp; Collection"),VLOOKUP(M686,Sheet1!$A$12:$AP$3377,21,FALSE)/2,VLOOKUP(M686,Sheet1!$A$12:$AP$3377,21,FALSE))</f>
        <v>#N/A</v>
      </c>
      <c r="Z686" t="e">
        <f>VLOOKUP(B686,Sheet1!$A$12:$AP$3377,2,FALSE)</f>
        <v>#N/A</v>
      </c>
      <c r="AA686" t="e">
        <f>VLOOKUP(M686,Sheet1!$A$12:$AP$3377,2,FALSE)</f>
        <v>#N/A</v>
      </c>
      <c r="AB686" t="e">
        <f>VLOOKUP(B686,Sheet1!$A$12:$AP$3377,21,FALSE)</f>
        <v>#N/A</v>
      </c>
      <c r="AC686" t="e">
        <f>VLOOKUP(M686,Sheet1!$A$12:$AP$3377,21,FALSE)</f>
        <v>#N/A</v>
      </c>
    </row>
    <row r="687" spans="1:29" hidden="1" x14ac:dyDescent="0.35">
      <c r="A687" t="s">
        <v>2819</v>
      </c>
      <c r="B687" s="6" t="s">
        <v>2819</v>
      </c>
      <c r="C687" t="s">
        <v>2820</v>
      </c>
      <c r="D687">
        <v>28</v>
      </c>
      <c r="E687" t="s">
        <v>24</v>
      </c>
      <c r="F687">
        <v>28</v>
      </c>
      <c r="G687" t="s">
        <v>403</v>
      </c>
      <c r="H687" t="s">
        <v>703</v>
      </c>
      <c r="I687" t="s">
        <v>405</v>
      </c>
      <c r="J687" t="s">
        <v>406</v>
      </c>
      <c r="K687" t="s">
        <v>29</v>
      </c>
      <c r="L687" t="s">
        <v>407</v>
      </c>
      <c r="M687" t="s">
        <v>2821</v>
      </c>
      <c r="N687" t="s">
        <v>2822</v>
      </c>
      <c r="O687" t="s">
        <v>353</v>
      </c>
      <c r="P687" t="s">
        <v>364</v>
      </c>
      <c r="Q687" t="s">
        <v>355</v>
      </c>
      <c r="R687" t="s">
        <v>356</v>
      </c>
      <c r="S687" t="s">
        <v>29</v>
      </c>
      <c r="T687" t="s">
        <v>357</v>
      </c>
      <c r="U687" s="1" t="e">
        <f>VLOOKUP(B687,Sheet1!A$18:G$3377,4,FALSE)</f>
        <v>#N/A</v>
      </c>
      <c r="V687" s="1" t="e">
        <f>VLOOKUP(B687,Sheet1!$A$12:$AP$3377,14,FALSE)</f>
        <v>#N/A</v>
      </c>
      <c r="W687" s="1" t="e">
        <f>VLOOKUP(M687,Sheet1!$A$12:$AP$3377,14,FALSE)</f>
        <v>#N/A</v>
      </c>
      <c r="X687" s="8" t="e">
        <f>IF(OR(Z687="Delivery &amp; Collection"),VLOOKUP(B687,Sheet1!$A$12:$AP$3377,21,FALSE)/2,VLOOKUP(B687,Sheet1!$A$12:$AP$3377,21,FALSE))</f>
        <v>#N/A</v>
      </c>
      <c r="Y687" s="8" t="e">
        <f>IF(OR(AA687="Delivery &amp; Collection"),VLOOKUP(M687,Sheet1!$A$12:$AP$3377,21,FALSE)/2,VLOOKUP(M687,Sheet1!$A$12:$AP$3377,21,FALSE))</f>
        <v>#N/A</v>
      </c>
      <c r="Z687" t="e">
        <f>VLOOKUP(B687,Sheet1!$A$12:$AP$3377,2,FALSE)</f>
        <v>#N/A</v>
      </c>
      <c r="AA687" t="e">
        <f>VLOOKUP(M687,Sheet1!$A$12:$AP$3377,2,FALSE)</f>
        <v>#N/A</v>
      </c>
      <c r="AB687" t="e">
        <f>VLOOKUP(B687,Sheet1!$A$12:$AP$3377,21,FALSE)</f>
        <v>#N/A</v>
      </c>
      <c r="AC687" t="e">
        <f>VLOOKUP(M687,Sheet1!$A$12:$AP$3377,21,FALSE)</f>
        <v>#N/A</v>
      </c>
    </row>
    <row r="688" spans="1:29" hidden="1" x14ac:dyDescent="0.35">
      <c r="A688" t="s">
        <v>2823</v>
      </c>
      <c r="B688" s="6" t="s">
        <v>2823</v>
      </c>
      <c r="C688" t="s">
        <v>2824</v>
      </c>
      <c r="D688">
        <v>28</v>
      </c>
      <c r="E688" t="s">
        <v>24</v>
      </c>
      <c r="F688">
        <v>8</v>
      </c>
      <c r="G688" t="s">
        <v>343</v>
      </c>
      <c r="H688" t="s">
        <v>398</v>
      </c>
      <c r="I688" t="s">
        <v>345</v>
      </c>
      <c r="J688" t="s">
        <v>346</v>
      </c>
      <c r="K688" t="s">
        <v>29</v>
      </c>
      <c r="L688" t="s">
        <v>347</v>
      </c>
      <c r="M688" t="s">
        <v>2825</v>
      </c>
      <c r="N688" t="s">
        <v>2826</v>
      </c>
      <c r="O688" t="s">
        <v>353</v>
      </c>
      <c r="P688" t="s">
        <v>387</v>
      </c>
      <c r="Q688" t="s">
        <v>355</v>
      </c>
      <c r="R688" t="s">
        <v>356</v>
      </c>
      <c r="S688" t="s">
        <v>29</v>
      </c>
      <c r="T688" t="s">
        <v>357</v>
      </c>
      <c r="U688" s="1" t="e">
        <f>VLOOKUP(B688,Sheet1!A$18:G$3377,4,FALSE)</f>
        <v>#N/A</v>
      </c>
      <c r="V688" s="1" t="e">
        <f>VLOOKUP(B688,Sheet1!$A$12:$AP$3377,14,FALSE)</f>
        <v>#N/A</v>
      </c>
      <c r="W688" s="1" t="e">
        <f>VLOOKUP(M688,Sheet1!$A$12:$AP$3377,14,FALSE)</f>
        <v>#N/A</v>
      </c>
      <c r="X688" s="8" t="e">
        <f>IF(OR(Z688="Delivery &amp; Collection"),VLOOKUP(B688,Sheet1!$A$12:$AP$3377,21,FALSE)/2,VLOOKUP(B688,Sheet1!$A$12:$AP$3377,21,FALSE))</f>
        <v>#N/A</v>
      </c>
      <c r="Y688" s="8" t="e">
        <f>IF(OR(AA688="Delivery &amp; Collection"),VLOOKUP(M688,Sheet1!$A$12:$AP$3377,21,FALSE)/2,VLOOKUP(M688,Sheet1!$A$12:$AP$3377,21,FALSE))</f>
        <v>#N/A</v>
      </c>
      <c r="Z688" t="e">
        <f>VLOOKUP(B688,Sheet1!$A$12:$AP$3377,2,FALSE)</f>
        <v>#N/A</v>
      </c>
      <c r="AA688" t="e">
        <f>VLOOKUP(M688,Sheet1!$A$12:$AP$3377,2,FALSE)</f>
        <v>#N/A</v>
      </c>
      <c r="AB688" t="e">
        <f>VLOOKUP(B688,Sheet1!$A$12:$AP$3377,21,FALSE)</f>
        <v>#N/A</v>
      </c>
      <c r="AC688" t="e">
        <f>VLOOKUP(M688,Sheet1!$A$12:$AP$3377,21,FALSE)</f>
        <v>#N/A</v>
      </c>
    </row>
    <row r="689" spans="1:29" hidden="1" x14ac:dyDescent="0.35">
      <c r="A689" t="s">
        <v>2827</v>
      </c>
      <c r="B689" s="6" t="s">
        <v>2827</v>
      </c>
      <c r="C689" t="s">
        <v>2828</v>
      </c>
      <c r="D689">
        <v>28</v>
      </c>
      <c r="E689" t="s">
        <v>24</v>
      </c>
      <c r="F689">
        <v>19</v>
      </c>
      <c r="G689" t="s">
        <v>343</v>
      </c>
      <c r="H689" t="s">
        <v>736</v>
      </c>
      <c r="I689" t="s">
        <v>345</v>
      </c>
      <c r="J689" t="s">
        <v>346</v>
      </c>
      <c r="K689" t="s">
        <v>29</v>
      </c>
      <c r="L689" t="s">
        <v>347</v>
      </c>
      <c r="M689" t="s">
        <v>2829</v>
      </c>
      <c r="N689" t="s">
        <v>2830</v>
      </c>
      <c r="O689" t="s">
        <v>403</v>
      </c>
      <c r="P689" t="s">
        <v>494</v>
      </c>
      <c r="Q689" t="s">
        <v>405</v>
      </c>
      <c r="R689" t="s">
        <v>406</v>
      </c>
      <c r="S689" t="s">
        <v>29</v>
      </c>
      <c r="T689" t="s">
        <v>407</v>
      </c>
      <c r="U689" s="1" t="e">
        <f>VLOOKUP(B689,Sheet1!A$18:G$3377,4,FALSE)</f>
        <v>#N/A</v>
      </c>
      <c r="V689" s="1" t="e">
        <f>VLOOKUP(B689,Sheet1!$A$12:$AP$3377,14,FALSE)</f>
        <v>#N/A</v>
      </c>
      <c r="W689" s="1" t="e">
        <f>VLOOKUP(M689,Sheet1!$A$12:$AP$3377,14,FALSE)</f>
        <v>#N/A</v>
      </c>
      <c r="X689" s="8" t="e">
        <f>IF(OR(Z689="Delivery &amp; Collection"),VLOOKUP(B689,Sheet1!$A$12:$AP$3377,21,FALSE)/2,VLOOKUP(B689,Sheet1!$A$12:$AP$3377,21,FALSE))</f>
        <v>#N/A</v>
      </c>
      <c r="Y689" s="8" t="e">
        <f>IF(OR(AA689="Delivery &amp; Collection"),VLOOKUP(M689,Sheet1!$A$12:$AP$3377,21,FALSE)/2,VLOOKUP(M689,Sheet1!$A$12:$AP$3377,21,FALSE))</f>
        <v>#N/A</v>
      </c>
      <c r="Z689" t="e">
        <f>VLOOKUP(B689,Sheet1!$A$12:$AP$3377,2,FALSE)</f>
        <v>#N/A</v>
      </c>
      <c r="AA689" t="e">
        <f>VLOOKUP(M689,Sheet1!$A$12:$AP$3377,2,FALSE)</f>
        <v>#N/A</v>
      </c>
      <c r="AB689" t="e">
        <f>VLOOKUP(B689,Sheet1!$A$12:$AP$3377,21,FALSE)</f>
        <v>#N/A</v>
      </c>
      <c r="AC689" t="e">
        <f>VLOOKUP(M689,Sheet1!$A$12:$AP$3377,21,FALSE)</f>
        <v>#N/A</v>
      </c>
    </row>
    <row r="690" spans="1:29" hidden="1" x14ac:dyDescent="0.35">
      <c r="A690" t="s">
        <v>2829</v>
      </c>
      <c r="B690" s="6" t="s">
        <v>2829</v>
      </c>
      <c r="C690" t="s">
        <v>2830</v>
      </c>
      <c r="D690">
        <v>28</v>
      </c>
      <c r="E690" t="s">
        <v>24</v>
      </c>
      <c r="F690">
        <v>28</v>
      </c>
      <c r="G690" t="s">
        <v>403</v>
      </c>
      <c r="H690" t="s">
        <v>494</v>
      </c>
      <c r="I690" t="s">
        <v>405</v>
      </c>
      <c r="J690" t="s">
        <v>406</v>
      </c>
      <c r="K690" t="s">
        <v>29</v>
      </c>
      <c r="L690" t="s">
        <v>407</v>
      </c>
      <c r="M690" t="s">
        <v>2831</v>
      </c>
      <c r="N690" t="s">
        <v>2832</v>
      </c>
      <c r="O690" t="s">
        <v>343</v>
      </c>
      <c r="P690" t="s">
        <v>26</v>
      </c>
      <c r="Q690" t="s">
        <v>345</v>
      </c>
      <c r="R690" t="s">
        <v>346</v>
      </c>
      <c r="S690" t="s">
        <v>29</v>
      </c>
      <c r="T690" t="s">
        <v>347</v>
      </c>
      <c r="U690" s="1" t="e">
        <f>VLOOKUP(B690,Sheet1!A$18:G$3377,4,FALSE)</f>
        <v>#N/A</v>
      </c>
      <c r="V690" s="1" t="e">
        <f>VLOOKUP(B690,Sheet1!$A$12:$AP$3377,14,FALSE)</f>
        <v>#N/A</v>
      </c>
      <c r="W690" s="1" t="e">
        <f>VLOOKUP(M690,Sheet1!$A$12:$AP$3377,14,FALSE)</f>
        <v>#N/A</v>
      </c>
      <c r="X690" s="8" t="e">
        <f>IF(OR(Z690="Delivery &amp; Collection"),VLOOKUP(B690,Sheet1!$A$12:$AP$3377,21,FALSE)/2,VLOOKUP(B690,Sheet1!$A$12:$AP$3377,21,FALSE))</f>
        <v>#N/A</v>
      </c>
      <c r="Y690" s="8" t="e">
        <f>IF(OR(AA690="Delivery &amp; Collection"),VLOOKUP(M690,Sheet1!$A$12:$AP$3377,21,FALSE)/2,VLOOKUP(M690,Sheet1!$A$12:$AP$3377,21,FALSE))</f>
        <v>#N/A</v>
      </c>
      <c r="Z690" t="e">
        <f>VLOOKUP(B690,Sheet1!$A$12:$AP$3377,2,FALSE)</f>
        <v>#N/A</v>
      </c>
      <c r="AA690" t="e">
        <f>VLOOKUP(M690,Sheet1!$A$12:$AP$3377,2,FALSE)</f>
        <v>#N/A</v>
      </c>
      <c r="AB690" t="e">
        <f>VLOOKUP(B690,Sheet1!$A$12:$AP$3377,21,FALSE)</f>
        <v>#N/A</v>
      </c>
      <c r="AC690" t="e">
        <f>VLOOKUP(M690,Sheet1!$A$12:$AP$3377,21,FALSE)</f>
        <v>#N/A</v>
      </c>
    </row>
    <row r="691" spans="1:29" hidden="1" x14ac:dyDescent="0.35">
      <c r="A691" t="s">
        <v>2833</v>
      </c>
      <c r="B691" s="6" t="s">
        <v>2833</v>
      </c>
      <c r="C691" t="s">
        <v>2834</v>
      </c>
      <c r="D691">
        <v>28</v>
      </c>
      <c r="E691" t="s">
        <v>24</v>
      </c>
      <c r="F691">
        <v>5</v>
      </c>
      <c r="G691" t="s">
        <v>353</v>
      </c>
      <c r="H691" t="s">
        <v>594</v>
      </c>
      <c r="I691" t="s">
        <v>355</v>
      </c>
      <c r="J691" t="s">
        <v>356</v>
      </c>
      <c r="K691" t="s">
        <v>29</v>
      </c>
      <c r="L691" t="s">
        <v>357</v>
      </c>
      <c r="M691" t="s">
        <v>2835</v>
      </c>
      <c r="N691" t="s">
        <v>2836</v>
      </c>
      <c r="O691" t="s">
        <v>2837</v>
      </c>
      <c r="P691" t="s">
        <v>26</v>
      </c>
      <c r="Q691" t="s">
        <v>1840</v>
      </c>
      <c r="R691" t="s">
        <v>1841</v>
      </c>
      <c r="S691" t="s">
        <v>29</v>
      </c>
      <c r="T691" t="s">
        <v>1675</v>
      </c>
      <c r="U691" s="1" t="e">
        <f>VLOOKUP(B691,Sheet1!A$18:G$3377,4,FALSE)</f>
        <v>#N/A</v>
      </c>
      <c r="V691" s="1" t="e">
        <f>VLOOKUP(B691,Sheet1!$A$12:$AP$3377,14,FALSE)</f>
        <v>#N/A</v>
      </c>
      <c r="W691" s="1" t="e">
        <f>VLOOKUP(M691,Sheet1!$A$12:$AP$3377,14,FALSE)</f>
        <v>#N/A</v>
      </c>
      <c r="X691" s="8" t="e">
        <f>IF(OR(Z691="Delivery &amp; Collection"),VLOOKUP(B691,Sheet1!$A$12:$AP$3377,21,FALSE)/2,VLOOKUP(B691,Sheet1!$A$12:$AP$3377,21,FALSE))</f>
        <v>#N/A</v>
      </c>
      <c r="Y691" s="8" t="e">
        <f>IF(OR(AA691="Delivery &amp; Collection"),VLOOKUP(M691,Sheet1!$A$12:$AP$3377,21,FALSE)/2,VLOOKUP(M691,Sheet1!$A$12:$AP$3377,21,FALSE))</f>
        <v>#N/A</v>
      </c>
      <c r="Z691" t="e">
        <f>VLOOKUP(B691,Sheet1!$A$12:$AP$3377,2,FALSE)</f>
        <v>#N/A</v>
      </c>
      <c r="AA691" t="e">
        <f>VLOOKUP(M691,Sheet1!$A$12:$AP$3377,2,FALSE)</f>
        <v>#N/A</v>
      </c>
      <c r="AB691" t="e">
        <f>VLOOKUP(B691,Sheet1!$A$12:$AP$3377,21,FALSE)</f>
        <v>#N/A</v>
      </c>
      <c r="AC691" t="e">
        <f>VLOOKUP(M691,Sheet1!$A$12:$AP$3377,21,FALSE)</f>
        <v>#N/A</v>
      </c>
    </row>
    <row r="692" spans="1:29" hidden="1" x14ac:dyDescent="0.35">
      <c r="A692" t="s">
        <v>2835</v>
      </c>
      <c r="B692" s="6" t="s">
        <v>2835</v>
      </c>
      <c r="C692" t="s">
        <v>2836</v>
      </c>
      <c r="D692">
        <v>28</v>
      </c>
      <c r="E692" t="s">
        <v>24</v>
      </c>
      <c r="F692">
        <v>13</v>
      </c>
      <c r="G692" t="s">
        <v>2837</v>
      </c>
      <c r="H692" t="s">
        <v>26</v>
      </c>
      <c r="I692" t="s">
        <v>1840</v>
      </c>
      <c r="J692" t="s">
        <v>1841</v>
      </c>
      <c r="K692" t="s">
        <v>29</v>
      </c>
      <c r="L692" t="s">
        <v>1675</v>
      </c>
      <c r="M692" t="s">
        <v>2838</v>
      </c>
      <c r="N692" t="s">
        <v>2839</v>
      </c>
      <c r="O692" t="s">
        <v>343</v>
      </c>
      <c r="P692" t="s">
        <v>344</v>
      </c>
      <c r="Q692" t="s">
        <v>345</v>
      </c>
      <c r="R692" t="s">
        <v>346</v>
      </c>
      <c r="S692" t="s">
        <v>29</v>
      </c>
      <c r="T692" t="s">
        <v>347</v>
      </c>
      <c r="U692" s="1" t="e">
        <f>VLOOKUP(B692,Sheet1!A$18:G$3377,4,FALSE)</f>
        <v>#N/A</v>
      </c>
      <c r="V692" s="1" t="e">
        <f>VLOOKUP(B692,Sheet1!$A$12:$AP$3377,14,FALSE)</f>
        <v>#N/A</v>
      </c>
      <c r="W692" s="1" t="e">
        <f>VLOOKUP(M692,Sheet1!$A$12:$AP$3377,14,FALSE)</f>
        <v>#N/A</v>
      </c>
      <c r="X692" s="8" t="e">
        <f>IF(OR(Z692="Delivery &amp; Collection"),VLOOKUP(B692,Sheet1!$A$12:$AP$3377,21,FALSE)/2,VLOOKUP(B692,Sheet1!$A$12:$AP$3377,21,FALSE))</f>
        <v>#N/A</v>
      </c>
      <c r="Y692" s="8" t="e">
        <f>IF(OR(AA692="Delivery &amp; Collection"),VLOOKUP(M692,Sheet1!$A$12:$AP$3377,21,FALSE)/2,VLOOKUP(M692,Sheet1!$A$12:$AP$3377,21,FALSE))</f>
        <v>#N/A</v>
      </c>
      <c r="Z692" t="e">
        <f>VLOOKUP(B692,Sheet1!$A$12:$AP$3377,2,FALSE)</f>
        <v>#N/A</v>
      </c>
      <c r="AA692" t="e">
        <f>VLOOKUP(M692,Sheet1!$A$12:$AP$3377,2,FALSE)</f>
        <v>#N/A</v>
      </c>
      <c r="AB692" t="e">
        <f>VLOOKUP(B692,Sheet1!$A$12:$AP$3377,21,FALSE)</f>
        <v>#N/A</v>
      </c>
      <c r="AC692" t="e">
        <f>VLOOKUP(M692,Sheet1!$A$12:$AP$3377,21,FALSE)</f>
        <v>#N/A</v>
      </c>
    </row>
    <row r="693" spans="1:29" hidden="1" x14ac:dyDescent="0.35">
      <c r="A693" t="s">
        <v>2840</v>
      </c>
      <c r="B693" s="6" t="s">
        <v>2835</v>
      </c>
      <c r="C693" t="s">
        <v>2836</v>
      </c>
      <c r="D693">
        <v>28</v>
      </c>
      <c r="E693" t="s">
        <v>24</v>
      </c>
      <c r="F693">
        <v>13</v>
      </c>
      <c r="G693" t="s">
        <v>2837</v>
      </c>
      <c r="H693" t="s">
        <v>26</v>
      </c>
      <c r="I693" t="s">
        <v>1840</v>
      </c>
      <c r="J693" t="s">
        <v>1841</v>
      </c>
      <c r="K693" t="s">
        <v>29</v>
      </c>
      <c r="L693" t="s">
        <v>1675</v>
      </c>
      <c r="M693" t="s">
        <v>2841</v>
      </c>
      <c r="N693" t="s">
        <v>2842</v>
      </c>
      <c r="O693" t="s">
        <v>353</v>
      </c>
      <c r="P693" t="s">
        <v>582</v>
      </c>
      <c r="Q693" t="s">
        <v>355</v>
      </c>
      <c r="R693" t="s">
        <v>356</v>
      </c>
      <c r="S693" t="s">
        <v>29</v>
      </c>
      <c r="T693" t="s">
        <v>357</v>
      </c>
      <c r="U693" s="1" t="e">
        <f>VLOOKUP(B693,Sheet1!A$18:G$3377,4,FALSE)</f>
        <v>#N/A</v>
      </c>
      <c r="V693" s="1" t="e">
        <f>VLOOKUP(B693,Sheet1!$A$12:$AP$3377,14,FALSE)</f>
        <v>#N/A</v>
      </c>
      <c r="W693" s="1" t="e">
        <f>VLOOKUP(M693,Sheet1!$A$12:$AP$3377,14,FALSE)</f>
        <v>#N/A</v>
      </c>
      <c r="X693" s="8" t="e">
        <f>IF(OR(Z693="Delivery &amp; Collection"),VLOOKUP(B693,Sheet1!$A$12:$AP$3377,21,FALSE)/2,VLOOKUP(B693,Sheet1!$A$12:$AP$3377,21,FALSE))</f>
        <v>#N/A</v>
      </c>
      <c r="Y693" s="8" t="e">
        <f>IF(OR(AA693="Delivery &amp; Collection"),VLOOKUP(M693,Sheet1!$A$12:$AP$3377,21,FALSE)/2,VLOOKUP(M693,Sheet1!$A$12:$AP$3377,21,FALSE))</f>
        <v>#N/A</v>
      </c>
      <c r="Z693" t="e">
        <f>VLOOKUP(B693,Sheet1!$A$12:$AP$3377,2,FALSE)</f>
        <v>#N/A</v>
      </c>
      <c r="AA693" t="e">
        <f>VLOOKUP(M693,Sheet1!$A$12:$AP$3377,2,FALSE)</f>
        <v>#N/A</v>
      </c>
      <c r="AB693" t="e">
        <f>VLOOKUP(B693,Sheet1!$A$12:$AP$3377,21,FALSE)</f>
        <v>#N/A</v>
      </c>
      <c r="AC693" t="e">
        <f>VLOOKUP(M693,Sheet1!$A$12:$AP$3377,21,FALSE)</f>
        <v>#N/A</v>
      </c>
    </row>
    <row r="694" spans="1:29" hidden="1" x14ac:dyDescent="0.35">
      <c r="A694" t="s">
        <v>2843</v>
      </c>
      <c r="B694" s="6" t="s">
        <v>2843</v>
      </c>
      <c r="C694" t="s">
        <v>2844</v>
      </c>
      <c r="D694">
        <v>28</v>
      </c>
      <c r="E694" t="s">
        <v>24</v>
      </c>
      <c r="F694">
        <v>28</v>
      </c>
      <c r="G694" t="s">
        <v>343</v>
      </c>
      <c r="H694" t="s">
        <v>344</v>
      </c>
      <c r="I694" t="s">
        <v>345</v>
      </c>
      <c r="J694" t="s">
        <v>346</v>
      </c>
      <c r="K694" t="s">
        <v>29</v>
      </c>
      <c r="L694" t="s">
        <v>347</v>
      </c>
      <c r="M694" t="s">
        <v>2845</v>
      </c>
      <c r="N694" t="s">
        <v>2846</v>
      </c>
      <c r="O694" t="s">
        <v>403</v>
      </c>
      <c r="P694" t="s">
        <v>404</v>
      </c>
      <c r="Q694" t="s">
        <v>405</v>
      </c>
      <c r="R694" t="s">
        <v>406</v>
      </c>
      <c r="S694" t="s">
        <v>29</v>
      </c>
      <c r="T694" t="s">
        <v>407</v>
      </c>
      <c r="U694" s="1" t="e">
        <f>VLOOKUP(B694,Sheet1!A$18:G$3377,4,FALSE)</f>
        <v>#N/A</v>
      </c>
      <c r="V694" s="1" t="e">
        <f>VLOOKUP(B694,Sheet1!$A$12:$AP$3377,14,FALSE)</f>
        <v>#N/A</v>
      </c>
      <c r="W694" s="1" t="e">
        <f>VLOOKUP(M694,Sheet1!$A$12:$AP$3377,14,FALSE)</f>
        <v>#N/A</v>
      </c>
      <c r="X694" s="8" t="e">
        <f>IF(OR(Z694="Delivery &amp; Collection"),VLOOKUP(B694,Sheet1!$A$12:$AP$3377,21,FALSE)/2,VLOOKUP(B694,Sheet1!$A$12:$AP$3377,21,FALSE))</f>
        <v>#N/A</v>
      </c>
      <c r="Y694" s="8" t="e">
        <f>IF(OR(AA694="Delivery &amp; Collection"),VLOOKUP(M694,Sheet1!$A$12:$AP$3377,21,FALSE)/2,VLOOKUP(M694,Sheet1!$A$12:$AP$3377,21,FALSE))</f>
        <v>#N/A</v>
      </c>
      <c r="Z694" t="e">
        <f>VLOOKUP(B694,Sheet1!$A$12:$AP$3377,2,FALSE)</f>
        <v>#N/A</v>
      </c>
      <c r="AA694" t="e">
        <f>VLOOKUP(M694,Sheet1!$A$12:$AP$3377,2,FALSE)</f>
        <v>#N/A</v>
      </c>
      <c r="AB694" t="e">
        <f>VLOOKUP(B694,Sheet1!$A$12:$AP$3377,21,FALSE)</f>
        <v>#N/A</v>
      </c>
      <c r="AC694" t="e">
        <f>VLOOKUP(M694,Sheet1!$A$12:$AP$3377,21,FALSE)</f>
        <v>#N/A</v>
      </c>
    </row>
    <row r="695" spans="1:29" hidden="1" x14ac:dyDescent="0.35">
      <c r="A695" t="s">
        <v>2790</v>
      </c>
      <c r="B695" s="6" t="s">
        <v>2790</v>
      </c>
      <c r="C695" t="s">
        <v>2791</v>
      </c>
      <c r="D695">
        <v>28</v>
      </c>
      <c r="E695" t="s">
        <v>160</v>
      </c>
      <c r="F695">
        <v>1</v>
      </c>
      <c r="G695" t="s">
        <v>343</v>
      </c>
      <c r="H695" t="s">
        <v>398</v>
      </c>
      <c r="I695" t="s">
        <v>345</v>
      </c>
      <c r="J695" t="s">
        <v>346</v>
      </c>
      <c r="K695" t="s">
        <v>29</v>
      </c>
      <c r="L695" t="s">
        <v>347</v>
      </c>
      <c r="M695" t="s">
        <v>2792</v>
      </c>
      <c r="N695" t="s">
        <v>2793</v>
      </c>
      <c r="O695" t="s">
        <v>2794</v>
      </c>
      <c r="P695" t="s">
        <v>26</v>
      </c>
      <c r="Q695" t="s">
        <v>2795</v>
      </c>
      <c r="R695" t="s">
        <v>911</v>
      </c>
      <c r="S695" t="s">
        <v>29</v>
      </c>
      <c r="T695" t="s">
        <v>912</v>
      </c>
      <c r="U695" s="1" t="e">
        <f>VLOOKUP(B695,Sheet1!A$18:G$3377,4,FALSE)</f>
        <v>#N/A</v>
      </c>
      <c r="V695" s="1" t="e">
        <f>VLOOKUP(B695,Sheet1!$A$12:$AP$3377,14,FALSE)</f>
        <v>#N/A</v>
      </c>
      <c r="W695" s="1" t="e">
        <f>VLOOKUP(M695,Sheet1!$A$12:$AP$3377,14,FALSE)</f>
        <v>#N/A</v>
      </c>
      <c r="X695" s="8" t="e">
        <f>IF(OR(Z695="Delivery &amp; Collection"),VLOOKUP(B695,Sheet1!$A$12:$AP$3377,21,FALSE)/2,VLOOKUP(B695,Sheet1!$A$12:$AP$3377,21,FALSE))</f>
        <v>#N/A</v>
      </c>
      <c r="Y695" s="8" t="e">
        <f>IF(OR(AA695="Delivery &amp; Collection"),VLOOKUP(M695,Sheet1!$A$12:$AP$3377,21,FALSE)/2,VLOOKUP(M695,Sheet1!$A$12:$AP$3377,21,FALSE))</f>
        <v>#N/A</v>
      </c>
      <c r="Z695" t="e">
        <f>VLOOKUP(B695,Sheet1!$A$12:$AP$3377,2,FALSE)</f>
        <v>#N/A</v>
      </c>
      <c r="AA695" t="e">
        <f>VLOOKUP(M695,Sheet1!$A$12:$AP$3377,2,FALSE)</f>
        <v>#N/A</v>
      </c>
      <c r="AB695" t="e">
        <f>VLOOKUP(B695,Sheet1!$A$12:$AP$3377,21,FALSE)</f>
        <v>#N/A</v>
      </c>
      <c r="AC695" t="e">
        <f>VLOOKUP(M695,Sheet1!$A$12:$AP$3377,21,FALSE)</f>
        <v>#N/A</v>
      </c>
    </row>
    <row r="696" spans="1:29" hidden="1" x14ac:dyDescent="0.35">
      <c r="A696" t="s">
        <v>2792</v>
      </c>
      <c r="B696" s="6" t="s">
        <v>2792</v>
      </c>
      <c r="C696" t="s">
        <v>2793</v>
      </c>
      <c r="D696">
        <v>28</v>
      </c>
      <c r="E696" t="s">
        <v>24</v>
      </c>
      <c r="F696">
        <v>1</v>
      </c>
      <c r="G696" t="s">
        <v>2794</v>
      </c>
      <c r="H696" t="s">
        <v>26</v>
      </c>
      <c r="I696" t="s">
        <v>2795</v>
      </c>
      <c r="J696" t="s">
        <v>911</v>
      </c>
      <c r="K696" t="s">
        <v>29</v>
      </c>
      <c r="L696" t="s">
        <v>912</v>
      </c>
      <c r="M696" t="s">
        <v>2796</v>
      </c>
      <c r="N696" t="s">
        <v>2797</v>
      </c>
      <c r="O696" t="s">
        <v>343</v>
      </c>
      <c r="P696" t="s">
        <v>344</v>
      </c>
      <c r="Q696" t="s">
        <v>345</v>
      </c>
      <c r="R696" t="s">
        <v>346</v>
      </c>
      <c r="S696" t="s">
        <v>29</v>
      </c>
      <c r="T696" t="s">
        <v>347</v>
      </c>
      <c r="U696" s="1" t="e">
        <f>VLOOKUP(B696,Sheet1!A$18:G$3377,4,FALSE)</f>
        <v>#N/A</v>
      </c>
      <c r="V696" s="1" t="e">
        <f>VLOOKUP(B696,Sheet1!$A$12:$AP$3377,14,FALSE)</f>
        <v>#N/A</v>
      </c>
      <c r="W696" s="1" t="e">
        <f>VLOOKUP(M696,Sheet1!$A$12:$AP$3377,14,FALSE)</f>
        <v>#N/A</v>
      </c>
      <c r="X696" s="8" t="e">
        <f>IF(OR(Z696="Delivery &amp; Collection"),VLOOKUP(B696,Sheet1!$A$12:$AP$3377,21,FALSE)/2,VLOOKUP(B696,Sheet1!$A$12:$AP$3377,21,FALSE))</f>
        <v>#N/A</v>
      </c>
      <c r="Y696" s="8" t="e">
        <f>IF(OR(AA696="Delivery &amp; Collection"),VLOOKUP(M696,Sheet1!$A$12:$AP$3377,21,FALSE)/2,VLOOKUP(M696,Sheet1!$A$12:$AP$3377,21,FALSE))</f>
        <v>#N/A</v>
      </c>
      <c r="Z696" t="e">
        <f>VLOOKUP(B696,Sheet1!$A$12:$AP$3377,2,FALSE)</f>
        <v>#N/A</v>
      </c>
      <c r="AA696" t="e">
        <f>VLOOKUP(M696,Sheet1!$A$12:$AP$3377,2,FALSE)</f>
        <v>#N/A</v>
      </c>
      <c r="AB696" t="e">
        <f>VLOOKUP(B696,Sheet1!$A$12:$AP$3377,21,FALSE)</f>
        <v>#N/A</v>
      </c>
      <c r="AC696" t="e">
        <f>VLOOKUP(M696,Sheet1!$A$12:$AP$3377,21,FALSE)</f>
        <v>#N/A</v>
      </c>
    </row>
    <row r="697" spans="1:29" hidden="1" x14ac:dyDescent="0.35">
      <c r="A697" t="s">
        <v>2798</v>
      </c>
      <c r="B697" s="6" t="s">
        <v>2798</v>
      </c>
      <c r="C697" t="s">
        <v>2799</v>
      </c>
      <c r="D697">
        <v>8</v>
      </c>
      <c r="E697" t="s">
        <v>24</v>
      </c>
      <c r="F697">
        <v>8</v>
      </c>
      <c r="G697" t="s">
        <v>353</v>
      </c>
      <c r="H697" t="s">
        <v>2120</v>
      </c>
      <c r="I697" t="s">
        <v>355</v>
      </c>
      <c r="J697" t="s">
        <v>356</v>
      </c>
      <c r="K697" t="s">
        <v>29</v>
      </c>
      <c r="L697" t="s">
        <v>357</v>
      </c>
      <c r="M697" t="s">
        <v>2800</v>
      </c>
      <c r="N697" t="s">
        <v>2801</v>
      </c>
      <c r="O697" t="s">
        <v>217</v>
      </c>
      <c r="P697" t="s">
        <v>26</v>
      </c>
      <c r="Q697" t="s">
        <v>218</v>
      </c>
      <c r="R697" t="s">
        <v>219</v>
      </c>
      <c r="S697" t="s">
        <v>29</v>
      </c>
      <c r="T697" t="s">
        <v>220</v>
      </c>
      <c r="U697" s="1" t="e">
        <f>VLOOKUP(B697,Sheet1!A$18:G$3377,4,FALSE)</f>
        <v>#N/A</v>
      </c>
      <c r="V697" s="1" t="e">
        <f>VLOOKUP(B697,Sheet1!$A$12:$AP$3377,14,FALSE)</f>
        <v>#N/A</v>
      </c>
      <c r="W697" s="1" t="e">
        <f>VLOOKUP(M697,Sheet1!$A$12:$AP$3377,14,FALSE)</f>
        <v>#N/A</v>
      </c>
      <c r="X697" s="8" t="e">
        <f>IF(OR(Z697="Delivery &amp; Collection"),VLOOKUP(B697,Sheet1!$A$12:$AP$3377,21,FALSE)/2,VLOOKUP(B697,Sheet1!$A$12:$AP$3377,21,FALSE))</f>
        <v>#N/A</v>
      </c>
      <c r="Y697" s="8" t="e">
        <f>IF(OR(AA697="Delivery &amp; Collection"),VLOOKUP(M697,Sheet1!$A$12:$AP$3377,21,FALSE)/2,VLOOKUP(M697,Sheet1!$A$12:$AP$3377,21,FALSE))</f>
        <v>#N/A</v>
      </c>
      <c r="Z697" t="e">
        <f>VLOOKUP(B697,Sheet1!$A$12:$AP$3377,2,FALSE)</f>
        <v>#N/A</v>
      </c>
      <c r="AA697" t="e">
        <f>VLOOKUP(M697,Sheet1!$A$12:$AP$3377,2,FALSE)</f>
        <v>#N/A</v>
      </c>
      <c r="AB697" t="e">
        <f>VLOOKUP(B697,Sheet1!$A$12:$AP$3377,21,FALSE)</f>
        <v>#N/A</v>
      </c>
      <c r="AC697" t="e">
        <f>VLOOKUP(M697,Sheet1!$A$12:$AP$3377,21,FALSE)</f>
        <v>#N/A</v>
      </c>
    </row>
    <row r="698" spans="1:29" hidden="1" x14ac:dyDescent="0.35">
      <c r="A698" t="s">
        <v>2802</v>
      </c>
      <c r="B698" s="6" t="s">
        <v>2802</v>
      </c>
      <c r="C698" t="s">
        <v>2803</v>
      </c>
      <c r="D698">
        <v>8</v>
      </c>
      <c r="E698" t="s">
        <v>24</v>
      </c>
      <c r="F698">
        <v>8</v>
      </c>
      <c r="G698" t="s">
        <v>33</v>
      </c>
      <c r="H698" t="s">
        <v>1159</v>
      </c>
      <c r="I698" t="s">
        <v>27</v>
      </c>
      <c r="J698" t="s">
        <v>28</v>
      </c>
      <c r="K698" t="s">
        <v>29</v>
      </c>
      <c r="L698" t="s">
        <v>30</v>
      </c>
      <c r="M698" t="s">
        <v>2804</v>
      </c>
      <c r="N698" t="s">
        <v>2805</v>
      </c>
      <c r="O698" t="s">
        <v>217</v>
      </c>
      <c r="P698" t="s">
        <v>26</v>
      </c>
      <c r="Q698" t="s">
        <v>218</v>
      </c>
      <c r="R698" t="s">
        <v>219</v>
      </c>
      <c r="S698" t="s">
        <v>29</v>
      </c>
      <c r="T698" t="s">
        <v>220</v>
      </c>
      <c r="U698" s="1" t="e">
        <f>VLOOKUP(B698,Sheet1!A$18:G$3377,4,FALSE)</f>
        <v>#N/A</v>
      </c>
      <c r="V698" s="1" t="e">
        <f>VLOOKUP(B698,Sheet1!$A$12:$AP$3377,14,FALSE)</f>
        <v>#N/A</v>
      </c>
      <c r="W698" s="1" t="e">
        <f>VLOOKUP(M698,Sheet1!$A$12:$AP$3377,14,FALSE)</f>
        <v>#N/A</v>
      </c>
      <c r="X698" s="8" t="e">
        <f>IF(OR(Z698="Delivery &amp; Collection"),VLOOKUP(B698,Sheet1!$A$12:$AP$3377,21,FALSE)/2,VLOOKUP(B698,Sheet1!$A$12:$AP$3377,21,FALSE))</f>
        <v>#N/A</v>
      </c>
      <c r="Y698" s="8" t="e">
        <f>IF(OR(AA698="Delivery &amp; Collection"),VLOOKUP(M698,Sheet1!$A$12:$AP$3377,21,FALSE)/2,VLOOKUP(M698,Sheet1!$A$12:$AP$3377,21,FALSE))</f>
        <v>#N/A</v>
      </c>
      <c r="Z698" t="e">
        <f>VLOOKUP(B698,Sheet1!$A$12:$AP$3377,2,FALSE)</f>
        <v>#N/A</v>
      </c>
      <c r="AA698" t="e">
        <f>VLOOKUP(M698,Sheet1!$A$12:$AP$3377,2,FALSE)</f>
        <v>#N/A</v>
      </c>
      <c r="AB698" t="e">
        <f>VLOOKUP(B698,Sheet1!$A$12:$AP$3377,21,FALSE)</f>
        <v>#N/A</v>
      </c>
      <c r="AC698" t="e">
        <f>VLOOKUP(M698,Sheet1!$A$12:$AP$3377,21,FALSE)</f>
        <v>#N/A</v>
      </c>
    </row>
    <row r="699" spans="1:29" hidden="1" x14ac:dyDescent="0.35">
      <c r="A699" t="s">
        <v>2806</v>
      </c>
      <c r="B699" s="6" t="s">
        <v>2806</v>
      </c>
      <c r="C699" t="s">
        <v>2807</v>
      </c>
      <c r="D699">
        <v>8</v>
      </c>
      <c r="E699" t="s">
        <v>24</v>
      </c>
      <c r="F699">
        <v>8</v>
      </c>
      <c r="G699" t="s">
        <v>403</v>
      </c>
      <c r="H699" t="s">
        <v>494</v>
      </c>
      <c r="I699" t="s">
        <v>405</v>
      </c>
      <c r="J699" t="s">
        <v>406</v>
      </c>
      <c r="K699" t="s">
        <v>29</v>
      </c>
      <c r="L699" t="s">
        <v>407</v>
      </c>
      <c r="M699" t="s">
        <v>2808</v>
      </c>
      <c r="N699" t="s">
        <v>2809</v>
      </c>
      <c r="O699" t="s">
        <v>2810</v>
      </c>
      <c r="P699" t="s">
        <v>26</v>
      </c>
      <c r="Q699" t="s">
        <v>2811</v>
      </c>
      <c r="R699" t="s">
        <v>346</v>
      </c>
      <c r="S699" t="s">
        <v>29</v>
      </c>
      <c r="T699" t="s">
        <v>347</v>
      </c>
      <c r="U699" s="1" t="e">
        <f>VLOOKUP(B699,Sheet1!A$18:G$3377,4,FALSE)</f>
        <v>#N/A</v>
      </c>
      <c r="V699" s="1" t="e">
        <f>VLOOKUP(B699,Sheet1!$A$12:$AP$3377,14,FALSE)</f>
        <v>#N/A</v>
      </c>
      <c r="W699" s="1" t="e">
        <f>VLOOKUP(M699,Sheet1!$A$12:$AP$3377,14,FALSE)</f>
        <v>#N/A</v>
      </c>
      <c r="X699" s="8" t="e">
        <f>IF(OR(Z699="Delivery &amp; Collection"),VLOOKUP(B699,Sheet1!$A$12:$AP$3377,21,FALSE)/2,VLOOKUP(B699,Sheet1!$A$12:$AP$3377,21,FALSE))</f>
        <v>#N/A</v>
      </c>
      <c r="Y699" s="8" t="e">
        <f>IF(OR(AA699="Delivery &amp; Collection"),VLOOKUP(M699,Sheet1!$A$12:$AP$3377,21,FALSE)/2,VLOOKUP(M699,Sheet1!$A$12:$AP$3377,21,FALSE))</f>
        <v>#N/A</v>
      </c>
      <c r="Z699" t="e">
        <f>VLOOKUP(B699,Sheet1!$A$12:$AP$3377,2,FALSE)</f>
        <v>#N/A</v>
      </c>
      <c r="AA699" t="e">
        <f>VLOOKUP(M699,Sheet1!$A$12:$AP$3377,2,FALSE)</f>
        <v>#N/A</v>
      </c>
      <c r="AB699" t="e">
        <f>VLOOKUP(B699,Sheet1!$A$12:$AP$3377,21,FALSE)</f>
        <v>#N/A</v>
      </c>
      <c r="AC699" t="e">
        <f>VLOOKUP(M699,Sheet1!$A$12:$AP$3377,21,FALSE)</f>
        <v>#N/A</v>
      </c>
    </row>
    <row r="700" spans="1:29" hidden="1" x14ac:dyDescent="0.35">
      <c r="A700" t="s">
        <v>2875</v>
      </c>
      <c r="B700" s="6" t="s">
        <v>2875</v>
      </c>
      <c r="C700" t="s">
        <v>2876</v>
      </c>
      <c r="D700">
        <v>28</v>
      </c>
      <c r="E700" t="s">
        <v>24</v>
      </c>
      <c r="F700">
        <v>27</v>
      </c>
      <c r="G700" t="s">
        <v>343</v>
      </c>
      <c r="H700" t="s">
        <v>2877</v>
      </c>
      <c r="I700" t="s">
        <v>345</v>
      </c>
      <c r="J700" t="s">
        <v>346</v>
      </c>
      <c r="K700" t="s">
        <v>29</v>
      </c>
      <c r="L700" t="s">
        <v>347</v>
      </c>
      <c r="M700" t="s">
        <v>2878</v>
      </c>
      <c r="N700" t="s">
        <v>2879</v>
      </c>
      <c r="O700" t="s">
        <v>653</v>
      </c>
      <c r="P700" t="s">
        <v>646</v>
      </c>
      <c r="Q700" t="s">
        <v>654</v>
      </c>
      <c r="R700" t="s">
        <v>655</v>
      </c>
      <c r="S700" t="s">
        <v>29</v>
      </c>
      <c r="T700" t="s">
        <v>656</v>
      </c>
      <c r="U700" s="1" t="e">
        <f>VLOOKUP(B700,Sheet1!A$18:G$3377,4,FALSE)</f>
        <v>#N/A</v>
      </c>
      <c r="V700" s="1" t="e">
        <f>VLOOKUP(B700,Sheet1!$A$12:$AP$3377,14,FALSE)</f>
        <v>#N/A</v>
      </c>
      <c r="W700" s="1" t="e">
        <f>VLOOKUP(M700,Sheet1!$A$12:$AP$3377,14,FALSE)</f>
        <v>#N/A</v>
      </c>
      <c r="X700" s="8" t="e">
        <f>IF(OR(Z700="Delivery &amp; Collection"),VLOOKUP(B700,Sheet1!$A$12:$AP$3377,21,FALSE)/2,VLOOKUP(B700,Sheet1!$A$12:$AP$3377,21,FALSE))</f>
        <v>#N/A</v>
      </c>
      <c r="Y700" s="8" t="e">
        <f>IF(OR(AA700="Delivery &amp; Collection"),VLOOKUP(M700,Sheet1!$A$12:$AP$3377,21,FALSE)/2,VLOOKUP(M700,Sheet1!$A$12:$AP$3377,21,FALSE))</f>
        <v>#N/A</v>
      </c>
      <c r="Z700" t="e">
        <f>VLOOKUP(B700,Sheet1!$A$12:$AP$3377,2,FALSE)</f>
        <v>#N/A</v>
      </c>
      <c r="AA700" t="e">
        <f>VLOOKUP(M700,Sheet1!$A$12:$AP$3377,2,FALSE)</f>
        <v>#N/A</v>
      </c>
      <c r="AB700" t="e">
        <f>VLOOKUP(B700,Sheet1!$A$12:$AP$3377,21,FALSE)</f>
        <v>#N/A</v>
      </c>
      <c r="AC700" t="e">
        <f>VLOOKUP(M700,Sheet1!$A$12:$AP$3377,21,FALSE)</f>
        <v>#N/A</v>
      </c>
    </row>
    <row r="701" spans="1:29" hidden="1" x14ac:dyDescent="0.35">
      <c r="A701" t="s">
        <v>2880</v>
      </c>
      <c r="B701" s="6" t="s">
        <v>2880</v>
      </c>
      <c r="C701" t="s">
        <v>2881</v>
      </c>
      <c r="D701">
        <v>28</v>
      </c>
      <c r="E701" t="s">
        <v>24</v>
      </c>
      <c r="F701">
        <v>0</v>
      </c>
      <c r="G701" t="s">
        <v>499</v>
      </c>
      <c r="H701" t="s">
        <v>828</v>
      </c>
      <c r="I701" t="s">
        <v>501</v>
      </c>
      <c r="J701" t="s">
        <v>346</v>
      </c>
      <c r="K701" t="s">
        <v>29</v>
      </c>
      <c r="L701" t="s">
        <v>347</v>
      </c>
      <c r="M701" t="s">
        <v>2882</v>
      </c>
      <c r="N701" t="s">
        <v>2883</v>
      </c>
      <c r="O701" t="s">
        <v>343</v>
      </c>
      <c r="P701" t="s">
        <v>736</v>
      </c>
      <c r="Q701" t="s">
        <v>345</v>
      </c>
      <c r="R701" t="s">
        <v>346</v>
      </c>
      <c r="S701" t="s">
        <v>29</v>
      </c>
      <c r="T701" t="s">
        <v>347</v>
      </c>
      <c r="U701" s="1" t="e">
        <f>VLOOKUP(B701,Sheet1!A$18:G$3377,4,FALSE)</f>
        <v>#N/A</v>
      </c>
      <c r="V701" s="1" t="e">
        <f>VLOOKUP(B701,Sheet1!$A$12:$AP$3377,14,FALSE)</f>
        <v>#N/A</v>
      </c>
      <c r="W701" s="1" t="e">
        <f>VLOOKUP(M701,Sheet1!$A$12:$AP$3377,14,FALSE)</f>
        <v>#N/A</v>
      </c>
      <c r="X701" s="8" t="e">
        <f>IF(OR(Z701="Delivery &amp; Collection"),VLOOKUP(B701,Sheet1!$A$12:$AP$3377,21,FALSE)/2,VLOOKUP(B701,Sheet1!$A$12:$AP$3377,21,FALSE))</f>
        <v>#N/A</v>
      </c>
      <c r="Y701" s="8" t="e">
        <f>IF(OR(AA701="Delivery &amp; Collection"),VLOOKUP(M701,Sheet1!$A$12:$AP$3377,21,FALSE)/2,VLOOKUP(M701,Sheet1!$A$12:$AP$3377,21,FALSE))</f>
        <v>#N/A</v>
      </c>
      <c r="Z701" t="e">
        <f>VLOOKUP(B701,Sheet1!$A$12:$AP$3377,2,FALSE)</f>
        <v>#N/A</v>
      </c>
      <c r="AA701" t="e">
        <f>VLOOKUP(M701,Sheet1!$A$12:$AP$3377,2,FALSE)</f>
        <v>#N/A</v>
      </c>
      <c r="AB701" t="e">
        <f>VLOOKUP(B701,Sheet1!$A$12:$AP$3377,21,FALSE)</f>
        <v>#N/A</v>
      </c>
      <c r="AC701" t="e">
        <f>VLOOKUP(M701,Sheet1!$A$12:$AP$3377,21,FALSE)</f>
        <v>#N/A</v>
      </c>
    </row>
    <row r="702" spans="1:29" hidden="1" x14ac:dyDescent="0.35">
      <c r="A702" t="s">
        <v>2884</v>
      </c>
      <c r="B702" s="6" t="s">
        <v>2884</v>
      </c>
      <c r="C702" t="s">
        <v>2885</v>
      </c>
      <c r="D702">
        <v>28</v>
      </c>
      <c r="E702" t="s">
        <v>24</v>
      </c>
      <c r="F702">
        <v>10</v>
      </c>
      <c r="G702" t="s">
        <v>499</v>
      </c>
      <c r="H702" t="s">
        <v>1336</v>
      </c>
      <c r="I702" t="s">
        <v>501</v>
      </c>
      <c r="J702" t="s">
        <v>346</v>
      </c>
      <c r="K702" t="s">
        <v>29</v>
      </c>
      <c r="L702" t="s">
        <v>347</v>
      </c>
      <c r="M702" t="s">
        <v>2886</v>
      </c>
      <c r="N702" t="s">
        <v>2887</v>
      </c>
      <c r="O702" t="s">
        <v>353</v>
      </c>
      <c r="P702" t="s">
        <v>364</v>
      </c>
      <c r="Q702" t="s">
        <v>355</v>
      </c>
      <c r="R702" t="s">
        <v>356</v>
      </c>
      <c r="S702" t="s">
        <v>29</v>
      </c>
      <c r="T702" t="s">
        <v>357</v>
      </c>
      <c r="U702" s="1" t="e">
        <f>VLOOKUP(B702,Sheet1!A$18:G$3377,4,FALSE)</f>
        <v>#N/A</v>
      </c>
      <c r="V702" s="1" t="e">
        <f>VLOOKUP(B702,Sheet1!$A$12:$AP$3377,14,FALSE)</f>
        <v>#N/A</v>
      </c>
      <c r="W702" s="1" t="e">
        <f>VLOOKUP(M702,Sheet1!$A$12:$AP$3377,14,FALSE)</f>
        <v>#N/A</v>
      </c>
      <c r="X702" s="8" t="e">
        <f>IF(OR(Z702="Delivery &amp; Collection"),VLOOKUP(B702,Sheet1!$A$12:$AP$3377,21,FALSE)/2,VLOOKUP(B702,Sheet1!$A$12:$AP$3377,21,FALSE))</f>
        <v>#N/A</v>
      </c>
      <c r="Y702" s="8" t="e">
        <f>IF(OR(AA702="Delivery &amp; Collection"),VLOOKUP(M702,Sheet1!$A$12:$AP$3377,21,FALSE)/2,VLOOKUP(M702,Sheet1!$A$12:$AP$3377,21,FALSE))</f>
        <v>#N/A</v>
      </c>
      <c r="Z702" t="e">
        <f>VLOOKUP(B702,Sheet1!$A$12:$AP$3377,2,FALSE)</f>
        <v>#N/A</v>
      </c>
      <c r="AA702" t="e">
        <f>VLOOKUP(M702,Sheet1!$A$12:$AP$3377,2,FALSE)</f>
        <v>#N/A</v>
      </c>
      <c r="AB702" t="e">
        <f>VLOOKUP(B702,Sheet1!$A$12:$AP$3377,21,FALSE)</f>
        <v>#N/A</v>
      </c>
      <c r="AC702" t="e">
        <f>VLOOKUP(M702,Sheet1!$A$12:$AP$3377,21,FALSE)</f>
        <v>#N/A</v>
      </c>
    </row>
    <row r="703" spans="1:29" hidden="1" x14ac:dyDescent="0.35">
      <c r="A703" t="s">
        <v>2878</v>
      </c>
      <c r="B703" s="6" t="s">
        <v>2878</v>
      </c>
      <c r="C703" t="s">
        <v>2879</v>
      </c>
      <c r="D703">
        <v>28</v>
      </c>
      <c r="E703" t="s">
        <v>24</v>
      </c>
      <c r="F703">
        <v>14</v>
      </c>
      <c r="G703" t="s">
        <v>653</v>
      </c>
      <c r="H703" t="s">
        <v>646</v>
      </c>
      <c r="I703" t="s">
        <v>654</v>
      </c>
      <c r="J703" t="s">
        <v>655</v>
      </c>
      <c r="K703" t="s">
        <v>29</v>
      </c>
      <c r="L703" t="s">
        <v>656</v>
      </c>
      <c r="M703" t="s">
        <v>2888</v>
      </c>
      <c r="N703" t="s">
        <v>2889</v>
      </c>
      <c r="O703" t="s">
        <v>343</v>
      </c>
      <c r="P703" t="s">
        <v>344</v>
      </c>
      <c r="Q703" t="s">
        <v>345</v>
      </c>
      <c r="R703" t="s">
        <v>346</v>
      </c>
      <c r="S703" t="s">
        <v>29</v>
      </c>
      <c r="T703" t="s">
        <v>347</v>
      </c>
      <c r="U703" s="1" t="e">
        <f>VLOOKUP(B703,Sheet1!A$18:G$3377,4,FALSE)</f>
        <v>#N/A</v>
      </c>
      <c r="V703" s="1" t="e">
        <f>VLOOKUP(B703,Sheet1!$A$12:$AP$3377,14,FALSE)</f>
        <v>#N/A</v>
      </c>
      <c r="W703" s="1" t="e">
        <f>VLOOKUP(M703,Sheet1!$A$12:$AP$3377,14,FALSE)</f>
        <v>#N/A</v>
      </c>
      <c r="X703" s="8" t="e">
        <f>IF(OR(Z703="Delivery &amp; Collection"),VLOOKUP(B703,Sheet1!$A$12:$AP$3377,21,FALSE)/2,VLOOKUP(B703,Sheet1!$A$12:$AP$3377,21,FALSE))</f>
        <v>#N/A</v>
      </c>
      <c r="Y703" s="8" t="e">
        <f>IF(OR(AA703="Delivery &amp; Collection"),VLOOKUP(M703,Sheet1!$A$12:$AP$3377,21,FALSE)/2,VLOOKUP(M703,Sheet1!$A$12:$AP$3377,21,FALSE))</f>
        <v>#N/A</v>
      </c>
      <c r="Z703" t="e">
        <f>VLOOKUP(B703,Sheet1!$A$12:$AP$3377,2,FALSE)</f>
        <v>#N/A</v>
      </c>
      <c r="AA703" t="e">
        <f>VLOOKUP(M703,Sheet1!$A$12:$AP$3377,2,FALSE)</f>
        <v>#N/A</v>
      </c>
      <c r="AB703" t="e">
        <f>VLOOKUP(B703,Sheet1!$A$12:$AP$3377,21,FALSE)</f>
        <v>#N/A</v>
      </c>
      <c r="AC703" t="e">
        <f>VLOOKUP(M703,Sheet1!$A$12:$AP$3377,21,FALSE)</f>
        <v>#N/A</v>
      </c>
    </row>
    <row r="704" spans="1:29" hidden="1" x14ac:dyDescent="0.35">
      <c r="A704" t="s">
        <v>2890</v>
      </c>
      <c r="B704" s="6" t="s">
        <v>2878</v>
      </c>
      <c r="C704" t="s">
        <v>2879</v>
      </c>
      <c r="D704">
        <v>28</v>
      </c>
      <c r="E704" t="s">
        <v>24</v>
      </c>
      <c r="F704">
        <v>12</v>
      </c>
      <c r="G704" t="s">
        <v>653</v>
      </c>
      <c r="H704" t="s">
        <v>646</v>
      </c>
      <c r="I704" t="s">
        <v>654</v>
      </c>
      <c r="J704" t="s">
        <v>655</v>
      </c>
      <c r="K704" t="s">
        <v>29</v>
      </c>
      <c r="L704" t="s">
        <v>656</v>
      </c>
      <c r="M704" t="s">
        <v>2891</v>
      </c>
      <c r="N704" t="s">
        <v>2892</v>
      </c>
      <c r="O704" t="s">
        <v>353</v>
      </c>
      <c r="P704" t="s">
        <v>546</v>
      </c>
      <c r="Q704" t="s">
        <v>355</v>
      </c>
      <c r="R704" t="s">
        <v>356</v>
      </c>
      <c r="S704" t="s">
        <v>29</v>
      </c>
      <c r="T704" t="s">
        <v>357</v>
      </c>
      <c r="U704" s="1" t="e">
        <f>VLOOKUP(B704,Sheet1!A$18:G$3377,4,FALSE)</f>
        <v>#N/A</v>
      </c>
      <c r="V704" s="1" t="e">
        <f>VLOOKUP(B704,Sheet1!$A$12:$AP$3377,14,FALSE)</f>
        <v>#N/A</v>
      </c>
      <c r="W704" s="1" t="e">
        <f>VLOOKUP(M704,Sheet1!$A$12:$AP$3377,14,FALSE)</f>
        <v>#N/A</v>
      </c>
      <c r="X704" s="8" t="e">
        <f>IF(OR(Z704="Delivery &amp; Collection"),VLOOKUP(B704,Sheet1!$A$12:$AP$3377,21,FALSE)/2,VLOOKUP(B704,Sheet1!$A$12:$AP$3377,21,FALSE))</f>
        <v>#N/A</v>
      </c>
      <c r="Y704" s="8" t="e">
        <f>IF(OR(AA704="Delivery &amp; Collection"),VLOOKUP(M704,Sheet1!$A$12:$AP$3377,21,FALSE)/2,VLOOKUP(M704,Sheet1!$A$12:$AP$3377,21,FALSE))</f>
        <v>#N/A</v>
      </c>
      <c r="Z704" t="e">
        <f>VLOOKUP(B704,Sheet1!$A$12:$AP$3377,2,FALSE)</f>
        <v>#N/A</v>
      </c>
      <c r="AA704" t="e">
        <f>VLOOKUP(M704,Sheet1!$A$12:$AP$3377,2,FALSE)</f>
        <v>#N/A</v>
      </c>
      <c r="AB704" t="e">
        <f>VLOOKUP(B704,Sheet1!$A$12:$AP$3377,21,FALSE)</f>
        <v>#N/A</v>
      </c>
      <c r="AC704" t="e">
        <f>VLOOKUP(M704,Sheet1!$A$12:$AP$3377,21,FALSE)</f>
        <v>#N/A</v>
      </c>
    </row>
    <row r="705" spans="1:29" hidden="1" x14ac:dyDescent="0.35">
      <c r="A705" t="s">
        <v>2891</v>
      </c>
      <c r="B705" s="6" t="s">
        <v>2891</v>
      </c>
      <c r="C705" t="s">
        <v>2892</v>
      </c>
      <c r="D705">
        <v>28</v>
      </c>
      <c r="E705" t="s">
        <v>24</v>
      </c>
      <c r="F705">
        <v>0</v>
      </c>
      <c r="G705" t="s">
        <v>353</v>
      </c>
      <c r="H705" t="s">
        <v>546</v>
      </c>
      <c r="I705" t="s">
        <v>355</v>
      </c>
      <c r="J705" t="s">
        <v>356</v>
      </c>
      <c r="K705" t="s">
        <v>29</v>
      </c>
      <c r="L705" t="s">
        <v>357</v>
      </c>
      <c r="M705" t="s">
        <v>2888</v>
      </c>
      <c r="N705" t="s">
        <v>2889</v>
      </c>
      <c r="O705" t="s">
        <v>343</v>
      </c>
      <c r="P705" t="s">
        <v>344</v>
      </c>
      <c r="Q705" t="s">
        <v>345</v>
      </c>
      <c r="R705" t="s">
        <v>346</v>
      </c>
      <c r="S705" t="s">
        <v>29</v>
      </c>
      <c r="T705" t="s">
        <v>347</v>
      </c>
      <c r="U705" s="1" t="e">
        <f>VLOOKUP(B705,Sheet1!A$18:G$3377,4,FALSE)</f>
        <v>#N/A</v>
      </c>
      <c r="V705" s="1" t="e">
        <f>VLOOKUP(B705,Sheet1!$A$12:$AP$3377,14,FALSE)</f>
        <v>#N/A</v>
      </c>
      <c r="W705" s="1" t="e">
        <f>VLOOKUP(M705,Sheet1!$A$12:$AP$3377,14,FALSE)</f>
        <v>#N/A</v>
      </c>
      <c r="X705" s="8" t="e">
        <f>IF(OR(Z705="Delivery &amp; Collection"),VLOOKUP(B705,Sheet1!$A$12:$AP$3377,21,FALSE)/2,VLOOKUP(B705,Sheet1!$A$12:$AP$3377,21,FALSE))</f>
        <v>#N/A</v>
      </c>
      <c r="Y705" s="8" t="e">
        <f>IF(OR(AA705="Delivery &amp; Collection"),VLOOKUP(M705,Sheet1!$A$12:$AP$3377,21,FALSE)/2,VLOOKUP(M705,Sheet1!$A$12:$AP$3377,21,FALSE))</f>
        <v>#N/A</v>
      </c>
      <c r="Z705" t="e">
        <f>VLOOKUP(B705,Sheet1!$A$12:$AP$3377,2,FALSE)</f>
        <v>#N/A</v>
      </c>
      <c r="AA705" t="e">
        <f>VLOOKUP(M705,Sheet1!$A$12:$AP$3377,2,FALSE)</f>
        <v>#N/A</v>
      </c>
      <c r="AB705" t="e">
        <f>VLOOKUP(B705,Sheet1!$A$12:$AP$3377,21,FALSE)</f>
        <v>#N/A</v>
      </c>
      <c r="AC705" t="e">
        <f>VLOOKUP(M705,Sheet1!$A$12:$AP$3377,21,FALSE)</f>
        <v>#N/A</v>
      </c>
    </row>
    <row r="706" spans="1:29" hidden="1" x14ac:dyDescent="0.35">
      <c r="A706" t="s">
        <v>2893</v>
      </c>
      <c r="B706" s="6" t="s">
        <v>2893</v>
      </c>
      <c r="C706" t="s">
        <v>2894</v>
      </c>
      <c r="D706">
        <v>28</v>
      </c>
      <c r="E706" t="s">
        <v>24</v>
      </c>
      <c r="F706">
        <v>24</v>
      </c>
      <c r="G706" t="s">
        <v>403</v>
      </c>
      <c r="H706" t="s">
        <v>494</v>
      </c>
      <c r="I706" t="s">
        <v>405</v>
      </c>
      <c r="J706" t="s">
        <v>406</v>
      </c>
      <c r="K706" t="s">
        <v>29</v>
      </c>
      <c r="L706" t="s">
        <v>407</v>
      </c>
      <c r="M706" t="s">
        <v>2895</v>
      </c>
      <c r="N706" t="s">
        <v>2896</v>
      </c>
      <c r="O706" t="s">
        <v>343</v>
      </c>
      <c r="P706" t="s">
        <v>344</v>
      </c>
      <c r="Q706" t="s">
        <v>345</v>
      </c>
      <c r="R706" t="s">
        <v>346</v>
      </c>
      <c r="S706" t="s">
        <v>29</v>
      </c>
      <c r="T706" t="s">
        <v>347</v>
      </c>
      <c r="U706" s="1" t="e">
        <f>VLOOKUP(B706,Sheet1!A$18:G$3377,4,FALSE)</f>
        <v>#N/A</v>
      </c>
      <c r="V706" s="1" t="e">
        <f>VLOOKUP(B706,Sheet1!$A$12:$AP$3377,14,FALSE)</f>
        <v>#N/A</v>
      </c>
      <c r="W706" s="1" t="e">
        <f>VLOOKUP(M706,Sheet1!$A$12:$AP$3377,14,FALSE)</f>
        <v>#N/A</v>
      </c>
      <c r="X706" s="8" t="e">
        <f>IF(OR(Z706="Delivery &amp; Collection"),VLOOKUP(B706,Sheet1!$A$12:$AP$3377,21,FALSE)/2,VLOOKUP(B706,Sheet1!$A$12:$AP$3377,21,FALSE))</f>
        <v>#N/A</v>
      </c>
      <c r="Y706" s="8" t="e">
        <f>IF(OR(AA706="Delivery &amp; Collection"),VLOOKUP(M706,Sheet1!$A$12:$AP$3377,21,FALSE)/2,VLOOKUP(M706,Sheet1!$A$12:$AP$3377,21,FALSE))</f>
        <v>#N/A</v>
      </c>
      <c r="Z706" t="e">
        <f>VLOOKUP(B706,Sheet1!$A$12:$AP$3377,2,FALSE)</f>
        <v>#N/A</v>
      </c>
      <c r="AA706" t="e">
        <f>VLOOKUP(M706,Sheet1!$A$12:$AP$3377,2,FALSE)</f>
        <v>#N/A</v>
      </c>
      <c r="AB706" t="e">
        <f>VLOOKUP(B706,Sheet1!$A$12:$AP$3377,21,FALSE)</f>
        <v>#N/A</v>
      </c>
      <c r="AC706" t="e">
        <f>VLOOKUP(M706,Sheet1!$A$12:$AP$3377,21,FALSE)</f>
        <v>#N/A</v>
      </c>
    </row>
    <row r="707" spans="1:29" hidden="1" x14ac:dyDescent="0.35">
      <c r="A707" t="s">
        <v>2895</v>
      </c>
      <c r="B707" s="6" t="s">
        <v>2895</v>
      </c>
      <c r="C707" t="s">
        <v>2896</v>
      </c>
      <c r="D707">
        <v>28</v>
      </c>
      <c r="E707" t="s">
        <v>24</v>
      </c>
      <c r="F707">
        <v>20</v>
      </c>
      <c r="G707" t="s">
        <v>343</v>
      </c>
      <c r="H707" t="s">
        <v>344</v>
      </c>
      <c r="I707" t="s">
        <v>345</v>
      </c>
      <c r="J707" t="s">
        <v>346</v>
      </c>
      <c r="K707" t="s">
        <v>29</v>
      </c>
      <c r="L707" t="s">
        <v>347</v>
      </c>
      <c r="M707" t="s">
        <v>2897</v>
      </c>
      <c r="N707" t="s">
        <v>2898</v>
      </c>
      <c r="O707" t="s">
        <v>353</v>
      </c>
      <c r="P707" t="s">
        <v>364</v>
      </c>
      <c r="Q707" t="s">
        <v>355</v>
      </c>
      <c r="R707" t="s">
        <v>356</v>
      </c>
      <c r="S707" t="s">
        <v>29</v>
      </c>
      <c r="T707" t="s">
        <v>357</v>
      </c>
      <c r="U707" s="1" t="e">
        <f>VLOOKUP(B707,Sheet1!A$18:G$3377,4,FALSE)</f>
        <v>#N/A</v>
      </c>
      <c r="V707" s="1" t="e">
        <f>VLOOKUP(B707,Sheet1!$A$12:$AP$3377,14,FALSE)</f>
        <v>#N/A</v>
      </c>
      <c r="W707" s="1" t="e">
        <f>VLOOKUP(M707,Sheet1!$A$12:$AP$3377,14,FALSE)</f>
        <v>#N/A</v>
      </c>
      <c r="X707" s="8" t="e">
        <f>IF(OR(Z707="Delivery &amp; Collection"),VLOOKUP(B707,Sheet1!$A$12:$AP$3377,21,FALSE)/2,VLOOKUP(B707,Sheet1!$A$12:$AP$3377,21,FALSE))</f>
        <v>#N/A</v>
      </c>
      <c r="Y707" s="8" t="e">
        <f>IF(OR(AA707="Delivery &amp; Collection"),VLOOKUP(M707,Sheet1!$A$12:$AP$3377,21,FALSE)/2,VLOOKUP(M707,Sheet1!$A$12:$AP$3377,21,FALSE))</f>
        <v>#N/A</v>
      </c>
      <c r="Z707" t="e">
        <f>VLOOKUP(B707,Sheet1!$A$12:$AP$3377,2,FALSE)</f>
        <v>#N/A</v>
      </c>
      <c r="AA707" t="e">
        <f>VLOOKUP(M707,Sheet1!$A$12:$AP$3377,2,FALSE)</f>
        <v>#N/A</v>
      </c>
      <c r="AB707" t="e">
        <f>VLOOKUP(B707,Sheet1!$A$12:$AP$3377,21,FALSE)</f>
        <v>#N/A</v>
      </c>
      <c r="AC707" t="e">
        <f>VLOOKUP(M707,Sheet1!$A$12:$AP$3377,21,FALSE)</f>
        <v>#N/A</v>
      </c>
    </row>
    <row r="708" spans="1:29" hidden="1" x14ac:dyDescent="0.35">
      <c r="A708" t="s">
        <v>2899</v>
      </c>
      <c r="B708" s="6" t="s">
        <v>2899</v>
      </c>
      <c r="C708" t="s">
        <v>2900</v>
      </c>
      <c r="D708">
        <v>28</v>
      </c>
      <c r="E708" t="s">
        <v>24</v>
      </c>
      <c r="F708">
        <v>12</v>
      </c>
      <c r="G708" t="s">
        <v>353</v>
      </c>
      <c r="H708" t="s">
        <v>610</v>
      </c>
      <c r="I708" t="s">
        <v>355</v>
      </c>
      <c r="J708" t="s">
        <v>356</v>
      </c>
      <c r="K708" t="s">
        <v>29</v>
      </c>
      <c r="L708" t="s">
        <v>357</v>
      </c>
      <c r="M708" t="s">
        <v>2901</v>
      </c>
      <c r="N708" t="s">
        <v>2902</v>
      </c>
      <c r="O708" t="s">
        <v>403</v>
      </c>
      <c r="P708" t="s">
        <v>494</v>
      </c>
      <c r="Q708" t="s">
        <v>405</v>
      </c>
      <c r="R708" t="s">
        <v>406</v>
      </c>
      <c r="S708" t="s">
        <v>29</v>
      </c>
      <c r="T708" t="s">
        <v>407</v>
      </c>
      <c r="U708" s="1" t="e">
        <f>VLOOKUP(B708,Sheet1!A$18:G$3377,4,FALSE)</f>
        <v>#N/A</v>
      </c>
      <c r="V708" s="1" t="e">
        <f>VLOOKUP(B708,Sheet1!$A$12:$AP$3377,14,FALSE)</f>
        <v>#N/A</v>
      </c>
      <c r="W708" s="1" t="e">
        <f>VLOOKUP(M708,Sheet1!$A$12:$AP$3377,14,FALSE)</f>
        <v>#N/A</v>
      </c>
      <c r="X708" s="8" t="e">
        <f>IF(OR(Z708="Delivery &amp; Collection"),VLOOKUP(B708,Sheet1!$A$12:$AP$3377,21,FALSE)/2,VLOOKUP(B708,Sheet1!$A$12:$AP$3377,21,FALSE))</f>
        <v>#N/A</v>
      </c>
      <c r="Y708" s="8" t="e">
        <f>IF(OR(AA708="Delivery &amp; Collection"),VLOOKUP(M708,Sheet1!$A$12:$AP$3377,21,FALSE)/2,VLOOKUP(M708,Sheet1!$A$12:$AP$3377,21,FALSE))</f>
        <v>#N/A</v>
      </c>
      <c r="Z708" t="e">
        <f>VLOOKUP(B708,Sheet1!$A$12:$AP$3377,2,FALSE)</f>
        <v>#N/A</v>
      </c>
      <c r="AA708" t="e">
        <f>VLOOKUP(M708,Sheet1!$A$12:$AP$3377,2,FALSE)</f>
        <v>#N/A</v>
      </c>
      <c r="AB708" t="e">
        <f>VLOOKUP(B708,Sheet1!$A$12:$AP$3377,21,FALSE)</f>
        <v>#N/A</v>
      </c>
      <c r="AC708" t="e">
        <f>VLOOKUP(M708,Sheet1!$A$12:$AP$3377,21,FALSE)</f>
        <v>#N/A</v>
      </c>
    </row>
    <row r="709" spans="1:29" hidden="1" x14ac:dyDescent="0.35">
      <c r="A709" t="s">
        <v>2847</v>
      </c>
      <c r="B709" s="6" t="s">
        <v>2847</v>
      </c>
      <c r="C709" t="s">
        <v>2848</v>
      </c>
      <c r="D709">
        <v>20</v>
      </c>
      <c r="E709" t="s">
        <v>24</v>
      </c>
      <c r="F709">
        <v>1</v>
      </c>
      <c r="G709" t="s">
        <v>2849</v>
      </c>
      <c r="H709" t="s">
        <v>26</v>
      </c>
      <c r="I709" t="s">
        <v>2850</v>
      </c>
      <c r="J709" t="s">
        <v>527</v>
      </c>
      <c r="K709" t="s">
        <v>29</v>
      </c>
      <c r="L709" t="s">
        <v>528</v>
      </c>
      <c r="M709" t="s">
        <v>2851</v>
      </c>
      <c r="N709" t="s">
        <v>2852</v>
      </c>
      <c r="O709" t="s">
        <v>343</v>
      </c>
      <c r="P709" t="s">
        <v>350</v>
      </c>
      <c r="Q709" t="s">
        <v>345</v>
      </c>
      <c r="R709" t="s">
        <v>346</v>
      </c>
      <c r="S709" t="s">
        <v>29</v>
      </c>
      <c r="T709" t="s">
        <v>347</v>
      </c>
      <c r="U709" s="1" t="e">
        <f>VLOOKUP(B709,Sheet1!A$18:G$3377,4,FALSE)</f>
        <v>#N/A</v>
      </c>
      <c r="V709" s="1" t="e">
        <f>VLOOKUP(B709,Sheet1!$A$12:$AP$3377,14,FALSE)</f>
        <v>#N/A</v>
      </c>
      <c r="W709" s="1" t="e">
        <f>VLOOKUP(M709,Sheet1!$A$12:$AP$3377,14,FALSE)</f>
        <v>#N/A</v>
      </c>
      <c r="X709" s="8" t="e">
        <f>IF(OR(Z709="Delivery &amp; Collection"),VLOOKUP(B709,Sheet1!$A$12:$AP$3377,21,FALSE)/2,VLOOKUP(B709,Sheet1!$A$12:$AP$3377,21,FALSE))</f>
        <v>#N/A</v>
      </c>
      <c r="Y709" s="8" t="e">
        <f>IF(OR(AA709="Delivery &amp; Collection"),VLOOKUP(M709,Sheet1!$A$12:$AP$3377,21,FALSE)/2,VLOOKUP(M709,Sheet1!$A$12:$AP$3377,21,FALSE))</f>
        <v>#N/A</v>
      </c>
      <c r="Z709" t="e">
        <f>VLOOKUP(B709,Sheet1!$A$12:$AP$3377,2,FALSE)</f>
        <v>#N/A</v>
      </c>
      <c r="AA709" t="e">
        <f>VLOOKUP(M709,Sheet1!$A$12:$AP$3377,2,FALSE)</f>
        <v>#N/A</v>
      </c>
      <c r="AB709" t="e">
        <f>VLOOKUP(B709,Sheet1!$A$12:$AP$3377,21,FALSE)</f>
        <v>#N/A</v>
      </c>
      <c r="AC709" t="e">
        <f>VLOOKUP(M709,Sheet1!$A$12:$AP$3377,21,FALSE)</f>
        <v>#N/A</v>
      </c>
    </row>
    <row r="710" spans="1:29" hidden="1" x14ac:dyDescent="0.35">
      <c r="A710" t="s">
        <v>2853</v>
      </c>
      <c r="B710" s="6" t="s">
        <v>2853</v>
      </c>
      <c r="C710" t="s">
        <v>2854</v>
      </c>
      <c r="D710">
        <v>20</v>
      </c>
      <c r="E710" t="s">
        <v>24</v>
      </c>
      <c r="F710">
        <v>4</v>
      </c>
      <c r="G710" t="s">
        <v>2837</v>
      </c>
      <c r="H710" t="s">
        <v>26</v>
      </c>
      <c r="I710" t="s">
        <v>1840</v>
      </c>
      <c r="J710" t="s">
        <v>1841</v>
      </c>
      <c r="K710" t="s">
        <v>29</v>
      </c>
      <c r="L710" t="s">
        <v>1675</v>
      </c>
      <c r="M710" t="s">
        <v>2855</v>
      </c>
      <c r="N710" t="s">
        <v>2856</v>
      </c>
      <c r="O710" t="s">
        <v>343</v>
      </c>
      <c r="P710" t="s">
        <v>344</v>
      </c>
      <c r="Q710" t="s">
        <v>345</v>
      </c>
      <c r="R710" t="s">
        <v>346</v>
      </c>
      <c r="S710" t="s">
        <v>29</v>
      </c>
      <c r="T710" t="s">
        <v>347</v>
      </c>
      <c r="U710" s="1" t="e">
        <f>VLOOKUP(B710,Sheet1!A$18:G$3377,4,FALSE)</f>
        <v>#N/A</v>
      </c>
      <c r="V710" s="1" t="e">
        <f>VLOOKUP(B710,Sheet1!$A$12:$AP$3377,14,FALSE)</f>
        <v>#N/A</v>
      </c>
      <c r="W710" s="1" t="e">
        <f>VLOOKUP(M710,Sheet1!$A$12:$AP$3377,14,FALSE)</f>
        <v>#N/A</v>
      </c>
      <c r="X710" s="8" t="e">
        <f>IF(OR(Z710="Delivery &amp; Collection"),VLOOKUP(B710,Sheet1!$A$12:$AP$3377,21,FALSE)/2,VLOOKUP(B710,Sheet1!$A$12:$AP$3377,21,FALSE))</f>
        <v>#N/A</v>
      </c>
      <c r="Y710" s="8" t="e">
        <f>IF(OR(AA710="Delivery &amp; Collection"),VLOOKUP(M710,Sheet1!$A$12:$AP$3377,21,FALSE)/2,VLOOKUP(M710,Sheet1!$A$12:$AP$3377,21,FALSE))</f>
        <v>#N/A</v>
      </c>
      <c r="Z710" t="e">
        <f>VLOOKUP(B710,Sheet1!$A$12:$AP$3377,2,FALSE)</f>
        <v>#N/A</v>
      </c>
      <c r="AA710" t="e">
        <f>VLOOKUP(M710,Sheet1!$A$12:$AP$3377,2,FALSE)</f>
        <v>#N/A</v>
      </c>
      <c r="AB710" t="e">
        <f>VLOOKUP(B710,Sheet1!$A$12:$AP$3377,21,FALSE)</f>
        <v>#N/A</v>
      </c>
      <c r="AC710" t="e">
        <f>VLOOKUP(M710,Sheet1!$A$12:$AP$3377,21,FALSE)</f>
        <v>#N/A</v>
      </c>
    </row>
    <row r="711" spans="1:29" hidden="1" x14ac:dyDescent="0.35">
      <c r="A711" t="s">
        <v>2857</v>
      </c>
      <c r="B711" s="6" t="s">
        <v>2853</v>
      </c>
      <c r="C711" t="s">
        <v>2854</v>
      </c>
      <c r="D711">
        <v>20</v>
      </c>
      <c r="E711" t="s">
        <v>24</v>
      </c>
      <c r="F711">
        <v>4</v>
      </c>
      <c r="G711" t="s">
        <v>2837</v>
      </c>
      <c r="H711" t="s">
        <v>26</v>
      </c>
      <c r="I711" t="s">
        <v>1840</v>
      </c>
      <c r="J711" t="s">
        <v>1841</v>
      </c>
      <c r="K711" t="s">
        <v>29</v>
      </c>
      <c r="L711" t="s">
        <v>1675</v>
      </c>
      <c r="M711" t="s">
        <v>2858</v>
      </c>
      <c r="N711" t="s">
        <v>2859</v>
      </c>
      <c r="O711" t="s">
        <v>353</v>
      </c>
      <c r="P711" t="s">
        <v>582</v>
      </c>
      <c r="Q711" t="s">
        <v>355</v>
      </c>
      <c r="R711" t="s">
        <v>356</v>
      </c>
      <c r="S711" t="s">
        <v>29</v>
      </c>
      <c r="T711" t="s">
        <v>357</v>
      </c>
      <c r="U711" s="1" t="e">
        <f>VLOOKUP(B711,Sheet1!A$18:G$3377,4,FALSE)</f>
        <v>#N/A</v>
      </c>
      <c r="V711" s="1" t="e">
        <f>VLOOKUP(B711,Sheet1!$A$12:$AP$3377,14,FALSE)</f>
        <v>#N/A</v>
      </c>
      <c r="W711" s="1" t="e">
        <f>VLOOKUP(M711,Sheet1!$A$12:$AP$3377,14,FALSE)</f>
        <v>#N/A</v>
      </c>
      <c r="X711" s="8" t="e">
        <f>IF(OR(Z711="Delivery &amp; Collection"),VLOOKUP(B711,Sheet1!$A$12:$AP$3377,21,FALSE)/2,VLOOKUP(B711,Sheet1!$A$12:$AP$3377,21,FALSE))</f>
        <v>#N/A</v>
      </c>
      <c r="Y711" s="8" t="e">
        <f>IF(OR(AA711="Delivery &amp; Collection"),VLOOKUP(M711,Sheet1!$A$12:$AP$3377,21,FALSE)/2,VLOOKUP(M711,Sheet1!$A$12:$AP$3377,21,FALSE))</f>
        <v>#N/A</v>
      </c>
      <c r="Z711" t="e">
        <f>VLOOKUP(B711,Sheet1!$A$12:$AP$3377,2,FALSE)</f>
        <v>#N/A</v>
      </c>
      <c r="AA711" t="e">
        <f>VLOOKUP(M711,Sheet1!$A$12:$AP$3377,2,FALSE)</f>
        <v>#N/A</v>
      </c>
      <c r="AB711" t="e">
        <f>VLOOKUP(B711,Sheet1!$A$12:$AP$3377,21,FALSE)</f>
        <v>#N/A</v>
      </c>
      <c r="AC711" t="e">
        <f>VLOOKUP(M711,Sheet1!$A$12:$AP$3377,21,FALSE)</f>
        <v>#N/A</v>
      </c>
    </row>
    <row r="712" spans="1:29" hidden="1" x14ac:dyDescent="0.35">
      <c r="A712" t="s">
        <v>2860</v>
      </c>
      <c r="B712" s="6" t="s">
        <v>2860</v>
      </c>
      <c r="C712" t="s">
        <v>2861</v>
      </c>
      <c r="D712">
        <v>20</v>
      </c>
      <c r="E712" t="s">
        <v>24</v>
      </c>
      <c r="F712">
        <v>16</v>
      </c>
      <c r="G712" t="s">
        <v>353</v>
      </c>
      <c r="H712" t="s">
        <v>2862</v>
      </c>
      <c r="I712" t="s">
        <v>355</v>
      </c>
      <c r="J712" t="s">
        <v>356</v>
      </c>
      <c r="K712" t="s">
        <v>29</v>
      </c>
      <c r="L712" t="s">
        <v>357</v>
      </c>
      <c r="M712" t="s">
        <v>2863</v>
      </c>
      <c r="N712" t="s">
        <v>2864</v>
      </c>
      <c r="O712" t="s">
        <v>217</v>
      </c>
      <c r="P712" t="s">
        <v>26</v>
      </c>
      <c r="Q712" t="s">
        <v>218</v>
      </c>
      <c r="R712" t="s">
        <v>219</v>
      </c>
      <c r="S712" t="s">
        <v>29</v>
      </c>
      <c r="T712" t="s">
        <v>220</v>
      </c>
      <c r="U712" s="1" t="e">
        <f>VLOOKUP(B712,Sheet1!A$18:G$3377,4,FALSE)</f>
        <v>#N/A</v>
      </c>
      <c r="V712" s="1" t="e">
        <f>VLOOKUP(B712,Sheet1!$A$12:$AP$3377,14,FALSE)</f>
        <v>#N/A</v>
      </c>
      <c r="W712" s="1" t="e">
        <f>VLOOKUP(M712,Sheet1!$A$12:$AP$3377,14,FALSE)</f>
        <v>#N/A</v>
      </c>
      <c r="X712" s="8" t="e">
        <f>IF(OR(Z712="Delivery &amp; Collection"),VLOOKUP(B712,Sheet1!$A$12:$AP$3377,21,FALSE)/2,VLOOKUP(B712,Sheet1!$A$12:$AP$3377,21,FALSE))</f>
        <v>#N/A</v>
      </c>
      <c r="Y712" s="8" t="e">
        <f>IF(OR(AA712="Delivery &amp; Collection"),VLOOKUP(M712,Sheet1!$A$12:$AP$3377,21,FALSE)/2,VLOOKUP(M712,Sheet1!$A$12:$AP$3377,21,FALSE))</f>
        <v>#N/A</v>
      </c>
      <c r="Z712" t="e">
        <f>VLOOKUP(B712,Sheet1!$A$12:$AP$3377,2,FALSE)</f>
        <v>#N/A</v>
      </c>
      <c r="AA712" t="e">
        <f>VLOOKUP(M712,Sheet1!$A$12:$AP$3377,2,FALSE)</f>
        <v>#N/A</v>
      </c>
      <c r="AB712" t="e">
        <f>VLOOKUP(B712,Sheet1!$A$12:$AP$3377,21,FALSE)</f>
        <v>#N/A</v>
      </c>
      <c r="AC712" t="e">
        <f>VLOOKUP(M712,Sheet1!$A$12:$AP$3377,21,FALSE)</f>
        <v>#N/A</v>
      </c>
    </row>
    <row r="713" spans="1:29" hidden="1" x14ac:dyDescent="0.35">
      <c r="A713" t="s">
        <v>2865</v>
      </c>
      <c r="B713" s="6" t="s">
        <v>2865</v>
      </c>
      <c r="C713" t="s">
        <v>2866</v>
      </c>
      <c r="D713">
        <v>20</v>
      </c>
      <c r="E713" t="s">
        <v>24</v>
      </c>
      <c r="F713">
        <v>10</v>
      </c>
      <c r="G713" t="s">
        <v>2867</v>
      </c>
      <c r="H713" t="s">
        <v>26</v>
      </c>
      <c r="I713" t="s">
        <v>2868</v>
      </c>
      <c r="J713" t="s">
        <v>527</v>
      </c>
      <c r="K713" t="s">
        <v>29</v>
      </c>
      <c r="L713" t="s">
        <v>528</v>
      </c>
      <c r="M713" t="s">
        <v>2869</v>
      </c>
      <c r="N713" t="s">
        <v>2870</v>
      </c>
      <c r="O713" t="s">
        <v>343</v>
      </c>
      <c r="P713" t="s">
        <v>344</v>
      </c>
      <c r="Q713" t="s">
        <v>345</v>
      </c>
      <c r="R713" t="s">
        <v>346</v>
      </c>
      <c r="S713" t="s">
        <v>29</v>
      </c>
      <c r="T713" t="s">
        <v>347</v>
      </c>
      <c r="U713" s="1" t="e">
        <f>VLOOKUP(B713,Sheet1!A$18:G$3377,4,FALSE)</f>
        <v>#N/A</v>
      </c>
      <c r="V713" s="1" t="e">
        <f>VLOOKUP(B713,Sheet1!$A$12:$AP$3377,14,FALSE)</f>
        <v>#N/A</v>
      </c>
      <c r="W713" s="1" t="e">
        <f>VLOOKUP(M713,Sheet1!$A$12:$AP$3377,14,FALSE)</f>
        <v>#N/A</v>
      </c>
      <c r="X713" s="8" t="e">
        <f>IF(OR(Z713="Delivery &amp; Collection"),VLOOKUP(B713,Sheet1!$A$12:$AP$3377,21,FALSE)/2,VLOOKUP(B713,Sheet1!$A$12:$AP$3377,21,FALSE))</f>
        <v>#N/A</v>
      </c>
      <c r="Y713" s="8" t="e">
        <f>IF(OR(AA713="Delivery &amp; Collection"),VLOOKUP(M713,Sheet1!$A$12:$AP$3377,21,FALSE)/2,VLOOKUP(M713,Sheet1!$A$12:$AP$3377,21,FALSE))</f>
        <v>#N/A</v>
      </c>
      <c r="Z713" t="e">
        <f>VLOOKUP(B713,Sheet1!$A$12:$AP$3377,2,FALSE)</f>
        <v>#N/A</v>
      </c>
      <c r="AA713" t="e">
        <f>VLOOKUP(M713,Sheet1!$A$12:$AP$3377,2,FALSE)</f>
        <v>#N/A</v>
      </c>
      <c r="AB713" t="e">
        <f>VLOOKUP(B713,Sheet1!$A$12:$AP$3377,21,FALSE)</f>
        <v>#N/A</v>
      </c>
      <c r="AC713" t="e">
        <f>VLOOKUP(M713,Sheet1!$A$12:$AP$3377,21,FALSE)</f>
        <v>#N/A</v>
      </c>
    </row>
    <row r="714" spans="1:29" hidden="1" x14ac:dyDescent="0.35">
      <c r="A714" t="s">
        <v>2871</v>
      </c>
      <c r="B714" s="6" t="s">
        <v>2871</v>
      </c>
      <c r="C714" t="s">
        <v>2872</v>
      </c>
      <c r="D714">
        <v>20</v>
      </c>
      <c r="E714" t="s">
        <v>24</v>
      </c>
      <c r="F714">
        <v>16</v>
      </c>
      <c r="G714" t="s">
        <v>353</v>
      </c>
      <c r="H714" t="s">
        <v>1045</v>
      </c>
      <c r="I714" t="s">
        <v>355</v>
      </c>
      <c r="J714" t="s">
        <v>356</v>
      </c>
      <c r="K714" t="s">
        <v>29</v>
      </c>
      <c r="L714" t="s">
        <v>357</v>
      </c>
      <c r="M714" t="s">
        <v>2873</v>
      </c>
      <c r="N714" t="s">
        <v>2874</v>
      </c>
      <c r="O714" t="s">
        <v>343</v>
      </c>
      <c r="P714" t="s">
        <v>398</v>
      </c>
      <c r="Q714" t="s">
        <v>345</v>
      </c>
      <c r="R714" t="s">
        <v>346</v>
      </c>
      <c r="S714" t="s">
        <v>29</v>
      </c>
      <c r="T714" t="s">
        <v>347</v>
      </c>
      <c r="U714" s="1" t="e">
        <f>VLOOKUP(B714,Sheet1!A$18:G$3377,4,FALSE)</f>
        <v>#N/A</v>
      </c>
      <c r="V714" s="1" t="e">
        <f>VLOOKUP(B714,Sheet1!$A$12:$AP$3377,14,FALSE)</f>
        <v>#N/A</v>
      </c>
      <c r="W714" s="1" t="e">
        <f>VLOOKUP(M714,Sheet1!$A$12:$AP$3377,14,FALSE)</f>
        <v>#N/A</v>
      </c>
      <c r="X714" s="8" t="e">
        <f>IF(OR(Z714="Delivery &amp; Collection"),VLOOKUP(B714,Sheet1!$A$12:$AP$3377,21,FALSE)/2,VLOOKUP(B714,Sheet1!$A$12:$AP$3377,21,FALSE))</f>
        <v>#N/A</v>
      </c>
      <c r="Y714" s="8" t="e">
        <f>IF(OR(AA714="Delivery &amp; Collection"),VLOOKUP(M714,Sheet1!$A$12:$AP$3377,21,FALSE)/2,VLOOKUP(M714,Sheet1!$A$12:$AP$3377,21,FALSE))</f>
        <v>#N/A</v>
      </c>
      <c r="Z714" t="e">
        <f>VLOOKUP(B714,Sheet1!$A$12:$AP$3377,2,FALSE)</f>
        <v>#N/A</v>
      </c>
      <c r="AA714" t="e">
        <f>VLOOKUP(M714,Sheet1!$A$12:$AP$3377,2,FALSE)</f>
        <v>#N/A</v>
      </c>
      <c r="AB714" t="e">
        <f>VLOOKUP(B714,Sheet1!$A$12:$AP$3377,21,FALSE)</f>
        <v>#N/A</v>
      </c>
      <c r="AC714" t="e">
        <f>VLOOKUP(M714,Sheet1!$A$12:$AP$3377,21,FALSE)</f>
        <v>#N/A</v>
      </c>
    </row>
    <row r="715" spans="1:29" hidden="1" x14ac:dyDescent="0.35">
      <c r="A715" t="s">
        <v>3072</v>
      </c>
      <c r="B715" s="6" t="s">
        <v>3072</v>
      </c>
      <c r="C715" t="s">
        <v>3073</v>
      </c>
      <c r="D715">
        <v>8</v>
      </c>
      <c r="E715" t="s">
        <v>24</v>
      </c>
      <c r="F715">
        <v>1</v>
      </c>
      <c r="G715" t="s">
        <v>353</v>
      </c>
      <c r="H715" t="s">
        <v>354</v>
      </c>
      <c r="I715" t="s">
        <v>355</v>
      </c>
      <c r="J715" t="s">
        <v>356</v>
      </c>
      <c r="K715" t="s">
        <v>29</v>
      </c>
      <c r="L715" t="s">
        <v>357</v>
      </c>
      <c r="M715" t="s">
        <v>3074</v>
      </c>
      <c r="N715" t="s">
        <v>3075</v>
      </c>
      <c r="O715" t="s">
        <v>217</v>
      </c>
      <c r="P715" t="s">
        <v>26</v>
      </c>
      <c r="Q715" t="s">
        <v>218</v>
      </c>
      <c r="R715" t="s">
        <v>219</v>
      </c>
      <c r="S715" t="s">
        <v>29</v>
      </c>
      <c r="T715" t="s">
        <v>220</v>
      </c>
      <c r="U715" s="1" t="e">
        <f>VLOOKUP(B715,Sheet1!A$18:G$3377,4,FALSE)</f>
        <v>#N/A</v>
      </c>
      <c r="V715" s="1" t="e">
        <f>VLOOKUP(B715,Sheet1!$A$12:$AP$3377,14,FALSE)</f>
        <v>#N/A</v>
      </c>
      <c r="W715" s="1" t="e">
        <f>VLOOKUP(M715,Sheet1!$A$12:$AP$3377,14,FALSE)</f>
        <v>#N/A</v>
      </c>
      <c r="X715" s="8" t="e">
        <f>IF(OR(Z715="Delivery &amp; Collection"),VLOOKUP(B715,Sheet1!$A$12:$AP$3377,21,FALSE)/2,VLOOKUP(B715,Sheet1!$A$12:$AP$3377,21,FALSE))</f>
        <v>#N/A</v>
      </c>
      <c r="Y715" s="8" t="e">
        <f>IF(OR(AA715="Delivery &amp; Collection"),VLOOKUP(M715,Sheet1!$A$12:$AP$3377,21,FALSE)/2,VLOOKUP(M715,Sheet1!$A$12:$AP$3377,21,FALSE))</f>
        <v>#N/A</v>
      </c>
      <c r="Z715" t="e">
        <f>VLOOKUP(B715,Sheet1!$A$12:$AP$3377,2,FALSE)</f>
        <v>#N/A</v>
      </c>
      <c r="AA715" t="e">
        <f>VLOOKUP(M715,Sheet1!$A$12:$AP$3377,2,FALSE)</f>
        <v>#N/A</v>
      </c>
      <c r="AB715" t="e">
        <f>VLOOKUP(B715,Sheet1!$A$12:$AP$3377,21,FALSE)</f>
        <v>#N/A</v>
      </c>
      <c r="AC715" t="e">
        <f>VLOOKUP(M715,Sheet1!$A$12:$AP$3377,21,FALSE)</f>
        <v>#N/A</v>
      </c>
    </row>
    <row r="716" spans="1:29" hidden="1" x14ac:dyDescent="0.35">
      <c r="A716" t="s">
        <v>3076</v>
      </c>
      <c r="B716" s="6" t="s">
        <v>3076</v>
      </c>
      <c r="C716" t="s">
        <v>3077</v>
      </c>
      <c r="D716">
        <v>8</v>
      </c>
      <c r="E716" t="s">
        <v>24</v>
      </c>
      <c r="F716">
        <v>1</v>
      </c>
      <c r="G716" t="s">
        <v>217</v>
      </c>
      <c r="H716" t="s">
        <v>26</v>
      </c>
      <c r="I716" t="s">
        <v>218</v>
      </c>
      <c r="J716" t="s">
        <v>219</v>
      </c>
      <c r="K716" t="s">
        <v>29</v>
      </c>
      <c r="L716" t="s">
        <v>220</v>
      </c>
      <c r="M716" t="s">
        <v>3072</v>
      </c>
      <c r="N716" t="s">
        <v>3073</v>
      </c>
      <c r="O716" t="s">
        <v>353</v>
      </c>
      <c r="P716" t="s">
        <v>354</v>
      </c>
      <c r="Q716" t="s">
        <v>355</v>
      </c>
      <c r="R716" t="s">
        <v>356</v>
      </c>
      <c r="S716" t="s">
        <v>29</v>
      </c>
      <c r="T716" t="s">
        <v>357</v>
      </c>
      <c r="U716" s="1" t="e">
        <f>VLOOKUP(B716,Sheet1!A$18:G$3377,4,FALSE)</f>
        <v>#N/A</v>
      </c>
      <c r="V716" s="1" t="e">
        <f>VLOOKUP(B716,Sheet1!$A$12:$AP$3377,14,FALSE)</f>
        <v>#N/A</v>
      </c>
      <c r="W716" s="1" t="e">
        <f>VLOOKUP(M716,Sheet1!$A$12:$AP$3377,14,FALSE)</f>
        <v>#N/A</v>
      </c>
      <c r="X716" s="8" t="e">
        <f>IF(OR(Z716="Delivery &amp; Collection"),VLOOKUP(B716,Sheet1!$A$12:$AP$3377,21,FALSE)/2,VLOOKUP(B716,Sheet1!$A$12:$AP$3377,21,FALSE))</f>
        <v>#N/A</v>
      </c>
      <c r="Y716" s="8" t="e">
        <f>IF(OR(AA716="Delivery &amp; Collection"),VLOOKUP(M716,Sheet1!$A$12:$AP$3377,21,FALSE)/2,VLOOKUP(M716,Sheet1!$A$12:$AP$3377,21,FALSE))</f>
        <v>#N/A</v>
      </c>
      <c r="Z716" t="e">
        <f>VLOOKUP(B716,Sheet1!$A$12:$AP$3377,2,FALSE)</f>
        <v>#N/A</v>
      </c>
      <c r="AA716" t="e">
        <f>VLOOKUP(M716,Sheet1!$A$12:$AP$3377,2,FALSE)</f>
        <v>#N/A</v>
      </c>
      <c r="AB716" t="e">
        <f>VLOOKUP(B716,Sheet1!$A$12:$AP$3377,21,FALSE)</f>
        <v>#N/A</v>
      </c>
      <c r="AC716" t="e">
        <f>VLOOKUP(M716,Sheet1!$A$12:$AP$3377,21,FALSE)</f>
        <v>#N/A</v>
      </c>
    </row>
    <row r="717" spans="1:29" hidden="1" x14ac:dyDescent="0.35">
      <c r="A717" t="s">
        <v>3078</v>
      </c>
      <c r="B717" s="6" t="s">
        <v>3078</v>
      </c>
      <c r="C717" t="s">
        <v>3079</v>
      </c>
      <c r="D717">
        <v>8</v>
      </c>
      <c r="E717" t="s">
        <v>24</v>
      </c>
      <c r="F717">
        <v>1</v>
      </c>
      <c r="G717" t="s">
        <v>353</v>
      </c>
      <c r="H717" t="s">
        <v>489</v>
      </c>
      <c r="I717" t="s">
        <v>355</v>
      </c>
      <c r="J717" t="s">
        <v>356</v>
      </c>
      <c r="K717" t="s">
        <v>29</v>
      </c>
      <c r="L717" t="s">
        <v>357</v>
      </c>
      <c r="M717" t="s">
        <v>3076</v>
      </c>
      <c r="N717" t="s">
        <v>3077</v>
      </c>
      <c r="O717" t="s">
        <v>217</v>
      </c>
      <c r="P717" t="s">
        <v>26</v>
      </c>
      <c r="Q717" t="s">
        <v>218</v>
      </c>
      <c r="R717" t="s">
        <v>219</v>
      </c>
      <c r="S717" t="s">
        <v>29</v>
      </c>
      <c r="T717" t="s">
        <v>220</v>
      </c>
      <c r="U717" s="1" t="e">
        <f>VLOOKUP(B717,Sheet1!A$18:G$3377,4,FALSE)</f>
        <v>#N/A</v>
      </c>
      <c r="V717" s="1" t="e">
        <f>VLOOKUP(B717,Sheet1!$A$12:$AP$3377,14,FALSE)</f>
        <v>#N/A</v>
      </c>
      <c r="W717" s="1" t="e">
        <f>VLOOKUP(M717,Sheet1!$A$12:$AP$3377,14,FALSE)</f>
        <v>#N/A</v>
      </c>
      <c r="X717" s="8" t="e">
        <f>IF(OR(Z717="Delivery &amp; Collection"),VLOOKUP(B717,Sheet1!$A$12:$AP$3377,21,FALSE)/2,VLOOKUP(B717,Sheet1!$A$12:$AP$3377,21,FALSE))</f>
        <v>#N/A</v>
      </c>
      <c r="Y717" s="8" t="e">
        <f>IF(OR(AA717="Delivery &amp; Collection"),VLOOKUP(M717,Sheet1!$A$12:$AP$3377,21,FALSE)/2,VLOOKUP(M717,Sheet1!$A$12:$AP$3377,21,FALSE))</f>
        <v>#N/A</v>
      </c>
      <c r="Z717" t="e">
        <f>VLOOKUP(B717,Sheet1!$A$12:$AP$3377,2,FALSE)</f>
        <v>#N/A</v>
      </c>
      <c r="AA717" t="e">
        <f>VLOOKUP(M717,Sheet1!$A$12:$AP$3377,2,FALSE)</f>
        <v>#N/A</v>
      </c>
      <c r="AB717" t="e">
        <f>VLOOKUP(B717,Sheet1!$A$12:$AP$3377,21,FALSE)</f>
        <v>#N/A</v>
      </c>
      <c r="AC717" t="e">
        <f>VLOOKUP(M717,Sheet1!$A$12:$AP$3377,21,FALSE)</f>
        <v>#N/A</v>
      </c>
    </row>
    <row r="718" spans="1:29" hidden="1" x14ac:dyDescent="0.35">
      <c r="A718" t="s">
        <v>3080</v>
      </c>
      <c r="B718" s="6" t="s">
        <v>3080</v>
      </c>
      <c r="C718" t="s">
        <v>3081</v>
      </c>
      <c r="D718">
        <v>28</v>
      </c>
      <c r="E718" t="s">
        <v>24</v>
      </c>
      <c r="F718">
        <v>1</v>
      </c>
      <c r="G718" t="s">
        <v>343</v>
      </c>
      <c r="H718" t="s">
        <v>344</v>
      </c>
      <c r="I718" t="s">
        <v>345</v>
      </c>
      <c r="J718" t="s">
        <v>346</v>
      </c>
      <c r="K718" t="s">
        <v>29</v>
      </c>
      <c r="L718" t="s">
        <v>347</v>
      </c>
      <c r="M718" t="s">
        <v>3082</v>
      </c>
      <c r="N718" t="s">
        <v>3083</v>
      </c>
      <c r="O718" t="s">
        <v>353</v>
      </c>
      <c r="P718" t="s">
        <v>546</v>
      </c>
      <c r="Q718" t="s">
        <v>355</v>
      </c>
      <c r="R718" t="s">
        <v>356</v>
      </c>
      <c r="S718" t="s">
        <v>29</v>
      </c>
      <c r="T718" t="s">
        <v>357</v>
      </c>
      <c r="U718" s="1" t="e">
        <f>VLOOKUP(B718,Sheet1!A$18:G$3377,4,FALSE)</f>
        <v>#N/A</v>
      </c>
      <c r="V718" s="1" t="e">
        <f>VLOOKUP(B718,Sheet1!$A$12:$AP$3377,14,FALSE)</f>
        <v>#N/A</v>
      </c>
      <c r="W718" s="1" t="e">
        <f>VLOOKUP(M718,Sheet1!$A$12:$AP$3377,14,FALSE)</f>
        <v>#N/A</v>
      </c>
      <c r="X718" s="8" t="e">
        <f>IF(OR(Z718="Delivery &amp; Collection"),VLOOKUP(B718,Sheet1!$A$12:$AP$3377,21,FALSE)/2,VLOOKUP(B718,Sheet1!$A$12:$AP$3377,21,FALSE))</f>
        <v>#N/A</v>
      </c>
      <c r="Y718" s="8" t="e">
        <f>IF(OR(AA718="Delivery &amp; Collection"),VLOOKUP(M718,Sheet1!$A$12:$AP$3377,21,FALSE)/2,VLOOKUP(M718,Sheet1!$A$12:$AP$3377,21,FALSE))</f>
        <v>#N/A</v>
      </c>
      <c r="Z718" t="e">
        <f>VLOOKUP(B718,Sheet1!$A$12:$AP$3377,2,FALSE)</f>
        <v>#N/A</v>
      </c>
      <c r="AA718" t="e">
        <f>VLOOKUP(M718,Sheet1!$A$12:$AP$3377,2,FALSE)</f>
        <v>#N/A</v>
      </c>
      <c r="AB718" t="e">
        <f>VLOOKUP(B718,Sheet1!$A$12:$AP$3377,21,FALSE)</f>
        <v>#N/A</v>
      </c>
      <c r="AC718" t="e">
        <f>VLOOKUP(M718,Sheet1!$A$12:$AP$3377,21,FALSE)</f>
        <v>#N/A</v>
      </c>
    </row>
    <row r="719" spans="1:29" hidden="1" x14ac:dyDescent="0.35">
      <c r="A719" t="s">
        <v>3084</v>
      </c>
      <c r="B719" s="6" t="s">
        <v>3084</v>
      </c>
      <c r="C719" t="s">
        <v>26</v>
      </c>
      <c r="D719">
        <v>28</v>
      </c>
      <c r="E719" t="s">
        <v>24</v>
      </c>
      <c r="F719">
        <v>1</v>
      </c>
      <c r="G719" t="s">
        <v>3085</v>
      </c>
      <c r="H719" t="s">
        <v>26</v>
      </c>
      <c r="I719" t="s">
        <v>3086</v>
      </c>
      <c r="J719" t="s">
        <v>470</v>
      </c>
      <c r="K719" t="s">
        <v>29</v>
      </c>
      <c r="L719" t="s">
        <v>471</v>
      </c>
      <c r="M719" t="s">
        <v>3080</v>
      </c>
      <c r="N719" t="s">
        <v>3081</v>
      </c>
      <c r="O719" t="s">
        <v>343</v>
      </c>
      <c r="P719" t="s">
        <v>344</v>
      </c>
      <c r="Q719" t="s">
        <v>345</v>
      </c>
      <c r="R719" t="s">
        <v>346</v>
      </c>
      <c r="S719" t="s">
        <v>29</v>
      </c>
      <c r="T719" t="s">
        <v>347</v>
      </c>
      <c r="U719" s="1" t="e">
        <f>VLOOKUP(B719,Sheet1!A$18:G$3377,4,FALSE)</f>
        <v>#N/A</v>
      </c>
      <c r="V719" s="1" t="e">
        <f>VLOOKUP(B719,Sheet1!$A$12:$AP$3377,14,FALSE)</f>
        <v>#N/A</v>
      </c>
      <c r="W719" s="1" t="e">
        <f>VLOOKUP(M719,Sheet1!$A$12:$AP$3377,14,FALSE)</f>
        <v>#N/A</v>
      </c>
      <c r="X719" s="8" t="e">
        <f>IF(OR(Z719="Delivery &amp; Collection"),VLOOKUP(B719,Sheet1!$A$12:$AP$3377,21,FALSE)/2,VLOOKUP(B719,Sheet1!$A$12:$AP$3377,21,FALSE))</f>
        <v>#N/A</v>
      </c>
      <c r="Y719" s="8" t="e">
        <f>IF(OR(AA719="Delivery &amp; Collection"),VLOOKUP(M719,Sheet1!$A$12:$AP$3377,21,FALSE)/2,VLOOKUP(M719,Sheet1!$A$12:$AP$3377,21,FALSE))</f>
        <v>#N/A</v>
      </c>
      <c r="Z719" t="e">
        <f>VLOOKUP(B719,Sheet1!$A$12:$AP$3377,2,FALSE)</f>
        <v>#N/A</v>
      </c>
      <c r="AA719" t="e">
        <f>VLOOKUP(M719,Sheet1!$A$12:$AP$3377,2,FALSE)</f>
        <v>#N/A</v>
      </c>
      <c r="AB719" t="e">
        <f>VLOOKUP(B719,Sheet1!$A$12:$AP$3377,21,FALSE)</f>
        <v>#N/A</v>
      </c>
      <c r="AC719" t="e">
        <f>VLOOKUP(M719,Sheet1!$A$12:$AP$3377,21,FALSE)</f>
        <v>#N/A</v>
      </c>
    </row>
    <row r="720" spans="1:29" hidden="1" x14ac:dyDescent="0.35">
      <c r="A720" t="s">
        <v>3082</v>
      </c>
      <c r="B720" s="6" t="s">
        <v>3082</v>
      </c>
      <c r="C720" t="s">
        <v>3083</v>
      </c>
      <c r="D720">
        <v>28</v>
      </c>
      <c r="E720" t="s">
        <v>24</v>
      </c>
      <c r="F720">
        <v>1</v>
      </c>
      <c r="G720" t="s">
        <v>353</v>
      </c>
      <c r="H720" t="s">
        <v>546</v>
      </c>
      <c r="I720" t="s">
        <v>355</v>
      </c>
      <c r="J720" t="s">
        <v>356</v>
      </c>
      <c r="K720" t="s">
        <v>29</v>
      </c>
      <c r="L720" t="s">
        <v>357</v>
      </c>
      <c r="M720" t="s">
        <v>3087</v>
      </c>
      <c r="N720" t="s">
        <v>3088</v>
      </c>
      <c r="O720" t="s">
        <v>353</v>
      </c>
      <c r="P720" t="s">
        <v>785</v>
      </c>
      <c r="Q720" t="s">
        <v>355</v>
      </c>
      <c r="R720" t="s">
        <v>356</v>
      </c>
      <c r="S720" t="s">
        <v>29</v>
      </c>
      <c r="T720" t="s">
        <v>357</v>
      </c>
      <c r="U720" s="1" t="e">
        <f>VLOOKUP(B720,Sheet1!A$18:G$3377,4,FALSE)</f>
        <v>#N/A</v>
      </c>
      <c r="V720" s="1" t="e">
        <f>VLOOKUP(B720,Sheet1!$A$12:$AP$3377,14,FALSE)</f>
        <v>#N/A</v>
      </c>
      <c r="W720" s="1" t="e">
        <f>VLOOKUP(M720,Sheet1!$A$12:$AP$3377,14,FALSE)</f>
        <v>#N/A</v>
      </c>
      <c r="X720" s="8" t="e">
        <f>IF(OR(Z720="Delivery &amp; Collection"),VLOOKUP(B720,Sheet1!$A$12:$AP$3377,21,FALSE)/2,VLOOKUP(B720,Sheet1!$A$12:$AP$3377,21,FALSE))</f>
        <v>#N/A</v>
      </c>
      <c r="Y720" s="8" t="e">
        <f>IF(OR(AA720="Delivery &amp; Collection"),VLOOKUP(M720,Sheet1!$A$12:$AP$3377,21,FALSE)/2,VLOOKUP(M720,Sheet1!$A$12:$AP$3377,21,FALSE))</f>
        <v>#N/A</v>
      </c>
      <c r="Z720" t="e">
        <f>VLOOKUP(B720,Sheet1!$A$12:$AP$3377,2,FALSE)</f>
        <v>#N/A</v>
      </c>
      <c r="AA720" t="e">
        <f>VLOOKUP(M720,Sheet1!$A$12:$AP$3377,2,FALSE)</f>
        <v>#N/A</v>
      </c>
      <c r="AB720" t="e">
        <f>VLOOKUP(B720,Sheet1!$A$12:$AP$3377,21,FALSE)</f>
        <v>#N/A</v>
      </c>
      <c r="AC720" t="e">
        <f>VLOOKUP(M720,Sheet1!$A$12:$AP$3377,21,FALSE)</f>
        <v>#N/A</v>
      </c>
    </row>
    <row r="721" spans="1:29" hidden="1" x14ac:dyDescent="0.35">
      <c r="A721" t="s">
        <v>3033</v>
      </c>
      <c r="B721" s="6" t="s">
        <v>3033</v>
      </c>
      <c r="C721" t="s">
        <v>3034</v>
      </c>
      <c r="D721">
        <v>44</v>
      </c>
      <c r="E721" t="s">
        <v>24</v>
      </c>
      <c r="F721">
        <v>19</v>
      </c>
      <c r="G721" t="s">
        <v>1071</v>
      </c>
      <c r="H721" t="s">
        <v>26</v>
      </c>
      <c r="I721" t="s">
        <v>1072</v>
      </c>
      <c r="J721" t="s">
        <v>1057</v>
      </c>
      <c r="K721" t="s">
        <v>29</v>
      </c>
      <c r="L721" t="s">
        <v>1058</v>
      </c>
      <c r="M721" t="s">
        <v>3035</v>
      </c>
      <c r="N721" t="s">
        <v>3036</v>
      </c>
      <c r="O721" t="s">
        <v>343</v>
      </c>
      <c r="P721" t="s">
        <v>344</v>
      </c>
      <c r="Q721" t="s">
        <v>345</v>
      </c>
      <c r="R721" t="s">
        <v>346</v>
      </c>
      <c r="S721" t="s">
        <v>29</v>
      </c>
      <c r="T721" t="s">
        <v>347</v>
      </c>
      <c r="U721" s="1" t="e">
        <f>VLOOKUP(B721,Sheet1!A$18:G$3377,4,FALSE)</f>
        <v>#N/A</v>
      </c>
      <c r="V721" s="1" t="e">
        <f>VLOOKUP(B721,Sheet1!$A$12:$AP$3377,14,FALSE)</f>
        <v>#N/A</v>
      </c>
      <c r="W721" s="1" t="e">
        <f>VLOOKUP(M721,Sheet1!$A$12:$AP$3377,14,FALSE)</f>
        <v>#N/A</v>
      </c>
      <c r="X721" s="8" t="e">
        <f>IF(OR(Z721="Delivery &amp; Collection"),VLOOKUP(B721,Sheet1!$A$12:$AP$3377,21,FALSE)/2,VLOOKUP(B721,Sheet1!$A$12:$AP$3377,21,FALSE))</f>
        <v>#N/A</v>
      </c>
      <c r="Y721" s="8" t="e">
        <f>IF(OR(AA721="Delivery &amp; Collection"),VLOOKUP(M721,Sheet1!$A$12:$AP$3377,21,FALSE)/2,VLOOKUP(M721,Sheet1!$A$12:$AP$3377,21,FALSE))</f>
        <v>#N/A</v>
      </c>
      <c r="Z721" t="e">
        <f>VLOOKUP(B721,Sheet1!$A$12:$AP$3377,2,FALSE)</f>
        <v>#N/A</v>
      </c>
      <c r="AA721" t="e">
        <f>VLOOKUP(M721,Sheet1!$A$12:$AP$3377,2,FALSE)</f>
        <v>#N/A</v>
      </c>
      <c r="AB721" t="e">
        <f>VLOOKUP(B721,Sheet1!$A$12:$AP$3377,21,FALSE)</f>
        <v>#N/A</v>
      </c>
      <c r="AC721" t="e">
        <f>VLOOKUP(M721,Sheet1!$A$12:$AP$3377,21,FALSE)</f>
        <v>#N/A</v>
      </c>
    </row>
    <row r="722" spans="1:29" hidden="1" x14ac:dyDescent="0.35">
      <c r="A722" t="s">
        <v>3037</v>
      </c>
      <c r="B722" s="6" t="s">
        <v>3033</v>
      </c>
      <c r="C722" t="s">
        <v>3034</v>
      </c>
      <c r="D722">
        <v>44</v>
      </c>
      <c r="E722" t="s">
        <v>24</v>
      </c>
      <c r="F722">
        <v>19</v>
      </c>
      <c r="G722" t="s">
        <v>1071</v>
      </c>
      <c r="H722" t="s">
        <v>26</v>
      </c>
      <c r="I722" t="s">
        <v>1072</v>
      </c>
      <c r="J722" t="s">
        <v>1057</v>
      </c>
      <c r="K722" t="s">
        <v>29</v>
      </c>
      <c r="L722" t="s">
        <v>1058</v>
      </c>
      <c r="M722" t="s">
        <v>3038</v>
      </c>
      <c r="N722" t="s">
        <v>3039</v>
      </c>
      <c r="O722" t="s">
        <v>353</v>
      </c>
      <c r="P722" t="s">
        <v>850</v>
      </c>
      <c r="Q722" t="s">
        <v>355</v>
      </c>
      <c r="R722" t="s">
        <v>356</v>
      </c>
      <c r="S722" t="s">
        <v>29</v>
      </c>
      <c r="T722" t="s">
        <v>357</v>
      </c>
      <c r="U722" s="1" t="e">
        <f>VLOOKUP(B722,Sheet1!A$18:G$3377,4,FALSE)</f>
        <v>#N/A</v>
      </c>
      <c r="V722" s="1" t="e">
        <f>VLOOKUP(B722,Sheet1!$A$12:$AP$3377,14,FALSE)</f>
        <v>#N/A</v>
      </c>
      <c r="W722" s="1" t="e">
        <f>VLOOKUP(M722,Sheet1!$A$12:$AP$3377,14,FALSE)</f>
        <v>#N/A</v>
      </c>
      <c r="X722" s="8" t="e">
        <f>IF(OR(Z722="Delivery &amp; Collection"),VLOOKUP(B722,Sheet1!$A$12:$AP$3377,21,FALSE)/2,VLOOKUP(B722,Sheet1!$A$12:$AP$3377,21,FALSE))</f>
        <v>#N/A</v>
      </c>
      <c r="Y722" s="8" t="e">
        <f>IF(OR(AA722="Delivery &amp; Collection"),VLOOKUP(M722,Sheet1!$A$12:$AP$3377,21,FALSE)/2,VLOOKUP(M722,Sheet1!$A$12:$AP$3377,21,FALSE))</f>
        <v>#N/A</v>
      </c>
      <c r="Z722" t="e">
        <f>VLOOKUP(B722,Sheet1!$A$12:$AP$3377,2,FALSE)</f>
        <v>#N/A</v>
      </c>
      <c r="AA722" t="e">
        <f>VLOOKUP(M722,Sheet1!$A$12:$AP$3377,2,FALSE)</f>
        <v>#N/A</v>
      </c>
      <c r="AB722" t="e">
        <f>VLOOKUP(B722,Sheet1!$A$12:$AP$3377,21,FALSE)</f>
        <v>#N/A</v>
      </c>
      <c r="AC722" t="e">
        <f>VLOOKUP(M722,Sheet1!$A$12:$AP$3377,21,FALSE)</f>
        <v>#N/A</v>
      </c>
    </row>
    <row r="723" spans="1:29" hidden="1" x14ac:dyDescent="0.35">
      <c r="A723" t="s">
        <v>3040</v>
      </c>
      <c r="B723" s="6" t="s">
        <v>3040</v>
      </c>
      <c r="C723" t="s">
        <v>3041</v>
      </c>
      <c r="D723">
        <v>44</v>
      </c>
      <c r="E723" t="s">
        <v>24</v>
      </c>
      <c r="F723">
        <v>22</v>
      </c>
      <c r="G723" t="s">
        <v>343</v>
      </c>
      <c r="H723" t="s">
        <v>1082</v>
      </c>
      <c r="I723" t="s">
        <v>345</v>
      </c>
      <c r="J723" t="s">
        <v>346</v>
      </c>
      <c r="K723" t="s">
        <v>29</v>
      </c>
      <c r="L723" t="s">
        <v>347</v>
      </c>
      <c r="M723" t="s">
        <v>3042</v>
      </c>
      <c r="N723" t="s">
        <v>3043</v>
      </c>
      <c r="O723" t="s">
        <v>1085</v>
      </c>
      <c r="P723" t="s">
        <v>26</v>
      </c>
      <c r="Q723" t="s">
        <v>1086</v>
      </c>
      <c r="R723" t="s">
        <v>470</v>
      </c>
      <c r="S723" t="s">
        <v>29</v>
      </c>
      <c r="T723" t="s">
        <v>471</v>
      </c>
      <c r="U723" s="1" t="e">
        <f>VLOOKUP(B723,Sheet1!A$18:G$3377,4,FALSE)</f>
        <v>#N/A</v>
      </c>
      <c r="V723" s="1" t="e">
        <f>VLOOKUP(B723,Sheet1!$A$12:$AP$3377,14,FALSE)</f>
        <v>#N/A</v>
      </c>
      <c r="W723" s="1" t="e">
        <f>VLOOKUP(M723,Sheet1!$A$12:$AP$3377,14,FALSE)</f>
        <v>#N/A</v>
      </c>
      <c r="X723" s="8" t="e">
        <f>IF(OR(Z723="Delivery &amp; Collection"),VLOOKUP(B723,Sheet1!$A$12:$AP$3377,21,FALSE)/2,VLOOKUP(B723,Sheet1!$A$12:$AP$3377,21,FALSE))</f>
        <v>#N/A</v>
      </c>
      <c r="Y723" s="8" t="e">
        <f>IF(OR(AA723="Delivery &amp; Collection"),VLOOKUP(M723,Sheet1!$A$12:$AP$3377,21,FALSE)/2,VLOOKUP(M723,Sheet1!$A$12:$AP$3377,21,FALSE))</f>
        <v>#N/A</v>
      </c>
      <c r="Z723" t="e">
        <f>VLOOKUP(B723,Sheet1!$A$12:$AP$3377,2,FALSE)</f>
        <v>#N/A</v>
      </c>
      <c r="AA723" t="e">
        <f>VLOOKUP(M723,Sheet1!$A$12:$AP$3377,2,FALSE)</f>
        <v>#N/A</v>
      </c>
      <c r="AB723" t="e">
        <f>VLOOKUP(B723,Sheet1!$A$12:$AP$3377,21,FALSE)</f>
        <v>#N/A</v>
      </c>
      <c r="AC723" t="e">
        <f>VLOOKUP(M723,Sheet1!$A$12:$AP$3377,21,FALSE)</f>
        <v>#N/A</v>
      </c>
    </row>
    <row r="724" spans="1:29" hidden="1" x14ac:dyDescent="0.35">
      <c r="A724" t="s">
        <v>3044</v>
      </c>
      <c r="B724" s="6" t="s">
        <v>3040</v>
      </c>
      <c r="C724" t="s">
        <v>3041</v>
      </c>
      <c r="D724">
        <v>44</v>
      </c>
      <c r="E724" t="s">
        <v>24</v>
      </c>
      <c r="F724">
        <v>22</v>
      </c>
      <c r="G724" t="s">
        <v>343</v>
      </c>
      <c r="H724" t="s">
        <v>1082</v>
      </c>
      <c r="I724" t="s">
        <v>345</v>
      </c>
      <c r="J724" t="s">
        <v>346</v>
      </c>
      <c r="K724" t="s">
        <v>29</v>
      </c>
      <c r="L724" t="s">
        <v>347</v>
      </c>
      <c r="M724" t="s">
        <v>3042</v>
      </c>
      <c r="N724" t="s">
        <v>3043</v>
      </c>
      <c r="O724" t="s">
        <v>1085</v>
      </c>
      <c r="P724" t="s">
        <v>26</v>
      </c>
      <c r="Q724" t="s">
        <v>1086</v>
      </c>
      <c r="R724" t="s">
        <v>470</v>
      </c>
      <c r="S724" t="s">
        <v>29</v>
      </c>
      <c r="T724" t="s">
        <v>471</v>
      </c>
      <c r="U724" s="1" t="e">
        <f>VLOOKUP(B724,Sheet1!A$18:G$3377,4,FALSE)</f>
        <v>#N/A</v>
      </c>
      <c r="V724" s="1" t="e">
        <f>VLOOKUP(B724,Sheet1!$A$12:$AP$3377,14,FALSE)</f>
        <v>#N/A</v>
      </c>
      <c r="W724" s="1" t="e">
        <f>VLOOKUP(M724,Sheet1!$A$12:$AP$3377,14,FALSE)</f>
        <v>#N/A</v>
      </c>
      <c r="X724" s="8" t="e">
        <f>IF(OR(Z724="Delivery &amp; Collection"),VLOOKUP(B724,Sheet1!$A$12:$AP$3377,21,FALSE)/2,VLOOKUP(B724,Sheet1!$A$12:$AP$3377,21,FALSE))</f>
        <v>#N/A</v>
      </c>
      <c r="Y724" s="8" t="e">
        <f>IF(OR(AA724="Delivery &amp; Collection"),VLOOKUP(M724,Sheet1!$A$12:$AP$3377,21,FALSE)/2,VLOOKUP(M724,Sheet1!$A$12:$AP$3377,21,FALSE))</f>
        <v>#N/A</v>
      </c>
      <c r="Z724" t="e">
        <f>VLOOKUP(B724,Sheet1!$A$12:$AP$3377,2,FALSE)</f>
        <v>#N/A</v>
      </c>
      <c r="AA724" t="e">
        <f>VLOOKUP(M724,Sheet1!$A$12:$AP$3377,2,FALSE)</f>
        <v>#N/A</v>
      </c>
      <c r="AB724" t="e">
        <f>VLOOKUP(B724,Sheet1!$A$12:$AP$3377,21,FALSE)</f>
        <v>#N/A</v>
      </c>
      <c r="AC724" t="e">
        <f>VLOOKUP(M724,Sheet1!$A$12:$AP$3377,21,FALSE)</f>
        <v>#N/A</v>
      </c>
    </row>
    <row r="725" spans="1:29" hidden="1" x14ac:dyDescent="0.35">
      <c r="A725" t="s">
        <v>3045</v>
      </c>
      <c r="B725" s="6" t="s">
        <v>3045</v>
      </c>
      <c r="C725" t="s">
        <v>3046</v>
      </c>
      <c r="D725">
        <v>44</v>
      </c>
      <c r="E725" t="s">
        <v>24</v>
      </c>
      <c r="F725">
        <v>1</v>
      </c>
      <c r="G725" t="s">
        <v>403</v>
      </c>
      <c r="H725" t="s">
        <v>26</v>
      </c>
      <c r="I725" t="s">
        <v>405</v>
      </c>
      <c r="J725" t="s">
        <v>406</v>
      </c>
      <c r="K725" t="s">
        <v>29</v>
      </c>
      <c r="L725" t="s">
        <v>407</v>
      </c>
      <c r="M725" t="s">
        <v>3047</v>
      </c>
      <c r="N725" t="s">
        <v>3048</v>
      </c>
      <c r="O725" t="s">
        <v>343</v>
      </c>
      <c r="P725" t="s">
        <v>350</v>
      </c>
      <c r="Q725" t="s">
        <v>345</v>
      </c>
      <c r="R725" t="s">
        <v>346</v>
      </c>
      <c r="S725" t="s">
        <v>29</v>
      </c>
      <c r="T725" t="s">
        <v>347</v>
      </c>
      <c r="U725" s="1" t="e">
        <f>VLOOKUP(B725,Sheet1!A$18:G$3377,4,FALSE)</f>
        <v>#N/A</v>
      </c>
      <c r="V725" s="1" t="e">
        <f>VLOOKUP(B725,Sheet1!$A$12:$AP$3377,14,FALSE)</f>
        <v>#N/A</v>
      </c>
      <c r="W725" s="1" t="e">
        <f>VLOOKUP(M725,Sheet1!$A$12:$AP$3377,14,FALSE)</f>
        <v>#N/A</v>
      </c>
      <c r="X725" s="8" t="e">
        <f>IF(OR(Z725="Delivery &amp; Collection"),VLOOKUP(B725,Sheet1!$A$12:$AP$3377,21,FALSE)/2,VLOOKUP(B725,Sheet1!$A$12:$AP$3377,21,FALSE))</f>
        <v>#N/A</v>
      </c>
      <c r="Y725" s="8" t="e">
        <f>IF(OR(AA725="Delivery &amp; Collection"),VLOOKUP(M725,Sheet1!$A$12:$AP$3377,21,FALSE)/2,VLOOKUP(M725,Sheet1!$A$12:$AP$3377,21,FALSE))</f>
        <v>#N/A</v>
      </c>
      <c r="Z725" t="e">
        <f>VLOOKUP(B725,Sheet1!$A$12:$AP$3377,2,FALSE)</f>
        <v>#N/A</v>
      </c>
      <c r="AA725" t="e">
        <f>VLOOKUP(M725,Sheet1!$A$12:$AP$3377,2,FALSE)</f>
        <v>#N/A</v>
      </c>
      <c r="AB725" t="e">
        <f>VLOOKUP(B725,Sheet1!$A$12:$AP$3377,21,FALSE)</f>
        <v>#N/A</v>
      </c>
      <c r="AC725" t="e">
        <f>VLOOKUP(M725,Sheet1!$A$12:$AP$3377,21,FALSE)</f>
        <v>#N/A</v>
      </c>
    </row>
    <row r="726" spans="1:29" hidden="1" x14ac:dyDescent="0.35">
      <c r="A726" t="s">
        <v>3049</v>
      </c>
      <c r="B726" s="6" t="s">
        <v>3049</v>
      </c>
      <c r="C726" t="s">
        <v>3050</v>
      </c>
      <c r="D726">
        <v>44</v>
      </c>
      <c r="E726" t="s">
        <v>24</v>
      </c>
      <c r="F726">
        <v>1</v>
      </c>
      <c r="G726" t="s">
        <v>343</v>
      </c>
      <c r="H726" t="s">
        <v>736</v>
      </c>
      <c r="I726" t="s">
        <v>345</v>
      </c>
      <c r="J726" t="s">
        <v>346</v>
      </c>
      <c r="K726" t="s">
        <v>29</v>
      </c>
      <c r="L726" t="s">
        <v>347</v>
      </c>
      <c r="M726" t="s">
        <v>3045</v>
      </c>
      <c r="N726" t="s">
        <v>3046</v>
      </c>
      <c r="O726" t="s">
        <v>403</v>
      </c>
      <c r="P726" t="s">
        <v>26</v>
      </c>
      <c r="Q726" t="s">
        <v>405</v>
      </c>
      <c r="R726" t="s">
        <v>406</v>
      </c>
      <c r="S726" t="s">
        <v>29</v>
      </c>
      <c r="T726" t="s">
        <v>407</v>
      </c>
      <c r="U726" s="1" t="e">
        <f>VLOOKUP(B726,Sheet1!A$18:G$3377,4,FALSE)</f>
        <v>#N/A</v>
      </c>
      <c r="V726" s="1" t="e">
        <f>VLOOKUP(B726,Sheet1!$A$12:$AP$3377,14,FALSE)</f>
        <v>#N/A</v>
      </c>
      <c r="W726" s="1" t="e">
        <f>VLOOKUP(M726,Sheet1!$A$12:$AP$3377,14,FALSE)</f>
        <v>#N/A</v>
      </c>
      <c r="X726" s="8" t="e">
        <f>IF(OR(Z726="Delivery &amp; Collection"),VLOOKUP(B726,Sheet1!$A$12:$AP$3377,21,FALSE)/2,VLOOKUP(B726,Sheet1!$A$12:$AP$3377,21,FALSE))</f>
        <v>#N/A</v>
      </c>
      <c r="Y726" s="8" t="e">
        <f>IF(OR(AA726="Delivery &amp; Collection"),VLOOKUP(M726,Sheet1!$A$12:$AP$3377,21,FALSE)/2,VLOOKUP(M726,Sheet1!$A$12:$AP$3377,21,FALSE))</f>
        <v>#N/A</v>
      </c>
      <c r="Z726" t="e">
        <f>VLOOKUP(B726,Sheet1!$A$12:$AP$3377,2,FALSE)</f>
        <v>#N/A</v>
      </c>
      <c r="AA726" t="e">
        <f>VLOOKUP(M726,Sheet1!$A$12:$AP$3377,2,FALSE)</f>
        <v>#N/A</v>
      </c>
      <c r="AB726" t="e">
        <f>VLOOKUP(B726,Sheet1!$A$12:$AP$3377,21,FALSE)</f>
        <v>#N/A</v>
      </c>
      <c r="AC726" t="e">
        <f>VLOOKUP(M726,Sheet1!$A$12:$AP$3377,21,FALSE)</f>
        <v>#N/A</v>
      </c>
    </row>
    <row r="727" spans="1:29" hidden="1" x14ac:dyDescent="0.35">
      <c r="A727" t="s">
        <v>3042</v>
      </c>
      <c r="B727" s="6" t="s">
        <v>3042</v>
      </c>
      <c r="C727" t="s">
        <v>3043</v>
      </c>
      <c r="D727">
        <v>44</v>
      </c>
      <c r="E727" t="s">
        <v>24</v>
      </c>
      <c r="F727">
        <v>6</v>
      </c>
      <c r="G727" t="s">
        <v>1085</v>
      </c>
      <c r="H727" t="s">
        <v>26</v>
      </c>
      <c r="I727" t="s">
        <v>1086</v>
      </c>
      <c r="J727" t="s">
        <v>470</v>
      </c>
      <c r="K727" t="s">
        <v>29</v>
      </c>
      <c r="L727" t="s">
        <v>471</v>
      </c>
      <c r="M727" t="s">
        <v>3033</v>
      </c>
      <c r="N727" t="s">
        <v>3034</v>
      </c>
      <c r="O727" t="s">
        <v>1071</v>
      </c>
      <c r="P727" t="s">
        <v>26</v>
      </c>
      <c r="Q727" t="s">
        <v>1072</v>
      </c>
      <c r="R727" t="s">
        <v>1057</v>
      </c>
      <c r="S727" t="s">
        <v>29</v>
      </c>
      <c r="T727" t="s">
        <v>1058</v>
      </c>
      <c r="U727" s="1" t="e">
        <f>VLOOKUP(B727,Sheet1!A$18:G$3377,4,FALSE)</f>
        <v>#N/A</v>
      </c>
      <c r="V727" s="1" t="e">
        <f>VLOOKUP(B727,Sheet1!$A$12:$AP$3377,14,FALSE)</f>
        <v>#N/A</v>
      </c>
      <c r="W727" s="1" t="e">
        <f>VLOOKUP(M727,Sheet1!$A$12:$AP$3377,14,FALSE)</f>
        <v>#N/A</v>
      </c>
      <c r="X727" s="8" t="e">
        <f>IF(OR(Z727="Delivery &amp; Collection"),VLOOKUP(B727,Sheet1!$A$12:$AP$3377,21,FALSE)/2,VLOOKUP(B727,Sheet1!$A$12:$AP$3377,21,FALSE))</f>
        <v>#N/A</v>
      </c>
      <c r="Y727" s="8" t="e">
        <f>IF(OR(AA727="Delivery &amp; Collection"),VLOOKUP(M727,Sheet1!$A$12:$AP$3377,21,FALSE)/2,VLOOKUP(M727,Sheet1!$A$12:$AP$3377,21,FALSE))</f>
        <v>#N/A</v>
      </c>
      <c r="Z727" t="e">
        <f>VLOOKUP(B727,Sheet1!$A$12:$AP$3377,2,FALSE)</f>
        <v>#N/A</v>
      </c>
      <c r="AA727" t="e">
        <f>VLOOKUP(M727,Sheet1!$A$12:$AP$3377,2,FALSE)</f>
        <v>#N/A</v>
      </c>
      <c r="AB727" t="e">
        <f>VLOOKUP(B727,Sheet1!$A$12:$AP$3377,21,FALSE)</f>
        <v>#N/A</v>
      </c>
      <c r="AC727" t="e">
        <f>VLOOKUP(M727,Sheet1!$A$12:$AP$3377,21,FALSE)</f>
        <v>#N/A</v>
      </c>
    </row>
    <row r="728" spans="1:29" hidden="1" x14ac:dyDescent="0.35">
      <c r="A728" t="s">
        <v>3051</v>
      </c>
      <c r="B728" s="6" t="s">
        <v>3051</v>
      </c>
      <c r="C728" t="s">
        <v>3052</v>
      </c>
      <c r="D728">
        <v>44</v>
      </c>
      <c r="E728" t="s">
        <v>24</v>
      </c>
      <c r="F728">
        <v>38</v>
      </c>
      <c r="G728" t="s">
        <v>538</v>
      </c>
      <c r="H728" t="s">
        <v>26</v>
      </c>
      <c r="I728" t="s">
        <v>539</v>
      </c>
      <c r="J728" t="s">
        <v>540</v>
      </c>
      <c r="K728" t="s">
        <v>29</v>
      </c>
      <c r="L728" t="s">
        <v>541</v>
      </c>
      <c r="M728" t="s">
        <v>3053</v>
      </c>
      <c r="N728" t="s">
        <v>3054</v>
      </c>
      <c r="O728" t="s">
        <v>343</v>
      </c>
      <c r="P728" t="s">
        <v>344</v>
      </c>
      <c r="Q728" t="s">
        <v>345</v>
      </c>
      <c r="R728" t="s">
        <v>346</v>
      </c>
      <c r="S728" t="s">
        <v>29</v>
      </c>
      <c r="T728" t="s">
        <v>347</v>
      </c>
      <c r="U728" s="1" t="e">
        <f>VLOOKUP(B728,Sheet1!A$18:G$3377,4,FALSE)</f>
        <v>#N/A</v>
      </c>
      <c r="V728" s="1" t="e">
        <f>VLOOKUP(B728,Sheet1!$A$12:$AP$3377,14,FALSE)</f>
        <v>#N/A</v>
      </c>
      <c r="W728" s="1" t="e">
        <f>VLOOKUP(M728,Sheet1!$A$12:$AP$3377,14,FALSE)</f>
        <v>#N/A</v>
      </c>
      <c r="X728" s="8" t="e">
        <f>IF(OR(Z728="Delivery &amp; Collection"),VLOOKUP(B728,Sheet1!$A$12:$AP$3377,21,FALSE)/2,VLOOKUP(B728,Sheet1!$A$12:$AP$3377,21,FALSE))</f>
        <v>#N/A</v>
      </c>
      <c r="Y728" s="8" t="e">
        <f>IF(OR(AA728="Delivery &amp; Collection"),VLOOKUP(M728,Sheet1!$A$12:$AP$3377,21,FALSE)/2,VLOOKUP(M728,Sheet1!$A$12:$AP$3377,21,FALSE))</f>
        <v>#N/A</v>
      </c>
      <c r="Z728" t="e">
        <f>VLOOKUP(B728,Sheet1!$A$12:$AP$3377,2,FALSE)</f>
        <v>#N/A</v>
      </c>
      <c r="AA728" t="e">
        <f>VLOOKUP(M728,Sheet1!$A$12:$AP$3377,2,FALSE)</f>
        <v>#N/A</v>
      </c>
      <c r="AB728" t="e">
        <f>VLOOKUP(B728,Sheet1!$A$12:$AP$3377,21,FALSE)</f>
        <v>#N/A</v>
      </c>
      <c r="AC728" t="e">
        <f>VLOOKUP(M728,Sheet1!$A$12:$AP$3377,21,FALSE)</f>
        <v>#N/A</v>
      </c>
    </row>
    <row r="729" spans="1:29" hidden="1" x14ac:dyDescent="0.35">
      <c r="A729" t="s">
        <v>3055</v>
      </c>
      <c r="B729" s="6" t="s">
        <v>3055</v>
      </c>
      <c r="C729" t="s">
        <v>3056</v>
      </c>
      <c r="D729">
        <v>28</v>
      </c>
      <c r="E729" t="s">
        <v>24</v>
      </c>
      <c r="F729">
        <v>1</v>
      </c>
      <c r="G729" t="s">
        <v>343</v>
      </c>
      <c r="H729" t="s">
        <v>736</v>
      </c>
      <c r="I729" t="s">
        <v>345</v>
      </c>
      <c r="J729" t="s">
        <v>346</v>
      </c>
      <c r="K729" t="s">
        <v>29</v>
      </c>
      <c r="L729" t="s">
        <v>347</v>
      </c>
      <c r="M729" t="s">
        <v>3057</v>
      </c>
      <c r="N729" t="s">
        <v>3058</v>
      </c>
      <c r="O729" t="s">
        <v>499</v>
      </c>
      <c r="P729" t="s">
        <v>1068</v>
      </c>
      <c r="Q729" t="s">
        <v>501</v>
      </c>
      <c r="R729" t="s">
        <v>346</v>
      </c>
      <c r="S729" t="s">
        <v>29</v>
      </c>
      <c r="T729" t="s">
        <v>347</v>
      </c>
      <c r="U729" s="1" t="e">
        <f>VLOOKUP(B729,Sheet1!A$18:G$3377,4,FALSE)</f>
        <v>#N/A</v>
      </c>
      <c r="V729" s="1" t="e">
        <f>VLOOKUP(B729,Sheet1!$A$12:$AP$3377,14,FALSE)</f>
        <v>#N/A</v>
      </c>
      <c r="W729" s="1" t="e">
        <f>VLOOKUP(M729,Sheet1!$A$12:$AP$3377,14,FALSE)</f>
        <v>#N/A</v>
      </c>
      <c r="X729" s="8" t="e">
        <f>IF(OR(Z729="Delivery &amp; Collection"),VLOOKUP(B729,Sheet1!$A$12:$AP$3377,21,FALSE)/2,VLOOKUP(B729,Sheet1!$A$12:$AP$3377,21,FALSE))</f>
        <v>#N/A</v>
      </c>
      <c r="Y729" s="8" t="e">
        <f>IF(OR(AA729="Delivery &amp; Collection"),VLOOKUP(M729,Sheet1!$A$12:$AP$3377,21,FALSE)/2,VLOOKUP(M729,Sheet1!$A$12:$AP$3377,21,FALSE))</f>
        <v>#N/A</v>
      </c>
      <c r="Z729" t="e">
        <f>VLOOKUP(B729,Sheet1!$A$12:$AP$3377,2,FALSE)</f>
        <v>#N/A</v>
      </c>
      <c r="AA729" t="e">
        <f>VLOOKUP(M729,Sheet1!$A$12:$AP$3377,2,FALSE)</f>
        <v>#N/A</v>
      </c>
      <c r="AB729" t="e">
        <f>VLOOKUP(B729,Sheet1!$A$12:$AP$3377,21,FALSE)</f>
        <v>#N/A</v>
      </c>
      <c r="AC729" t="e">
        <f>VLOOKUP(M729,Sheet1!$A$12:$AP$3377,21,FALSE)</f>
        <v>#N/A</v>
      </c>
    </row>
    <row r="730" spans="1:29" hidden="1" x14ac:dyDescent="0.35">
      <c r="A730" t="s">
        <v>3059</v>
      </c>
      <c r="B730" s="6" t="s">
        <v>3059</v>
      </c>
      <c r="C730" t="s">
        <v>3060</v>
      </c>
      <c r="D730">
        <v>28</v>
      </c>
      <c r="E730" t="s">
        <v>24</v>
      </c>
      <c r="F730">
        <v>1</v>
      </c>
      <c r="G730" t="s">
        <v>1521</v>
      </c>
      <c r="H730" t="s">
        <v>26</v>
      </c>
      <c r="I730" t="s">
        <v>1522</v>
      </c>
      <c r="J730" t="s">
        <v>911</v>
      </c>
      <c r="K730" t="s">
        <v>29</v>
      </c>
      <c r="L730" t="s">
        <v>912</v>
      </c>
      <c r="M730" t="s">
        <v>3061</v>
      </c>
      <c r="N730" t="s">
        <v>3062</v>
      </c>
      <c r="O730" t="s">
        <v>379</v>
      </c>
      <c r="P730" t="s">
        <v>380</v>
      </c>
      <c r="Q730" t="s">
        <v>381</v>
      </c>
      <c r="R730" t="s">
        <v>382</v>
      </c>
      <c r="S730" t="s">
        <v>29</v>
      </c>
      <c r="T730" t="s">
        <v>357</v>
      </c>
      <c r="U730" s="1" t="e">
        <f>VLOOKUP(B730,Sheet1!A$18:G$3377,4,FALSE)</f>
        <v>#N/A</v>
      </c>
      <c r="V730" s="1" t="e">
        <f>VLOOKUP(B730,Sheet1!$A$12:$AP$3377,14,FALSE)</f>
        <v>#N/A</v>
      </c>
      <c r="W730" s="1" t="e">
        <f>VLOOKUP(M730,Sheet1!$A$12:$AP$3377,14,FALSE)</f>
        <v>#N/A</v>
      </c>
      <c r="X730" s="8" t="e">
        <f>IF(OR(Z730="Delivery &amp; Collection"),VLOOKUP(B730,Sheet1!$A$12:$AP$3377,21,FALSE)/2,VLOOKUP(B730,Sheet1!$A$12:$AP$3377,21,FALSE))</f>
        <v>#N/A</v>
      </c>
      <c r="Y730" s="8" t="e">
        <f>IF(OR(AA730="Delivery &amp; Collection"),VLOOKUP(M730,Sheet1!$A$12:$AP$3377,21,FALSE)/2,VLOOKUP(M730,Sheet1!$A$12:$AP$3377,21,FALSE))</f>
        <v>#N/A</v>
      </c>
      <c r="Z730" t="e">
        <f>VLOOKUP(B730,Sheet1!$A$12:$AP$3377,2,FALSE)</f>
        <v>#N/A</v>
      </c>
      <c r="AA730" t="e">
        <f>VLOOKUP(M730,Sheet1!$A$12:$AP$3377,2,FALSE)</f>
        <v>#N/A</v>
      </c>
      <c r="AB730" t="e">
        <f>VLOOKUP(B730,Sheet1!$A$12:$AP$3377,21,FALSE)</f>
        <v>#N/A</v>
      </c>
      <c r="AC730" t="e">
        <f>VLOOKUP(M730,Sheet1!$A$12:$AP$3377,21,FALSE)</f>
        <v>#N/A</v>
      </c>
    </row>
    <row r="731" spans="1:29" hidden="1" x14ac:dyDescent="0.35">
      <c r="A731" t="s">
        <v>3063</v>
      </c>
      <c r="B731" s="6" t="s">
        <v>3059</v>
      </c>
      <c r="C731" t="s">
        <v>3060</v>
      </c>
      <c r="D731">
        <v>28</v>
      </c>
      <c r="E731" t="s">
        <v>24</v>
      </c>
      <c r="F731">
        <v>1</v>
      </c>
      <c r="G731" t="s">
        <v>1521</v>
      </c>
      <c r="H731" t="s">
        <v>26</v>
      </c>
      <c r="I731" t="s">
        <v>1522</v>
      </c>
      <c r="J731" t="s">
        <v>911</v>
      </c>
      <c r="K731" t="s">
        <v>29</v>
      </c>
      <c r="L731" t="s">
        <v>912</v>
      </c>
      <c r="M731" t="s">
        <v>3064</v>
      </c>
      <c r="N731" t="s">
        <v>3065</v>
      </c>
      <c r="O731" t="s">
        <v>343</v>
      </c>
      <c r="P731" t="s">
        <v>344</v>
      </c>
      <c r="Q731" t="s">
        <v>345</v>
      </c>
      <c r="R731" t="s">
        <v>346</v>
      </c>
      <c r="S731" t="s">
        <v>29</v>
      </c>
      <c r="T731" t="s">
        <v>347</v>
      </c>
      <c r="U731" s="1" t="e">
        <f>VLOOKUP(B731,Sheet1!A$18:G$3377,4,FALSE)</f>
        <v>#N/A</v>
      </c>
      <c r="V731" s="1" t="e">
        <f>VLOOKUP(B731,Sheet1!$A$12:$AP$3377,14,FALSE)</f>
        <v>#N/A</v>
      </c>
      <c r="W731" s="1" t="e">
        <f>VLOOKUP(M731,Sheet1!$A$12:$AP$3377,14,FALSE)</f>
        <v>#N/A</v>
      </c>
      <c r="X731" s="8" t="e">
        <f>IF(OR(Z731="Delivery &amp; Collection"),VLOOKUP(B731,Sheet1!$A$12:$AP$3377,21,FALSE)/2,VLOOKUP(B731,Sheet1!$A$12:$AP$3377,21,FALSE))</f>
        <v>#N/A</v>
      </c>
      <c r="Y731" s="8" t="e">
        <f>IF(OR(AA731="Delivery &amp; Collection"),VLOOKUP(M731,Sheet1!$A$12:$AP$3377,21,FALSE)/2,VLOOKUP(M731,Sheet1!$A$12:$AP$3377,21,FALSE))</f>
        <v>#N/A</v>
      </c>
      <c r="Z731" t="e">
        <f>VLOOKUP(B731,Sheet1!$A$12:$AP$3377,2,FALSE)</f>
        <v>#N/A</v>
      </c>
      <c r="AA731" t="e">
        <f>VLOOKUP(M731,Sheet1!$A$12:$AP$3377,2,FALSE)</f>
        <v>#N/A</v>
      </c>
      <c r="AB731" t="e">
        <f>VLOOKUP(B731,Sheet1!$A$12:$AP$3377,21,FALSE)</f>
        <v>#N/A</v>
      </c>
      <c r="AC731" t="e">
        <f>VLOOKUP(M731,Sheet1!$A$12:$AP$3377,21,FALSE)</f>
        <v>#N/A</v>
      </c>
    </row>
    <row r="732" spans="1:29" hidden="1" x14ac:dyDescent="0.35">
      <c r="A732" t="s">
        <v>3066</v>
      </c>
      <c r="B732" s="6" t="s">
        <v>3066</v>
      </c>
      <c r="C732" t="s">
        <v>3067</v>
      </c>
      <c r="D732">
        <v>28</v>
      </c>
      <c r="E732" t="s">
        <v>24</v>
      </c>
      <c r="F732">
        <v>1</v>
      </c>
      <c r="G732" t="s">
        <v>343</v>
      </c>
      <c r="H732" t="s">
        <v>736</v>
      </c>
      <c r="I732" t="s">
        <v>345</v>
      </c>
      <c r="J732" t="s">
        <v>346</v>
      </c>
      <c r="K732" t="s">
        <v>29</v>
      </c>
      <c r="L732" t="s">
        <v>347</v>
      </c>
      <c r="M732" t="s">
        <v>3068</v>
      </c>
      <c r="N732" t="s">
        <v>3069</v>
      </c>
      <c r="O732" t="s">
        <v>403</v>
      </c>
      <c r="P732" t="s">
        <v>989</v>
      </c>
      <c r="Q732" t="s">
        <v>405</v>
      </c>
      <c r="R732" t="s">
        <v>406</v>
      </c>
      <c r="S732" t="s">
        <v>29</v>
      </c>
      <c r="T732" t="s">
        <v>407</v>
      </c>
      <c r="U732" s="1" t="e">
        <f>VLOOKUP(B732,Sheet1!A$18:G$3377,4,FALSE)</f>
        <v>#N/A</v>
      </c>
      <c r="V732" s="1" t="e">
        <f>VLOOKUP(B732,Sheet1!$A$12:$AP$3377,14,FALSE)</f>
        <v>#N/A</v>
      </c>
      <c r="W732" s="1" t="e">
        <f>VLOOKUP(M732,Sheet1!$A$12:$AP$3377,14,FALSE)</f>
        <v>#N/A</v>
      </c>
      <c r="X732" s="8" t="e">
        <f>IF(OR(Z732="Delivery &amp; Collection"),VLOOKUP(B732,Sheet1!$A$12:$AP$3377,21,FALSE)/2,VLOOKUP(B732,Sheet1!$A$12:$AP$3377,21,FALSE))</f>
        <v>#N/A</v>
      </c>
      <c r="Y732" s="8" t="e">
        <f>IF(OR(AA732="Delivery &amp; Collection"),VLOOKUP(M732,Sheet1!$A$12:$AP$3377,21,FALSE)/2,VLOOKUP(M732,Sheet1!$A$12:$AP$3377,21,FALSE))</f>
        <v>#N/A</v>
      </c>
      <c r="Z732" t="e">
        <f>VLOOKUP(B732,Sheet1!$A$12:$AP$3377,2,FALSE)</f>
        <v>#N/A</v>
      </c>
      <c r="AA732" t="e">
        <f>VLOOKUP(M732,Sheet1!$A$12:$AP$3377,2,FALSE)</f>
        <v>#N/A</v>
      </c>
      <c r="AB732" t="e">
        <f>VLOOKUP(B732,Sheet1!$A$12:$AP$3377,21,FALSE)</f>
        <v>#N/A</v>
      </c>
      <c r="AC732" t="e">
        <f>VLOOKUP(M732,Sheet1!$A$12:$AP$3377,21,FALSE)</f>
        <v>#N/A</v>
      </c>
    </row>
    <row r="733" spans="1:29" hidden="1" x14ac:dyDescent="0.35">
      <c r="A733" t="s">
        <v>3070</v>
      </c>
      <c r="B733" s="6" t="s">
        <v>3070</v>
      </c>
      <c r="C733" t="s">
        <v>3071</v>
      </c>
      <c r="D733">
        <v>28</v>
      </c>
      <c r="E733" t="s">
        <v>24</v>
      </c>
      <c r="F733">
        <v>1</v>
      </c>
      <c r="G733" t="s">
        <v>1530</v>
      </c>
      <c r="H733" t="s">
        <v>26</v>
      </c>
      <c r="I733" t="s">
        <v>1531</v>
      </c>
      <c r="J733" t="s">
        <v>911</v>
      </c>
      <c r="K733" t="s">
        <v>29</v>
      </c>
      <c r="L733" t="s">
        <v>912</v>
      </c>
      <c r="M733" t="s">
        <v>3061</v>
      </c>
      <c r="N733" t="s">
        <v>3062</v>
      </c>
      <c r="O733" t="s">
        <v>379</v>
      </c>
      <c r="P733" t="s">
        <v>380</v>
      </c>
      <c r="Q733" t="s">
        <v>381</v>
      </c>
      <c r="R733" t="s">
        <v>382</v>
      </c>
      <c r="S733" t="s">
        <v>29</v>
      </c>
      <c r="T733" t="s">
        <v>357</v>
      </c>
      <c r="U733" s="1" t="e">
        <f>VLOOKUP(B733,Sheet1!A$18:G$3377,4,FALSE)</f>
        <v>#N/A</v>
      </c>
      <c r="V733" s="1" t="e">
        <f>VLOOKUP(B733,Sheet1!$A$12:$AP$3377,14,FALSE)</f>
        <v>#N/A</v>
      </c>
      <c r="W733" s="1" t="e">
        <f>VLOOKUP(M733,Sheet1!$A$12:$AP$3377,14,FALSE)</f>
        <v>#N/A</v>
      </c>
      <c r="X733" s="8" t="e">
        <f>IF(OR(Z733="Delivery &amp; Collection"),VLOOKUP(B733,Sheet1!$A$12:$AP$3377,21,FALSE)/2,VLOOKUP(B733,Sheet1!$A$12:$AP$3377,21,FALSE))</f>
        <v>#N/A</v>
      </c>
      <c r="Y733" s="8" t="e">
        <f>IF(OR(AA733="Delivery &amp; Collection"),VLOOKUP(M733,Sheet1!$A$12:$AP$3377,21,FALSE)/2,VLOOKUP(M733,Sheet1!$A$12:$AP$3377,21,FALSE))</f>
        <v>#N/A</v>
      </c>
      <c r="Z733" t="e">
        <f>VLOOKUP(B733,Sheet1!$A$12:$AP$3377,2,FALSE)</f>
        <v>#N/A</v>
      </c>
      <c r="AA733" t="e">
        <f>VLOOKUP(M733,Sheet1!$A$12:$AP$3377,2,FALSE)</f>
        <v>#N/A</v>
      </c>
      <c r="AB733" t="e">
        <f>VLOOKUP(B733,Sheet1!$A$12:$AP$3377,21,FALSE)</f>
        <v>#N/A</v>
      </c>
      <c r="AC733" t="e">
        <f>VLOOKUP(M733,Sheet1!$A$12:$AP$3377,21,FALSE)</f>
        <v>#N/A</v>
      </c>
    </row>
    <row r="734" spans="1:29" hidden="1" x14ac:dyDescent="0.35">
      <c r="A734" t="s">
        <v>2988</v>
      </c>
      <c r="B734" s="6" t="s">
        <v>2988</v>
      </c>
      <c r="C734" t="s">
        <v>2989</v>
      </c>
      <c r="D734">
        <v>28</v>
      </c>
      <c r="E734" t="s">
        <v>24</v>
      </c>
      <c r="F734">
        <v>13</v>
      </c>
      <c r="G734" t="s">
        <v>2990</v>
      </c>
      <c r="H734" t="s">
        <v>26</v>
      </c>
      <c r="I734" t="s">
        <v>803</v>
      </c>
      <c r="J734" t="s">
        <v>804</v>
      </c>
      <c r="K734" t="s">
        <v>29</v>
      </c>
      <c r="L734" t="s">
        <v>805</v>
      </c>
      <c r="M734" t="s">
        <v>2991</v>
      </c>
      <c r="N734" t="s">
        <v>2992</v>
      </c>
      <c r="O734" t="s">
        <v>343</v>
      </c>
      <c r="P734" t="s">
        <v>344</v>
      </c>
      <c r="Q734" t="s">
        <v>345</v>
      </c>
      <c r="R734" t="s">
        <v>346</v>
      </c>
      <c r="S734" t="s">
        <v>29</v>
      </c>
      <c r="T734" t="s">
        <v>347</v>
      </c>
      <c r="U734" s="1" t="e">
        <f>VLOOKUP(B734,Sheet1!A$18:G$3377,4,FALSE)</f>
        <v>#N/A</v>
      </c>
      <c r="V734" s="1" t="e">
        <f>VLOOKUP(B734,Sheet1!$A$12:$AP$3377,14,FALSE)</f>
        <v>#N/A</v>
      </c>
      <c r="W734" s="1" t="e">
        <f>VLOOKUP(M734,Sheet1!$A$12:$AP$3377,14,FALSE)</f>
        <v>#N/A</v>
      </c>
      <c r="X734" s="8" t="e">
        <f>IF(OR(Z734="Delivery &amp; Collection"),VLOOKUP(B734,Sheet1!$A$12:$AP$3377,21,FALSE)/2,VLOOKUP(B734,Sheet1!$A$12:$AP$3377,21,FALSE))</f>
        <v>#N/A</v>
      </c>
      <c r="Y734" s="8" t="e">
        <f>IF(OR(AA734="Delivery &amp; Collection"),VLOOKUP(M734,Sheet1!$A$12:$AP$3377,21,FALSE)/2,VLOOKUP(M734,Sheet1!$A$12:$AP$3377,21,FALSE))</f>
        <v>#N/A</v>
      </c>
      <c r="Z734" t="e">
        <f>VLOOKUP(B734,Sheet1!$A$12:$AP$3377,2,FALSE)</f>
        <v>#N/A</v>
      </c>
      <c r="AA734" t="e">
        <f>VLOOKUP(M734,Sheet1!$A$12:$AP$3377,2,FALSE)</f>
        <v>#N/A</v>
      </c>
      <c r="AB734" t="e">
        <f>VLOOKUP(B734,Sheet1!$A$12:$AP$3377,21,FALSE)</f>
        <v>#N/A</v>
      </c>
      <c r="AC734" t="e">
        <f>VLOOKUP(M734,Sheet1!$A$12:$AP$3377,21,FALSE)</f>
        <v>#N/A</v>
      </c>
    </row>
    <row r="735" spans="1:29" hidden="1" x14ac:dyDescent="0.35">
      <c r="A735" t="s">
        <v>2993</v>
      </c>
      <c r="B735" s="6" t="s">
        <v>2993</v>
      </c>
      <c r="C735" t="s">
        <v>2994</v>
      </c>
      <c r="D735">
        <v>28</v>
      </c>
      <c r="E735" t="s">
        <v>24</v>
      </c>
      <c r="F735">
        <v>28</v>
      </c>
      <c r="G735" t="s">
        <v>1164</v>
      </c>
      <c r="H735" t="s">
        <v>26</v>
      </c>
      <c r="I735" t="s">
        <v>1165</v>
      </c>
      <c r="J735" t="s">
        <v>470</v>
      </c>
      <c r="K735" t="s">
        <v>29</v>
      </c>
      <c r="L735" t="s">
        <v>471</v>
      </c>
      <c r="M735" t="s">
        <v>2995</v>
      </c>
      <c r="N735" t="s">
        <v>2996</v>
      </c>
      <c r="O735" t="s">
        <v>343</v>
      </c>
      <c r="P735" t="s">
        <v>398</v>
      </c>
      <c r="Q735" t="s">
        <v>345</v>
      </c>
      <c r="R735" t="s">
        <v>346</v>
      </c>
      <c r="S735" t="s">
        <v>29</v>
      </c>
      <c r="T735" t="s">
        <v>347</v>
      </c>
      <c r="U735" s="1" t="e">
        <f>VLOOKUP(B735,Sheet1!A$18:G$3377,4,FALSE)</f>
        <v>#N/A</v>
      </c>
      <c r="V735" s="1" t="e">
        <f>VLOOKUP(B735,Sheet1!$A$12:$AP$3377,14,FALSE)</f>
        <v>#N/A</v>
      </c>
      <c r="W735" s="1" t="e">
        <f>VLOOKUP(M735,Sheet1!$A$12:$AP$3377,14,FALSE)</f>
        <v>#N/A</v>
      </c>
      <c r="X735" s="8" t="e">
        <f>IF(OR(Z735="Delivery &amp; Collection"),VLOOKUP(B735,Sheet1!$A$12:$AP$3377,21,FALSE)/2,VLOOKUP(B735,Sheet1!$A$12:$AP$3377,21,FALSE))</f>
        <v>#N/A</v>
      </c>
      <c r="Y735" s="8" t="e">
        <f>IF(OR(AA735="Delivery &amp; Collection"),VLOOKUP(M735,Sheet1!$A$12:$AP$3377,21,FALSE)/2,VLOOKUP(M735,Sheet1!$A$12:$AP$3377,21,FALSE))</f>
        <v>#N/A</v>
      </c>
      <c r="Z735" t="e">
        <f>VLOOKUP(B735,Sheet1!$A$12:$AP$3377,2,FALSE)</f>
        <v>#N/A</v>
      </c>
      <c r="AA735" t="e">
        <f>VLOOKUP(M735,Sheet1!$A$12:$AP$3377,2,FALSE)</f>
        <v>#N/A</v>
      </c>
      <c r="AB735" t="e">
        <f>VLOOKUP(B735,Sheet1!$A$12:$AP$3377,21,FALSE)</f>
        <v>#N/A</v>
      </c>
      <c r="AC735" t="e">
        <f>VLOOKUP(M735,Sheet1!$A$12:$AP$3377,21,FALSE)</f>
        <v>#N/A</v>
      </c>
    </row>
    <row r="736" spans="1:29" hidden="1" x14ac:dyDescent="0.35">
      <c r="A736" t="s">
        <v>2997</v>
      </c>
      <c r="B736" s="6" t="s">
        <v>2997</v>
      </c>
      <c r="C736" t="s">
        <v>2998</v>
      </c>
      <c r="D736">
        <v>28</v>
      </c>
      <c r="E736" t="s">
        <v>160</v>
      </c>
      <c r="F736">
        <v>0</v>
      </c>
      <c r="G736" t="s">
        <v>343</v>
      </c>
      <c r="H736" t="s">
        <v>344</v>
      </c>
      <c r="I736" t="s">
        <v>345</v>
      </c>
      <c r="J736" t="s">
        <v>346</v>
      </c>
      <c r="K736" t="s">
        <v>29</v>
      </c>
      <c r="L736" t="s">
        <v>347</v>
      </c>
      <c r="M736" t="s">
        <v>2993</v>
      </c>
      <c r="N736" t="s">
        <v>2994</v>
      </c>
      <c r="O736" t="s">
        <v>1164</v>
      </c>
      <c r="P736" t="s">
        <v>26</v>
      </c>
      <c r="Q736" t="s">
        <v>1165</v>
      </c>
      <c r="R736" t="s">
        <v>470</v>
      </c>
      <c r="S736" t="s">
        <v>29</v>
      </c>
      <c r="T736" t="s">
        <v>471</v>
      </c>
      <c r="U736" s="1" t="e">
        <f>VLOOKUP(B736,Sheet1!A$18:G$3377,4,FALSE)</f>
        <v>#N/A</v>
      </c>
      <c r="V736" s="1" t="e">
        <f>VLOOKUP(B736,Sheet1!$A$12:$AP$3377,14,FALSE)</f>
        <v>#N/A</v>
      </c>
      <c r="W736" s="1" t="e">
        <f>VLOOKUP(M736,Sheet1!$A$12:$AP$3377,14,FALSE)</f>
        <v>#N/A</v>
      </c>
      <c r="X736" s="8" t="e">
        <f>IF(OR(Z736="Delivery &amp; Collection"),VLOOKUP(B736,Sheet1!$A$12:$AP$3377,21,FALSE)/2,VLOOKUP(B736,Sheet1!$A$12:$AP$3377,21,FALSE))</f>
        <v>#N/A</v>
      </c>
      <c r="Y736" s="8" t="e">
        <f>IF(OR(AA736="Delivery &amp; Collection"),VLOOKUP(M736,Sheet1!$A$12:$AP$3377,21,FALSE)/2,VLOOKUP(M736,Sheet1!$A$12:$AP$3377,21,FALSE))</f>
        <v>#N/A</v>
      </c>
      <c r="Z736" t="e">
        <f>VLOOKUP(B736,Sheet1!$A$12:$AP$3377,2,FALSE)</f>
        <v>#N/A</v>
      </c>
      <c r="AA736" t="e">
        <f>VLOOKUP(M736,Sheet1!$A$12:$AP$3377,2,FALSE)</f>
        <v>#N/A</v>
      </c>
      <c r="AB736" t="e">
        <f>VLOOKUP(B736,Sheet1!$A$12:$AP$3377,21,FALSE)</f>
        <v>#N/A</v>
      </c>
      <c r="AC736" t="e">
        <f>VLOOKUP(M736,Sheet1!$A$12:$AP$3377,21,FALSE)</f>
        <v>#N/A</v>
      </c>
    </row>
    <row r="737" spans="1:29" hidden="1" x14ac:dyDescent="0.35">
      <c r="A737" t="s">
        <v>2999</v>
      </c>
      <c r="B737" s="6" t="s">
        <v>2999</v>
      </c>
      <c r="C737" t="s">
        <v>3000</v>
      </c>
      <c r="D737">
        <v>28</v>
      </c>
      <c r="E737" t="s">
        <v>24</v>
      </c>
      <c r="F737">
        <v>1</v>
      </c>
      <c r="G737" t="s">
        <v>343</v>
      </c>
      <c r="H737" t="s">
        <v>736</v>
      </c>
      <c r="I737" t="s">
        <v>345</v>
      </c>
      <c r="J737" t="s">
        <v>346</v>
      </c>
      <c r="K737" t="s">
        <v>29</v>
      </c>
      <c r="L737" t="s">
        <v>347</v>
      </c>
      <c r="M737" t="s">
        <v>3001</v>
      </c>
      <c r="N737" t="s">
        <v>3002</v>
      </c>
      <c r="O737" t="s">
        <v>499</v>
      </c>
      <c r="P737" t="s">
        <v>1068</v>
      </c>
      <c r="Q737" t="s">
        <v>501</v>
      </c>
      <c r="R737" t="s">
        <v>346</v>
      </c>
      <c r="S737" t="s">
        <v>29</v>
      </c>
      <c r="T737" t="s">
        <v>347</v>
      </c>
      <c r="U737" s="1" t="e">
        <f>VLOOKUP(B737,Sheet1!A$18:G$3377,4,FALSE)</f>
        <v>#N/A</v>
      </c>
      <c r="V737" s="1" t="e">
        <f>VLOOKUP(B737,Sheet1!$A$12:$AP$3377,14,FALSE)</f>
        <v>#N/A</v>
      </c>
      <c r="W737" s="1" t="e">
        <f>VLOOKUP(M737,Sheet1!$A$12:$AP$3377,14,FALSE)</f>
        <v>#N/A</v>
      </c>
      <c r="X737" s="8" t="e">
        <f>IF(OR(Z737="Delivery &amp; Collection"),VLOOKUP(B737,Sheet1!$A$12:$AP$3377,21,FALSE)/2,VLOOKUP(B737,Sheet1!$A$12:$AP$3377,21,FALSE))</f>
        <v>#N/A</v>
      </c>
      <c r="Y737" s="8" t="e">
        <f>IF(OR(AA737="Delivery &amp; Collection"),VLOOKUP(M737,Sheet1!$A$12:$AP$3377,21,FALSE)/2,VLOOKUP(M737,Sheet1!$A$12:$AP$3377,21,FALSE))</f>
        <v>#N/A</v>
      </c>
      <c r="Z737" t="e">
        <f>VLOOKUP(B737,Sheet1!$A$12:$AP$3377,2,FALSE)</f>
        <v>#N/A</v>
      </c>
      <c r="AA737" t="e">
        <f>VLOOKUP(M737,Sheet1!$A$12:$AP$3377,2,FALSE)</f>
        <v>#N/A</v>
      </c>
      <c r="AB737" t="e">
        <f>VLOOKUP(B737,Sheet1!$A$12:$AP$3377,21,FALSE)</f>
        <v>#N/A</v>
      </c>
      <c r="AC737" t="e">
        <f>VLOOKUP(M737,Sheet1!$A$12:$AP$3377,21,FALSE)</f>
        <v>#N/A</v>
      </c>
    </row>
    <row r="738" spans="1:29" hidden="1" x14ac:dyDescent="0.35">
      <c r="A738" t="s">
        <v>3003</v>
      </c>
      <c r="B738" s="6" t="s">
        <v>3003</v>
      </c>
      <c r="C738" t="s">
        <v>3004</v>
      </c>
      <c r="D738">
        <v>28</v>
      </c>
      <c r="E738" t="s">
        <v>24</v>
      </c>
      <c r="F738">
        <v>24</v>
      </c>
      <c r="G738" t="s">
        <v>3005</v>
      </c>
      <c r="H738" t="s">
        <v>26</v>
      </c>
      <c r="I738" t="s">
        <v>3006</v>
      </c>
      <c r="J738" t="s">
        <v>1267</v>
      </c>
      <c r="K738" t="s">
        <v>29</v>
      </c>
      <c r="L738" t="s">
        <v>1612</v>
      </c>
      <c r="M738" t="s">
        <v>3007</v>
      </c>
      <c r="N738" t="s">
        <v>3008</v>
      </c>
      <c r="O738" t="s">
        <v>353</v>
      </c>
      <c r="P738" t="s">
        <v>582</v>
      </c>
      <c r="Q738" t="s">
        <v>355</v>
      </c>
      <c r="R738" t="s">
        <v>356</v>
      </c>
      <c r="S738" t="s">
        <v>29</v>
      </c>
      <c r="T738" t="s">
        <v>357</v>
      </c>
      <c r="U738" s="1" t="e">
        <f>VLOOKUP(B738,Sheet1!A$18:G$3377,4,FALSE)</f>
        <v>#N/A</v>
      </c>
      <c r="V738" s="1" t="e">
        <f>VLOOKUP(B738,Sheet1!$A$12:$AP$3377,14,FALSE)</f>
        <v>#N/A</v>
      </c>
      <c r="W738" s="1" t="e">
        <f>VLOOKUP(M738,Sheet1!$A$12:$AP$3377,14,FALSE)</f>
        <v>#N/A</v>
      </c>
      <c r="X738" s="8" t="e">
        <f>IF(OR(Z738="Delivery &amp; Collection"),VLOOKUP(B738,Sheet1!$A$12:$AP$3377,21,FALSE)/2,VLOOKUP(B738,Sheet1!$A$12:$AP$3377,21,FALSE))</f>
        <v>#N/A</v>
      </c>
      <c r="Y738" s="8" t="e">
        <f>IF(OR(AA738="Delivery &amp; Collection"),VLOOKUP(M738,Sheet1!$A$12:$AP$3377,21,FALSE)/2,VLOOKUP(M738,Sheet1!$A$12:$AP$3377,21,FALSE))</f>
        <v>#N/A</v>
      </c>
      <c r="Z738" t="e">
        <f>VLOOKUP(B738,Sheet1!$A$12:$AP$3377,2,FALSE)</f>
        <v>#N/A</v>
      </c>
      <c r="AA738" t="e">
        <f>VLOOKUP(M738,Sheet1!$A$12:$AP$3377,2,FALSE)</f>
        <v>#N/A</v>
      </c>
      <c r="AB738" t="e">
        <f>VLOOKUP(B738,Sheet1!$A$12:$AP$3377,21,FALSE)</f>
        <v>#N/A</v>
      </c>
      <c r="AC738" t="e">
        <f>VLOOKUP(M738,Sheet1!$A$12:$AP$3377,21,FALSE)</f>
        <v>#N/A</v>
      </c>
    </row>
    <row r="739" spans="1:29" hidden="1" x14ac:dyDescent="0.35">
      <c r="A739" t="s">
        <v>2958</v>
      </c>
      <c r="B739" s="6" t="s">
        <v>2958</v>
      </c>
      <c r="C739" t="s">
        <v>2959</v>
      </c>
      <c r="D739">
        <v>28</v>
      </c>
      <c r="E739" t="s">
        <v>24</v>
      </c>
      <c r="F739">
        <v>7</v>
      </c>
      <c r="G739" t="s">
        <v>2960</v>
      </c>
      <c r="H739" t="s">
        <v>26</v>
      </c>
      <c r="I739" t="s">
        <v>2961</v>
      </c>
      <c r="J739" t="s">
        <v>2962</v>
      </c>
      <c r="K739" t="s">
        <v>29</v>
      </c>
      <c r="L739" t="s">
        <v>880</v>
      </c>
      <c r="M739" t="s">
        <v>2963</v>
      </c>
      <c r="N739" t="s">
        <v>2964</v>
      </c>
      <c r="O739" t="s">
        <v>379</v>
      </c>
      <c r="P739" t="s">
        <v>585</v>
      </c>
      <c r="Q739" t="s">
        <v>381</v>
      </c>
      <c r="R739" t="s">
        <v>382</v>
      </c>
      <c r="S739" t="s">
        <v>29</v>
      </c>
      <c r="T739" t="s">
        <v>357</v>
      </c>
      <c r="U739" s="1" t="e">
        <f>VLOOKUP(B739,Sheet1!A$18:G$3377,4,FALSE)</f>
        <v>#N/A</v>
      </c>
      <c r="V739" s="1" t="e">
        <f>VLOOKUP(B739,Sheet1!$A$12:$AP$3377,14,FALSE)</f>
        <v>#N/A</v>
      </c>
      <c r="W739" s="1" t="e">
        <f>VLOOKUP(M739,Sheet1!$A$12:$AP$3377,14,FALSE)</f>
        <v>#N/A</v>
      </c>
      <c r="X739" s="8" t="e">
        <f>IF(OR(Z739="Delivery &amp; Collection"),VLOOKUP(B739,Sheet1!$A$12:$AP$3377,21,FALSE)/2,VLOOKUP(B739,Sheet1!$A$12:$AP$3377,21,FALSE))</f>
        <v>#N/A</v>
      </c>
      <c r="Y739" s="8" t="e">
        <f>IF(OR(AA739="Delivery &amp; Collection"),VLOOKUP(M739,Sheet1!$A$12:$AP$3377,21,FALSE)/2,VLOOKUP(M739,Sheet1!$A$12:$AP$3377,21,FALSE))</f>
        <v>#N/A</v>
      </c>
      <c r="Z739" t="e">
        <f>VLOOKUP(B739,Sheet1!$A$12:$AP$3377,2,FALSE)</f>
        <v>#N/A</v>
      </c>
      <c r="AA739" t="e">
        <f>VLOOKUP(M739,Sheet1!$A$12:$AP$3377,2,FALSE)</f>
        <v>#N/A</v>
      </c>
      <c r="AB739" t="e">
        <f>VLOOKUP(B739,Sheet1!$A$12:$AP$3377,21,FALSE)</f>
        <v>#N/A</v>
      </c>
      <c r="AC739" t="e">
        <f>VLOOKUP(M739,Sheet1!$A$12:$AP$3377,21,FALSE)</f>
        <v>#N/A</v>
      </c>
    </row>
    <row r="740" spans="1:29" hidden="1" x14ac:dyDescent="0.35">
      <c r="A740" t="s">
        <v>2965</v>
      </c>
      <c r="B740" s="6" t="s">
        <v>2965</v>
      </c>
      <c r="C740" t="s">
        <v>2966</v>
      </c>
      <c r="D740">
        <v>28</v>
      </c>
      <c r="E740" t="s">
        <v>24</v>
      </c>
      <c r="F740">
        <v>4</v>
      </c>
      <c r="G740" t="s">
        <v>2967</v>
      </c>
      <c r="H740" t="s">
        <v>26</v>
      </c>
      <c r="I740" t="s">
        <v>2968</v>
      </c>
      <c r="J740" t="s">
        <v>339</v>
      </c>
      <c r="K740" t="s">
        <v>29</v>
      </c>
      <c r="L740" t="s">
        <v>340</v>
      </c>
      <c r="M740" t="s">
        <v>2969</v>
      </c>
      <c r="N740" t="s">
        <v>2970</v>
      </c>
      <c r="O740" t="s">
        <v>343</v>
      </c>
      <c r="P740" t="s">
        <v>344</v>
      </c>
      <c r="Q740" t="s">
        <v>345</v>
      </c>
      <c r="R740" t="s">
        <v>346</v>
      </c>
      <c r="S740" t="s">
        <v>29</v>
      </c>
      <c r="T740" t="s">
        <v>347</v>
      </c>
      <c r="U740" s="1" t="e">
        <f>VLOOKUP(B740,Sheet1!A$18:G$3377,4,FALSE)</f>
        <v>#N/A</v>
      </c>
      <c r="V740" s="1" t="e">
        <f>VLOOKUP(B740,Sheet1!$A$12:$AP$3377,14,FALSE)</f>
        <v>#N/A</v>
      </c>
      <c r="W740" s="1" t="e">
        <f>VLOOKUP(M740,Sheet1!$A$12:$AP$3377,14,FALSE)</f>
        <v>#N/A</v>
      </c>
      <c r="X740" s="8" t="e">
        <f>IF(OR(Z740="Delivery &amp; Collection"),VLOOKUP(B740,Sheet1!$A$12:$AP$3377,21,FALSE)/2,VLOOKUP(B740,Sheet1!$A$12:$AP$3377,21,FALSE))</f>
        <v>#N/A</v>
      </c>
      <c r="Y740" s="8" t="e">
        <f>IF(OR(AA740="Delivery &amp; Collection"),VLOOKUP(M740,Sheet1!$A$12:$AP$3377,21,FALSE)/2,VLOOKUP(M740,Sheet1!$A$12:$AP$3377,21,FALSE))</f>
        <v>#N/A</v>
      </c>
      <c r="Z740" t="e">
        <f>VLOOKUP(B740,Sheet1!$A$12:$AP$3377,2,FALSE)</f>
        <v>#N/A</v>
      </c>
      <c r="AA740" t="e">
        <f>VLOOKUP(M740,Sheet1!$A$12:$AP$3377,2,FALSE)</f>
        <v>#N/A</v>
      </c>
      <c r="AB740" t="e">
        <f>VLOOKUP(B740,Sheet1!$A$12:$AP$3377,21,FALSE)</f>
        <v>#N/A</v>
      </c>
      <c r="AC740" t="e">
        <f>VLOOKUP(M740,Sheet1!$A$12:$AP$3377,21,FALSE)</f>
        <v>#N/A</v>
      </c>
    </row>
    <row r="741" spans="1:29" hidden="1" x14ac:dyDescent="0.35">
      <c r="A741" t="s">
        <v>2971</v>
      </c>
      <c r="B741" s="6" t="s">
        <v>2971</v>
      </c>
      <c r="C741" t="s">
        <v>2972</v>
      </c>
      <c r="D741">
        <v>28</v>
      </c>
      <c r="E741" t="s">
        <v>160</v>
      </c>
      <c r="F741">
        <v>0</v>
      </c>
      <c r="G741" t="s">
        <v>343</v>
      </c>
      <c r="H741" t="s">
        <v>398</v>
      </c>
      <c r="I741" t="s">
        <v>345</v>
      </c>
      <c r="J741" t="s">
        <v>346</v>
      </c>
      <c r="K741" t="s">
        <v>29</v>
      </c>
      <c r="L741" t="s">
        <v>347</v>
      </c>
      <c r="M741" t="s">
        <v>2965</v>
      </c>
      <c r="N741" t="s">
        <v>2966</v>
      </c>
      <c r="O741" t="s">
        <v>2967</v>
      </c>
      <c r="P741" t="s">
        <v>26</v>
      </c>
      <c r="Q741" t="s">
        <v>2968</v>
      </c>
      <c r="R741" t="s">
        <v>339</v>
      </c>
      <c r="S741" t="s">
        <v>29</v>
      </c>
      <c r="T741" t="s">
        <v>340</v>
      </c>
      <c r="U741" s="1" t="e">
        <f>VLOOKUP(B741,Sheet1!A$18:G$3377,4,FALSE)</f>
        <v>#N/A</v>
      </c>
      <c r="V741" s="1" t="e">
        <f>VLOOKUP(B741,Sheet1!$A$12:$AP$3377,14,FALSE)</f>
        <v>#N/A</v>
      </c>
      <c r="W741" s="1" t="e">
        <f>VLOOKUP(M741,Sheet1!$A$12:$AP$3377,14,FALSE)</f>
        <v>#N/A</v>
      </c>
      <c r="X741" s="8" t="e">
        <f>IF(OR(Z741="Delivery &amp; Collection"),VLOOKUP(B741,Sheet1!$A$12:$AP$3377,21,FALSE)/2,VLOOKUP(B741,Sheet1!$A$12:$AP$3377,21,FALSE))</f>
        <v>#N/A</v>
      </c>
      <c r="Y741" s="8" t="e">
        <f>IF(OR(AA741="Delivery &amp; Collection"),VLOOKUP(M741,Sheet1!$A$12:$AP$3377,21,FALSE)/2,VLOOKUP(M741,Sheet1!$A$12:$AP$3377,21,FALSE))</f>
        <v>#N/A</v>
      </c>
      <c r="Z741" t="e">
        <f>VLOOKUP(B741,Sheet1!$A$12:$AP$3377,2,FALSE)</f>
        <v>#N/A</v>
      </c>
      <c r="AA741" t="e">
        <f>VLOOKUP(M741,Sheet1!$A$12:$AP$3377,2,FALSE)</f>
        <v>#N/A</v>
      </c>
      <c r="AB741" t="e">
        <f>VLOOKUP(B741,Sheet1!$A$12:$AP$3377,21,FALSE)</f>
        <v>#N/A</v>
      </c>
      <c r="AC741" t="e">
        <f>VLOOKUP(M741,Sheet1!$A$12:$AP$3377,21,FALSE)</f>
        <v>#N/A</v>
      </c>
    </row>
    <row r="742" spans="1:29" hidden="1" x14ac:dyDescent="0.35">
      <c r="A742" t="s">
        <v>2973</v>
      </c>
      <c r="B742" s="6" t="s">
        <v>2973</v>
      </c>
      <c r="C742" t="s">
        <v>2974</v>
      </c>
      <c r="D742">
        <v>28</v>
      </c>
      <c r="E742" t="s">
        <v>24</v>
      </c>
      <c r="F742">
        <v>0</v>
      </c>
      <c r="G742" t="s">
        <v>353</v>
      </c>
      <c r="H742" t="s">
        <v>364</v>
      </c>
      <c r="I742" t="s">
        <v>355</v>
      </c>
      <c r="J742" t="s">
        <v>356</v>
      </c>
      <c r="K742" t="s">
        <v>29</v>
      </c>
      <c r="L742" t="s">
        <v>357</v>
      </c>
      <c r="M742" t="s">
        <v>2975</v>
      </c>
      <c r="N742" t="s">
        <v>2976</v>
      </c>
      <c r="O742" t="s">
        <v>343</v>
      </c>
      <c r="P742" t="s">
        <v>350</v>
      </c>
      <c r="Q742" t="s">
        <v>345</v>
      </c>
      <c r="R742" t="s">
        <v>346</v>
      </c>
      <c r="S742" t="s">
        <v>29</v>
      </c>
      <c r="T742" t="s">
        <v>347</v>
      </c>
      <c r="U742" s="1" t="e">
        <f>VLOOKUP(B742,Sheet1!A$18:G$3377,4,FALSE)</f>
        <v>#N/A</v>
      </c>
      <c r="V742" s="1" t="e">
        <f>VLOOKUP(B742,Sheet1!$A$12:$AP$3377,14,FALSE)</f>
        <v>#N/A</v>
      </c>
      <c r="W742" s="1" t="e">
        <f>VLOOKUP(M742,Sheet1!$A$12:$AP$3377,14,FALSE)</f>
        <v>#N/A</v>
      </c>
      <c r="X742" s="8" t="e">
        <f>IF(OR(Z742="Delivery &amp; Collection"),VLOOKUP(B742,Sheet1!$A$12:$AP$3377,21,FALSE)/2,VLOOKUP(B742,Sheet1!$A$12:$AP$3377,21,FALSE))</f>
        <v>#N/A</v>
      </c>
      <c r="Y742" s="8" t="e">
        <f>IF(OR(AA742="Delivery &amp; Collection"),VLOOKUP(M742,Sheet1!$A$12:$AP$3377,21,FALSE)/2,VLOOKUP(M742,Sheet1!$A$12:$AP$3377,21,FALSE))</f>
        <v>#N/A</v>
      </c>
      <c r="Z742" t="e">
        <f>VLOOKUP(B742,Sheet1!$A$12:$AP$3377,2,FALSE)</f>
        <v>#N/A</v>
      </c>
      <c r="AA742" t="e">
        <f>VLOOKUP(M742,Sheet1!$A$12:$AP$3377,2,FALSE)</f>
        <v>#N/A</v>
      </c>
      <c r="AB742" t="e">
        <f>VLOOKUP(B742,Sheet1!$A$12:$AP$3377,21,FALSE)</f>
        <v>#N/A</v>
      </c>
      <c r="AC742" t="e">
        <f>VLOOKUP(M742,Sheet1!$A$12:$AP$3377,21,FALSE)</f>
        <v>#N/A</v>
      </c>
    </row>
    <row r="743" spans="1:29" hidden="1" x14ac:dyDescent="0.35">
      <c r="A743" t="s">
        <v>2977</v>
      </c>
      <c r="B743" s="6" t="s">
        <v>2977</v>
      </c>
      <c r="C743" t="s">
        <v>2978</v>
      </c>
      <c r="D743">
        <v>28</v>
      </c>
      <c r="E743" t="s">
        <v>24</v>
      </c>
      <c r="F743">
        <v>14</v>
      </c>
      <c r="G743" t="s">
        <v>927</v>
      </c>
      <c r="H743" t="s">
        <v>26</v>
      </c>
      <c r="I743" t="s">
        <v>928</v>
      </c>
      <c r="J743" t="s">
        <v>929</v>
      </c>
      <c r="K743" t="s">
        <v>29</v>
      </c>
      <c r="L743" t="s">
        <v>930</v>
      </c>
      <c r="M743" t="s">
        <v>2979</v>
      </c>
      <c r="N743" t="s">
        <v>2980</v>
      </c>
      <c r="O743" t="s">
        <v>343</v>
      </c>
      <c r="P743" t="s">
        <v>344</v>
      </c>
      <c r="Q743" t="s">
        <v>345</v>
      </c>
      <c r="R743" t="s">
        <v>346</v>
      </c>
      <c r="S743" t="s">
        <v>29</v>
      </c>
      <c r="T743" t="s">
        <v>347</v>
      </c>
      <c r="U743" s="1" t="e">
        <f>VLOOKUP(B743,Sheet1!A$18:G$3377,4,FALSE)</f>
        <v>#N/A</v>
      </c>
      <c r="V743" s="1" t="e">
        <f>VLOOKUP(B743,Sheet1!$A$12:$AP$3377,14,FALSE)</f>
        <v>#N/A</v>
      </c>
      <c r="W743" s="1" t="e">
        <f>VLOOKUP(M743,Sheet1!$A$12:$AP$3377,14,FALSE)</f>
        <v>#N/A</v>
      </c>
      <c r="X743" s="8" t="e">
        <f>IF(OR(Z743="Delivery &amp; Collection"),VLOOKUP(B743,Sheet1!$A$12:$AP$3377,21,FALSE)/2,VLOOKUP(B743,Sheet1!$A$12:$AP$3377,21,FALSE))</f>
        <v>#N/A</v>
      </c>
      <c r="Y743" s="8" t="e">
        <f>IF(OR(AA743="Delivery &amp; Collection"),VLOOKUP(M743,Sheet1!$A$12:$AP$3377,21,FALSE)/2,VLOOKUP(M743,Sheet1!$A$12:$AP$3377,21,FALSE))</f>
        <v>#N/A</v>
      </c>
      <c r="Z743" t="e">
        <f>VLOOKUP(B743,Sheet1!$A$12:$AP$3377,2,FALSE)</f>
        <v>#N/A</v>
      </c>
      <c r="AA743" t="e">
        <f>VLOOKUP(M743,Sheet1!$A$12:$AP$3377,2,FALSE)</f>
        <v>#N/A</v>
      </c>
      <c r="AB743" t="e">
        <f>VLOOKUP(B743,Sheet1!$A$12:$AP$3377,21,FALSE)</f>
        <v>#N/A</v>
      </c>
      <c r="AC743" t="e">
        <f>VLOOKUP(M743,Sheet1!$A$12:$AP$3377,21,FALSE)</f>
        <v>#N/A</v>
      </c>
    </row>
    <row r="744" spans="1:29" hidden="1" x14ac:dyDescent="0.35">
      <c r="A744" t="s">
        <v>2981</v>
      </c>
      <c r="B744" s="6" t="s">
        <v>2977</v>
      </c>
      <c r="C744" t="s">
        <v>2978</v>
      </c>
      <c r="D744">
        <v>28</v>
      </c>
      <c r="E744" t="s">
        <v>24</v>
      </c>
      <c r="F744">
        <v>12</v>
      </c>
      <c r="G744" t="s">
        <v>927</v>
      </c>
      <c r="H744" t="s">
        <v>26</v>
      </c>
      <c r="I744" t="s">
        <v>928</v>
      </c>
      <c r="J744" t="s">
        <v>929</v>
      </c>
      <c r="K744" t="s">
        <v>29</v>
      </c>
      <c r="L744" t="s">
        <v>930</v>
      </c>
      <c r="M744" t="s">
        <v>2982</v>
      </c>
      <c r="N744" t="s">
        <v>2983</v>
      </c>
      <c r="O744" t="s">
        <v>353</v>
      </c>
      <c r="P744" t="s">
        <v>582</v>
      </c>
      <c r="Q744" t="s">
        <v>355</v>
      </c>
      <c r="R744" t="s">
        <v>356</v>
      </c>
      <c r="S744" t="s">
        <v>29</v>
      </c>
      <c r="T744" t="s">
        <v>357</v>
      </c>
      <c r="U744" s="1" t="e">
        <f>VLOOKUP(B744,Sheet1!A$18:G$3377,4,FALSE)</f>
        <v>#N/A</v>
      </c>
      <c r="V744" s="1" t="e">
        <f>VLOOKUP(B744,Sheet1!$A$12:$AP$3377,14,FALSE)</f>
        <v>#N/A</v>
      </c>
      <c r="W744" s="1" t="e">
        <f>VLOOKUP(M744,Sheet1!$A$12:$AP$3377,14,FALSE)</f>
        <v>#N/A</v>
      </c>
      <c r="X744" s="8" t="e">
        <f>IF(OR(Z744="Delivery &amp; Collection"),VLOOKUP(B744,Sheet1!$A$12:$AP$3377,21,FALSE)/2,VLOOKUP(B744,Sheet1!$A$12:$AP$3377,21,FALSE))</f>
        <v>#N/A</v>
      </c>
      <c r="Y744" s="8" t="e">
        <f>IF(OR(AA744="Delivery &amp; Collection"),VLOOKUP(M744,Sheet1!$A$12:$AP$3377,21,FALSE)/2,VLOOKUP(M744,Sheet1!$A$12:$AP$3377,21,FALSE))</f>
        <v>#N/A</v>
      </c>
      <c r="Z744" t="e">
        <f>VLOOKUP(B744,Sheet1!$A$12:$AP$3377,2,FALSE)</f>
        <v>#N/A</v>
      </c>
      <c r="AA744" t="e">
        <f>VLOOKUP(M744,Sheet1!$A$12:$AP$3377,2,FALSE)</f>
        <v>#N/A</v>
      </c>
      <c r="AB744" t="e">
        <f>VLOOKUP(B744,Sheet1!$A$12:$AP$3377,21,FALSE)</f>
        <v>#N/A</v>
      </c>
      <c r="AC744" t="e">
        <f>VLOOKUP(M744,Sheet1!$A$12:$AP$3377,21,FALSE)</f>
        <v>#N/A</v>
      </c>
    </row>
    <row r="745" spans="1:29" hidden="1" x14ac:dyDescent="0.35">
      <c r="A745" t="s">
        <v>2984</v>
      </c>
      <c r="B745" s="6" t="s">
        <v>2984</v>
      </c>
      <c r="C745" t="s">
        <v>2985</v>
      </c>
      <c r="D745">
        <v>28</v>
      </c>
      <c r="E745" t="s">
        <v>24</v>
      </c>
      <c r="F745">
        <v>28</v>
      </c>
      <c r="G745" t="s">
        <v>1365</v>
      </c>
      <c r="H745" t="s">
        <v>26</v>
      </c>
      <c r="I745" t="s">
        <v>1366</v>
      </c>
      <c r="J745" t="s">
        <v>1367</v>
      </c>
      <c r="K745" t="s">
        <v>29</v>
      </c>
      <c r="L745" t="s">
        <v>1368</v>
      </c>
      <c r="M745" t="s">
        <v>2986</v>
      </c>
      <c r="N745" t="s">
        <v>2987</v>
      </c>
      <c r="O745" t="s">
        <v>353</v>
      </c>
      <c r="P745" t="s">
        <v>387</v>
      </c>
      <c r="Q745" t="s">
        <v>355</v>
      </c>
      <c r="R745" t="s">
        <v>356</v>
      </c>
      <c r="S745" t="s">
        <v>29</v>
      </c>
      <c r="T745" t="s">
        <v>357</v>
      </c>
      <c r="U745" s="1" t="e">
        <f>VLOOKUP(B745,Sheet1!A$18:G$3377,4,FALSE)</f>
        <v>#N/A</v>
      </c>
      <c r="V745" s="1" t="e">
        <f>VLOOKUP(B745,Sheet1!$A$12:$AP$3377,14,FALSE)</f>
        <v>#N/A</v>
      </c>
      <c r="W745" s="1" t="e">
        <f>VLOOKUP(M745,Sheet1!$A$12:$AP$3377,14,FALSE)</f>
        <v>#N/A</v>
      </c>
      <c r="X745" s="8" t="e">
        <f>IF(OR(Z745="Delivery &amp; Collection"),VLOOKUP(B745,Sheet1!$A$12:$AP$3377,21,FALSE)/2,VLOOKUP(B745,Sheet1!$A$12:$AP$3377,21,FALSE))</f>
        <v>#N/A</v>
      </c>
      <c r="Y745" s="8" t="e">
        <f>IF(OR(AA745="Delivery &amp; Collection"),VLOOKUP(M745,Sheet1!$A$12:$AP$3377,21,FALSE)/2,VLOOKUP(M745,Sheet1!$A$12:$AP$3377,21,FALSE))</f>
        <v>#N/A</v>
      </c>
      <c r="Z745" t="e">
        <f>VLOOKUP(B745,Sheet1!$A$12:$AP$3377,2,FALSE)</f>
        <v>#N/A</v>
      </c>
      <c r="AA745" t="e">
        <f>VLOOKUP(M745,Sheet1!$A$12:$AP$3377,2,FALSE)</f>
        <v>#N/A</v>
      </c>
      <c r="AB745" t="e">
        <f>VLOOKUP(B745,Sheet1!$A$12:$AP$3377,21,FALSE)</f>
        <v>#N/A</v>
      </c>
      <c r="AC745" t="e">
        <f>VLOOKUP(M745,Sheet1!$A$12:$AP$3377,21,FALSE)</f>
        <v>#N/A</v>
      </c>
    </row>
    <row r="746" spans="1:29" hidden="1" x14ac:dyDescent="0.35">
      <c r="A746" t="s">
        <v>3009</v>
      </c>
      <c r="B746" s="6" t="s">
        <v>3009</v>
      </c>
      <c r="C746" t="s">
        <v>3010</v>
      </c>
      <c r="D746">
        <v>28</v>
      </c>
      <c r="E746" t="s">
        <v>24</v>
      </c>
      <c r="F746">
        <v>11</v>
      </c>
      <c r="G746" t="s">
        <v>3011</v>
      </c>
      <c r="H746" t="s">
        <v>26</v>
      </c>
      <c r="I746" t="s">
        <v>3012</v>
      </c>
      <c r="J746" t="s">
        <v>1303</v>
      </c>
      <c r="K746" t="s">
        <v>29</v>
      </c>
      <c r="L746" t="s">
        <v>1304</v>
      </c>
      <c r="M746" t="s">
        <v>3013</v>
      </c>
      <c r="N746" t="s">
        <v>3014</v>
      </c>
      <c r="O746" t="s">
        <v>343</v>
      </c>
      <c r="P746" t="s">
        <v>398</v>
      </c>
      <c r="Q746" t="s">
        <v>345</v>
      </c>
      <c r="R746" t="s">
        <v>346</v>
      </c>
      <c r="S746" t="s">
        <v>29</v>
      </c>
      <c r="T746" t="s">
        <v>347</v>
      </c>
      <c r="U746" s="1" t="e">
        <f>VLOOKUP(B746,Sheet1!A$18:G$3377,4,FALSE)</f>
        <v>#N/A</v>
      </c>
      <c r="V746" s="1" t="e">
        <f>VLOOKUP(B746,Sheet1!$A$12:$AP$3377,14,FALSE)</f>
        <v>#N/A</v>
      </c>
      <c r="W746" s="1" t="e">
        <f>VLOOKUP(M746,Sheet1!$A$12:$AP$3377,14,FALSE)</f>
        <v>#N/A</v>
      </c>
      <c r="X746" s="8" t="e">
        <f>IF(OR(Z746="Delivery &amp; Collection"),VLOOKUP(B746,Sheet1!$A$12:$AP$3377,21,FALSE)/2,VLOOKUP(B746,Sheet1!$A$12:$AP$3377,21,FALSE))</f>
        <v>#N/A</v>
      </c>
      <c r="Y746" s="8" t="e">
        <f>IF(OR(AA746="Delivery &amp; Collection"),VLOOKUP(M746,Sheet1!$A$12:$AP$3377,21,FALSE)/2,VLOOKUP(M746,Sheet1!$A$12:$AP$3377,21,FALSE))</f>
        <v>#N/A</v>
      </c>
      <c r="Z746" t="e">
        <f>VLOOKUP(B746,Sheet1!$A$12:$AP$3377,2,FALSE)</f>
        <v>#N/A</v>
      </c>
      <c r="AA746" t="e">
        <f>VLOOKUP(M746,Sheet1!$A$12:$AP$3377,2,FALSE)</f>
        <v>#N/A</v>
      </c>
      <c r="AB746" t="e">
        <f>VLOOKUP(B746,Sheet1!$A$12:$AP$3377,21,FALSE)</f>
        <v>#N/A</v>
      </c>
      <c r="AC746" t="e">
        <f>VLOOKUP(M746,Sheet1!$A$12:$AP$3377,21,FALSE)</f>
        <v>#N/A</v>
      </c>
    </row>
    <row r="747" spans="1:29" hidden="1" x14ac:dyDescent="0.35">
      <c r="A747" t="s">
        <v>3015</v>
      </c>
      <c r="B747" s="6" t="s">
        <v>3015</v>
      </c>
      <c r="C747" t="s">
        <v>3016</v>
      </c>
      <c r="D747">
        <v>28</v>
      </c>
      <c r="E747" t="s">
        <v>24</v>
      </c>
      <c r="F747">
        <v>28</v>
      </c>
      <c r="G747" t="s">
        <v>965</v>
      </c>
      <c r="H747" t="s">
        <v>26</v>
      </c>
      <c r="I747" t="s">
        <v>431</v>
      </c>
      <c r="J747" t="s">
        <v>432</v>
      </c>
      <c r="K747" t="s">
        <v>29</v>
      </c>
      <c r="L747" t="s">
        <v>424</v>
      </c>
      <c r="M747" t="s">
        <v>3017</v>
      </c>
      <c r="N747" t="s">
        <v>3018</v>
      </c>
      <c r="O747" t="s">
        <v>343</v>
      </c>
      <c r="P747" t="s">
        <v>344</v>
      </c>
      <c r="Q747" t="s">
        <v>345</v>
      </c>
      <c r="R747" t="s">
        <v>346</v>
      </c>
      <c r="S747" t="s">
        <v>29</v>
      </c>
      <c r="T747" t="s">
        <v>347</v>
      </c>
      <c r="U747" s="1" t="e">
        <f>VLOOKUP(B747,Sheet1!A$18:G$3377,4,FALSE)</f>
        <v>#N/A</v>
      </c>
      <c r="V747" s="1" t="e">
        <f>VLOOKUP(B747,Sheet1!$A$12:$AP$3377,14,FALSE)</f>
        <v>#N/A</v>
      </c>
      <c r="W747" s="1" t="e">
        <f>VLOOKUP(M747,Sheet1!$A$12:$AP$3377,14,FALSE)</f>
        <v>#N/A</v>
      </c>
      <c r="X747" s="8" t="e">
        <f>IF(OR(Z747="Delivery &amp; Collection"),VLOOKUP(B747,Sheet1!$A$12:$AP$3377,21,FALSE)/2,VLOOKUP(B747,Sheet1!$A$12:$AP$3377,21,FALSE))</f>
        <v>#N/A</v>
      </c>
      <c r="Y747" s="8" t="e">
        <f>IF(OR(AA747="Delivery &amp; Collection"),VLOOKUP(M747,Sheet1!$A$12:$AP$3377,21,FALSE)/2,VLOOKUP(M747,Sheet1!$A$12:$AP$3377,21,FALSE))</f>
        <v>#N/A</v>
      </c>
      <c r="Z747" t="e">
        <f>VLOOKUP(B747,Sheet1!$A$12:$AP$3377,2,FALSE)</f>
        <v>#N/A</v>
      </c>
      <c r="AA747" t="e">
        <f>VLOOKUP(M747,Sheet1!$A$12:$AP$3377,2,FALSE)</f>
        <v>#N/A</v>
      </c>
      <c r="AB747" t="e">
        <f>VLOOKUP(B747,Sheet1!$A$12:$AP$3377,21,FALSE)</f>
        <v>#N/A</v>
      </c>
      <c r="AC747" t="e">
        <f>VLOOKUP(M747,Sheet1!$A$12:$AP$3377,21,FALSE)</f>
        <v>#N/A</v>
      </c>
    </row>
    <row r="748" spans="1:29" hidden="1" x14ac:dyDescent="0.35">
      <c r="A748" t="s">
        <v>3019</v>
      </c>
      <c r="B748" s="6" t="s">
        <v>3019</v>
      </c>
      <c r="C748" t="s">
        <v>3020</v>
      </c>
      <c r="D748">
        <v>28</v>
      </c>
      <c r="E748" t="s">
        <v>24</v>
      </c>
      <c r="F748">
        <v>28</v>
      </c>
      <c r="G748" t="s">
        <v>353</v>
      </c>
      <c r="H748" t="s">
        <v>938</v>
      </c>
      <c r="I748" t="s">
        <v>355</v>
      </c>
      <c r="J748" t="s">
        <v>356</v>
      </c>
      <c r="K748" t="s">
        <v>29</v>
      </c>
      <c r="L748" t="s">
        <v>357</v>
      </c>
      <c r="M748" t="s">
        <v>3021</v>
      </c>
      <c r="N748" t="s">
        <v>3022</v>
      </c>
      <c r="O748" t="s">
        <v>442</v>
      </c>
      <c r="P748" t="s">
        <v>26</v>
      </c>
      <c r="Q748" t="s">
        <v>443</v>
      </c>
      <c r="R748" t="s">
        <v>444</v>
      </c>
      <c r="S748" t="s">
        <v>29</v>
      </c>
      <c r="T748" t="s">
        <v>445</v>
      </c>
      <c r="U748" s="1" t="e">
        <f>VLOOKUP(B748,Sheet1!A$18:G$3377,4,FALSE)</f>
        <v>#N/A</v>
      </c>
      <c r="V748" s="1" t="e">
        <f>VLOOKUP(B748,Sheet1!$A$12:$AP$3377,14,FALSE)</f>
        <v>#N/A</v>
      </c>
      <c r="W748" s="1" t="e">
        <f>VLOOKUP(M748,Sheet1!$A$12:$AP$3377,14,FALSE)</f>
        <v>#N/A</v>
      </c>
      <c r="X748" s="8" t="e">
        <f>IF(OR(Z748="Delivery &amp; Collection"),VLOOKUP(B748,Sheet1!$A$12:$AP$3377,21,FALSE)/2,VLOOKUP(B748,Sheet1!$A$12:$AP$3377,21,FALSE))</f>
        <v>#N/A</v>
      </c>
      <c r="Y748" s="8" t="e">
        <f>IF(OR(AA748="Delivery &amp; Collection"),VLOOKUP(M748,Sheet1!$A$12:$AP$3377,21,FALSE)/2,VLOOKUP(M748,Sheet1!$A$12:$AP$3377,21,FALSE))</f>
        <v>#N/A</v>
      </c>
      <c r="Z748" t="e">
        <f>VLOOKUP(B748,Sheet1!$A$12:$AP$3377,2,FALSE)</f>
        <v>#N/A</v>
      </c>
      <c r="AA748" t="e">
        <f>VLOOKUP(M748,Sheet1!$A$12:$AP$3377,2,FALSE)</f>
        <v>#N/A</v>
      </c>
      <c r="AB748" t="e">
        <f>VLOOKUP(B748,Sheet1!$A$12:$AP$3377,21,FALSE)</f>
        <v>#N/A</v>
      </c>
      <c r="AC748" t="e">
        <f>VLOOKUP(M748,Sheet1!$A$12:$AP$3377,21,FALSE)</f>
        <v>#N/A</v>
      </c>
    </row>
    <row r="749" spans="1:29" hidden="1" x14ac:dyDescent="0.35">
      <c r="A749" t="s">
        <v>3023</v>
      </c>
      <c r="B749" s="6" t="s">
        <v>3023</v>
      </c>
      <c r="C749" t="s">
        <v>3024</v>
      </c>
      <c r="D749">
        <v>28</v>
      </c>
      <c r="E749" t="s">
        <v>24</v>
      </c>
      <c r="F749">
        <v>28</v>
      </c>
      <c r="G749" t="s">
        <v>403</v>
      </c>
      <c r="H749" t="s">
        <v>989</v>
      </c>
      <c r="I749" t="s">
        <v>405</v>
      </c>
      <c r="J749" t="s">
        <v>406</v>
      </c>
      <c r="K749" t="s">
        <v>29</v>
      </c>
      <c r="L749" t="s">
        <v>407</v>
      </c>
      <c r="M749" t="s">
        <v>3025</v>
      </c>
      <c r="N749" t="s">
        <v>3026</v>
      </c>
      <c r="O749" t="s">
        <v>343</v>
      </c>
      <c r="P749" t="s">
        <v>344</v>
      </c>
      <c r="Q749" t="s">
        <v>345</v>
      </c>
      <c r="R749" t="s">
        <v>346</v>
      </c>
      <c r="S749" t="s">
        <v>29</v>
      </c>
      <c r="T749" t="s">
        <v>347</v>
      </c>
      <c r="U749" s="1" t="e">
        <f>VLOOKUP(B749,Sheet1!A$18:G$3377,4,FALSE)</f>
        <v>#N/A</v>
      </c>
      <c r="V749" s="1" t="e">
        <f>VLOOKUP(B749,Sheet1!$A$12:$AP$3377,14,FALSE)</f>
        <v>#N/A</v>
      </c>
      <c r="W749" s="1" t="e">
        <f>VLOOKUP(M749,Sheet1!$A$12:$AP$3377,14,FALSE)</f>
        <v>#N/A</v>
      </c>
      <c r="X749" s="8" t="e">
        <f>IF(OR(Z749="Delivery &amp; Collection"),VLOOKUP(B749,Sheet1!$A$12:$AP$3377,21,FALSE)/2,VLOOKUP(B749,Sheet1!$A$12:$AP$3377,21,FALSE))</f>
        <v>#N/A</v>
      </c>
      <c r="Y749" s="8" t="e">
        <f>IF(OR(AA749="Delivery &amp; Collection"),VLOOKUP(M749,Sheet1!$A$12:$AP$3377,21,FALSE)/2,VLOOKUP(M749,Sheet1!$A$12:$AP$3377,21,FALSE))</f>
        <v>#N/A</v>
      </c>
      <c r="Z749" t="e">
        <f>VLOOKUP(B749,Sheet1!$A$12:$AP$3377,2,FALSE)</f>
        <v>#N/A</v>
      </c>
      <c r="AA749" t="e">
        <f>VLOOKUP(M749,Sheet1!$A$12:$AP$3377,2,FALSE)</f>
        <v>#N/A</v>
      </c>
      <c r="AB749" t="e">
        <f>VLOOKUP(B749,Sheet1!$A$12:$AP$3377,21,FALSE)</f>
        <v>#N/A</v>
      </c>
      <c r="AC749" t="e">
        <f>VLOOKUP(M749,Sheet1!$A$12:$AP$3377,21,FALSE)</f>
        <v>#N/A</v>
      </c>
    </row>
    <row r="750" spans="1:29" hidden="1" x14ac:dyDescent="0.35">
      <c r="A750" t="s">
        <v>3027</v>
      </c>
      <c r="B750" s="6" t="s">
        <v>3027</v>
      </c>
      <c r="C750" t="s">
        <v>3028</v>
      </c>
      <c r="D750">
        <v>28</v>
      </c>
      <c r="E750" t="s">
        <v>24</v>
      </c>
      <c r="F750">
        <v>28</v>
      </c>
      <c r="G750" t="s">
        <v>343</v>
      </c>
      <c r="H750" t="s">
        <v>344</v>
      </c>
      <c r="I750" t="s">
        <v>345</v>
      </c>
      <c r="J750" t="s">
        <v>346</v>
      </c>
      <c r="K750" t="s">
        <v>29</v>
      </c>
      <c r="L750" t="s">
        <v>347</v>
      </c>
      <c r="M750" t="s">
        <v>3023</v>
      </c>
      <c r="N750" t="s">
        <v>3024</v>
      </c>
      <c r="O750" t="s">
        <v>403</v>
      </c>
      <c r="P750" t="s">
        <v>989</v>
      </c>
      <c r="Q750" t="s">
        <v>405</v>
      </c>
      <c r="R750" t="s">
        <v>406</v>
      </c>
      <c r="S750" t="s">
        <v>29</v>
      </c>
      <c r="T750" t="s">
        <v>407</v>
      </c>
      <c r="U750" s="1" t="e">
        <f>VLOOKUP(B750,Sheet1!A$18:G$3377,4,FALSE)</f>
        <v>#N/A</v>
      </c>
      <c r="V750" s="1" t="e">
        <f>VLOOKUP(B750,Sheet1!$A$12:$AP$3377,14,FALSE)</f>
        <v>#N/A</v>
      </c>
      <c r="W750" s="1" t="e">
        <f>VLOOKUP(M750,Sheet1!$A$12:$AP$3377,14,FALSE)</f>
        <v>#N/A</v>
      </c>
      <c r="X750" s="8" t="e">
        <f>IF(OR(Z750="Delivery &amp; Collection"),VLOOKUP(B750,Sheet1!$A$12:$AP$3377,21,FALSE)/2,VLOOKUP(B750,Sheet1!$A$12:$AP$3377,21,FALSE))</f>
        <v>#N/A</v>
      </c>
      <c r="Y750" s="8" t="e">
        <f>IF(OR(AA750="Delivery &amp; Collection"),VLOOKUP(M750,Sheet1!$A$12:$AP$3377,21,FALSE)/2,VLOOKUP(M750,Sheet1!$A$12:$AP$3377,21,FALSE))</f>
        <v>#N/A</v>
      </c>
      <c r="Z750" t="e">
        <f>VLOOKUP(B750,Sheet1!$A$12:$AP$3377,2,FALSE)</f>
        <v>#N/A</v>
      </c>
      <c r="AA750" t="e">
        <f>VLOOKUP(M750,Sheet1!$A$12:$AP$3377,2,FALSE)</f>
        <v>#N/A</v>
      </c>
      <c r="AB750" t="e">
        <f>VLOOKUP(B750,Sheet1!$A$12:$AP$3377,21,FALSE)</f>
        <v>#N/A</v>
      </c>
      <c r="AC750" t="e">
        <f>VLOOKUP(M750,Sheet1!$A$12:$AP$3377,21,FALSE)</f>
        <v>#N/A</v>
      </c>
    </row>
    <row r="751" spans="1:29" hidden="1" x14ac:dyDescent="0.35">
      <c r="A751" t="s">
        <v>3029</v>
      </c>
      <c r="B751" s="6" t="s">
        <v>3029</v>
      </c>
      <c r="C751" t="s">
        <v>3030</v>
      </c>
      <c r="D751">
        <v>28</v>
      </c>
      <c r="E751" t="s">
        <v>24</v>
      </c>
      <c r="F751">
        <v>0</v>
      </c>
      <c r="G751" t="s">
        <v>379</v>
      </c>
      <c r="H751" t="s">
        <v>465</v>
      </c>
      <c r="I751" t="s">
        <v>381</v>
      </c>
      <c r="J751" t="s">
        <v>382</v>
      </c>
      <c r="K751" t="s">
        <v>29</v>
      </c>
      <c r="L751" t="s">
        <v>357</v>
      </c>
      <c r="M751" t="s">
        <v>3031</v>
      </c>
      <c r="N751" t="s">
        <v>3032</v>
      </c>
      <c r="O751" t="s">
        <v>353</v>
      </c>
      <c r="P751" t="s">
        <v>1212</v>
      </c>
      <c r="Q751" t="s">
        <v>355</v>
      </c>
      <c r="R751" t="s">
        <v>356</v>
      </c>
      <c r="S751" t="s">
        <v>29</v>
      </c>
      <c r="T751" t="s">
        <v>357</v>
      </c>
      <c r="U751" s="1" t="e">
        <f>VLOOKUP(B751,Sheet1!A$18:G$3377,4,FALSE)</f>
        <v>#N/A</v>
      </c>
      <c r="V751" s="1" t="e">
        <f>VLOOKUP(B751,Sheet1!$A$12:$AP$3377,14,FALSE)</f>
        <v>#N/A</v>
      </c>
      <c r="W751" s="1" t="e">
        <f>VLOOKUP(M751,Sheet1!$A$12:$AP$3377,14,FALSE)</f>
        <v>#N/A</v>
      </c>
      <c r="X751" s="8" t="e">
        <f>IF(OR(Z751="Delivery &amp; Collection"),VLOOKUP(B751,Sheet1!$A$12:$AP$3377,21,FALSE)/2,VLOOKUP(B751,Sheet1!$A$12:$AP$3377,21,FALSE))</f>
        <v>#N/A</v>
      </c>
      <c r="Y751" s="8" t="e">
        <f>IF(OR(AA751="Delivery &amp; Collection"),VLOOKUP(M751,Sheet1!$A$12:$AP$3377,21,FALSE)/2,VLOOKUP(M751,Sheet1!$A$12:$AP$3377,21,FALSE))</f>
        <v>#N/A</v>
      </c>
      <c r="Z751" t="e">
        <f>VLOOKUP(B751,Sheet1!$A$12:$AP$3377,2,FALSE)</f>
        <v>#N/A</v>
      </c>
      <c r="AA751" t="e">
        <f>VLOOKUP(M751,Sheet1!$A$12:$AP$3377,2,FALSE)</f>
        <v>#N/A</v>
      </c>
      <c r="AB751" t="e">
        <f>VLOOKUP(B751,Sheet1!$A$12:$AP$3377,21,FALSE)</f>
        <v>#N/A</v>
      </c>
      <c r="AC751" t="e">
        <f>VLOOKUP(M751,Sheet1!$A$12:$AP$3377,21,FALSE)</f>
        <v>#N/A</v>
      </c>
    </row>
    <row r="752" spans="1:29" hidden="1" x14ac:dyDescent="0.35">
      <c r="A752" t="s">
        <v>3089</v>
      </c>
      <c r="B752" s="6" t="s">
        <v>3089</v>
      </c>
      <c r="C752" t="s">
        <v>3090</v>
      </c>
      <c r="D752">
        <v>28</v>
      </c>
      <c r="E752" t="s">
        <v>24</v>
      </c>
      <c r="F752">
        <v>5</v>
      </c>
      <c r="G752" t="s">
        <v>3091</v>
      </c>
      <c r="H752" t="s">
        <v>26</v>
      </c>
      <c r="I752" t="s">
        <v>3092</v>
      </c>
      <c r="J752" t="s">
        <v>900</v>
      </c>
      <c r="K752" t="s">
        <v>29</v>
      </c>
      <c r="L752" t="s">
        <v>880</v>
      </c>
      <c r="M752" t="s">
        <v>3093</v>
      </c>
      <c r="N752" t="s">
        <v>3094</v>
      </c>
      <c r="O752" t="s">
        <v>379</v>
      </c>
      <c r="P752" t="s">
        <v>585</v>
      </c>
      <c r="Q752" t="s">
        <v>381</v>
      </c>
      <c r="R752" t="s">
        <v>382</v>
      </c>
      <c r="S752" t="s">
        <v>29</v>
      </c>
      <c r="T752" t="s">
        <v>357</v>
      </c>
      <c r="U752" s="1" t="e">
        <f>VLOOKUP(B752,Sheet1!A$18:G$3377,4,FALSE)</f>
        <v>#N/A</v>
      </c>
      <c r="V752" s="1" t="e">
        <f>VLOOKUP(B752,Sheet1!$A$12:$AP$3377,14,FALSE)</f>
        <v>#N/A</v>
      </c>
      <c r="W752" s="1" t="e">
        <f>VLOOKUP(M752,Sheet1!$A$12:$AP$3377,14,FALSE)</f>
        <v>#N/A</v>
      </c>
      <c r="X752" s="8" t="e">
        <f>IF(OR(Z752="Delivery &amp; Collection"),VLOOKUP(B752,Sheet1!$A$12:$AP$3377,21,FALSE)/2,VLOOKUP(B752,Sheet1!$A$12:$AP$3377,21,FALSE))</f>
        <v>#N/A</v>
      </c>
      <c r="Y752" s="8" t="e">
        <f>IF(OR(AA752="Delivery &amp; Collection"),VLOOKUP(M752,Sheet1!$A$12:$AP$3377,21,FALSE)/2,VLOOKUP(M752,Sheet1!$A$12:$AP$3377,21,FALSE))</f>
        <v>#N/A</v>
      </c>
      <c r="Z752" t="e">
        <f>VLOOKUP(B752,Sheet1!$A$12:$AP$3377,2,FALSE)</f>
        <v>#N/A</v>
      </c>
      <c r="AA752" t="e">
        <f>VLOOKUP(M752,Sheet1!$A$12:$AP$3377,2,FALSE)</f>
        <v>#N/A</v>
      </c>
      <c r="AB752" t="e">
        <f>VLOOKUP(B752,Sheet1!$A$12:$AP$3377,21,FALSE)</f>
        <v>#N/A</v>
      </c>
      <c r="AC752" t="e">
        <f>VLOOKUP(M752,Sheet1!$A$12:$AP$3377,21,FALSE)</f>
        <v>#N/A</v>
      </c>
    </row>
    <row r="753" spans="1:29" hidden="1" x14ac:dyDescent="0.35">
      <c r="A753" t="s">
        <v>3095</v>
      </c>
      <c r="B753" s="6" t="s">
        <v>3095</v>
      </c>
      <c r="C753" t="s">
        <v>3096</v>
      </c>
      <c r="D753">
        <v>28</v>
      </c>
      <c r="E753" t="s">
        <v>24</v>
      </c>
      <c r="F753">
        <v>4</v>
      </c>
      <c r="G753" t="s">
        <v>3097</v>
      </c>
      <c r="H753" t="s">
        <v>26</v>
      </c>
      <c r="I753" t="s">
        <v>3098</v>
      </c>
      <c r="J753" t="s">
        <v>3099</v>
      </c>
      <c r="K753" t="s">
        <v>29</v>
      </c>
      <c r="L753" t="s">
        <v>3100</v>
      </c>
      <c r="M753" t="s">
        <v>3101</v>
      </c>
      <c r="N753" t="s">
        <v>3102</v>
      </c>
      <c r="O753" t="s">
        <v>343</v>
      </c>
      <c r="P753" t="s">
        <v>344</v>
      </c>
      <c r="Q753" t="s">
        <v>345</v>
      </c>
      <c r="R753" t="s">
        <v>346</v>
      </c>
      <c r="S753" t="s">
        <v>29</v>
      </c>
      <c r="T753" t="s">
        <v>347</v>
      </c>
      <c r="U753" s="1" t="e">
        <f>VLOOKUP(B753,Sheet1!A$18:G$3377,4,FALSE)</f>
        <v>#N/A</v>
      </c>
      <c r="V753" s="1" t="e">
        <f>VLOOKUP(B753,Sheet1!$A$12:$AP$3377,14,FALSE)</f>
        <v>#N/A</v>
      </c>
      <c r="W753" s="1" t="e">
        <f>VLOOKUP(M753,Sheet1!$A$12:$AP$3377,14,FALSE)</f>
        <v>#N/A</v>
      </c>
      <c r="X753" s="8" t="e">
        <f>IF(OR(Z753="Delivery &amp; Collection"),VLOOKUP(B753,Sheet1!$A$12:$AP$3377,21,FALSE)/2,VLOOKUP(B753,Sheet1!$A$12:$AP$3377,21,FALSE))</f>
        <v>#N/A</v>
      </c>
      <c r="Y753" s="8" t="e">
        <f>IF(OR(AA753="Delivery &amp; Collection"),VLOOKUP(M753,Sheet1!$A$12:$AP$3377,21,FALSE)/2,VLOOKUP(M753,Sheet1!$A$12:$AP$3377,21,FALSE))</f>
        <v>#N/A</v>
      </c>
      <c r="Z753" t="e">
        <f>VLOOKUP(B753,Sheet1!$A$12:$AP$3377,2,FALSE)</f>
        <v>#N/A</v>
      </c>
      <c r="AA753" t="e">
        <f>VLOOKUP(M753,Sheet1!$A$12:$AP$3377,2,FALSE)</f>
        <v>#N/A</v>
      </c>
      <c r="AB753" t="e">
        <f>VLOOKUP(B753,Sheet1!$A$12:$AP$3377,21,FALSE)</f>
        <v>#N/A</v>
      </c>
      <c r="AC753" t="e">
        <f>VLOOKUP(M753,Sheet1!$A$12:$AP$3377,21,FALSE)</f>
        <v>#N/A</v>
      </c>
    </row>
    <row r="754" spans="1:29" hidden="1" x14ac:dyDescent="0.35">
      <c r="A754" t="s">
        <v>3103</v>
      </c>
      <c r="B754" s="6" t="s">
        <v>3103</v>
      </c>
      <c r="C754" t="s">
        <v>3104</v>
      </c>
      <c r="D754">
        <v>28</v>
      </c>
      <c r="E754" t="s">
        <v>24</v>
      </c>
      <c r="F754">
        <v>16</v>
      </c>
      <c r="G754" t="s">
        <v>3105</v>
      </c>
      <c r="H754" t="s">
        <v>26</v>
      </c>
      <c r="I754" t="s">
        <v>3106</v>
      </c>
      <c r="J754" t="s">
        <v>339</v>
      </c>
      <c r="K754" t="s">
        <v>29</v>
      </c>
      <c r="L754" t="s">
        <v>340</v>
      </c>
      <c r="M754" t="s">
        <v>3107</v>
      </c>
      <c r="N754" t="s">
        <v>3108</v>
      </c>
      <c r="O754" t="s">
        <v>379</v>
      </c>
      <c r="P754" t="s">
        <v>465</v>
      </c>
      <c r="Q754" t="s">
        <v>381</v>
      </c>
      <c r="R754" t="s">
        <v>382</v>
      </c>
      <c r="S754" t="s">
        <v>29</v>
      </c>
      <c r="T754" t="s">
        <v>357</v>
      </c>
      <c r="U754" s="1" t="e">
        <f>VLOOKUP(B754,Sheet1!A$18:G$3377,4,FALSE)</f>
        <v>#N/A</v>
      </c>
      <c r="V754" s="1" t="e">
        <f>VLOOKUP(B754,Sheet1!$A$12:$AP$3377,14,FALSE)</f>
        <v>#N/A</v>
      </c>
      <c r="W754" s="1" t="e">
        <f>VLOOKUP(M754,Sheet1!$A$12:$AP$3377,14,FALSE)</f>
        <v>#N/A</v>
      </c>
      <c r="X754" s="8" t="e">
        <f>IF(OR(Z754="Delivery &amp; Collection"),VLOOKUP(B754,Sheet1!$A$12:$AP$3377,21,FALSE)/2,VLOOKUP(B754,Sheet1!$A$12:$AP$3377,21,FALSE))</f>
        <v>#N/A</v>
      </c>
      <c r="Y754" s="8" t="e">
        <f>IF(OR(AA754="Delivery &amp; Collection"),VLOOKUP(M754,Sheet1!$A$12:$AP$3377,21,FALSE)/2,VLOOKUP(M754,Sheet1!$A$12:$AP$3377,21,FALSE))</f>
        <v>#N/A</v>
      </c>
      <c r="Z754" t="e">
        <f>VLOOKUP(B754,Sheet1!$A$12:$AP$3377,2,FALSE)</f>
        <v>#N/A</v>
      </c>
      <c r="AA754" t="e">
        <f>VLOOKUP(M754,Sheet1!$A$12:$AP$3377,2,FALSE)</f>
        <v>#N/A</v>
      </c>
      <c r="AB754" t="e">
        <f>VLOOKUP(B754,Sheet1!$A$12:$AP$3377,21,FALSE)</f>
        <v>#N/A</v>
      </c>
      <c r="AC754" t="e">
        <f>VLOOKUP(M754,Sheet1!$A$12:$AP$3377,21,FALSE)</f>
        <v>#N/A</v>
      </c>
    </row>
    <row r="755" spans="1:29" hidden="1" x14ac:dyDescent="0.35">
      <c r="A755" t="s">
        <v>3109</v>
      </c>
      <c r="B755" s="6" t="s">
        <v>3109</v>
      </c>
      <c r="C755" t="s">
        <v>3110</v>
      </c>
      <c r="D755">
        <v>28</v>
      </c>
      <c r="E755" t="s">
        <v>24</v>
      </c>
      <c r="F755">
        <v>0</v>
      </c>
      <c r="G755" t="s">
        <v>343</v>
      </c>
      <c r="H755" t="s">
        <v>398</v>
      </c>
      <c r="I755" t="s">
        <v>345</v>
      </c>
      <c r="J755" t="s">
        <v>346</v>
      </c>
      <c r="K755" t="s">
        <v>29</v>
      </c>
      <c r="L755" t="s">
        <v>347</v>
      </c>
      <c r="M755" t="s">
        <v>3111</v>
      </c>
      <c r="N755" t="s">
        <v>3112</v>
      </c>
      <c r="O755" t="s">
        <v>353</v>
      </c>
      <c r="P755" t="s">
        <v>387</v>
      </c>
      <c r="Q755" t="s">
        <v>355</v>
      </c>
      <c r="R755" t="s">
        <v>356</v>
      </c>
      <c r="S755" t="s">
        <v>29</v>
      </c>
      <c r="T755" t="s">
        <v>357</v>
      </c>
      <c r="U755" s="1" t="e">
        <f>VLOOKUP(B755,Sheet1!A$18:G$3377,4,FALSE)</f>
        <v>#N/A</v>
      </c>
      <c r="V755" s="1" t="e">
        <f>VLOOKUP(B755,Sheet1!$A$12:$AP$3377,14,FALSE)</f>
        <v>#N/A</v>
      </c>
      <c r="W755" s="1" t="e">
        <f>VLOOKUP(M755,Sheet1!$A$12:$AP$3377,14,FALSE)</f>
        <v>#N/A</v>
      </c>
      <c r="X755" s="8" t="e">
        <f>IF(OR(Z755="Delivery &amp; Collection"),VLOOKUP(B755,Sheet1!$A$12:$AP$3377,21,FALSE)/2,VLOOKUP(B755,Sheet1!$A$12:$AP$3377,21,FALSE))</f>
        <v>#N/A</v>
      </c>
      <c r="Y755" s="8" t="e">
        <f>IF(OR(AA755="Delivery &amp; Collection"),VLOOKUP(M755,Sheet1!$A$12:$AP$3377,21,FALSE)/2,VLOOKUP(M755,Sheet1!$A$12:$AP$3377,21,FALSE))</f>
        <v>#N/A</v>
      </c>
      <c r="Z755" t="e">
        <f>VLOOKUP(B755,Sheet1!$A$12:$AP$3377,2,FALSE)</f>
        <v>#N/A</v>
      </c>
      <c r="AA755" t="e">
        <f>VLOOKUP(M755,Sheet1!$A$12:$AP$3377,2,FALSE)</f>
        <v>#N/A</v>
      </c>
      <c r="AB755" t="e">
        <f>VLOOKUP(B755,Sheet1!$A$12:$AP$3377,21,FALSE)</f>
        <v>#N/A</v>
      </c>
      <c r="AC755" t="e">
        <f>VLOOKUP(M755,Sheet1!$A$12:$AP$3377,21,FALSE)</f>
        <v>#N/A</v>
      </c>
    </row>
    <row r="756" spans="1:29" hidden="1" x14ac:dyDescent="0.35">
      <c r="A756" t="s">
        <v>3113</v>
      </c>
      <c r="B756" s="6" t="s">
        <v>3113</v>
      </c>
      <c r="C756" t="s">
        <v>3114</v>
      </c>
      <c r="D756">
        <v>28</v>
      </c>
      <c r="E756" t="s">
        <v>24</v>
      </c>
      <c r="F756">
        <v>28</v>
      </c>
      <c r="G756" t="s">
        <v>3115</v>
      </c>
      <c r="H756" t="s">
        <v>26</v>
      </c>
      <c r="I756" t="s">
        <v>3116</v>
      </c>
      <c r="J756" t="s">
        <v>1360</v>
      </c>
      <c r="K756" t="s">
        <v>29</v>
      </c>
      <c r="L756" t="s">
        <v>554</v>
      </c>
      <c r="M756" t="s">
        <v>3109</v>
      </c>
      <c r="N756" t="s">
        <v>3110</v>
      </c>
      <c r="O756" t="s">
        <v>343</v>
      </c>
      <c r="P756" t="s">
        <v>398</v>
      </c>
      <c r="Q756" t="s">
        <v>345</v>
      </c>
      <c r="R756" t="s">
        <v>346</v>
      </c>
      <c r="S756" t="s">
        <v>29</v>
      </c>
      <c r="T756" t="s">
        <v>347</v>
      </c>
      <c r="U756" s="1" t="e">
        <f>VLOOKUP(B756,Sheet1!A$18:G$3377,4,FALSE)</f>
        <v>#N/A</v>
      </c>
      <c r="V756" s="1" t="e">
        <f>VLOOKUP(B756,Sheet1!$A$12:$AP$3377,14,FALSE)</f>
        <v>#N/A</v>
      </c>
      <c r="W756" s="1" t="e">
        <f>VLOOKUP(M756,Sheet1!$A$12:$AP$3377,14,FALSE)</f>
        <v>#N/A</v>
      </c>
      <c r="X756" s="8" t="e">
        <f>IF(OR(Z756="Delivery &amp; Collection"),VLOOKUP(B756,Sheet1!$A$12:$AP$3377,21,FALSE)/2,VLOOKUP(B756,Sheet1!$A$12:$AP$3377,21,FALSE))</f>
        <v>#N/A</v>
      </c>
      <c r="Y756" s="8" t="e">
        <f>IF(OR(AA756="Delivery &amp; Collection"),VLOOKUP(M756,Sheet1!$A$12:$AP$3377,21,FALSE)/2,VLOOKUP(M756,Sheet1!$A$12:$AP$3377,21,FALSE))</f>
        <v>#N/A</v>
      </c>
      <c r="Z756" t="e">
        <f>VLOOKUP(B756,Sheet1!$A$12:$AP$3377,2,FALSE)</f>
        <v>#N/A</v>
      </c>
      <c r="AA756" t="e">
        <f>VLOOKUP(M756,Sheet1!$A$12:$AP$3377,2,FALSE)</f>
        <v>#N/A</v>
      </c>
      <c r="AB756" t="e">
        <f>VLOOKUP(B756,Sheet1!$A$12:$AP$3377,21,FALSE)</f>
        <v>#N/A</v>
      </c>
      <c r="AC756" t="e">
        <f>VLOOKUP(M756,Sheet1!$A$12:$AP$3377,21,FALSE)</f>
        <v>#N/A</v>
      </c>
    </row>
    <row r="757" spans="1:29" hidden="1" x14ac:dyDescent="0.35">
      <c r="A757" t="s">
        <v>3117</v>
      </c>
      <c r="B757" s="6" t="s">
        <v>3117</v>
      </c>
      <c r="C757" t="s">
        <v>3118</v>
      </c>
      <c r="D757">
        <v>28</v>
      </c>
      <c r="E757" t="s">
        <v>24</v>
      </c>
      <c r="F757">
        <v>2</v>
      </c>
      <c r="G757" t="s">
        <v>3119</v>
      </c>
      <c r="H757" t="s">
        <v>26</v>
      </c>
      <c r="I757" t="s">
        <v>3120</v>
      </c>
      <c r="J757" t="s">
        <v>900</v>
      </c>
      <c r="K757" t="s">
        <v>29</v>
      </c>
      <c r="L757" t="s">
        <v>880</v>
      </c>
      <c r="M757" t="s">
        <v>3093</v>
      </c>
      <c r="N757" t="s">
        <v>3094</v>
      </c>
      <c r="O757" t="s">
        <v>379</v>
      </c>
      <c r="P757" t="s">
        <v>585</v>
      </c>
      <c r="Q757" t="s">
        <v>381</v>
      </c>
      <c r="R757" t="s">
        <v>382</v>
      </c>
      <c r="S757" t="s">
        <v>29</v>
      </c>
      <c r="T757" t="s">
        <v>357</v>
      </c>
      <c r="U757" s="1" t="e">
        <f>VLOOKUP(B757,Sheet1!A$18:G$3377,4,FALSE)</f>
        <v>#N/A</v>
      </c>
      <c r="V757" s="1" t="e">
        <f>VLOOKUP(B757,Sheet1!$A$12:$AP$3377,14,FALSE)</f>
        <v>#N/A</v>
      </c>
      <c r="W757" s="1" t="e">
        <f>VLOOKUP(M757,Sheet1!$A$12:$AP$3377,14,FALSE)</f>
        <v>#N/A</v>
      </c>
      <c r="X757" s="8" t="e">
        <f>IF(OR(Z757="Delivery &amp; Collection"),VLOOKUP(B757,Sheet1!$A$12:$AP$3377,21,FALSE)/2,VLOOKUP(B757,Sheet1!$A$12:$AP$3377,21,FALSE))</f>
        <v>#N/A</v>
      </c>
      <c r="Y757" s="8" t="e">
        <f>IF(OR(AA757="Delivery &amp; Collection"),VLOOKUP(M757,Sheet1!$A$12:$AP$3377,21,FALSE)/2,VLOOKUP(M757,Sheet1!$A$12:$AP$3377,21,FALSE))</f>
        <v>#N/A</v>
      </c>
      <c r="Z757" t="e">
        <f>VLOOKUP(B757,Sheet1!$A$12:$AP$3377,2,FALSE)</f>
        <v>#N/A</v>
      </c>
      <c r="AA757" t="e">
        <f>VLOOKUP(M757,Sheet1!$A$12:$AP$3377,2,FALSE)</f>
        <v>#N/A</v>
      </c>
      <c r="AB757" t="e">
        <f>VLOOKUP(B757,Sheet1!$A$12:$AP$3377,21,FALSE)</f>
        <v>#N/A</v>
      </c>
      <c r="AC757" t="e">
        <f>VLOOKUP(M757,Sheet1!$A$12:$AP$3377,21,FALSE)</f>
        <v>#N/A</v>
      </c>
    </row>
    <row r="758" spans="1:29" hidden="1" x14ac:dyDescent="0.35">
      <c r="A758" t="s">
        <v>3185</v>
      </c>
      <c r="B758" s="6" t="s">
        <v>3185</v>
      </c>
      <c r="C758" t="s">
        <v>3186</v>
      </c>
      <c r="D758">
        <v>28</v>
      </c>
      <c r="E758" t="s">
        <v>24</v>
      </c>
      <c r="F758">
        <v>28</v>
      </c>
      <c r="G758" t="s">
        <v>1092</v>
      </c>
      <c r="H758" t="s">
        <v>26</v>
      </c>
      <c r="I758" t="s">
        <v>1093</v>
      </c>
      <c r="J758" t="s">
        <v>1057</v>
      </c>
      <c r="K758" t="s">
        <v>29</v>
      </c>
      <c r="L758" t="s">
        <v>1058</v>
      </c>
      <c r="M758" t="s">
        <v>3187</v>
      </c>
      <c r="N758" t="s">
        <v>3188</v>
      </c>
      <c r="O758" t="s">
        <v>343</v>
      </c>
      <c r="P758" t="s">
        <v>474</v>
      </c>
      <c r="Q758" t="s">
        <v>345</v>
      </c>
      <c r="R758" t="s">
        <v>346</v>
      </c>
      <c r="S758" t="s">
        <v>29</v>
      </c>
      <c r="T758" t="s">
        <v>347</v>
      </c>
      <c r="U758" s="1" t="e">
        <f>VLOOKUP(B758,Sheet1!A$18:G$3377,4,FALSE)</f>
        <v>#N/A</v>
      </c>
      <c r="V758" s="1" t="e">
        <f>VLOOKUP(B758,Sheet1!$A$12:$AP$3377,14,FALSE)</f>
        <v>#N/A</v>
      </c>
      <c r="W758" s="1" t="e">
        <f>VLOOKUP(M758,Sheet1!$A$12:$AP$3377,14,FALSE)</f>
        <v>#N/A</v>
      </c>
      <c r="X758" s="8" t="e">
        <f>IF(OR(Z758="Delivery &amp; Collection"),VLOOKUP(B758,Sheet1!$A$12:$AP$3377,21,FALSE)/2,VLOOKUP(B758,Sheet1!$A$12:$AP$3377,21,FALSE))</f>
        <v>#N/A</v>
      </c>
      <c r="Y758" s="8" t="e">
        <f>IF(OR(AA758="Delivery &amp; Collection"),VLOOKUP(M758,Sheet1!$A$12:$AP$3377,21,FALSE)/2,VLOOKUP(M758,Sheet1!$A$12:$AP$3377,21,FALSE))</f>
        <v>#N/A</v>
      </c>
      <c r="Z758" t="e">
        <f>VLOOKUP(B758,Sheet1!$A$12:$AP$3377,2,FALSE)</f>
        <v>#N/A</v>
      </c>
      <c r="AA758" t="e">
        <f>VLOOKUP(M758,Sheet1!$A$12:$AP$3377,2,FALSE)</f>
        <v>#N/A</v>
      </c>
      <c r="AB758" t="e">
        <f>VLOOKUP(B758,Sheet1!$A$12:$AP$3377,21,FALSE)</f>
        <v>#N/A</v>
      </c>
      <c r="AC758" t="e">
        <f>VLOOKUP(M758,Sheet1!$A$12:$AP$3377,21,FALSE)</f>
        <v>#N/A</v>
      </c>
    </row>
    <row r="759" spans="1:29" hidden="1" x14ac:dyDescent="0.35">
      <c r="A759" t="s">
        <v>3189</v>
      </c>
      <c r="B759" s="6" t="s">
        <v>3189</v>
      </c>
      <c r="C759" t="s">
        <v>3190</v>
      </c>
      <c r="D759">
        <v>28</v>
      </c>
      <c r="E759" t="s">
        <v>24</v>
      </c>
      <c r="F759">
        <v>16</v>
      </c>
      <c r="G759" t="s">
        <v>538</v>
      </c>
      <c r="H759" t="s">
        <v>26</v>
      </c>
      <c r="I759" t="s">
        <v>539</v>
      </c>
      <c r="J759" t="s">
        <v>540</v>
      </c>
      <c r="K759" t="s">
        <v>29</v>
      </c>
      <c r="L759" t="s">
        <v>541</v>
      </c>
      <c r="M759" t="s">
        <v>3191</v>
      </c>
      <c r="N759" t="s">
        <v>3192</v>
      </c>
      <c r="O759" t="s">
        <v>343</v>
      </c>
      <c r="P759" t="s">
        <v>344</v>
      </c>
      <c r="Q759" t="s">
        <v>345</v>
      </c>
      <c r="R759" t="s">
        <v>346</v>
      </c>
      <c r="S759" t="s">
        <v>29</v>
      </c>
      <c r="T759" t="s">
        <v>347</v>
      </c>
      <c r="U759" s="1" t="e">
        <f>VLOOKUP(B759,Sheet1!A$18:G$3377,4,FALSE)</f>
        <v>#N/A</v>
      </c>
      <c r="V759" s="1" t="e">
        <f>VLOOKUP(B759,Sheet1!$A$12:$AP$3377,14,FALSE)</f>
        <v>#N/A</v>
      </c>
      <c r="W759" s="1" t="e">
        <f>VLOOKUP(M759,Sheet1!$A$12:$AP$3377,14,FALSE)</f>
        <v>#N/A</v>
      </c>
      <c r="X759" s="8" t="e">
        <f>IF(OR(Z759="Delivery &amp; Collection"),VLOOKUP(B759,Sheet1!$A$12:$AP$3377,21,FALSE)/2,VLOOKUP(B759,Sheet1!$A$12:$AP$3377,21,FALSE))</f>
        <v>#N/A</v>
      </c>
      <c r="Y759" s="8" t="e">
        <f>IF(OR(AA759="Delivery &amp; Collection"),VLOOKUP(M759,Sheet1!$A$12:$AP$3377,21,FALSE)/2,VLOOKUP(M759,Sheet1!$A$12:$AP$3377,21,FALSE))</f>
        <v>#N/A</v>
      </c>
      <c r="Z759" t="e">
        <f>VLOOKUP(B759,Sheet1!$A$12:$AP$3377,2,FALSE)</f>
        <v>#N/A</v>
      </c>
      <c r="AA759" t="e">
        <f>VLOOKUP(M759,Sheet1!$A$12:$AP$3377,2,FALSE)</f>
        <v>#N/A</v>
      </c>
      <c r="AB759" t="e">
        <f>VLOOKUP(B759,Sheet1!$A$12:$AP$3377,21,FALSE)</f>
        <v>#N/A</v>
      </c>
      <c r="AC759" t="e">
        <f>VLOOKUP(M759,Sheet1!$A$12:$AP$3377,21,FALSE)</f>
        <v>#N/A</v>
      </c>
    </row>
    <row r="760" spans="1:29" hidden="1" x14ac:dyDescent="0.35">
      <c r="A760" t="s">
        <v>3191</v>
      </c>
      <c r="B760" s="6" t="s">
        <v>3191</v>
      </c>
      <c r="C760" t="s">
        <v>3192</v>
      </c>
      <c r="D760">
        <v>28</v>
      </c>
      <c r="E760" t="s">
        <v>24</v>
      </c>
      <c r="F760">
        <v>12</v>
      </c>
      <c r="G760" t="s">
        <v>343</v>
      </c>
      <c r="H760" t="s">
        <v>344</v>
      </c>
      <c r="I760" t="s">
        <v>345</v>
      </c>
      <c r="J760" t="s">
        <v>346</v>
      </c>
      <c r="K760" t="s">
        <v>29</v>
      </c>
      <c r="L760" t="s">
        <v>347</v>
      </c>
      <c r="M760" t="s">
        <v>3193</v>
      </c>
      <c r="N760" t="s">
        <v>3194</v>
      </c>
      <c r="O760" t="s">
        <v>353</v>
      </c>
      <c r="P760" t="s">
        <v>387</v>
      </c>
      <c r="Q760" t="s">
        <v>355</v>
      </c>
      <c r="R760" t="s">
        <v>356</v>
      </c>
      <c r="S760" t="s">
        <v>29</v>
      </c>
      <c r="T760" t="s">
        <v>357</v>
      </c>
      <c r="U760" s="1" t="e">
        <f>VLOOKUP(B760,Sheet1!A$18:G$3377,4,FALSE)</f>
        <v>#N/A</v>
      </c>
      <c r="V760" s="1" t="e">
        <f>VLOOKUP(B760,Sheet1!$A$12:$AP$3377,14,FALSE)</f>
        <v>#N/A</v>
      </c>
      <c r="W760" s="1" t="e">
        <f>VLOOKUP(M760,Sheet1!$A$12:$AP$3377,14,FALSE)</f>
        <v>#N/A</v>
      </c>
      <c r="X760" s="8" t="e">
        <f>IF(OR(Z760="Delivery &amp; Collection"),VLOOKUP(B760,Sheet1!$A$12:$AP$3377,21,FALSE)/2,VLOOKUP(B760,Sheet1!$A$12:$AP$3377,21,FALSE))</f>
        <v>#N/A</v>
      </c>
      <c r="Y760" s="8" t="e">
        <f>IF(OR(AA760="Delivery &amp; Collection"),VLOOKUP(M760,Sheet1!$A$12:$AP$3377,21,FALSE)/2,VLOOKUP(M760,Sheet1!$A$12:$AP$3377,21,FALSE))</f>
        <v>#N/A</v>
      </c>
      <c r="Z760" t="e">
        <f>VLOOKUP(B760,Sheet1!$A$12:$AP$3377,2,FALSE)</f>
        <v>#N/A</v>
      </c>
      <c r="AA760" t="e">
        <f>VLOOKUP(M760,Sheet1!$A$12:$AP$3377,2,FALSE)</f>
        <v>#N/A</v>
      </c>
      <c r="AB760" t="e">
        <f>VLOOKUP(B760,Sheet1!$A$12:$AP$3377,21,FALSE)</f>
        <v>#N/A</v>
      </c>
      <c r="AC760" t="e">
        <f>VLOOKUP(M760,Sheet1!$A$12:$AP$3377,21,FALSE)</f>
        <v>#N/A</v>
      </c>
    </row>
    <row r="761" spans="1:29" hidden="1" x14ac:dyDescent="0.35">
      <c r="A761" t="s">
        <v>3195</v>
      </c>
      <c r="B761" s="6" t="s">
        <v>3195</v>
      </c>
      <c r="C761" t="s">
        <v>3196</v>
      </c>
      <c r="D761">
        <v>28</v>
      </c>
      <c r="E761" t="s">
        <v>24</v>
      </c>
      <c r="F761">
        <v>21</v>
      </c>
      <c r="G761" t="s">
        <v>448</v>
      </c>
      <c r="H761" t="s">
        <v>777</v>
      </c>
      <c r="I761" t="s">
        <v>449</v>
      </c>
      <c r="J761" t="s">
        <v>450</v>
      </c>
      <c r="K761" t="s">
        <v>29</v>
      </c>
      <c r="L761" t="s">
        <v>451</v>
      </c>
      <c r="M761" t="s">
        <v>3197</v>
      </c>
      <c r="N761" t="s">
        <v>3198</v>
      </c>
      <c r="O761" t="s">
        <v>353</v>
      </c>
      <c r="P761" t="s">
        <v>582</v>
      </c>
      <c r="Q761" t="s">
        <v>355</v>
      </c>
      <c r="R761" t="s">
        <v>356</v>
      </c>
      <c r="S761" t="s">
        <v>29</v>
      </c>
      <c r="T761" t="s">
        <v>357</v>
      </c>
      <c r="U761" s="1" t="e">
        <f>VLOOKUP(B761,Sheet1!A$18:G$3377,4,FALSE)</f>
        <v>#N/A</v>
      </c>
      <c r="V761" s="1" t="e">
        <f>VLOOKUP(B761,Sheet1!$A$12:$AP$3377,14,FALSE)</f>
        <v>#N/A</v>
      </c>
      <c r="W761" s="1" t="e">
        <f>VLOOKUP(M761,Sheet1!$A$12:$AP$3377,14,FALSE)</f>
        <v>#N/A</v>
      </c>
      <c r="X761" s="8" t="e">
        <f>IF(OR(Z761="Delivery &amp; Collection"),VLOOKUP(B761,Sheet1!$A$12:$AP$3377,21,FALSE)/2,VLOOKUP(B761,Sheet1!$A$12:$AP$3377,21,FALSE))</f>
        <v>#N/A</v>
      </c>
      <c r="Y761" s="8" t="e">
        <f>IF(OR(AA761="Delivery &amp; Collection"),VLOOKUP(M761,Sheet1!$A$12:$AP$3377,21,FALSE)/2,VLOOKUP(M761,Sheet1!$A$12:$AP$3377,21,FALSE))</f>
        <v>#N/A</v>
      </c>
      <c r="Z761" t="e">
        <f>VLOOKUP(B761,Sheet1!$A$12:$AP$3377,2,FALSE)</f>
        <v>#N/A</v>
      </c>
      <c r="AA761" t="e">
        <f>VLOOKUP(M761,Sheet1!$A$12:$AP$3377,2,FALSE)</f>
        <v>#N/A</v>
      </c>
      <c r="AB761" t="e">
        <f>VLOOKUP(B761,Sheet1!$A$12:$AP$3377,21,FALSE)</f>
        <v>#N/A</v>
      </c>
      <c r="AC761" t="e">
        <f>VLOOKUP(M761,Sheet1!$A$12:$AP$3377,21,FALSE)</f>
        <v>#N/A</v>
      </c>
    </row>
    <row r="762" spans="1:29" hidden="1" x14ac:dyDescent="0.35">
      <c r="A762" t="s">
        <v>3121</v>
      </c>
      <c r="B762" s="6" t="s">
        <v>3121</v>
      </c>
      <c r="C762" t="s">
        <v>3122</v>
      </c>
      <c r="D762">
        <v>20</v>
      </c>
      <c r="E762" t="s">
        <v>24</v>
      </c>
      <c r="F762">
        <v>3</v>
      </c>
      <c r="G762" t="s">
        <v>3123</v>
      </c>
      <c r="H762" t="s">
        <v>26</v>
      </c>
      <c r="I762" t="s">
        <v>3124</v>
      </c>
      <c r="J762" t="s">
        <v>527</v>
      </c>
      <c r="K762" t="s">
        <v>29</v>
      </c>
      <c r="L762" t="s">
        <v>528</v>
      </c>
      <c r="M762" t="s">
        <v>3125</v>
      </c>
      <c r="N762" t="s">
        <v>3126</v>
      </c>
      <c r="O762" t="s">
        <v>379</v>
      </c>
      <c r="P762" t="s">
        <v>380</v>
      </c>
      <c r="Q762" t="s">
        <v>381</v>
      </c>
      <c r="R762" t="s">
        <v>382</v>
      </c>
      <c r="S762" t="s">
        <v>29</v>
      </c>
      <c r="T762" t="s">
        <v>357</v>
      </c>
      <c r="U762" s="1" t="e">
        <f>VLOOKUP(B762,Sheet1!A$18:G$3377,4,FALSE)</f>
        <v>#N/A</v>
      </c>
      <c r="V762" s="1" t="e">
        <f>VLOOKUP(B762,Sheet1!$A$12:$AP$3377,14,FALSE)</f>
        <v>#N/A</v>
      </c>
      <c r="W762" s="1" t="e">
        <f>VLOOKUP(M762,Sheet1!$A$12:$AP$3377,14,FALSE)</f>
        <v>#N/A</v>
      </c>
      <c r="X762" s="8" t="e">
        <f>IF(OR(Z762="Delivery &amp; Collection"),VLOOKUP(B762,Sheet1!$A$12:$AP$3377,21,FALSE)/2,VLOOKUP(B762,Sheet1!$A$12:$AP$3377,21,FALSE))</f>
        <v>#N/A</v>
      </c>
      <c r="Y762" s="8" t="e">
        <f>IF(OR(AA762="Delivery &amp; Collection"),VLOOKUP(M762,Sheet1!$A$12:$AP$3377,21,FALSE)/2,VLOOKUP(M762,Sheet1!$A$12:$AP$3377,21,FALSE))</f>
        <v>#N/A</v>
      </c>
      <c r="Z762" t="e">
        <f>VLOOKUP(B762,Sheet1!$A$12:$AP$3377,2,FALSE)</f>
        <v>#N/A</v>
      </c>
      <c r="AA762" t="e">
        <f>VLOOKUP(M762,Sheet1!$A$12:$AP$3377,2,FALSE)</f>
        <v>#N/A</v>
      </c>
      <c r="AB762" t="e">
        <f>VLOOKUP(B762,Sheet1!$A$12:$AP$3377,21,FALSE)</f>
        <v>#N/A</v>
      </c>
      <c r="AC762" t="e">
        <f>VLOOKUP(M762,Sheet1!$A$12:$AP$3377,21,FALSE)</f>
        <v>#N/A</v>
      </c>
    </row>
    <row r="763" spans="1:29" hidden="1" x14ac:dyDescent="0.35">
      <c r="A763" t="s">
        <v>3127</v>
      </c>
      <c r="B763" s="6" t="s">
        <v>3127</v>
      </c>
      <c r="C763" t="s">
        <v>3128</v>
      </c>
      <c r="D763">
        <v>28</v>
      </c>
      <c r="E763" t="s">
        <v>24</v>
      </c>
      <c r="F763">
        <v>28</v>
      </c>
      <c r="G763" t="s">
        <v>3129</v>
      </c>
      <c r="H763" t="s">
        <v>26</v>
      </c>
      <c r="I763" t="s">
        <v>3130</v>
      </c>
      <c r="J763" t="s">
        <v>219</v>
      </c>
      <c r="K763" t="s">
        <v>29</v>
      </c>
      <c r="L763" t="s">
        <v>220</v>
      </c>
      <c r="M763" t="s">
        <v>3131</v>
      </c>
      <c r="N763" t="s">
        <v>3132</v>
      </c>
      <c r="O763" t="s">
        <v>403</v>
      </c>
      <c r="P763" t="s">
        <v>494</v>
      </c>
      <c r="Q763" t="s">
        <v>405</v>
      </c>
      <c r="R763" t="s">
        <v>406</v>
      </c>
      <c r="S763" t="s">
        <v>29</v>
      </c>
      <c r="T763" t="s">
        <v>407</v>
      </c>
      <c r="U763" s="1" t="e">
        <f>VLOOKUP(B763,Sheet1!A$18:G$3377,4,FALSE)</f>
        <v>#N/A</v>
      </c>
      <c r="V763" s="1" t="e">
        <f>VLOOKUP(B763,Sheet1!$A$12:$AP$3377,14,FALSE)</f>
        <v>#N/A</v>
      </c>
      <c r="W763" s="1" t="e">
        <f>VLOOKUP(M763,Sheet1!$A$12:$AP$3377,14,FALSE)</f>
        <v>#N/A</v>
      </c>
      <c r="X763" s="8" t="e">
        <f>IF(OR(Z763="Delivery &amp; Collection"),VLOOKUP(B763,Sheet1!$A$12:$AP$3377,21,FALSE)/2,VLOOKUP(B763,Sheet1!$A$12:$AP$3377,21,FALSE))</f>
        <v>#N/A</v>
      </c>
      <c r="Y763" s="8" t="e">
        <f>IF(OR(AA763="Delivery &amp; Collection"),VLOOKUP(M763,Sheet1!$A$12:$AP$3377,21,FALSE)/2,VLOOKUP(M763,Sheet1!$A$12:$AP$3377,21,FALSE))</f>
        <v>#N/A</v>
      </c>
      <c r="Z763" t="e">
        <f>VLOOKUP(B763,Sheet1!$A$12:$AP$3377,2,FALSE)</f>
        <v>#N/A</v>
      </c>
      <c r="AA763" t="e">
        <f>VLOOKUP(M763,Sheet1!$A$12:$AP$3377,2,FALSE)</f>
        <v>#N/A</v>
      </c>
      <c r="AB763" t="e">
        <f>VLOOKUP(B763,Sheet1!$A$12:$AP$3377,21,FALSE)</f>
        <v>#N/A</v>
      </c>
      <c r="AC763" t="e">
        <f>VLOOKUP(M763,Sheet1!$A$12:$AP$3377,21,FALSE)</f>
        <v>#N/A</v>
      </c>
    </row>
    <row r="764" spans="1:29" hidden="1" x14ac:dyDescent="0.35">
      <c r="A764" t="s">
        <v>3133</v>
      </c>
      <c r="B764" s="6" t="s">
        <v>3133</v>
      </c>
      <c r="C764" t="s">
        <v>3134</v>
      </c>
      <c r="D764">
        <v>20</v>
      </c>
      <c r="E764" t="s">
        <v>24</v>
      </c>
      <c r="F764">
        <v>5</v>
      </c>
      <c r="G764" t="s">
        <v>3135</v>
      </c>
      <c r="H764" t="s">
        <v>26</v>
      </c>
      <c r="I764" t="s">
        <v>3136</v>
      </c>
      <c r="J764" t="s">
        <v>1666</v>
      </c>
      <c r="K764" t="s">
        <v>29</v>
      </c>
      <c r="L764" t="s">
        <v>1667</v>
      </c>
      <c r="M764" t="s">
        <v>3137</v>
      </c>
      <c r="N764" t="s">
        <v>3138</v>
      </c>
      <c r="O764" t="s">
        <v>343</v>
      </c>
      <c r="P764" t="s">
        <v>344</v>
      </c>
      <c r="Q764" t="s">
        <v>345</v>
      </c>
      <c r="R764" t="s">
        <v>346</v>
      </c>
      <c r="S764" t="s">
        <v>29</v>
      </c>
      <c r="T764" t="s">
        <v>347</v>
      </c>
      <c r="U764" s="1" t="e">
        <f>VLOOKUP(B764,Sheet1!A$18:G$3377,4,FALSE)</f>
        <v>#N/A</v>
      </c>
      <c r="V764" s="1" t="e">
        <f>VLOOKUP(B764,Sheet1!$A$12:$AP$3377,14,FALSE)</f>
        <v>#N/A</v>
      </c>
      <c r="W764" s="1" t="e">
        <f>VLOOKUP(M764,Sheet1!$A$12:$AP$3377,14,FALSE)</f>
        <v>#N/A</v>
      </c>
      <c r="X764" s="8" t="e">
        <f>IF(OR(Z764="Delivery &amp; Collection"),VLOOKUP(B764,Sheet1!$A$12:$AP$3377,21,FALSE)/2,VLOOKUP(B764,Sheet1!$A$12:$AP$3377,21,FALSE))</f>
        <v>#N/A</v>
      </c>
      <c r="Y764" s="8" t="e">
        <f>IF(OR(AA764="Delivery &amp; Collection"),VLOOKUP(M764,Sheet1!$A$12:$AP$3377,21,FALSE)/2,VLOOKUP(M764,Sheet1!$A$12:$AP$3377,21,FALSE))</f>
        <v>#N/A</v>
      </c>
      <c r="Z764" t="e">
        <f>VLOOKUP(B764,Sheet1!$A$12:$AP$3377,2,FALSE)</f>
        <v>#N/A</v>
      </c>
      <c r="AA764" t="e">
        <f>VLOOKUP(M764,Sheet1!$A$12:$AP$3377,2,FALSE)</f>
        <v>#N/A</v>
      </c>
      <c r="AB764" t="e">
        <f>VLOOKUP(B764,Sheet1!$A$12:$AP$3377,21,FALSE)</f>
        <v>#N/A</v>
      </c>
      <c r="AC764" t="e">
        <f>VLOOKUP(M764,Sheet1!$A$12:$AP$3377,21,FALSE)</f>
        <v>#N/A</v>
      </c>
    </row>
    <row r="765" spans="1:29" hidden="1" x14ac:dyDescent="0.35">
      <c r="A765" t="s">
        <v>3139</v>
      </c>
      <c r="B765" s="6" t="s">
        <v>3139</v>
      </c>
      <c r="C765" t="s">
        <v>3140</v>
      </c>
      <c r="D765">
        <v>20</v>
      </c>
      <c r="E765" t="s">
        <v>24</v>
      </c>
      <c r="F765">
        <v>1</v>
      </c>
      <c r="G765" t="s">
        <v>3141</v>
      </c>
      <c r="H765" t="s">
        <v>26</v>
      </c>
      <c r="I765" t="s">
        <v>3142</v>
      </c>
      <c r="J765" t="s">
        <v>1666</v>
      </c>
      <c r="K765" t="s">
        <v>29</v>
      </c>
      <c r="L765" t="s">
        <v>1667</v>
      </c>
      <c r="M765" t="s">
        <v>3143</v>
      </c>
      <c r="N765" t="s">
        <v>3144</v>
      </c>
      <c r="O765" t="s">
        <v>343</v>
      </c>
      <c r="P765" t="s">
        <v>398</v>
      </c>
      <c r="Q765" t="s">
        <v>345</v>
      </c>
      <c r="R765" t="s">
        <v>346</v>
      </c>
      <c r="S765" t="s">
        <v>29</v>
      </c>
      <c r="T765" t="s">
        <v>347</v>
      </c>
      <c r="U765" s="1" t="e">
        <f>VLOOKUP(B765,Sheet1!A$18:G$3377,4,FALSE)</f>
        <v>#N/A</v>
      </c>
      <c r="V765" s="1" t="e">
        <f>VLOOKUP(B765,Sheet1!$A$12:$AP$3377,14,FALSE)</f>
        <v>#N/A</v>
      </c>
      <c r="W765" s="1" t="e">
        <f>VLOOKUP(M765,Sheet1!$A$12:$AP$3377,14,FALSE)</f>
        <v>#N/A</v>
      </c>
      <c r="X765" s="8" t="e">
        <f>IF(OR(Z765="Delivery &amp; Collection"),VLOOKUP(B765,Sheet1!$A$12:$AP$3377,21,FALSE)/2,VLOOKUP(B765,Sheet1!$A$12:$AP$3377,21,FALSE))</f>
        <v>#N/A</v>
      </c>
      <c r="Y765" s="8" t="e">
        <f>IF(OR(AA765="Delivery &amp; Collection"),VLOOKUP(M765,Sheet1!$A$12:$AP$3377,21,FALSE)/2,VLOOKUP(M765,Sheet1!$A$12:$AP$3377,21,FALSE))</f>
        <v>#N/A</v>
      </c>
      <c r="Z765" t="e">
        <f>VLOOKUP(B765,Sheet1!$A$12:$AP$3377,2,FALSE)</f>
        <v>#N/A</v>
      </c>
      <c r="AA765" t="e">
        <f>VLOOKUP(M765,Sheet1!$A$12:$AP$3377,2,FALSE)</f>
        <v>#N/A</v>
      </c>
      <c r="AB765" t="e">
        <f>VLOOKUP(B765,Sheet1!$A$12:$AP$3377,21,FALSE)</f>
        <v>#N/A</v>
      </c>
      <c r="AC765" t="e">
        <f>VLOOKUP(M765,Sheet1!$A$12:$AP$3377,21,FALSE)</f>
        <v>#N/A</v>
      </c>
    </row>
    <row r="766" spans="1:29" hidden="1" x14ac:dyDescent="0.35">
      <c r="A766" t="s">
        <v>3145</v>
      </c>
      <c r="B766" s="6" t="s">
        <v>3145</v>
      </c>
      <c r="C766" t="s">
        <v>3146</v>
      </c>
      <c r="D766">
        <v>28</v>
      </c>
      <c r="E766" t="s">
        <v>24</v>
      </c>
      <c r="F766">
        <v>28</v>
      </c>
      <c r="G766" t="s">
        <v>403</v>
      </c>
      <c r="H766" t="s">
        <v>404</v>
      </c>
      <c r="I766" t="s">
        <v>405</v>
      </c>
      <c r="J766" t="s">
        <v>406</v>
      </c>
      <c r="K766" t="s">
        <v>29</v>
      </c>
      <c r="L766" t="s">
        <v>407</v>
      </c>
      <c r="M766" t="s">
        <v>3147</v>
      </c>
      <c r="N766" t="s">
        <v>3148</v>
      </c>
      <c r="O766" t="s">
        <v>343</v>
      </c>
      <c r="P766" t="s">
        <v>26</v>
      </c>
      <c r="Q766" t="s">
        <v>345</v>
      </c>
      <c r="R766" t="s">
        <v>346</v>
      </c>
      <c r="S766" t="s">
        <v>29</v>
      </c>
      <c r="T766" t="s">
        <v>347</v>
      </c>
      <c r="U766" s="1" t="e">
        <f>VLOOKUP(B766,Sheet1!A$18:G$3377,4,FALSE)</f>
        <v>#N/A</v>
      </c>
      <c r="V766" s="1" t="e">
        <f>VLOOKUP(B766,Sheet1!$A$12:$AP$3377,14,FALSE)</f>
        <v>#N/A</v>
      </c>
      <c r="W766" s="1" t="e">
        <f>VLOOKUP(M766,Sheet1!$A$12:$AP$3377,14,FALSE)</f>
        <v>#N/A</v>
      </c>
      <c r="X766" s="8" t="e">
        <f>IF(OR(Z766="Delivery &amp; Collection"),VLOOKUP(B766,Sheet1!$A$12:$AP$3377,21,FALSE)/2,VLOOKUP(B766,Sheet1!$A$12:$AP$3377,21,FALSE))</f>
        <v>#N/A</v>
      </c>
      <c r="Y766" s="8" t="e">
        <f>IF(OR(AA766="Delivery &amp; Collection"),VLOOKUP(M766,Sheet1!$A$12:$AP$3377,21,FALSE)/2,VLOOKUP(M766,Sheet1!$A$12:$AP$3377,21,FALSE))</f>
        <v>#N/A</v>
      </c>
      <c r="Z766" t="e">
        <f>VLOOKUP(B766,Sheet1!$A$12:$AP$3377,2,FALSE)</f>
        <v>#N/A</v>
      </c>
      <c r="AA766" t="e">
        <f>VLOOKUP(M766,Sheet1!$A$12:$AP$3377,2,FALSE)</f>
        <v>#N/A</v>
      </c>
      <c r="AB766" t="e">
        <f>VLOOKUP(B766,Sheet1!$A$12:$AP$3377,21,FALSE)</f>
        <v>#N/A</v>
      </c>
      <c r="AC766" t="e">
        <f>VLOOKUP(M766,Sheet1!$A$12:$AP$3377,21,FALSE)</f>
        <v>#N/A</v>
      </c>
    </row>
    <row r="767" spans="1:29" hidden="1" x14ac:dyDescent="0.35">
      <c r="A767" t="s">
        <v>3149</v>
      </c>
      <c r="B767" s="6" t="s">
        <v>3149</v>
      </c>
      <c r="C767" t="s">
        <v>3150</v>
      </c>
      <c r="D767">
        <v>20</v>
      </c>
      <c r="E767" t="s">
        <v>24</v>
      </c>
      <c r="F767">
        <v>5</v>
      </c>
      <c r="G767" t="s">
        <v>3151</v>
      </c>
      <c r="H767" t="s">
        <v>26</v>
      </c>
      <c r="I767" t="s">
        <v>3152</v>
      </c>
      <c r="J767" t="s">
        <v>631</v>
      </c>
      <c r="K767" t="s">
        <v>29</v>
      </c>
      <c r="L767" t="s">
        <v>566</v>
      </c>
      <c r="M767" t="s">
        <v>3153</v>
      </c>
      <c r="N767" t="s">
        <v>3154</v>
      </c>
      <c r="O767" t="s">
        <v>343</v>
      </c>
      <c r="P767" t="s">
        <v>344</v>
      </c>
      <c r="Q767" t="s">
        <v>345</v>
      </c>
      <c r="R767" t="s">
        <v>346</v>
      </c>
      <c r="S767" t="s">
        <v>29</v>
      </c>
      <c r="T767" t="s">
        <v>347</v>
      </c>
      <c r="U767" s="1" t="e">
        <f>VLOOKUP(B767,Sheet1!A$18:G$3377,4,FALSE)</f>
        <v>#N/A</v>
      </c>
      <c r="V767" s="1" t="e">
        <f>VLOOKUP(B767,Sheet1!$A$12:$AP$3377,14,FALSE)</f>
        <v>#N/A</v>
      </c>
      <c r="W767" s="1" t="e">
        <f>VLOOKUP(M767,Sheet1!$A$12:$AP$3377,14,FALSE)</f>
        <v>#N/A</v>
      </c>
      <c r="X767" s="8" t="e">
        <f>IF(OR(Z767="Delivery &amp; Collection"),VLOOKUP(B767,Sheet1!$A$12:$AP$3377,21,FALSE)/2,VLOOKUP(B767,Sheet1!$A$12:$AP$3377,21,FALSE))</f>
        <v>#N/A</v>
      </c>
      <c r="Y767" s="8" t="e">
        <f>IF(OR(AA767="Delivery &amp; Collection"),VLOOKUP(M767,Sheet1!$A$12:$AP$3377,21,FALSE)/2,VLOOKUP(M767,Sheet1!$A$12:$AP$3377,21,FALSE))</f>
        <v>#N/A</v>
      </c>
      <c r="Z767" t="e">
        <f>VLOOKUP(B767,Sheet1!$A$12:$AP$3377,2,FALSE)</f>
        <v>#N/A</v>
      </c>
      <c r="AA767" t="e">
        <f>VLOOKUP(M767,Sheet1!$A$12:$AP$3377,2,FALSE)</f>
        <v>#N/A</v>
      </c>
      <c r="AB767" t="e">
        <f>VLOOKUP(B767,Sheet1!$A$12:$AP$3377,21,FALSE)</f>
        <v>#N/A</v>
      </c>
      <c r="AC767" t="e">
        <f>VLOOKUP(M767,Sheet1!$A$12:$AP$3377,21,FALSE)</f>
        <v>#N/A</v>
      </c>
    </row>
    <row r="768" spans="1:29" hidden="1" x14ac:dyDescent="0.35">
      <c r="A768" t="s">
        <v>3221</v>
      </c>
      <c r="B768" s="6" t="s">
        <v>3221</v>
      </c>
      <c r="C768" t="s">
        <v>3222</v>
      </c>
      <c r="D768">
        <v>28</v>
      </c>
      <c r="E768" t="s">
        <v>24</v>
      </c>
      <c r="F768">
        <v>16</v>
      </c>
      <c r="G768" t="s">
        <v>3223</v>
      </c>
      <c r="H768" t="s">
        <v>26</v>
      </c>
      <c r="I768" t="s">
        <v>3224</v>
      </c>
      <c r="J768" t="s">
        <v>631</v>
      </c>
      <c r="K768" t="s">
        <v>29</v>
      </c>
      <c r="L768" t="s">
        <v>566</v>
      </c>
      <c r="M768" t="s">
        <v>3225</v>
      </c>
      <c r="N768" t="s">
        <v>3226</v>
      </c>
      <c r="O768" t="s">
        <v>343</v>
      </c>
      <c r="P768" t="s">
        <v>344</v>
      </c>
      <c r="Q768" t="s">
        <v>345</v>
      </c>
      <c r="R768" t="s">
        <v>346</v>
      </c>
      <c r="S768" t="s">
        <v>29</v>
      </c>
      <c r="T768" t="s">
        <v>347</v>
      </c>
      <c r="U768" s="1" t="e">
        <f>VLOOKUP(B768,Sheet1!A$18:G$3377,4,FALSE)</f>
        <v>#N/A</v>
      </c>
      <c r="V768" s="1" t="e">
        <f>VLOOKUP(B768,Sheet1!$A$12:$AP$3377,14,FALSE)</f>
        <v>#N/A</v>
      </c>
      <c r="W768" s="1" t="e">
        <f>VLOOKUP(M768,Sheet1!$A$12:$AP$3377,14,FALSE)</f>
        <v>#N/A</v>
      </c>
      <c r="X768" s="8" t="e">
        <f>IF(OR(Z768="Delivery &amp; Collection"),VLOOKUP(B768,Sheet1!$A$12:$AP$3377,21,FALSE)/2,VLOOKUP(B768,Sheet1!$A$12:$AP$3377,21,FALSE))</f>
        <v>#N/A</v>
      </c>
      <c r="Y768" s="8" t="e">
        <f>IF(OR(AA768="Delivery &amp; Collection"),VLOOKUP(M768,Sheet1!$A$12:$AP$3377,21,FALSE)/2,VLOOKUP(M768,Sheet1!$A$12:$AP$3377,21,FALSE))</f>
        <v>#N/A</v>
      </c>
      <c r="Z768" t="e">
        <f>VLOOKUP(B768,Sheet1!$A$12:$AP$3377,2,FALSE)</f>
        <v>#N/A</v>
      </c>
      <c r="AA768" t="e">
        <f>VLOOKUP(M768,Sheet1!$A$12:$AP$3377,2,FALSE)</f>
        <v>#N/A</v>
      </c>
      <c r="AB768" t="e">
        <f>VLOOKUP(B768,Sheet1!$A$12:$AP$3377,21,FALSE)</f>
        <v>#N/A</v>
      </c>
      <c r="AC768" t="e">
        <f>VLOOKUP(M768,Sheet1!$A$12:$AP$3377,21,FALSE)</f>
        <v>#N/A</v>
      </c>
    </row>
    <row r="769" spans="1:29" hidden="1" x14ac:dyDescent="0.35">
      <c r="A769" t="s">
        <v>3227</v>
      </c>
      <c r="B769" s="6" t="s">
        <v>3227</v>
      </c>
      <c r="C769" t="s">
        <v>3228</v>
      </c>
      <c r="D769">
        <v>28</v>
      </c>
      <c r="E769" t="s">
        <v>24</v>
      </c>
      <c r="F769">
        <v>9</v>
      </c>
      <c r="G769" t="s">
        <v>3005</v>
      </c>
      <c r="H769" t="s">
        <v>26</v>
      </c>
      <c r="I769" t="s">
        <v>3006</v>
      </c>
      <c r="J769" t="s">
        <v>1267</v>
      </c>
      <c r="K769" t="s">
        <v>29</v>
      </c>
      <c r="L769" t="s">
        <v>1612</v>
      </c>
      <c r="M769" t="s">
        <v>3229</v>
      </c>
      <c r="N769" t="s">
        <v>3230</v>
      </c>
      <c r="O769" t="s">
        <v>343</v>
      </c>
      <c r="P769" t="s">
        <v>344</v>
      </c>
      <c r="Q769" t="s">
        <v>345</v>
      </c>
      <c r="R769" t="s">
        <v>346</v>
      </c>
      <c r="S769" t="s">
        <v>29</v>
      </c>
      <c r="T769" t="s">
        <v>347</v>
      </c>
      <c r="U769" s="1" t="e">
        <f>VLOOKUP(B769,Sheet1!A$18:G$3377,4,FALSE)</f>
        <v>#N/A</v>
      </c>
      <c r="V769" s="1" t="e">
        <f>VLOOKUP(B769,Sheet1!$A$12:$AP$3377,14,FALSE)</f>
        <v>#N/A</v>
      </c>
      <c r="W769" s="1" t="e">
        <f>VLOOKUP(M769,Sheet1!$A$12:$AP$3377,14,FALSE)</f>
        <v>#N/A</v>
      </c>
      <c r="X769" s="8" t="e">
        <f>IF(OR(Z769="Delivery &amp; Collection"),VLOOKUP(B769,Sheet1!$A$12:$AP$3377,21,FALSE)/2,VLOOKUP(B769,Sheet1!$A$12:$AP$3377,21,FALSE))</f>
        <v>#N/A</v>
      </c>
      <c r="Y769" s="8" t="e">
        <f>IF(OR(AA769="Delivery &amp; Collection"),VLOOKUP(M769,Sheet1!$A$12:$AP$3377,21,FALSE)/2,VLOOKUP(M769,Sheet1!$A$12:$AP$3377,21,FALSE))</f>
        <v>#N/A</v>
      </c>
      <c r="Z769" t="e">
        <f>VLOOKUP(B769,Sheet1!$A$12:$AP$3377,2,FALSE)</f>
        <v>#N/A</v>
      </c>
      <c r="AA769" t="e">
        <f>VLOOKUP(M769,Sheet1!$A$12:$AP$3377,2,FALSE)</f>
        <v>#N/A</v>
      </c>
      <c r="AB769" t="e">
        <f>VLOOKUP(B769,Sheet1!$A$12:$AP$3377,21,FALSE)</f>
        <v>#N/A</v>
      </c>
      <c r="AC769" t="e">
        <f>VLOOKUP(M769,Sheet1!$A$12:$AP$3377,21,FALSE)</f>
        <v>#N/A</v>
      </c>
    </row>
    <row r="770" spans="1:29" hidden="1" x14ac:dyDescent="0.35">
      <c r="A770" t="s">
        <v>3231</v>
      </c>
      <c r="B770" s="6" t="s">
        <v>3227</v>
      </c>
      <c r="C770" t="s">
        <v>3228</v>
      </c>
      <c r="D770">
        <v>28</v>
      </c>
      <c r="E770" t="s">
        <v>24</v>
      </c>
      <c r="F770">
        <v>9</v>
      </c>
      <c r="G770" t="s">
        <v>3005</v>
      </c>
      <c r="H770" t="s">
        <v>26</v>
      </c>
      <c r="I770" t="s">
        <v>3006</v>
      </c>
      <c r="J770" t="s">
        <v>1267</v>
      </c>
      <c r="K770" t="s">
        <v>29</v>
      </c>
      <c r="L770" t="s">
        <v>1612</v>
      </c>
      <c r="M770" t="s">
        <v>3232</v>
      </c>
      <c r="N770" t="s">
        <v>3233</v>
      </c>
      <c r="O770" t="s">
        <v>353</v>
      </c>
      <c r="P770" t="s">
        <v>387</v>
      </c>
      <c r="Q770" t="s">
        <v>355</v>
      </c>
      <c r="R770" t="s">
        <v>356</v>
      </c>
      <c r="S770" t="s">
        <v>29</v>
      </c>
      <c r="T770" t="s">
        <v>357</v>
      </c>
      <c r="U770" s="1" t="e">
        <f>VLOOKUP(B770,Sheet1!A$18:G$3377,4,FALSE)</f>
        <v>#N/A</v>
      </c>
      <c r="V770" s="1" t="e">
        <f>VLOOKUP(B770,Sheet1!$A$12:$AP$3377,14,FALSE)</f>
        <v>#N/A</v>
      </c>
      <c r="W770" s="1" t="e">
        <f>VLOOKUP(M770,Sheet1!$A$12:$AP$3377,14,FALSE)</f>
        <v>#N/A</v>
      </c>
      <c r="X770" s="8" t="e">
        <f>IF(OR(Z770="Delivery &amp; Collection"),VLOOKUP(B770,Sheet1!$A$12:$AP$3377,21,FALSE)/2,VLOOKUP(B770,Sheet1!$A$12:$AP$3377,21,FALSE))</f>
        <v>#N/A</v>
      </c>
      <c r="Y770" s="8" t="e">
        <f>IF(OR(AA770="Delivery &amp; Collection"),VLOOKUP(M770,Sheet1!$A$12:$AP$3377,21,FALSE)/2,VLOOKUP(M770,Sheet1!$A$12:$AP$3377,21,FALSE))</f>
        <v>#N/A</v>
      </c>
      <c r="Z770" t="e">
        <f>VLOOKUP(B770,Sheet1!$A$12:$AP$3377,2,FALSE)</f>
        <v>#N/A</v>
      </c>
      <c r="AA770" t="e">
        <f>VLOOKUP(M770,Sheet1!$A$12:$AP$3377,2,FALSE)</f>
        <v>#N/A</v>
      </c>
      <c r="AB770" t="e">
        <f>VLOOKUP(B770,Sheet1!$A$12:$AP$3377,21,FALSE)</f>
        <v>#N/A</v>
      </c>
      <c r="AC770" t="e">
        <f>VLOOKUP(M770,Sheet1!$A$12:$AP$3377,21,FALSE)</f>
        <v>#N/A</v>
      </c>
    </row>
    <row r="771" spans="1:29" hidden="1" x14ac:dyDescent="0.35">
      <c r="A771" t="s">
        <v>3234</v>
      </c>
      <c r="B771" s="6" t="s">
        <v>3234</v>
      </c>
      <c r="C771" t="s">
        <v>3235</v>
      </c>
      <c r="D771">
        <v>28</v>
      </c>
      <c r="E771" t="s">
        <v>24</v>
      </c>
      <c r="F771">
        <v>28</v>
      </c>
      <c r="G771" t="s">
        <v>343</v>
      </c>
      <c r="H771" t="s">
        <v>736</v>
      </c>
      <c r="I771" t="s">
        <v>345</v>
      </c>
      <c r="J771" t="s">
        <v>346</v>
      </c>
      <c r="K771" t="s">
        <v>29</v>
      </c>
      <c r="L771" t="s">
        <v>347</v>
      </c>
      <c r="M771" t="s">
        <v>3236</v>
      </c>
      <c r="N771" t="s">
        <v>3237</v>
      </c>
      <c r="O771" t="s">
        <v>739</v>
      </c>
      <c r="P771" t="s">
        <v>26</v>
      </c>
      <c r="Q771" t="s">
        <v>740</v>
      </c>
      <c r="R771" t="s">
        <v>741</v>
      </c>
      <c r="S771" t="s">
        <v>29</v>
      </c>
      <c r="T771" t="s">
        <v>742</v>
      </c>
      <c r="U771" s="1" t="e">
        <f>VLOOKUP(B771,Sheet1!A$18:G$3377,4,FALSE)</f>
        <v>#N/A</v>
      </c>
      <c r="V771" s="1" t="e">
        <f>VLOOKUP(B771,Sheet1!$A$12:$AP$3377,14,FALSE)</f>
        <v>#N/A</v>
      </c>
      <c r="W771" s="1" t="e">
        <f>VLOOKUP(M771,Sheet1!$A$12:$AP$3377,14,FALSE)</f>
        <v>#N/A</v>
      </c>
      <c r="X771" s="8" t="e">
        <f>IF(OR(Z771="Delivery &amp; Collection"),VLOOKUP(B771,Sheet1!$A$12:$AP$3377,21,FALSE)/2,VLOOKUP(B771,Sheet1!$A$12:$AP$3377,21,FALSE))</f>
        <v>#N/A</v>
      </c>
      <c r="Y771" s="8" t="e">
        <f>IF(OR(AA771="Delivery &amp; Collection"),VLOOKUP(M771,Sheet1!$A$12:$AP$3377,21,FALSE)/2,VLOOKUP(M771,Sheet1!$A$12:$AP$3377,21,FALSE))</f>
        <v>#N/A</v>
      </c>
      <c r="Z771" t="e">
        <f>VLOOKUP(B771,Sheet1!$A$12:$AP$3377,2,FALSE)</f>
        <v>#N/A</v>
      </c>
      <c r="AA771" t="e">
        <f>VLOOKUP(M771,Sheet1!$A$12:$AP$3377,2,FALSE)</f>
        <v>#N/A</v>
      </c>
      <c r="AB771" t="e">
        <f>VLOOKUP(B771,Sheet1!$A$12:$AP$3377,21,FALSE)</f>
        <v>#N/A</v>
      </c>
      <c r="AC771" t="e">
        <f>VLOOKUP(M771,Sheet1!$A$12:$AP$3377,21,FALSE)</f>
        <v>#N/A</v>
      </c>
    </row>
    <row r="772" spans="1:29" hidden="1" x14ac:dyDescent="0.35">
      <c r="A772" t="s">
        <v>3236</v>
      </c>
      <c r="B772" s="6" t="s">
        <v>3236</v>
      </c>
      <c r="C772" t="s">
        <v>3237</v>
      </c>
      <c r="D772">
        <v>28</v>
      </c>
      <c r="E772" t="s">
        <v>24</v>
      </c>
      <c r="F772">
        <v>14</v>
      </c>
      <c r="G772" t="s">
        <v>739</v>
      </c>
      <c r="H772" t="s">
        <v>26</v>
      </c>
      <c r="I772" t="s">
        <v>740</v>
      </c>
      <c r="J772" t="s">
        <v>741</v>
      </c>
      <c r="K772" t="s">
        <v>29</v>
      </c>
      <c r="L772" t="s">
        <v>742</v>
      </c>
      <c r="M772" t="s">
        <v>3238</v>
      </c>
      <c r="N772" t="s">
        <v>3239</v>
      </c>
      <c r="O772" t="s">
        <v>343</v>
      </c>
      <c r="P772" t="s">
        <v>344</v>
      </c>
      <c r="Q772" t="s">
        <v>345</v>
      </c>
      <c r="R772" t="s">
        <v>346</v>
      </c>
      <c r="S772" t="s">
        <v>29</v>
      </c>
      <c r="T772" t="s">
        <v>347</v>
      </c>
      <c r="U772" s="1" t="e">
        <f>VLOOKUP(B772,Sheet1!A$18:G$3377,4,FALSE)</f>
        <v>#N/A</v>
      </c>
      <c r="V772" s="1" t="e">
        <f>VLOOKUP(B772,Sheet1!$A$12:$AP$3377,14,FALSE)</f>
        <v>#N/A</v>
      </c>
      <c r="W772" s="1" t="e">
        <f>VLOOKUP(M772,Sheet1!$A$12:$AP$3377,14,FALSE)</f>
        <v>#N/A</v>
      </c>
      <c r="X772" s="8" t="e">
        <f>IF(OR(Z772="Delivery &amp; Collection"),VLOOKUP(B772,Sheet1!$A$12:$AP$3377,21,FALSE)/2,VLOOKUP(B772,Sheet1!$A$12:$AP$3377,21,FALSE))</f>
        <v>#N/A</v>
      </c>
      <c r="Y772" s="8" t="e">
        <f>IF(OR(AA772="Delivery &amp; Collection"),VLOOKUP(M772,Sheet1!$A$12:$AP$3377,21,FALSE)/2,VLOOKUP(M772,Sheet1!$A$12:$AP$3377,21,FALSE))</f>
        <v>#N/A</v>
      </c>
      <c r="Z772" t="e">
        <f>VLOOKUP(B772,Sheet1!$A$12:$AP$3377,2,FALSE)</f>
        <v>#N/A</v>
      </c>
      <c r="AA772" t="e">
        <f>VLOOKUP(M772,Sheet1!$A$12:$AP$3377,2,FALSE)</f>
        <v>#N/A</v>
      </c>
      <c r="AB772" t="e">
        <f>VLOOKUP(B772,Sheet1!$A$12:$AP$3377,21,FALSE)</f>
        <v>#N/A</v>
      </c>
      <c r="AC772" t="e">
        <f>VLOOKUP(M772,Sheet1!$A$12:$AP$3377,21,FALSE)</f>
        <v>#N/A</v>
      </c>
    </row>
    <row r="773" spans="1:29" hidden="1" x14ac:dyDescent="0.35">
      <c r="A773" t="s">
        <v>3240</v>
      </c>
      <c r="B773" s="6" t="s">
        <v>3236</v>
      </c>
      <c r="C773" t="s">
        <v>3237</v>
      </c>
      <c r="D773">
        <v>28</v>
      </c>
      <c r="E773" t="s">
        <v>24</v>
      </c>
      <c r="F773">
        <v>12</v>
      </c>
      <c r="G773" t="s">
        <v>739</v>
      </c>
      <c r="H773" t="s">
        <v>26</v>
      </c>
      <c r="I773" t="s">
        <v>740</v>
      </c>
      <c r="J773" t="s">
        <v>741</v>
      </c>
      <c r="K773" t="s">
        <v>29</v>
      </c>
      <c r="L773" t="s">
        <v>742</v>
      </c>
      <c r="M773" t="s">
        <v>3241</v>
      </c>
      <c r="N773" t="s">
        <v>3242</v>
      </c>
      <c r="O773" t="s">
        <v>353</v>
      </c>
      <c r="P773" t="s">
        <v>387</v>
      </c>
      <c r="Q773" t="s">
        <v>355</v>
      </c>
      <c r="R773" t="s">
        <v>356</v>
      </c>
      <c r="S773" t="s">
        <v>29</v>
      </c>
      <c r="T773" t="s">
        <v>357</v>
      </c>
      <c r="U773" s="1" t="e">
        <f>VLOOKUP(B773,Sheet1!A$18:G$3377,4,FALSE)</f>
        <v>#N/A</v>
      </c>
      <c r="V773" s="1" t="e">
        <f>VLOOKUP(B773,Sheet1!$A$12:$AP$3377,14,FALSE)</f>
        <v>#N/A</v>
      </c>
      <c r="W773" s="1" t="e">
        <f>VLOOKUP(M773,Sheet1!$A$12:$AP$3377,14,FALSE)</f>
        <v>#N/A</v>
      </c>
      <c r="X773" s="8" t="e">
        <f>IF(OR(Z773="Delivery &amp; Collection"),VLOOKUP(B773,Sheet1!$A$12:$AP$3377,21,FALSE)/2,VLOOKUP(B773,Sheet1!$A$12:$AP$3377,21,FALSE))</f>
        <v>#N/A</v>
      </c>
      <c r="Y773" s="8" t="e">
        <f>IF(OR(AA773="Delivery &amp; Collection"),VLOOKUP(M773,Sheet1!$A$12:$AP$3377,21,FALSE)/2,VLOOKUP(M773,Sheet1!$A$12:$AP$3377,21,FALSE))</f>
        <v>#N/A</v>
      </c>
      <c r="Z773" t="e">
        <f>VLOOKUP(B773,Sheet1!$A$12:$AP$3377,2,FALSE)</f>
        <v>#N/A</v>
      </c>
      <c r="AA773" t="e">
        <f>VLOOKUP(M773,Sheet1!$A$12:$AP$3377,2,FALSE)</f>
        <v>#N/A</v>
      </c>
      <c r="AB773" t="e">
        <f>VLOOKUP(B773,Sheet1!$A$12:$AP$3377,21,FALSE)</f>
        <v>#N/A</v>
      </c>
      <c r="AC773" t="e">
        <f>VLOOKUP(M773,Sheet1!$A$12:$AP$3377,21,FALSE)</f>
        <v>#N/A</v>
      </c>
    </row>
    <row r="774" spans="1:29" hidden="1" x14ac:dyDescent="0.35">
      <c r="A774" t="s">
        <v>3155</v>
      </c>
      <c r="B774" s="6" t="s">
        <v>3155</v>
      </c>
      <c r="C774" t="s">
        <v>3156</v>
      </c>
      <c r="D774">
        <v>28</v>
      </c>
      <c r="E774" t="s">
        <v>160</v>
      </c>
      <c r="F774">
        <v>12</v>
      </c>
      <c r="G774" t="s">
        <v>343</v>
      </c>
      <c r="H774" t="s">
        <v>398</v>
      </c>
      <c r="I774" t="s">
        <v>345</v>
      </c>
      <c r="J774" t="s">
        <v>346</v>
      </c>
      <c r="K774" t="s">
        <v>29</v>
      </c>
      <c r="L774" t="s">
        <v>347</v>
      </c>
      <c r="M774" t="s">
        <v>3157</v>
      </c>
      <c r="N774" t="s">
        <v>3158</v>
      </c>
      <c r="O774" t="s">
        <v>3159</v>
      </c>
      <c r="P774" t="s">
        <v>26</v>
      </c>
      <c r="Q774" t="s">
        <v>3160</v>
      </c>
      <c r="R774" t="s">
        <v>1646</v>
      </c>
      <c r="S774" t="s">
        <v>29</v>
      </c>
      <c r="T774" t="s">
        <v>1647</v>
      </c>
      <c r="U774" s="1" t="e">
        <f>VLOOKUP(B774,Sheet1!A$18:G$3377,4,FALSE)</f>
        <v>#N/A</v>
      </c>
      <c r="V774" s="1" t="e">
        <f>VLOOKUP(B774,Sheet1!$A$12:$AP$3377,14,FALSE)</f>
        <v>#N/A</v>
      </c>
      <c r="W774" s="1" t="e">
        <f>VLOOKUP(M774,Sheet1!$A$12:$AP$3377,14,FALSE)</f>
        <v>#N/A</v>
      </c>
      <c r="X774" s="8" t="e">
        <f>IF(OR(Z774="Delivery &amp; Collection"),VLOOKUP(B774,Sheet1!$A$12:$AP$3377,21,FALSE)/2,VLOOKUP(B774,Sheet1!$A$12:$AP$3377,21,FALSE))</f>
        <v>#N/A</v>
      </c>
      <c r="Y774" s="8" t="e">
        <f>IF(OR(AA774="Delivery &amp; Collection"),VLOOKUP(M774,Sheet1!$A$12:$AP$3377,21,FALSE)/2,VLOOKUP(M774,Sheet1!$A$12:$AP$3377,21,FALSE))</f>
        <v>#N/A</v>
      </c>
      <c r="Z774" t="e">
        <f>VLOOKUP(B774,Sheet1!$A$12:$AP$3377,2,FALSE)</f>
        <v>#N/A</v>
      </c>
      <c r="AA774" t="e">
        <f>VLOOKUP(M774,Sheet1!$A$12:$AP$3377,2,FALSE)</f>
        <v>#N/A</v>
      </c>
      <c r="AB774" t="e">
        <f>VLOOKUP(B774,Sheet1!$A$12:$AP$3377,21,FALSE)</f>
        <v>#N/A</v>
      </c>
      <c r="AC774" t="e">
        <f>VLOOKUP(M774,Sheet1!$A$12:$AP$3377,21,FALSE)</f>
        <v>#N/A</v>
      </c>
    </row>
    <row r="775" spans="1:29" hidden="1" x14ac:dyDescent="0.35">
      <c r="A775" t="s">
        <v>3157</v>
      </c>
      <c r="B775" s="6" t="s">
        <v>3157</v>
      </c>
      <c r="C775" t="s">
        <v>3158</v>
      </c>
      <c r="D775">
        <v>28</v>
      </c>
      <c r="E775" t="s">
        <v>24</v>
      </c>
      <c r="F775">
        <v>12</v>
      </c>
      <c r="G775" t="s">
        <v>3159</v>
      </c>
      <c r="H775" t="s">
        <v>26</v>
      </c>
      <c r="I775" t="s">
        <v>3160</v>
      </c>
      <c r="J775" t="s">
        <v>1646</v>
      </c>
      <c r="K775" t="s">
        <v>29</v>
      </c>
      <c r="L775" t="s">
        <v>1647</v>
      </c>
      <c r="M775" t="s">
        <v>3161</v>
      </c>
      <c r="N775" t="s">
        <v>3162</v>
      </c>
      <c r="O775" t="s">
        <v>343</v>
      </c>
      <c r="P775" t="s">
        <v>344</v>
      </c>
      <c r="Q775" t="s">
        <v>345</v>
      </c>
      <c r="R775" t="s">
        <v>346</v>
      </c>
      <c r="S775" t="s">
        <v>29</v>
      </c>
      <c r="T775" t="s">
        <v>347</v>
      </c>
      <c r="U775" s="1" t="e">
        <f>VLOOKUP(B775,Sheet1!A$18:G$3377,4,FALSE)</f>
        <v>#N/A</v>
      </c>
      <c r="V775" s="1" t="e">
        <f>VLOOKUP(B775,Sheet1!$A$12:$AP$3377,14,FALSE)</f>
        <v>#N/A</v>
      </c>
      <c r="W775" s="1" t="e">
        <f>VLOOKUP(M775,Sheet1!$A$12:$AP$3377,14,FALSE)</f>
        <v>#N/A</v>
      </c>
      <c r="X775" s="8" t="e">
        <f>IF(OR(Z775="Delivery &amp; Collection"),VLOOKUP(B775,Sheet1!$A$12:$AP$3377,21,FALSE)/2,VLOOKUP(B775,Sheet1!$A$12:$AP$3377,21,FALSE))</f>
        <v>#N/A</v>
      </c>
      <c r="Y775" s="8" t="e">
        <f>IF(OR(AA775="Delivery &amp; Collection"),VLOOKUP(M775,Sheet1!$A$12:$AP$3377,21,FALSE)/2,VLOOKUP(M775,Sheet1!$A$12:$AP$3377,21,FALSE))</f>
        <v>#N/A</v>
      </c>
      <c r="Z775" t="e">
        <f>VLOOKUP(B775,Sheet1!$A$12:$AP$3377,2,FALSE)</f>
        <v>#N/A</v>
      </c>
      <c r="AA775" t="e">
        <f>VLOOKUP(M775,Sheet1!$A$12:$AP$3377,2,FALSE)</f>
        <v>#N/A</v>
      </c>
      <c r="AB775" t="e">
        <f>VLOOKUP(B775,Sheet1!$A$12:$AP$3377,21,FALSE)</f>
        <v>#N/A</v>
      </c>
      <c r="AC775" t="e">
        <f>VLOOKUP(M775,Sheet1!$A$12:$AP$3377,21,FALSE)</f>
        <v>#N/A</v>
      </c>
    </row>
    <row r="776" spans="1:29" hidden="1" x14ac:dyDescent="0.35">
      <c r="A776" t="s">
        <v>3163</v>
      </c>
      <c r="B776" s="6" t="s">
        <v>3163</v>
      </c>
      <c r="C776" t="s">
        <v>3164</v>
      </c>
      <c r="D776">
        <v>28</v>
      </c>
      <c r="E776" t="s">
        <v>24</v>
      </c>
      <c r="F776">
        <v>28</v>
      </c>
      <c r="G776" t="s">
        <v>448</v>
      </c>
      <c r="H776" t="s">
        <v>1678</v>
      </c>
      <c r="I776" t="s">
        <v>449</v>
      </c>
      <c r="J776" t="s">
        <v>450</v>
      </c>
      <c r="K776" t="s">
        <v>29</v>
      </c>
      <c r="L776" t="s">
        <v>451</v>
      </c>
      <c r="M776" t="s">
        <v>3165</v>
      </c>
      <c r="N776" t="s">
        <v>3166</v>
      </c>
      <c r="O776" t="s">
        <v>343</v>
      </c>
      <c r="P776" t="s">
        <v>344</v>
      </c>
      <c r="Q776" t="s">
        <v>345</v>
      </c>
      <c r="R776" t="s">
        <v>346</v>
      </c>
      <c r="S776" t="s">
        <v>29</v>
      </c>
      <c r="T776" t="s">
        <v>347</v>
      </c>
      <c r="U776" s="1" t="e">
        <f>VLOOKUP(B776,Sheet1!A$18:G$3377,4,FALSE)</f>
        <v>#N/A</v>
      </c>
      <c r="V776" s="1" t="e">
        <f>VLOOKUP(B776,Sheet1!$A$12:$AP$3377,14,FALSE)</f>
        <v>#N/A</v>
      </c>
      <c r="W776" s="1" t="e">
        <f>VLOOKUP(M776,Sheet1!$A$12:$AP$3377,14,FALSE)</f>
        <v>#N/A</v>
      </c>
      <c r="X776" s="8" t="e">
        <f>IF(OR(Z776="Delivery &amp; Collection"),VLOOKUP(B776,Sheet1!$A$12:$AP$3377,21,FALSE)/2,VLOOKUP(B776,Sheet1!$A$12:$AP$3377,21,FALSE))</f>
        <v>#N/A</v>
      </c>
      <c r="Y776" s="8" t="e">
        <f>IF(OR(AA776="Delivery &amp; Collection"),VLOOKUP(M776,Sheet1!$A$12:$AP$3377,21,FALSE)/2,VLOOKUP(M776,Sheet1!$A$12:$AP$3377,21,FALSE))</f>
        <v>#N/A</v>
      </c>
      <c r="Z776" t="e">
        <f>VLOOKUP(B776,Sheet1!$A$12:$AP$3377,2,FALSE)</f>
        <v>#N/A</v>
      </c>
      <c r="AA776" t="e">
        <f>VLOOKUP(M776,Sheet1!$A$12:$AP$3377,2,FALSE)</f>
        <v>#N/A</v>
      </c>
      <c r="AB776" t="e">
        <f>VLOOKUP(B776,Sheet1!$A$12:$AP$3377,21,FALSE)</f>
        <v>#N/A</v>
      </c>
      <c r="AC776" t="e">
        <f>VLOOKUP(M776,Sheet1!$A$12:$AP$3377,21,FALSE)</f>
        <v>#N/A</v>
      </c>
    </row>
    <row r="777" spans="1:29" hidden="1" x14ac:dyDescent="0.35">
      <c r="A777" t="s">
        <v>3167</v>
      </c>
      <c r="B777" s="6" t="s">
        <v>3167</v>
      </c>
      <c r="C777" t="s">
        <v>26</v>
      </c>
      <c r="D777">
        <v>28</v>
      </c>
      <c r="E777" t="s">
        <v>24</v>
      </c>
      <c r="F777">
        <v>25</v>
      </c>
      <c r="G777" t="s">
        <v>353</v>
      </c>
      <c r="H777" t="s">
        <v>1045</v>
      </c>
      <c r="I777" t="s">
        <v>355</v>
      </c>
      <c r="J777" t="s">
        <v>356</v>
      </c>
      <c r="K777" t="s">
        <v>29</v>
      </c>
      <c r="L777" t="s">
        <v>357</v>
      </c>
      <c r="M777" t="s">
        <v>3168</v>
      </c>
      <c r="N777" t="s">
        <v>26</v>
      </c>
      <c r="O777" t="s">
        <v>343</v>
      </c>
      <c r="P777" t="s">
        <v>344</v>
      </c>
      <c r="Q777" t="s">
        <v>345</v>
      </c>
      <c r="R777" t="s">
        <v>346</v>
      </c>
      <c r="S777" t="s">
        <v>29</v>
      </c>
      <c r="T777" t="s">
        <v>347</v>
      </c>
      <c r="U777" s="1" t="e">
        <f>VLOOKUP(B777,Sheet1!A$18:G$3377,4,FALSE)</f>
        <v>#N/A</v>
      </c>
      <c r="V777" s="1" t="e">
        <f>VLOOKUP(B777,Sheet1!$A$12:$AP$3377,14,FALSE)</f>
        <v>#N/A</v>
      </c>
      <c r="W777" s="1" t="e">
        <f>VLOOKUP(M777,Sheet1!$A$12:$AP$3377,14,FALSE)</f>
        <v>#N/A</v>
      </c>
      <c r="X777" s="8" t="e">
        <f>IF(OR(Z777="Delivery &amp; Collection"),VLOOKUP(B777,Sheet1!$A$12:$AP$3377,21,FALSE)/2,VLOOKUP(B777,Sheet1!$A$12:$AP$3377,21,FALSE))</f>
        <v>#N/A</v>
      </c>
      <c r="Y777" s="8" t="e">
        <f>IF(OR(AA777="Delivery &amp; Collection"),VLOOKUP(M777,Sheet1!$A$12:$AP$3377,21,FALSE)/2,VLOOKUP(M777,Sheet1!$A$12:$AP$3377,21,FALSE))</f>
        <v>#N/A</v>
      </c>
      <c r="Z777" t="e">
        <f>VLOOKUP(B777,Sheet1!$A$12:$AP$3377,2,FALSE)</f>
        <v>#N/A</v>
      </c>
      <c r="AA777" t="e">
        <f>VLOOKUP(M777,Sheet1!$A$12:$AP$3377,2,FALSE)</f>
        <v>#N/A</v>
      </c>
      <c r="AB777" t="e">
        <f>VLOOKUP(B777,Sheet1!$A$12:$AP$3377,21,FALSE)</f>
        <v>#N/A</v>
      </c>
      <c r="AC777" t="e">
        <f>VLOOKUP(M777,Sheet1!$A$12:$AP$3377,21,FALSE)</f>
        <v>#N/A</v>
      </c>
    </row>
    <row r="778" spans="1:29" hidden="1" x14ac:dyDescent="0.35">
      <c r="A778" t="s">
        <v>3169</v>
      </c>
      <c r="B778" s="6" t="s">
        <v>3169</v>
      </c>
      <c r="C778" t="s">
        <v>3170</v>
      </c>
      <c r="D778">
        <v>28</v>
      </c>
      <c r="E778" t="s">
        <v>24</v>
      </c>
      <c r="F778">
        <v>13</v>
      </c>
      <c r="G778" t="s">
        <v>525</v>
      </c>
      <c r="H778" t="s">
        <v>26</v>
      </c>
      <c r="I778" t="s">
        <v>526</v>
      </c>
      <c r="J778" t="s">
        <v>527</v>
      </c>
      <c r="K778" t="s">
        <v>29</v>
      </c>
      <c r="L778" t="s">
        <v>528</v>
      </c>
      <c r="M778" t="s">
        <v>3171</v>
      </c>
      <c r="N778" t="s">
        <v>3172</v>
      </c>
      <c r="O778" t="s">
        <v>343</v>
      </c>
      <c r="P778" t="s">
        <v>398</v>
      </c>
      <c r="Q778" t="s">
        <v>345</v>
      </c>
      <c r="R778" t="s">
        <v>346</v>
      </c>
      <c r="S778" t="s">
        <v>29</v>
      </c>
      <c r="T778" t="s">
        <v>347</v>
      </c>
      <c r="U778" s="1" t="e">
        <f>VLOOKUP(B778,Sheet1!A$18:G$3377,4,FALSE)</f>
        <v>#N/A</v>
      </c>
      <c r="V778" s="1" t="e">
        <f>VLOOKUP(B778,Sheet1!$A$12:$AP$3377,14,FALSE)</f>
        <v>#N/A</v>
      </c>
      <c r="W778" s="1" t="e">
        <f>VLOOKUP(M778,Sheet1!$A$12:$AP$3377,14,FALSE)</f>
        <v>#N/A</v>
      </c>
      <c r="X778" s="8" t="e">
        <f>IF(OR(Z778="Delivery &amp; Collection"),VLOOKUP(B778,Sheet1!$A$12:$AP$3377,21,FALSE)/2,VLOOKUP(B778,Sheet1!$A$12:$AP$3377,21,FALSE))</f>
        <v>#N/A</v>
      </c>
      <c r="Y778" s="8" t="e">
        <f>IF(OR(AA778="Delivery &amp; Collection"),VLOOKUP(M778,Sheet1!$A$12:$AP$3377,21,FALSE)/2,VLOOKUP(M778,Sheet1!$A$12:$AP$3377,21,FALSE))</f>
        <v>#N/A</v>
      </c>
      <c r="Z778" t="e">
        <f>VLOOKUP(B778,Sheet1!$A$12:$AP$3377,2,FALSE)</f>
        <v>#N/A</v>
      </c>
      <c r="AA778" t="e">
        <f>VLOOKUP(M778,Sheet1!$A$12:$AP$3377,2,FALSE)</f>
        <v>#N/A</v>
      </c>
      <c r="AB778" t="e">
        <f>VLOOKUP(B778,Sheet1!$A$12:$AP$3377,21,FALSE)</f>
        <v>#N/A</v>
      </c>
      <c r="AC778" t="e">
        <f>VLOOKUP(M778,Sheet1!$A$12:$AP$3377,21,FALSE)</f>
        <v>#N/A</v>
      </c>
    </row>
    <row r="779" spans="1:29" hidden="1" x14ac:dyDescent="0.35">
      <c r="A779" t="s">
        <v>3173</v>
      </c>
      <c r="B779" s="6" t="s">
        <v>3173</v>
      </c>
      <c r="C779" t="s">
        <v>26</v>
      </c>
      <c r="D779">
        <v>28</v>
      </c>
      <c r="E779" t="s">
        <v>24</v>
      </c>
      <c r="F779">
        <v>2</v>
      </c>
      <c r="G779" t="s">
        <v>353</v>
      </c>
      <c r="H779" t="s">
        <v>785</v>
      </c>
      <c r="I779" t="s">
        <v>355</v>
      </c>
      <c r="J779" t="s">
        <v>356</v>
      </c>
      <c r="K779" t="s">
        <v>29</v>
      </c>
      <c r="L779" t="s">
        <v>357</v>
      </c>
      <c r="M779" t="s">
        <v>3163</v>
      </c>
      <c r="N779" t="s">
        <v>3164</v>
      </c>
      <c r="O779" t="s">
        <v>448</v>
      </c>
      <c r="P779" t="s">
        <v>1678</v>
      </c>
      <c r="Q779" t="s">
        <v>449</v>
      </c>
      <c r="R779" t="s">
        <v>450</v>
      </c>
      <c r="S779" t="s">
        <v>29</v>
      </c>
      <c r="T779" t="s">
        <v>451</v>
      </c>
      <c r="U779" s="1" t="e">
        <f>VLOOKUP(B779,Sheet1!A$18:G$3377,4,FALSE)</f>
        <v>#N/A</v>
      </c>
      <c r="V779" s="1" t="e">
        <f>VLOOKUP(B779,Sheet1!$A$12:$AP$3377,14,FALSE)</f>
        <v>#N/A</v>
      </c>
      <c r="W779" s="1" t="e">
        <f>VLOOKUP(M779,Sheet1!$A$12:$AP$3377,14,FALSE)</f>
        <v>#N/A</v>
      </c>
      <c r="X779" s="8" t="e">
        <f>IF(OR(Z779="Delivery &amp; Collection"),VLOOKUP(B779,Sheet1!$A$12:$AP$3377,21,FALSE)/2,VLOOKUP(B779,Sheet1!$A$12:$AP$3377,21,FALSE))</f>
        <v>#N/A</v>
      </c>
      <c r="Y779" s="8" t="e">
        <f>IF(OR(AA779="Delivery &amp; Collection"),VLOOKUP(M779,Sheet1!$A$12:$AP$3377,21,FALSE)/2,VLOOKUP(M779,Sheet1!$A$12:$AP$3377,21,FALSE))</f>
        <v>#N/A</v>
      </c>
      <c r="Z779" t="e">
        <f>VLOOKUP(B779,Sheet1!$A$12:$AP$3377,2,FALSE)</f>
        <v>#N/A</v>
      </c>
      <c r="AA779" t="e">
        <f>VLOOKUP(M779,Sheet1!$A$12:$AP$3377,2,FALSE)</f>
        <v>#N/A</v>
      </c>
      <c r="AB779" t="e">
        <f>VLOOKUP(B779,Sheet1!$A$12:$AP$3377,21,FALSE)</f>
        <v>#N/A</v>
      </c>
      <c r="AC779" t="e">
        <f>VLOOKUP(M779,Sheet1!$A$12:$AP$3377,21,FALSE)</f>
        <v>#N/A</v>
      </c>
    </row>
    <row r="780" spans="1:29" hidden="1" x14ac:dyDescent="0.35">
      <c r="A780" t="s">
        <v>3174</v>
      </c>
      <c r="B780" s="6" t="s">
        <v>3174</v>
      </c>
      <c r="C780" t="s">
        <v>3175</v>
      </c>
      <c r="D780">
        <v>28</v>
      </c>
      <c r="E780" t="s">
        <v>24</v>
      </c>
      <c r="F780">
        <v>5</v>
      </c>
      <c r="G780" t="s">
        <v>3176</v>
      </c>
      <c r="H780" t="s">
        <v>26</v>
      </c>
      <c r="I780" t="s">
        <v>3177</v>
      </c>
      <c r="J780" t="s">
        <v>3178</v>
      </c>
      <c r="K780" t="s">
        <v>29</v>
      </c>
      <c r="L780" t="s">
        <v>880</v>
      </c>
      <c r="M780" t="s">
        <v>3179</v>
      </c>
      <c r="N780" t="s">
        <v>3180</v>
      </c>
      <c r="O780" t="s">
        <v>343</v>
      </c>
      <c r="P780" t="s">
        <v>344</v>
      </c>
      <c r="Q780" t="s">
        <v>345</v>
      </c>
      <c r="R780" t="s">
        <v>346</v>
      </c>
      <c r="S780" t="s">
        <v>29</v>
      </c>
      <c r="T780" t="s">
        <v>347</v>
      </c>
      <c r="U780" s="1" t="e">
        <f>VLOOKUP(B780,Sheet1!A$18:G$3377,4,FALSE)</f>
        <v>#N/A</v>
      </c>
      <c r="V780" s="1" t="e">
        <f>VLOOKUP(B780,Sheet1!$A$12:$AP$3377,14,FALSE)</f>
        <v>#N/A</v>
      </c>
      <c r="W780" s="1" t="e">
        <f>VLOOKUP(M780,Sheet1!$A$12:$AP$3377,14,FALSE)</f>
        <v>#N/A</v>
      </c>
      <c r="X780" s="8" t="e">
        <f>IF(OR(Z780="Delivery &amp; Collection"),VLOOKUP(B780,Sheet1!$A$12:$AP$3377,21,FALSE)/2,VLOOKUP(B780,Sheet1!$A$12:$AP$3377,21,FALSE))</f>
        <v>#N/A</v>
      </c>
      <c r="Y780" s="8" t="e">
        <f>IF(OR(AA780="Delivery &amp; Collection"),VLOOKUP(M780,Sheet1!$A$12:$AP$3377,21,FALSE)/2,VLOOKUP(M780,Sheet1!$A$12:$AP$3377,21,FALSE))</f>
        <v>#N/A</v>
      </c>
      <c r="Z780" t="e">
        <f>VLOOKUP(B780,Sheet1!$A$12:$AP$3377,2,FALSE)</f>
        <v>#N/A</v>
      </c>
      <c r="AA780" t="e">
        <f>VLOOKUP(M780,Sheet1!$A$12:$AP$3377,2,FALSE)</f>
        <v>#N/A</v>
      </c>
      <c r="AB780" t="e">
        <f>VLOOKUP(B780,Sheet1!$A$12:$AP$3377,21,FALSE)</f>
        <v>#N/A</v>
      </c>
      <c r="AC780" t="e">
        <f>VLOOKUP(M780,Sheet1!$A$12:$AP$3377,21,FALSE)</f>
        <v>#N/A</v>
      </c>
    </row>
    <row r="781" spans="1:29" hidden="1" x14ac:dyDescent="0.35">
      <c r="A781" t="s">
        <v>3181</v>
      </c>
      <c r="B781" s="6" t="s">
        <v>3181</v>
      </c>
      <c r="C781" t="s">
        <v>3182</v>
      </c>
      <c r="D781">
        <v>28</v>
      </c>
      <c r="E781" t="s">
        <v>24</v>
      </c>
      <c r="F781">
        <v>3</v>
      </c>
      <c r="G781" t="s">
        <v>3183</v>
      </c>
      <c r="H781" t="s">
        <v>26</v>
      </c>
      <c r="I781" t="s">
        <v>3184</v>
      </c>
      <c r="J781" t="s">
        <v>527</v>
      </c>
      <c r="K781" t="s">
        <v>29</v>
      </c>
      <c r="L781" t="s">
        <v>528</v>
      </c>
      <c r="M781" t="s">
        <v>3171</v>
      </c>
      <c r="N781" t="s">
        <v>3172</v>
      </c>
      <c r="O781" t="s">
        <v>343</v>
      </c>
      <c r="P781" t="s">
        <v>398</v>
      </c>
      <c r="Q781" t="s">
        <v>345</v>
      </c>
      <c r="R781" t="s">
        <v>346</v>
      </c>
      <c r="S781" t="s">
        <v>29</v>
      </c>
      <c r="T781" t="s">
        <v>347</v>
      </c>
      <c r="U781" s="1" t="e">
        <f>VLOOKUP(B781,Sheet1!A$18:G$3377,4,FALSE)</f>
        <v>#N/A</v>
      </c>
      <c r="V781" s="1" t="e">
        <f>VLOOKUP(B781,Sheet1!$A$12:$AP$3377,14,FALSE)</f>
        <v>#N/A</v>
      </c>
      <c r="W781" s="1" t="e">
        <f>VLOOKUP(M781,Sheet1!$A$12:$AP$3377,14,FALSE)</f>
        <v>#N/A</v>
      </c>
      <c r="X781" s="8" t="e">
        <f>IF(OR(Z781="Delivery &amp; Collection"),VLOOKUP(B781,Sheet1!$A$12:$AP$3377,21,FALSE)/2,VLOOKUP(B781,Sheet1!$A$12:$AP$3377,21,FALSE))</f>
        <v>#N/A</v>
      </c>
      <c r="Y781" s="8" t="e">
        <f>IF(OR(AA781="Delivery &amp; Collection"),VLOOKUP(M781,Sheet1!$A$12:$AP$3377,21,FALSE)/2,VLOOKUP(M781,Sheet1!$A$12:$AP$3377,21,FALSE))</f>
        <v>#N/A</v>
      </c>
      <c r="Z781" t="e">
        <f>VLOOKUP(B781,Sheet1!$A$12:$AP$3377,2,FALSE)</f>
        <v>#N/A</v>
      </c>
      <c r="AA781" t="e">
        <f>VLOOKUP(M781,Sheet1!$A$12:$AP$3377,2,FALSE)</f>
        <v>#N/A</v>
      </c>
      <c r="AB781" t="e">
        <f>VLOOKUP(B781,Sheet1!$A$12:$AP$3377,21,FALSE)</f>
        <v>#N/A</v>
      </c>
      <c r="AC781" t="e">
        <f>VLOOKUP(M781,Sheet1!$A$12:$AP$3377,21,FALSE)</f>
        <v>#N/A</v>
      </c>
    </row>
    <row r="782" spans="1:29" hidden="1" x14ac:dyDescent="0.35">
      <c r="A782" t="s">
        <v>3199</v>
      </c>
      <c r="B782" s="6" t="s">
        <v>3199</v>
      </c>
      <c r="C782" t="s">
        <v>3200</v>
      </c>
      <c r="D782">
        <v>28</v>
      </c>
      <c r="E782" t="s">
        <v>24</v>
      </c>
      <c r="F782">
        <v>8</v>
      </c>
      <c r="G782" t="s">
        <v>3201</v>
      </c>
      <c r="H782" t="s">
        <v>26</v>
      </c>
      <c r="I782" t="s">
        <v>4514</v>
      </c>
      <c r="J782" t="s">
        <v>339</v>
      </c>
      <c r="K782" t="s">
        <v>29</v>
      </c>
      <c r="L782" t="s">
        <v>340</v>
      </c>
      <c r="M782" t="s">
        <v>3202</v>
      </c>
      <c r="N782" t="s">
        <v>3203</v>
      </c>
      <c r="O782" t="s">
        <v>343</v>
      </c>
      <c r="P782" t="s">
        <v>344</v>
      </c>
      <c r="Q782" t="s">
        <v>345</v>
      </c>
      <c r="R782" t="s">
        <v>346</v>
      </c>
      <c r="S782" t="s">
        <v>29</v>
      </c>
      <c r="T782" t="s">
        <v>347</v>
      </c>
      <c r="U782" s="1" t="e">
        <f>VLOOKUP(B782,Sheet1!A$18:G$3377,4,FALSE)</f>
        <v>#N/A</v>
      </c>
      <c r="V782" s="1" t="e">
        <f>VLOOKUP(B782,Sheet1!$A$12:$AP$3377,14,FALSE)</f>
        <v>#N/A</v>
      </c>
      <c r="W782" s="1" t="e">
        <f>VLOOKUP(M782,Sheet1!$A$12:$AP$3377,14,FALSE)</f>
        <v>#N/A</v>
      </c>
      <c r="X782" s="8" t="e">
        <f>IF(OR(Z782="Delivery &amp; Collection"),VLOOKUP(B782,Sheet1!$A$12:$AP$3377,21,FALSE)/2,VLOOKUP(B782,Sheet1!$A$12:$AP$3377,21,FALSE))</f>
        <v>#N/A</v>
      </c>
      <c r="Y782" s="8" t="e">
        <f>IF(OR(AA782="Delivery &amp; Collection"),VLOOKUP(M782,Sheet1!$A$12:$AP$3377,21,FALSE)/2,VLOOKUP(M782,Sheet1!$A$12:$AP$3377,21,FALSE))</f>
        <v>#N/A</v>
      </c>
      <c r="Z782" t="e">
        <f>VLOOKUP(B782,Sheet1!$A$12:$AP$3377,2,FALSE)</f>
        <v>#N/A</v>
      </c>
      <c r="AA782" t="e">
        <f>VLOOKUP(M782,Sheet1!$A$12:$AP$3377,2,FALSE)</f>
        <v>#N/A</v>
      </c>
      <c r="AB782" t="e">
        <f>VLOOKUP(B782,Sheet1!$A$12:$AP$3377,21,FALSE)</f>
        <v>#N/A</v>
      </c>
      <c r="AC782" t="e">
        <f>VLOOKUP(M782,Sheet1!$A$12:$AP$3377,21,FALSE)</f>
        <v>#N/A</v>
      </c>
    </row>
    <row r="783" spans="1:29" hidden="1" x14ac:dyDescent="0.35">
      <c r="A783" t="s">
        <v>3202</v>
      </c>
      <c r="B783" s="6" t="s">
        <v>3202</v>
      </c>
      <c r="C783" t="s">
        <v>3203</v>
      </c>
      <c r="D783">
        <v>28</v>
      </c>
      <c r="E783" t="s">
        <v>24</v>
      </c>
      <c r="F783">
        <v>16</v>
      </c>
      <c r="G783" t="s">
        <v>343</v>
      </c>
      <c r="H783" t="s">
        <v>344</v>
      </c>
      <c r="I783" t="s">
        <v>345</v>
      </c>
      <c r="J783" t="s">
        <v>346</v>
      </c>
      <c r="K783" t="s">
        <v>29</v>
      </c>
      <c r="L783" t="s">
        <v>347</v>
      </c>
      <c r="M783" t="s">
        <v>3204</v>
      </c>
      <c r="N783" t="s">
        <v>3205</v>
      </c>
      <c r="O783" t="s">
        <v>353</v>
      </c>
      <c r="P783" t="s">
        <v>387</v>
      </c>
      <c r="Q783" t="s">
        <v>355</v>
      </c>
      <c r="R783" t="s">
        <v>356</v>
      </c>
      <c r="S783" t="s">
        <v>29</v>
      </c>
      <c r="T783" t="s">
        <v>357</v>
      </c>
      <c r="U783" s="1" t="e">
        <f>VLOOKUP(B783,Sheet1!A$18:G$3377,4,FALSE)</f>
        <v>#N/A</v>
      </c>
      <c r="V783" s="1" t="e">
        <f>VLOOKUP(B783,Sheet1!$A$12:$AP$3377,14,FALSE)</f>
        <v>#N/A</v>
      </c>
      <c r="W783" s="1" t="e">
        <f>VLOOKUP(M783,Sheet1!$A$12:$AP$3377,14,FALSE)</f>
        <v>#N/A</v>
      </c>
      <c r="X783" s="8" t="e">
        <f>IF(OR(Z783="Delivery &amp; Collection"),VLOOKUP(B783,Sheet1!$A$12:$AP$3377,21,FALSE)/2,VLOOKUP(B783,Sheet1!$A$12:$AP$3377,21,FALSE))</f>
        <v>#N/A</v>
      </c>
      <c r="Y783" s="8" t="e">
        <f>IF(OR(AA783="Delivery &amp; Collection"),VLOOKUP(M783,Sheet1!$A$12:$AP$3377,21,FALSE)/2,VLOOKUP(M783,Sheet1!$A$12:$AP$3377,21,FALSE))</f>
        <v>#N/A</v>
      </c>
      <c r="Z783" t="e">
        <f>VLOOKUP(B783,Sheet1!$A$12:$AP$3377,2,FALSE)</f>
        <v>#N/A</v>
      </c>
      <c r="AA783" t="e">
        <f>VLOOKUP(M783,Sheet1!$A$12:$AP$3377,2,FALSE)</f>
        <v>#N/A</v>
      </c>
      <c r="AB783" t="e">
        <f>VLOOKUP(B783,Sheet1!$A$12:$AP$3377,21,FALSE)</f>
        <v>#N/A</v>
      </c>
      <c r="AC783" t="e">
        <f>VLOOKUP(M783,Sheet1!$A$12:$AP$3377,21,FALSE)</f>
        <v>#N/A</v>
      </c>
    </row>
    <row r="784" spans="1:29" hidden="1" x14ac:dyDescent="0.35">
      <c r="A784" t="s">
        <v>3206</v>
      </c>
      <c r="B784" s="6" t="s">
        <v>3206</v>
      </c>
      <c r="C784" t="s">
        <v>3207</v>
      </c>
      <c r="D784">
        <v>28</v>
      </c>
      <c r="E784" t="s">
        <v>24</v>
      </c>
      <c r="F784">
        <v>20</v>
      </c>
      <c r="G784" t="s">
        <v>1728</v>
      </c>
      <c r="H784" t="s">
        <v>26</v>
      </c>
      <c r="I784" t="s">
        <v>731</v>
      </c>
      <c r="J784" t="s">
        <v>732</v>
      </c>
      <c r="K784" t="s">
        <v>29</v>
      </c>
      <c r="L784" t="s">
        <v>733</v>
      </c>
      <c r="M784" t="s">
        <v>3208</v>
      </c>
      <c r="N784" t="s">
        <v>3209</v>
      </c>
      <c r="O784" t="s">
        <v>353</v>
      </c>
      <c r="P784" t="s">
        <v>387</v>
      </c>
      <c r="Q784" t="s">
        <v>355</v>
      </c>
      <c r="R784" t="s">
        <v>356</v>
      </c>
      <c r="S784" t="s">
        <v>29</v>
      </c>
      <c r="T784" t="s">
        <v>357</v>
      </c>
      <c r="U784" s="1" t="e">
        <f>VLOOKUP(B784,Sheet1!A$18:G$3377,4,FALSE)</f>
        <v>#N/A</v>
      </c>
      <c r="V784" s="1" t="e">
        <f>VLOOKUP(B784,Sheet1!$A$12:$AP$3377,14,FALSE)</f>
        <v>#N/A</v>
      </c>
      <c r="W784" s="1" t="e">
        <f>VLOOKUP(M784,Sheet1!$A$12:$AP$3377,14,FALSE)</f>
        <v>#N/A</v>
      </c>
      <c r="X784" s="8" t="e">
        <f>IF(OR(Z784="Delivery &amp; Collection"),VLOOKUP(B784,Sheet1!$A$12:$AP$3377,21,FALSE)/2,VLOOKUP(B784,Sheet1!$A$12:$AP$3377,21,FALSE))</f>
        <v>#N/A</v>
      </c>
      <c r="Y784" s="8" t="e">
        <f>IF(OR(AA784="Delivery &amp; Collection"),VLOOKUP(M784,Sheet1!$A$12:$AP$3377,21,FALSE)/2,VLOOKUP(M784,Sheet1!$A$12:$AP$3377,21,FALSE))</f>
        <v>#N/A</v>
      </c>
      <c r="Z784" t="e">
        <f>VLOOKUP(B784,Sheet1!$A$12:$AP$3377,2,FALSE)</f>
        <v>#N/A</v>
      </c>
      <c r="AA784" t="e">
        <f>VLOOKUP(M784,Sheet1!$A$12:$AP$3377,2,FALSE)</f>
        <v>#N/A</v>
      </c>
      <c r="AB784" t="e">
        <f>VLOOKUP(B784,Sheet1!$A$12:$AP$3377,21,FALSE)</f>
        <v>#N/A</v>
      </c>
      <c r="AC784" t="e">
        <f>VLOOKUP(M784,Sheet1!$A$12:$AP$3377,21,FALSE)</f>
        <v>#N/A</v>
      </c>
    </row>
    <row r="785" spans="1:29" hidden="1" x14ac:dyDescent="0.35">
      <c r="A785" t="s">
        <v>3210</v>
      </c>
      <c r="B785" s="6" t="s">
        <v>3210</v>
      </c>
      <c r="C785" t="s">
        <v>3211</v>
      </c>
      <c r="D785">
        <v>28</v>
      </c>
      <c r="E785" t="s">
        <v>24</v>
      </c>
      <c r="F785">
        <v>5</v>
      </c>
      <c r="G785" t="s">
        <v>2513</v>
      </c>
      <c r="H785" t="s">
        <v>26</v>
      </c>
      <c r="I785" t="s">
        <v>2514</v>
      </c>
      <c r="J785" t="s">
        <v>2515</v>
      </c>
      <c r="K785" t="s">
        <v>29</v>
      </c>
      <c r="L785" t="s">
        <v>2516</v>
      </c>
      <c r="M785" t="s">
        <v>3212</v>
      </c>
      <c r="N785" t="s">
        <v>3213</v>
      </c>
      <c r="O785" t="s">
        <v>379</v>
      </c>
      <c r="P785" t="s">
        <v>380</v>
      </c>
      <c r="Q785" t="s">
        <v>381</v>
      </c>
      <c r="R785" t="s">
        <v>382</v>
      </c>
      <c r="S785" t="s">
        <v>29</v>
      </c>
      <c r="T785" t="s">
        <v>357</v>
      </c>
      <c r="U785" s="1" t="e">
        <f>VLOOKUP(B785,Sheet1!A$18:G$3377,4,FALSE)</f>
        <v>#N/A</v>
      </c>
      <c r="V785" s="1" t="e">
        <f>VLOOKUP(B785,Sheet1!$A$12:$AP$3377,14,FALSE)</f>
        <v>#N/A</v>
      </c>
      <c r="W785" s="1" t="e">
        <f>VLOOKUP(M785,Sheet1!$A$12:$AP$3377,14,FALSE)</f>
        <v>#N/A</v>
      </c>
      <c r="X785" s="8" t="e">
        <f>IF(OR(Z785="Delivery &amp; Collection"),VLOOKUP(B785,Sheet1!$A$12:$AP$3377,21,FALSE)/2,VLOOKUP(B785,Sheet1!$A$12:$AP$3377,21,FALSE))</f>
        <v>#N/A</v>
      </c>
      <c r="Y785" s="8" t="e">
        <f>IF(OR(AA785="Delivery &amp; Collection"),VLOOKUP(M785,Sheet1!$A$12:$AP$3377,21,FALSE)/2,VLOOKUP(M785,Sheet1!$A$12:$AP$3377,21,FALSE))</f>
        <v>#N/A</v>
      </c>
      <c r="Z785" t="e">
        <f>VLOOKUP(B785,Sheet1!$A$12:$AP$3377,2,FALSE)</f>
        <v>#N/A</v>
      </c>
      <c r="AA785" t="e">
        <f>VLOOKUP(M785,Sheet1!$A$12:$AP$3377,2,FALSE)</f>
        <v>#N/A</v>
      </c>
      <c r="AB785" t="e">
        <f>VLOOKUP(B785,Sheet1!$A$12:$AP$3377,21,FALSE)</f>
        <v>#N/A</v>
      </c>
      <c r="AC785" t="e">
        <f>VLOOKUP(M785,Sheet1!$A$12:$AP$3377,21,FALSE)</f>
        <v>#N/A</v>
      </c>
    </row>
    <row r="786" spans="1:29" hidden="1" x14ac:dyDescent="0.35">
      <c r="A786" t="s">
        <v>3214</v>
      </c>
      <c r="B786" s="6" t="s">
        <v>3214</v>
      </c>
      <c r="C786" t="s">
        <v>3215</v>
      </c>
      <c r="D786">
        <v>28</v>
      </c>
      <c r="E786" t="s">
        <v>24</v>
      </c>
      <c r="F786">
        <v>8</v>
      </c>
      <c r="G786" t="s">
        <v>33</v>
      </c>
      <c r="H786" t="s">
        <v>494</v>
      </c>
      <c r="I786" t="s">
        <v>27</v>
      </c>
      <c r="J786" t="s">
        <v>28</v>
      </c>
      <c r="K786" t="s">
        <v>29</v>
      </c>
      <c r="L786" t="s">
        <v>30</v>
      </c>
      <c r="M786" t="s">
        <v>3216</v>
      </c>
      <c r="N786" t="s">
        <v>3217</v>
      </c>
      <c r="O786" t="s">
        <v>343</v>
      </c>
      <c r="P786" t="s">
        <v>344</v>
      </c>
      <c r="Q786" t="s">
        <v>345</v>
      </c>
      <c r="R786" t="s">
        <v>346</v>
      </c>
      <c r="S786" t="s">
        <v>29</v>
      </c>
      <c r="T786" t="s">
        <v>347</v>
      </c>
      <c r="U786" s="1" t="e">
        <f>VLOOKUP(B786,Sheet1!A$18:G$3377,4,FALSE)</f>
        <v>#N/A</v>
      </c>
      <c r="V786" s="1" t="e">
        <f>VLOOKUP(B786,Sheet1!$A$12:$AP$3377,14,FALSE)</f>
        <v>#N/A</v>
      </c>
      <c r="W786" s="1" t="e">
        <f>VLOOKUP(M786,Sheet1!$A$12:$AP$3377,14,FALSE)</f>
        <v>#N/A</v>
      </c>
      <c r="X786" s="8" t="e">
        <f>IF(OR(Z786="Delivery &amp; Collection"),VLOOKUP(B786,Sheet1!$A$12:$AP$3377,21,FALSE)/2,VLOOKUP(B786,Sheet1!$A$12:$AP$3377,21,FALSE))</f>
        <v>#N/A</v>
      </c>
      <c r="Y786" s="8" t="e">
        <f>IF(OR(AA786="Delivery &amp; Collection"),VLOOKUP(M786,Sheet1!$A$12:$AP$3377,21,FALSE)/2,VLOOKUP(M786,Sheet1!$A$12:$AP$3377,21,FALSE))</f>
        <v>#N/A</v>
      </c>
      <c r="Z786" t="e">
        <f>VLOOKUP(B786,Sheet1!$A$12:$AP$3377,2,FALSE)</f>
        <v>#N/A</v>
      </c>
      <c r="AA786" t="e">
        <f>VLOOKUP(M786,Sheet1!$A$12:$AP$3377,2,FALSE)</f>
        <v>#N/A</v>
      </c>
      <c r="AB786" t="e">
        <f>VLOOKUP(B786,Sheet1!$A$12:$AP$3377,21,FALSE)</f>
        <v>#N/A</v>
      </c>
      <c r="AC786" t="e">
        <f>VLOOKUP(M786,Sheet1!$A$12:$AP$3377,21,FALSE)</f>
        <v>#N/A</v>
      </c>
    </row>
    <row r="787" spans="1:29" hidden="1" x14ac:dyDescent="0.35">
      <c r="A787" t="s">
        <v>3218</v>
      </c>
      <c r="B787" s="6" t="s">
        <v>3214</v>
      </c>
      <c r="C787" t="s">
        <v>3215</v>
      </c>
      <c r="D787">
        <v>28</v>
      </c>
      <c r="E787" t="s">
        <v>24</v>
      </c>
      <c r="F787">
        <v>8</v>
      </c>
      <c r="G787" t="s">
        <v>33</v>
      </c>
      <c r="H787" t="s">
        <v>494</v>
      </c>
      <c r="I787" t="s">
        <v>27</v>
      </c>
      <c r="J787" t="s">
        <v>28</v>
      </c>
      <c r="K787" t="s">
        <v>29</v>
      </c>
      <c r="L787" t="s">
        <v>30</v>
      </c>
      <c r="M787" t="s">
        <v>3219</v>
      </c>
      <c r="N787" t="s">
        <v>3220</v>
      </c>
      <c r="O787" t="s">
        <v>353</v>
      </c>
      <c r="P787" t="s">
        <v>582</v>
      </c>
      <c r="Q787" t="s">
        <v>355</v>
      </c>
      <c r="R787" t="s">
        <v>356</v>
      </c>
      <c r="S787" t="s">
        <v>29</v>
      </c>
      <c r="T787" t="s">
        <v>357</v>
      </c>
      <c r="U787" s="1" t="e">
        <f>VLOOKUP(B787,Sheet1!A$18:G$3377,4,FALSE)</f>
        <v>#N/A</v>
      </c>
      <c r="V787" s="1" t="e">
        <f>VLOOKUP(B787,Sheet1!$A$12:$AP$3377,14,FALSE)</f>
        <v>#N/A</v>
      </c>
      <c r="W787" s="1" t="e">
        <f>VLOOKUP(M787,Sheet1!$A$12:$AP$3377,14,FALSE)</f>
        <v>#N/A</v>
      </c>
      <c r="X787" s="8" t="e">
        <f>IF(OR(Z787="Delivery &amp; Collection"),VLOOKUP(B787,Sheet1!$A$12:$AP$3377,21,FALSE)/2,VLOOKUP(B787,Sheet1!$A$12:$AP$3377,21,FALSE))</f>
        <v>#N/A</v>
      </c>
      <c r="Y787" s="8" t="e">
        <f>IF(OR(AA787="Delivery &amp; Collection"),VLOOKUP(M787,Sheet1!$A$12:$AP$3377,21,FALSE)/2,VLOOKUP(M787,Sheet1!$A$12:$AP$3377,21,FALSE))</f>
        <v>#N/A</v>
      </c>
      <c r="Z787" t="e">
        <f>VLOOKUP(B787,Sheet1!$A$12:$AP$3377,2,FALSE)</f>
        <v>#N/A</v>
      </c>
      <c r="AA787" t="e">
        <f>VLOOKUP(M787,Sheet1!$A$12:$AP$3377,2,FALSE)</f>
        <v>#N/A</v>
      </c>
      <c r="AB787" t="e">
        <f>VLOOKUP(B787,Sheet1!$A$12:$AP$3377,21,FALSE)</f>
        <v>#N/A</v>
      </c>
      <c r="AC787" t="e">
        <f>VLOOKUP(M787,Sheet1!$A$12:$AP$3377,21,FALSE)</f>
        <v>#N/A</v>
      </c>
    </row>
    <row r="788" spans="1:29" hidden="1" x14ac:dyDescent="0.35">
      <c r="A788" t="s">
        <v>3243</v>
      </c>
      <c r="B788" s="6" t="s">
        <v>3243</v>
      </c>
      <c r="C788" t="s">
        <v>3244</v>
      </c>
      <c r="D788">
        <v>44</v>
      </c>
      <c r="E788" t="s">
        <v>160</v>
      </c>
      <c r="F788">
        <v>0</v>
      </c>
      <c r="G788" t="s">
        <v>343</v>
      </c>
      <c r="H788" t="s">
        <v>398</v>
      </c>
      <c r="I788" t="s">
        <v>345</v>
      </c>
      <c r="J788" t="s">
        <v>346</v>
      </c>
      <c r="K788" t="s">
        <v>29</v>
      </c>
      <c r="L788" t="s">
        <v>347</v>
      </c>
      <c r="M788" t="s">
        <v>3245</v>
      </c>
      <c r="N788" t="s">
        <v>3246</v>
      </c>
      <c r="O788" t="s">
        <v>635</v>
      </c>
      <c r="P788" t="s">
        <v>26</v>
      </c>
      <c r="Q788" t="s">
        <v>636</v>
      </c>
      <c r="R788" t="s">
        <v>565</v>
      </c>
      <c r="S788" t="s">
        <v>29</v>
      </c>
      <c r="T788" t="s">
        <v>566</v>
      </c>
      <c r="U788" s="1" t="e">
        <f>VLOOKUP(B788,Sheet1!A$18:G$3377,4,FALSE)</f>
        <v>#N/A</v>
      </c>
      <c r="V788" s="1" t="e">
        <f>VLOOKUP(B788,Sheet1!$A$12:$AP$3377,14,FALSE)</f>
        <v>#N/A</v>
      </c>
      <c r="W788" s="1" t="e">
        <f>VLOOKUP(M788,Sheet1!$A$12:$AP$3377,14,FALSE)</f>
        <v>#N/A</v>
      </c>
      <c r="X788" s="8" t="e">
        <f>IF(OR(Z788="Delivery &amp; Collection"),VLOOKUP(B788,Sheet1!$A$12:$AP$3377,21,FALSE)/2,VLOOKUP(B788,Sheet1!$A$12:$AP$3377,21,FALSE))</f>
        <v>#N/A</v>
      </c>
      <c r="Y788" s="8" t="e">
        <f>IF(OR(AA788="Delivery &amp; Collection"),VLOOKUP(M788,Sheet1!$A$12:$AP$3377,21,FALSE)/2,VLOOKUP(M788,Sheet1!$A$12:$AP$3377,21,FALSE))</f>
        <v>#N/A</v>
      </c>
      <c r="Z788" t="e">
        <f>VLOOKUP(B788,Sheet1!$A$12:$AP$3377,2,FALSE)</f>
        <v>#N/A</v>
      </c>
      <c r="AA788" t="e">
        <f>VLOOKUP(M788,Sheet1!$A$12:$AP$3377,2,FALSE)</f>
        <v>#N/A</v>
      </c>
      <c r="AB788" t="e">
        <f>VLOOKUP(B788,Sheet1!$A$12:$AP$3377,21,FALSE)</f>
        <v>#N/A</v>
      </c>
      <c r="AC788" t="e">
        <f>VLOOKUP(M788,Sheet1!$A$12:$AP$3377,21,FALSE)</f>
        <v>#N/A</v>
      </c>
    </row>
    <row r="789" spans="1:29" hidden="1" x14ac:dyDescent="0.35">
      <c r="A789" t="s">
        <v>3247</v>
      </c>
      <c r="B789" s="6" t="s">
        <v>3243</v>
      </c>
      <c r="C789" t="s">
        <v>3244</v>
      </c>
      <c r="D789">
        <v>44</v>
      </c>
      <c r="E789" t="s">
        <v>160</v>
      </c>
      <c r="F789">
        <v>0</v>
      </c>
      <c r="G789" t="s">
        <v>343</v>
      </c>
      <c r="H789" t="s">
        <v>398</v>
      </c>
      <c r="I789" t="s">
        <v>345</v>
      </c>
      <c r="J789" t="s">
        <v>346</v>
      </c>
      <c r="K789" t="s">
        <v>29</v>
      </c>
      <c r="L789" t="s">
        <v>347</v>
      </c>
      <c r="M789" t="s">
        <v>3248</v>
      </c>
      <c r="N789" t="s">
        <v>3249</v>
      </c>
      <c r="O789" t="s">
        <v>2361</v>
      </c>
      <c r="P789" t="s">
        <v>26</v>
      </c>
      <c r="Q789" t="s">
        <v>2362</v>
      </c>
      <c r="R789" t="s">
        <v>631</v>
      </c>
      <c r="S789" t="s">
        <v>29</v>
      </c>
      <c r="T789" t="s">
        <v>566</v>
      </c>
      <c r="U789" s="1" t="e">
        <f>VLOOKUP(B789,Sheet1!A$18:G$3377,4,FALSE)</f>
        <v>#N/A</v>
      </c>
      <c r="V789" s="1" t="e">
        <f>VLOOKUP(B789,Sheet1!$A$12:$AP$3377,14,FALSE)</f>
        <v>#N/A</v>
      </c>
      <c r="W789" s="1" t="e">
        <f>VLOOKUP(M789,Sheet1!$A$12:$AP$3377,14,FALSE)</f>
        <v>#N/A</v>
      </c>
      <c r="X789" s="8" t="e">
        <f>IF(OR(Z789="Delivery &amp; Collection"),VLOOKUP(B789,Sheet1!$A$12:$AP$3377,21,FALSE)/2,VLOOKUP(B789,Sheet1!$A$12:$AP$3377,21,FALSE))</f>
        <v>#N/A</v>
      </c>
      <c r="Y789" s="8" t="e">
        <f>IF(OR(AA789="Delivery &amp; Collection"),VLOOKUP(M789,Sheet1!$A$12:$AP$3377,21,FALSE)/2,VLOOKUP(M789,Sheet1!$A$12:$AP$3377,21,FALSE))</f>
        <v>#N/A</v>
      </c>
      <c r="Z789" t="e">
        <f>VLOOKUP(B789,Sheet1!$A$12:$AP$3377,2,FALSE)</f>
        <v>#N/A</v>
      </c>
      <c r="AA789" t="e">
        <f>VLOOKUP(M789,Sheet1!$A$12:$AP$3377,2,FALSE)</f>
        <v>#N/A</v>
      </c>
      <c r="AB789" t="e">
        <f>VLOOKUP(B789,Sheet1!$A$12:$AP$3377,21,FALSE)</f>
        <v>#N/A</v>
      </c>
      <c r="AC789" t="e">
        <f>VLOOKUP(M789,Sheet1!$A$12:$AP$3377,21,FALSE)</f>
        <v>#N/A</v>
      </c>
    </row>
    <row r="790" spans="1:29" hidden="1" x14ac:dyDescent="0.35">
      <c r="A790" t="s">
        <v>3248</v>
      </c>
      <c r="B790" s="6" t="s">
        <v>3248</v>
      </c>
      <c r="C790" t="s">
        <v>3249</v>
      </c>
      <c r="D790">
        <v>44</v>
      </c>
      <c r="E790" t="s">
        <v>160</v>
      </c>
      <c r="F790">
        <v>12</v>
      </c>
      <c r="G790" t="s">
        <v>2361</v>
      </c>
      <c r="H790" t="s">
        <v>26</v>
      </c>
      <c r="I790" t="s">
        <v>2362</v>
      </c>
      <c r="J790" t="s">
        <v>631</v>
      </c>
      <c r="K790" t="s">
        <v>29</v>
      </c>
      <c r="L790" t="s">
        <v>566</v>
      </c>
      <c r="M790" t="s">
        <v>3245</v>
      </c>
      <c r="N790" t="s">
        <v>3246</v>
      </c>
      <c r="O790" t="s">
        <v>635</v>
      </c>
      <c r="P790" t="s">
        <v>26</v>
      </c>
      <c r="Q790" t="s">
        <v>636</v>
      </c>
      <c r="R790" t="s">
        <v>565</v>
      </c>
      <c r="S790" t="s">
        <v>29</v>
      </c>
      <c r="T790" t="s">
        <v>566</v>
      </c>
      <c r="U790" s="1" t="e">
        <f>VLOOKUP(B790,Sheet1!A$18:G$3377,4,FALSE)</f>
        <v>#N/A</v>
      </c>
      <c r="V790" s="1" t="e">
        <f>VLOOKUP(B790,Sheet1!$A$12:$AP$3377,14,FALSE)</f>
        <v>#N/A</v>
      </c>
      <c r="W790" s="1" t="e">
        <f>VLOOKUP(M790,Sheet1!$A$12:$AP$3377,14,FALSE)</f>
        <v>#N/A</v>
      </c>
      <c r="X790" s="8" t="e">
        <f>IF(OR(Z790="Delivery &amp; Collection"),VLOOKUP(B790,Sheet1!$A$12:$AP$3377,21,FALSE)/2,VLOOKUP(B790,Sheet1!$A$12:$AP$3377,21,FALSE))</f>
        <v>#N/A</v>
      </c>
      <c r="Y790" s="8" t="e">
        <f>IF(OR(AA790="Delivery &amp; Collection"),VLOOKUP(M790,Sheet1!$A$12:$AP$3377,21,FALSE)/2,VLOOKUP(M790,Sheet1!$A$12:$AP$3377,21,FALSE))</f>
        <v>#N/A</v>
      </c>
      <c r="Z790" t="e">
        <f>VLOOKUP(B790,Sheet1!$A$12:$AP$3377,2,FALSE)</f>
        <v>#N/A</v>
      </c>
      <c r="AA790" t="e">
        <f>VLOOKUP(M790,Sheet1!$A$12:$AP$3377,2,FALSE)</f>
        <v>#N/A</v>
      </c>
      <c r="AB790" t="e">
        <f>VLOOKUP(B790,Sheet1!$A$12:$AP$3377,21,FALSE)</f>
        <v>#N/A</v>
      </c>
      <c r="AC790" t="e">
        <f>VLOOKUP(M790,Sheet1!$A$12:$AP$3377,21,FALSE)</f>
        <v>#N/A</v>
      </c>
    </row>
    <row r="791" spans="1:29" hidden="1" x14ac:dyDescent="0.35">
      <c r="A791" t="s">
        <v>3245</v>
      </c>
      <c r="B791" s="6" t="s">
        <v>3245</v>
      </c>
      <c r="C791" t="s">
        <v>3246</v>
      </c>
      <c r="D791">
        <v>44</v>
      </c>
      <c r="E791" t="s">
        <v>24</v>
      </c>
      <c r="F791">
        <v>26</v>
      </c>
      <c r="G791" t="s">
        <v>635</v>
      </c>
      <c r="H791" t="s">
        <v>26</v>
      </c>
      <c r="I791" t="s">
        <v>636</v>
      </c>
      <c r="J791" t="s">
        <v>565</v>
      </c>
      <c r="K791" t="s">
        <v>29</v>
      </c>
      <c r="L791" t="s">
        <v>566</v>
      </c>
      <c r="M791" t="s">
        <v>3250</v>
      </c>
      <c r="N791" t="s">
        <v>3251</v>
      </c>
      <c r="O791" t="s">
        <v>343</v>
      </c>
      <c r="P791" t="s">
        <v>344</v>
      </c>
      <c r="Q791" t="s">
        <v>345</v>
      </c>
      <c r="R791" t="s">
        <v>346</v>
      </c>
      <c r="S791" t="s">
        <v>29</v>
      </c>
      <c r="T791" t="s">
        <v>347</v>
      </c>
      <c r="U791" s="1" t="e">
        <f>VLOOKUP(B791,Sheet1!A$18:G$3377,4,FALSE)</f>
        <v>#N/A</v>
      </c>
      <c r="V791" s="1" t="e">
        <f>VLOOKUP(B791,Sheet1!$A$12:$AP$3377,14,FALSE)</f>
        <v>#N/A</v>
      </c>
      <c r="W791" s="1" t="e">
        <f>VLOOKUP(M791,Sheet1!$A$12:$AP$3377,14,FALSE)</f>
        <v>#N/A</v>
      </c>
      <c r="X791" s="8" t="e">
        <f>IF(OR(Z791="Delivery &amp; Collection"),VLOOKUP(B791,Sheet1!$A$12:$AP$3377,21,FALSE)/2,VLOOKUP(B791,Sheet1!$A$12:$AP$3377,21,FALSE))</f>
        <v>#N/A</v>
      </c>
      <c r="Y791" s="8" t="e">
        <f>IF(OR(AA791="Delivery &amp; Collection"),VLOOKUP(M791,Sheet1!$A$12:$AP$3377,21,FALSE)/2,VLOOKUP(M791,Sheet1!$A$12:$AP$3377,21,FALSE))</f>
        <v>#N/A</v>
      </c>
      <c r="Z791" t="e">
        <f>VLOOKUP(B791,Sheet1!$A$12:$AP$3377,2,FALSE)</f>
        <v>#N/A</v>
      </c>
      <c r="AA791" t="e">
        <f>VLOOKUP(M791,Sheet1!$A$12:$AP$3377,2,FALSE)</f>
        <v>#N/A</v>
      </c>
      <c r="AB791" t="e">
        <f>VLOOKUP(B791,Sheet1!$A$12:$AP$3377,21,FALSE)</f>
        <v>#N/A</v>
      </c>
      <c r="AC791" t="e">
        <f>VLOOKUP(M791,Sheet1!$A$12:$AP$3377,21,FALSE)</f>
        <v>#N/A</v>
      </c>
    </row>
    <row r="792" spans="1:29" hidden="1" x14ac:dyDescent="0.35">
      <c r="A792" t="s">
        <v>3250</v>
      </c>
      <c r="B792" s="6" t="s">
        <v>3250</v>
      </c>
      <c r="C792" t="s">
        <v>3251</v>
      </c>
      <c r="D792">
        <v>44</v>
      </c>
      <c r="E792" t="s">
        <v>160</v>
      </c>
      <c r="F792">
        <v>0</v>
      </c>
      <c r="G792" t="s">
        <v>343</v>
      </c>
      <c r="H792" t="s">
        <v>344</v>
      </c>
      <c r="I792" t="s">
        <v>345</v>
      </c>
      <c r="J792" t="s">
        <v>346</v>
      </c>
      <c r="K792" t="s">
        <v>29</v>
      </c>
      <c r="L792" t="s">
        <v>347</v>
      </c>
      <c r="M792" t="s">
        <v>3252</v>
      </c>
      <c r="N792" t="s">
        <v>3253</v>
      </c>
      <c r="O792" t="s">
        <v>3254</v>
      </c>
      <c r="P792" t="s">
        <v>26</v>
      </c>
      <c r="Q792" t="s">
        <v>3255</v>
      </c>
      <c r="R792" t="s">
        <v>631</v>
      </c>
      <c r="S792" t="s">
        <v>29</v>
      </c>
      <c r="T792" t="s">
        <v>566</v>
      </c>
      <c r="U792" s="1" t="e">
        <f>VLOOKUP(B792,Sheet1!A$18:G$3377,4,FALSE)</f>
        <v>#N/A</v>
      </c>
      <c r="V792" s="1" t="e">
        <f>VLOOKUP(B792,Sheet1!$A$12:$AP$3377,14,FALSE)</f>
        <v>#N/A</v>
      </c>
      <c r="W792" s="1" t="e">
        <f>VLOOKUP(M792,Sheet1!$A$12:$AP$3377,14,FALSE)</f>
        <v>#N/A</v>
      </c>
      <c r="X792" s="8" t="e">
        <f>IF(OR(Z792="Delivery &amp; Collection"),VLOOKUP(B792,Sheet1!$A$12:$AP$3377,21,FALSE)/2,VLOOKUP(B792,Sheet1!$A$12:$AP$3377,21,FALSE))</f>
        <v>#N/A</v>
      </c>
      <c r="Y792" s="8" t="e">
        <f>IF(OR(AA792="Delivery &amp; Collection"),VLOOKUP(M792,Sheet1!$A$12:$AP$3377,21,FALSE)/2,VLOOKUP(M792,Sheet1!$A$12:$AP$3377,21,FALSE))</f>
        <v>#N/A</v>
      </c>
      <c r="Z792" t="e">
        <f>VLOOKUP(B792,Sheet1!$A$12:$AP$3377,2,FALSE)</f>
        <v>#N/A</v>
      </c>
      <c r="AA792" t="e">
        <f>VLOOKUP(M792,Sheet1!$A$12:$AP$3377,2,FALSE)</f>
        <v>#N/A</v>
      </c>
      <c r="AB792" t="e">
        <f>VLOOKUP(B792,Sheet1!$A$12:$AP$3377,21,FALSE)</f>
        <v>#N/A</v>
      </c>
      <c r="AC792" t="e">
        <f>VLOOKUP(M792,Sheet1!$A$12:$AP$3377,21,FALSE)</f>
        <v>#N/A</v>
      </c>
    </row>
    <row r="793" spans="1:29" hidden="1" x14ac:dyDescent="0.35">
      <c r="A793" t="s">
        <v>3252</v>
      </c>
      <c r="B793" s="6" t="s">
        <v>3252</v>
      </c>
      <c r="C793" t="s">
        <v>3253</v>
      </c>
      <c r="D793">
        <v>44</v>
      </c>
      <c r="E793" t="s">
        <v>24</v>
      </c>
      <c r="F793">
        <v>9</v>
      </c>
      <c r="G793" t="s">
        <v>3254</v>
      </c>
      <c r="H793" t="s">
        <v>26</v>
      </c>
      <c r="I793" t="s">
        <v>3255</v>
      </c>
      <c r="J793" t="s">
        <v>631</v>
      </c>
      <c r="K793" t="s">
        <v>29</v>
      </c>
      <c r="L793" t="s">
        <v>566</v>
      </c>
      <c r="M793" t="s">
        <v>3256</v>
      </c>
      <c r="N793" t="s">
        <v>3257</v>
      </c>
      <c r="O793" t="s">
        <v>343</v>
      </c>
      <c r="P793" t="s">
        <v>344</v>
      </c>
      <c r="Q793" t="s">
        <v>345</v>
      </c>
      <c r="R793" t="s">
        <v>346</v>
      </c>
      <c r="S793" t="s">
        <v>29</v>
      </c>
      <c r="T793" t="s">
        <v>347</v>
      </c>
      <c r="U793" s="1" t="e">
        <f>VLOOKUP(B793,Sheet1!A$18:G$3377,4,FALSE)</f>
        <v>#N/A</v>
      </c>
      <c r="V793" s="1" t="e">
        <f>VLOOKUP(B793,Sheet1!$A$12:$AP$3377,14,FALSE)</f>
        <v>#N/A</v>
      </c>
      <c r="W793" s="1" t="e">
        <f>VLOOKUP(M793,Sheet1!$A$12:$AP$3377,14,FALSE)</f>
        <v>#N/A</v>
      </c>
      <c r="X793" s="8" t="e">
        <f>IF(OR(Z793="Delivery &amp; Collection"),VLOOKUP(B793,Sheet1!$A$12:$AP$3377,21,FALSE)/2,VLOOKUP(B793,Sheet1!$A$12:$AP$3377,21,FALSE))</f>
        <v>#N/A</v>
      </c>
      <c r="Y793" s="8" t="e">
        <f>IF(OR(AA793="Delivery &amp; Collection"),VLOOKUP(M793,Sheet1!$A$12:$AP$3377,21,FALSE)/2,VLOOKUP(M793,Sheet1!$A$12:$AP$3377,21,FALSE))</f>
        <v>#N/A</v>
      </c>
      <c r="Z793" t="e">
        <f>VLOOKUP(B793,Sheet1!$A$12:$AP$3377,2,FALSE)</f>
        <v>#N/A</v>
      </c>
      <c r="AA793" t="e">
        <f>VLOOKUP(M793,Sheet1!$A$12:$AP$3377,2,FALSE)</f>
        <v>#N/A</v>
      </c>
      <c r="AB793" t="e">
        <f>VLOOKUP(B793,Sheet1!$A$12:$AP$3377,21,FALSE)</f>
        <v>#N/A</v>
      </c>
      <c r="AC793" t="e">
        <f>VLOOKUP(M793,Sheet1!$A$12:$AP$3377,21,FALSE)</f>
        <v>#N/A</v>
      </c>
    </row>
    <row r="794" spans="1:29" hidden="1" x14ac:dyDescent="0.35">
      <c r="A794" t="s">
        <v>3258</v>
      </c>
      <c r="B794" s="6" t="s">
        <v>3258</v>
      </c>
      <c r="C794" t="s">
        <v>3259</v>
      </c>
      <c r="D794">
        <v>44</v>
      </c>
      <c r="E794" t="s">
        <v>24</v>
      </c>
      <c r="F794">
        <v>7</v>
      </c>
      <c r="G794" t="s">
        <v>499</v>
      </c>
      <c r="H794" t="s">
        <v>828</v>
      </c>
      <c r="I794" t="s">
        <v>501</v>
      </c>
      <c r="J794" t="s">
        <v>346</v>
      </c>
      <c r="K794" t="s">
        <v>29</v>
      </c>
      <c r="L794" t="s">
        <v>347</v>
      </c>
      <c r="M794" t="s">
        <v>3260</v>
      </c>
      <c r="N794" t="s">
        <v>3261</v>
      </c>
      <c r="O794" t="s">
        <v>343</v>
      </c>
      <c r="P794" t="s">
        <v>736</v>
      </c>
      <c r="Q794" t="s">
        <v>345</v>
      </c>
      <c r="R794" t="s">
        <v>346</v>
      </c>
      <c r="S794" t="s">
        <v>29</v>
      </c>
      <c r="T794" t="s">
        <v>347</v>
      </c>
      <c r="U794" s="1" t="e">
        <f>VLOOKUP(B794,Sheet1!A$18:G$3377,4,FALSE)</f>
        <v>#N/A</v>
      </c>
      <c r="V794" s="1" t="e">
        <f>VLOOKUP(B794,Sheet1!$A$12:$AP$3377,14,FALSE)</f>
        <v>#N/A</v>
      </c>
      <c r="W794" s="1" t="e">
        <f>VLOOKUP(M794,Sheet1!$A$12:$AP$3377,14,FALSE)</f>
        <v>#N/A</v>
      </c>
      <c r="X794" s="8" t="e">
        <f>IF(OR(Z794="Delivery &amp; Collection"),VLOOKUP(B794,Sheet1!$A$12:$AP$3377,21,FALSE)/2,VLOOKUP(B794,Sheet1!$A$12:$AP$3377,21,FALSE))</f>
        <v>#N/A</v>
      </c>
      <c r="Y794" s="8" t="e">
        <f>IF(OR(AA794="Delivery &amp; Collection"),VLOOKUP(M794,Sheet1!$A$12:$AP$3377,21,FALSE)/2,VLOOKUP(M794,Sheet1!$A$12:$AP$3377,21,FALSE))</f>
        <v>#N/A</v>
      </c>
      <c r="Z794" t="e">
        <f>VLOOKUP(B794,Sheet1!$A$12:$AP$3377,2,FALSE)</f>
        <v>#N/A</v>
      </c>
      <c r="AA794" t="e">
        <f>VLOOKUP(M794,Sheet1!$A$12:$AP$3377,2,FALSE)</f>
        <v>#N/A</v>
      </c>
      <c r="AB794" t="e">
        <f>VLOOKUP(B794,Sheet1!$A$12:$AP$3377,21,FALSE)</f>
        <v>#N/A</v>
      </c>
      <c r="AC794" t="e">
        <f>VLOOKUP(M794,Sheet1!$A$12:$AP$3377,21,FALSE)</f>
        <v>#N/A</v>
      </c>
    </row>
    <row r="795" spans="1:29" hidden="1" x14ac:dyDescent="0.35">
      <c r="A795" t="s">
        <v>3262</v>
      </c>
      <c r="B795" s="6" t="s">
        <v>3262</v>
      </c>
      <c r="C795" t="s">
        <v>3263</v>
      </c>
      <c r="D795">
        <v>44</v>
      </c>
      <c r="E795" t="s">
        <v>24</v>
      </c>
      <c r="F795">
        <v>13</v>
      </c>
      <c r="G795" t="s">
        <v>499</v>
      </c>
      <c r="H795" t="s">
        <v>1068</v>
      </c>
      <c r="I795" t="s">
        <v>501</v>
      </c>
      <c r="J795" t="s">
        <v>346</v>
      </c>
      <c r="K795" t="s">
        <v>29</v>
      </c>
      <c r="L795" t="s">
        <v>347</v>
      </c>
      <c r="M795" t="s">
        <v>3264</v>
      </c>
      <c r="N795" t="s">
        <v>3265</v>
      </c>
      <c r="O795" t="s">
        <v>343</v>
      </c>
      <c r="P795" t="s">
        <v>736</v>
      </c>
      <c r="Q795" t="s">
        <v>345</v>
      </c>
      <c r="R795" t="s">
        <v>346</v>
      </c>
      <c r="S795" t="s">
        <v>29</v>
      </c>
      <c r="T795" t="s">
        <v>347</v>
      </c>
      <c r="U795" s="1" t="e">
        <f>VLOOKUP(B795,Sheet1!A$18:G$3377,4,FALSE)</f>
        <v>#N/A</v>
      </c>
      <c r="V795" s="1" t="e">
        <f>VLOOKUP(B795,Sheet1!$A$12:$AP$3377,14,FALSE)</f>
        <v>#N/A</v>
      </c>
      <c r="W795" s="1" t="e">
        <f>VLOOKUP(M795,Sheet1!$A$12:$AP$3377,14,FALSE)</f>
        <v>#N/A</v>
      </c>
      <c r="X795" s="8" t="e">
        <f>IF(OR(Z795="Delivery &amp; Collection"),VLOOKUP(B795,Sheet1!$A$12:$AP$3377,21,FALSE)/2,VLOOKUP(B795,Sheet1!$A$12:$AP$3377,21,FALSE))</f>
        <v>#N/A</v>
      </c>
      <c r="Y795" s="8" t="e">
        <f>IF(OR(AA795="Delivery &amp; Collection"),VLOOKUP(M795,Sheet1!$A$12:$AP$3377,21,FALSE)/2,VLOOKUP(M795,Sheet1!$A$12:$AP$3377,21,FALSE))</f>
        <v>#N/A</v>
      </c>
      <c r="Z795" t="e">
        <f>VLOOKUP(B795,Sheet1!$A$12:$AP$3377,2,FALSE)</f>
        <v>#N/A</v>
      </c>
      <c r="AA795" t="e">
        <f>VLOOKUP(M795,Sheet1!$A$12:$AP$3377,2,FALSE)</f>
        <v>#N/A</v>
      </c>
      <c r="AB795" t="e">
        <f>VLOOKUP(B795,Sheet1!$A$12:$AP$3377,21,FALSE)</f>
        <v>#N/A</v>
      </c>
      <c r="AC795" t="e">
        <f>VLOOKUP(M795,Sheet1!$A$12:$AP$3377,21,FALSE)</f>
        <v>#N/A</v>
      </c>
    </row>
    <row r="796" spans="1:29" hidden="1" x14ac:dyDescent="0.35">
      <c r="A796" t="s">
        <v>3266</v>
      </c>
      <c r="B796" s="6" t="s">
        <v>3266</v>
      </c>
      <c r="C796" t="s">
        <v>3267</v>
      </c>
      <c r="D796">
        <v>44</v>
      </c>
      <c r="E796" t="s">
        <v>24</v>
      </c>
      <c r="F796">
        <v>28</v>
      </c>
      <c r="G796" t="s">
        <v>343</v>
      </c>
      <c r="H796" t="s">
        <v>736</v>
      </c>
      <c r="I796" t="s">
        <v>345</v>
      </c>
      <c r="J796" t="s">
        <v>346</v>
      </c>
      <c r="K796" t="s">
        <v>29</v>
      </c>
      <c r="L796" t="s">
        <v>347</v>
      </c>
      <c r="M796" t="s">
        <v>3268</v>
      </c>
      <c r="N796" t="s">
        <v>3269</v>
      </c>
      <c r="O796" t="s">
        <v>499</v>
      </c>
      <c r="P796" t="s">
        <v>1068</v>
      </c>
      <c r="Q796" t="s">
        <v>501</v>
      </c>
      <c r="R796" t="s">
        <v>346</v>
      </c>
      <c r="S796" t="s">
        <v>29</v>
      </c>
      <c r="T796" t="s">
        <v>347</v>
      </c>
      <c r="U796" s="1" t="e">
        <f>VLOOKUP(B796,Sheet1!A$18:G$3377,4,FALSE)</f>
        <v>#N/A</v>
      </c>
      <c r="V796" s="1" t="e">
        <f>VLOOKUP(B796,Sheet1!$A$12:$AP$3377,14,FALSE)</f>
        <v>#N/A</v>
      </c>
      <c r="W796" s="1" t="e">
        <f>VLOOKUP(M796,Sheet1!$A$12:$AP$3377,14,FALSE)</f>
        <v>#N/A</v>
      </c>
      <c r="X796" s="8" t="e">
        <f>IF(OR(Z796="Delivery &amp; Collection"),VLOOKUP(B796,Sheet1!$A$12:$AP$3377,21,FALSE)/2,VLOOKUP(B796,Sheet1!$A$12:$AP$3377,21,FALSE))</f>
        <v>#N/A</v>
      </c>
      <c r="Y796" s="8" t="e">
        <f>IF(OR(AA796="Delivery &amp; Collection"),VLOOKUP(M796,Sheet1!$A$12:$AP$3377,21,FALSE)/2,VLOOKUP(M796,Sheet1!$A$12:$AP$3377,21,FALSE))</f>
        <v>#N/A</v>
      </c>
      <c r="Z796" t="e">
        <f>VLOOKUP(B796,Sheet1!$A$12:$AP$3377,2,FALSE)</f>
        <v>#N/A</v>
      </c>
      <c r="AA796" t="e">
        <f>VLOOKUP(M796,Sheet1!$A$12:$AP$3377,2,FALSE)</f>
        <v>#N/A</v>
      </c>
      <c r="AB796" t="e">
        <f>VLOOKUP(B796,Sheet1!$A$12:$AP$3377,21,FALSE)</f>
        <v>#N/A</v>
      </c>
      <c r="AC796" t="e">
        <f>VLOOKUP(M796,Sheet1!$A$12:$AP$3377,21,FALSE)</f>
        <v>#N/A</v>
      </c>
    </row>
    <row r="797" spans="1:29" hidden="1" x14ac:dyDescent="0.35">
      <c r="A797" t="s">
        <v>3270</v>
      </c>
      <c r="B797" s="6" t="s">
        <v>3270</v>
      </c>
      <c r="C797" t="s">
        <v>3271</v>
      </c>
      <c r="D797">
        <v>28</v>
      </c>
      <c r="E797" t="s">
        <v>24</v>
      </c>
      <c r="F797">
        <v>14</v>
      </c>
      <c r="G797" t="s">
        <v>25</v>
      </c>
      <c r="H797" t="s">
        <v>26</v>
      </c>
      <c r="I797" t="s">
        <v>27</v>
      </c>
      <c r="J797" t="s">
        <v>28</v>
      </c>
      <c r="K797" t="s">
        <v>29</v>
      </c>
      <c r="L797" t="s">
        <v>30</v>
      </c>
      <c r="M797" t="s">
        <v>3272</v>
      </c>
      <c r="N797" t="s">
        <v>3273</v>
      </c>
      <c r="O797" t="s">
        <v>343</v>
      </c>
      <c r="P797" t="s">
        <v>344</v>
      </c>
      <c r="Q797" t="s">
        <v>345</v>
      </c>
      <c r="R797" t="s">
        <v>346</v>
      </c>
      <c r="S797" t="s">
        <v>29</v>
      </c>
      <c r="T797" t="s">
        <v>347</v>
      </c>
      <c r="U797" s="1" t="e">
        <f>VLOOKUP(B797,Sheet1!A$18:G$3377,4,FALSE)</f>
        <v>#N/A</v>
      </c>
      <c r="V797" s="1" t="e">
        <f>VLOOKUP(B797,Sheet1!$A$12:$AP$3377,14,FALSE)</f>
        <v>#N/A</v>
      </c>
      <c r="W797" s="1" t="e">
        <f>VLOOKUP(M797,Sheet1!$A$12:$AP$3377,14,FALSE)</f>
        <v>#N/A</v>
      </c>
      <c r="X797" s="8" t="e">
        <f>IF(OR(Z797="Delivery &amp; Collection"),VLOOKUP(B797,Sheet1!$A$12:$AP$3377,21,FALSE)/2,VLOOKUP(B797,Sheet1!$A$12:$AP$3377,21,FALSE))</f>
        <v>#N/A</v>
      </c>
      <c r="Y797" s="8" t="e">
        <f>IF(OR(AA797="Delivery &amp; Collection"),VLOOKUP(M797,Sheet1!$A$12:$AP$3377,21,FALSE)/2,VLOOKUP(M797,Sheet1!$A$12:$AP$3377,21,FALSE))</f>
        <v>#N/A</v>
      </c>
      <c r="Z797" t="e">
        <f>VLOOKUP(B797,Sheet1!$A$12:$AP$3377,2,FALSE)</f>
        <v>#N/A</v>
      </c>
      <c r="AA797" t="e">
        <f>VLOOKUP(M797,Sheet1!$A$12:$AP$3377,2,FALSE)</f>
        <v>#N/A</v>
      </c>
      <c r="AB797" t="e">
        <f>VLOOKUP(B797,Sheet1!$A$12:$AP$3377,21,FALSE)</f>
        <v>#N/A</v>
      </c>
      <c r="AC797" t="e">
        <f>VLOOKUP(M797,Sheet1!$A$12:$AP$3377,21,FALSE)</f>
        <v>#N/A</v>
      </c>
    </row>
    <row r="798" spans="1:29" hidden="1" x14ac:dyDescent="0.35">
      <c r="A798" t="s">
        <v>3274</v>
      </c>
      <c r="B798" s="6" t="s">
        <v>3270</v>
      </c>
      <c r="C798" t="s">
        <v>3271</v>
      </c>
      <c r="D798">
        <v>28</v>
      </c>
      <c r="E798" t="s">
        <v>24</v>
      </c>
      <c r="F798">
        <v>12</v>
      </c>
      <c r="G798" t="s">
        <v>25</v>
      </c>
      <c r="H798" t="s">
        <v>26</v>
      </c>
      <c r="I798" t="s">
        <v>27</v>
      </c>
      <c r="J798" t="s">
        <v>28</v>
      </c>
      <c r="K798" t="s">
        <v>29</v>
      </c>
      <c r="L798" t="s">
        <v>30</v>
      </c>
      <c r="M798" t="s">
        <v>3275</v>
      </c>
      <c r="N798" t="s">
        <v>3276</v>
      </c>
      <c r="O798" t="s">
        <v>353</v>
      </c>
      <c r="P798" t="s">
        <v>387</v>
      </c>
      <c r="Q798" t="s">
        <v>355</v>
      </c>
      <c r="R798" t="s">
        <v>356</v>
      </c>
      <c r="S798" t="s">
        <v>29</v>
      </c>
      <c r="T798" t="s">
        <v>357</v>
      </c>
      <c r="U798" s="1" t="e">
        <f>VLOOKUP(B798,Sheet1!A$18:G$3377,4,FALSE)</f>
        <v>#N/A</v>
      </c>
      <c r="V798" s="1" t="e">
        <f>VLOOKUP(B798,Sheet1!$A$12:$AP$3377,14,FALSE)</f>
        <v>#N/A</v>
      </c>
      <c r="W798" s="1" t="e">
        <f>VLOOKUP(M798,Sheet1!$A$12:$AP$3377,14,FALSE)</f>
        <v>#N/A</v>
      </c>
      <c r="X798" s="8" t="e">
        <f>IF(OR(Z798="Delivery &amp; Collection"),VLOOKUP(B798,Sheet1!$A$12:$AP$3377,21,FALSE)/2,VLOOKUP(B798,Sheet1!$A$12:$AP$3377,21,FALSE))</f>
        <v>#N/A</v>
      </c>
      <c r="Y798" s="8" t="e">
        <f>IF(OR(AA798="Delivery &amp; Collection"),VLOOKUP(M798,Sheet1!$A$12:$AP$3377,21,FALSE)/2,VLOOKUP(M798,Sheet1!$A$12:$AP$3377,21,FALSE))</f>
        <v>#N/A</v>
      </c>
      <c r="Z798" t="e">
        <f>VLOOKUP(B798,Sheet1!$A$12:$AP$3377,2,FALSE)</f>
        <v>#N/A</v>
      </c>
      <c r="AA798" t="e">
        <f>VLOOKUP(M798,Sheet1!$A$12:$AP$3377,2,FALSE)</f>
        <v>#N/A</v>
      </c>
      <c r="AB798" t="e">
        <f>VLOOKUP(B798,Sheet1!$A$12:$AP$3377,21,FALSE)</f>
        <v>#N/A</v>
      </c>
      <c r="AC798" t="e">
        <f>VLOOKUP(M798,Sheet1!$A$12:$AP$3377,21,FALSE)</f>
        <v>#N/A</v>
      </c>
    </row>
    <row r="799" spans="1:29" hidden="1" x14ac:dyDescent="0.35">
      <c r="A799" t="s">
        <v>3277</v>
      </c>
      <c r="B799" s="6" t="s">
        <v>3277</v>
      </c>
      <c r="C799" t="s">
        <v>3278</v>
      </c>
      <c r="D799">
        <v>28</v>
      </c>
      <c r="E799" t="s">
        <v>24</v>
      </c>
      <c r="F799">
        <v>3</v>
      </c>
      <c r="G799" t="s">
        <v>3279</v>
      </c>
      <c r="H799" t="s">
        <v>26</v>
      </c>
      <c r="I799" t="s">
        <v>3280</v>
      </c>
      <c r="J799" t="s">
        <v>1235</v>
      </c>
      <c r="K799" t="s">
        <v>29</v>
      </c>
      <c r="L799" t="s">
        <v>554</v>
      </c>
      <c r="M799" t="s">
        <v>3281</v>
      </c>
      <c r="N799" t="s">
        <v>3282</v>
      </c>
      <c r="O799" t="s">
        <v>343</v>
      </c>
      <c r="P799" t="s">
        <v>398</v>
      </c>
      <c r="Q799" t="s">
        <v>345</v>
      </c>
      <c r="R799" t="s">
        <v>346</v>
      </c>
      <c r="S799" t="s">
        <v>29</v>
      </c>
      <c r="T799" t="s">
        <v>347</v>
      </c>
      <c r="U799" s="1" t="e">
        <f>VLOOKUP(B799,Sheet1!A$18:G$3377,4,FALSE)</f>
        <v>#N/A</v>
      </c>
      <c r="V799" s="1" t="e">
        <f>VLOOKUP(B799,Sheet1!$A$12:$AP$3377,14,FALSE)</f>
        <v>#N/A</v>
      </c>
      <c r="W799" s="1" t="e">
        <f>VLOOKUP(M799,Sheet1!$A$12:$AP$3377,14,FALSE)</f>
        <v>#N/A</v>
      </c>
      <c r="X799" s="8" t="e">
        <f>IF(OR(Z799="Delivery &amp; Collection"),VLOOKUP(B799,Sheet1!$A$12:$AP$3377,21,FALSE)/2,VLOOKUP(B799,Sheet1!$A$12:$AP$3377,21,FALSE))</f>
        <v>#N/A</v>
      </c>
      <c r="Y799" s="8" t="e">
        <f>IF(OR(AA799="Delivery &amp; Collection"),VLOOKUP(M799,Sheet1!$A$12:$AP$3377,21,FALSE)/2,VLOOKUP(M799,Sheet1!$A$12:$AP$3377,21,FALSE))</f>
        <v>#N/A</v>
      </c>
      <c r="Z799" t="e">
        <f>VLOOKUP(B799,Sheet1!$A$12:$AP$3377,2,FALSE)</f>
        <v>#N/A</v>
      </c>
      <c r="AA799" t="e">
        <f>VLOOKUP(M799,Sheet1!$A$12:$AP$3377,2,FALSE)</f>
        <v>#N/A</v>
      </c>
      <c r="AB799" t="e">
        <f>VLOOKUP(B799,Sheet1!$A$12:$AP$3377,21,FALSE)</f>
        <v>#N/A</v>
      </c>
      <c r="AC799" t="e">
        <f>VLOOKUP(M799,Sheet1!$A$12:$AP$3377,21,FALSE)</f>
        <v>#N/A</v>
      </c>
    </row>
    <row r="800" spans="1:29" hidden="1" x14ac:dyDescent="0.35">
      <c r="A800" t="s">
        <v>3283</v>
      </c>
      <c r="B800" s="6" t="s">
        <v>3283</v>
      </c>
      <c r="C800" t="s">
        <v>3284</v>
      </c>
      <c r="D800">
        <v>28</v>
      </c>
      <c r="E800" t="s">
        <v>24</v>
      </c>
      <c r="F800">
        <v>20</v>
      </c>
      <c r="G800" t="s">
        <v>343</v>
      </c>
      <c r="H800" t="s">
        <v>853</v>
      </c>
      <c r="I800" t="s">
        <v>345</v>
      </c>
      <c r="J800" t="s">
        <v>346</v>
      </c>
      <c r="K800" t="s">
        <v>29</v>
      </c>
      <c r="L800" t="s">
        <v>347</v>
      </c>
      <c r="M800" t="s">
        <v>3285</v>
      </c>
      <c r="N800" t="s">
        <v>3286</v>
      </c>
      <c r="O800" t="s">
        <v>25</v>
      </c>
      <c r="P800" t="s">
        <v>288</v>
      </c>
      <c r="Q800" t="s">
        <v>27</v>
      </c>
      <c r="R800" t="s">
        <v>28</v>
      </c>
      <c r="S800" t="s">
        <v>29</v>
      </c>
      <c r="T800" t="s">
        <v>30</v>
      </c>
      <c r="U800" s="1" t="e">
        <f>VLOOKUP(B800,Sheet1!A$18:G$3377,4,FALSE)</f>
        <v>#N/A</v>
      </c>
      <c r="V800" s="1" t="e">
        <f>VLOOKUP(B800,Sheet1!$A$12:$AP$3377,14,FALSE)</f>
        <v>#N/A</v>
      </c>
      <c r="W800" s="1" t="e">
        <f>VLOOKUP(M800,Sheet1!$A$12:$AP$3377,14,FALSE)</f>
        <v>#N/A</v>
      </c>
      <c r="X800" s="8" t="e">
        <f>IF(OR(Z800="Delivery &amp; Collection"),VLOOKUP(B800,Sheet1!$A$12:$AP$3377,21,FALSE)/2,VLOOKUP(B800,Sheet1!$A$12:$AP$3377,21,FALSE))</f>
        <v>#N/A</v>
      </c>
      <c r="Y800" s="8" t="e">
        <f>IF(OR(AA800="Delivery &amp; Collection"),VLOOKUP(M800,Sheet1!$A$12:$AP$3377,21,FALSE)/2,VLOOKUP(M800,Sheet1!$A$12:$AP$3377,21,FALSE))</f>
        <v>#N/A</v>
      </c>
      <c r="Z800" t="e">
        <f>VLOOKUP(B800,Sheet1!$A$12:$AP$3377,2,FALSE)</f>
        <v>#N/A</v>
      </c>
      <c r="AA800" t="e">
        <f>VLOOKUP(M800,Sheet1!$A$12:$AP$3377,2,FALSE)</f>
        <v>#N/A</v>
      </c>
      <c r="AB800" t="e">
        <f>VLOOKUP(B800,Sheet1!$A$12:$AP$3377,21,FALSE)</f>
        <v>#N/A</v>
      </c>
      <c r="AC800" t="e">
        <f>VLOOKUP(M800,Sheet1!$A$12:$AP$3377,21,FALSE)</f>
        <v>#N/A</v>
      </c>
    </row>
    <row r="801" spans="1:29" hidden="1" x14ac:dyDescent="0.35">
      <c r="A801" t="s">
        <v>3287</v>
      </c>
      <c r="B801" s="6" t="s">
        <v>3287</v>
      </c>
      <c r="C801" t="s">
        <v>3288</v>
      </c>
      <c r="D801">
        <v>28</v>
      </c>
      <c r="E801" t="s">
        <v>24</v>
      </c>
      <c r="F801">
        <v>4</v>
      </c>
      <c r="G801" t="s">
        <v>3289</v>
      </c>
      <c r="H801" t="s">
        <v>26</v>
      </c>
      <c r="I801" t="s">
        <v>3290</v>
      </c>
      <c r="J801" t="s">
        <v>553</v>
      </c>
      <c r="K801" t="s">
        <v>29</v>
      </c>
      <c r="L801" t="s">
        <v>554</v>
      </c>
      <c r="M801" t="s">
        <v>3281</v>
      </c>
      <c r="N801" t="s">
        <v>3282</v>
      </c>
      <c r="O801" t="s">
        <v>343</v>
      </c>
      <c r="P801" t="s">
        <v>398</v>
      </c>
      <c r="Q801" t="s">
        <v>345</v>
      </c>
      <c r="R801" t="s">
        <v>346</v>
      </c>
      <c r="S801" t="s">
        <v>29</v>
      </c>
      <c r="T801" t="s">
        <v>347</v>
      </c>
      <c r="U801" s="1" t="e">
        <f>VLOOKUP(B801,Sheet1!A$18:G$3377,4,FALSE)</f>
        <v>#N/A</v>
      </c>
      <c r="V801" s="1" t="e">
        <f>VLOOKUP(B801,Sheet1!$A$12:$AP$3377,14,FALSE)</f>
        <v>#N/A</v>
      </c>
      <c r="W801" s="1" t="e">
        <f>VLOOKUP(M801,Sheet1!$A$12:$AP$3377,14,FALSE)</f>
        <v>#N/A</v>
      </c>
      <c r="X801" s="8" t="e">
        <f>IF(OR(Z801="Delivery &amp; Collection"),VLOOKUP(B801,Sheet1!$A$12:$AP$3377,21,FALSE)/2,VLOOKUP(B801,Sheet1!$A$12:$AP$3377,21,FALSE))</f>
        <v>#N/A</v>
      </c>
      <c r="Y801" s="8" t="e">
        <f>IF(OR(AA801="Delivery &amp; Collection"),VLOOKUP(M801,Sheet1!$A$12:$AP$3377,21,FALSE)/2,VLOOKUP(M801,Sheet1!$A$12:$AP$3377,21,FALSE))</f>
        <v>#N/A</v>
      </c>
      <c r="Z801" t="e">
        <f>VLOOKUP(B801,Sheet1!$A$12:$AP$3377,2,FALSE)</f>
        <v>#N/A</v>
      </c>
      <c r="AA801" t="e">
        <f>VLOOKUP(M801,Sheet1!$A$12:$AP$3377,2,FALSE)</f>
        <v>#N/A</v>
      </c>
      <c r="AB801" t="e">
        <f>VLOOKUP(B801,Sheet1!$A$12:$AP$3377,21,FALSE)</f>
        <v>#N/A</v>
      </c>
      <c r="AC801" t="e">
        <f>VLOOKUP(M801,Sheet1!$A$12:$AP$3377,21,FALSE)</f>
        <v>#N/A</v>
      </c>
    </row>
    <row r="802" spans="1:29" hidden="1" x14ac:dyDescent="0.35">
      <c r="A802" t="s">
        <v>3285</v>
      </c>
      <c r="B802" s="6" t="s">
        <v>3285</v>
      </c>
      <c r="C802" t="s">
        <v>3286</v>
      </c>
      <c r="D802">
        <v>28</v>
      </c>
      <c r="E802" t="s">
        <v>24</v>
      </c>
      <c r="F802">
        <v>13</v>
      </c>
      <c r="G802" t="s">
        <v>25</v>
      </c>
      <c r="H802" t="s">
        <v>288</v>
      </c>
      <c r="I802" t="s">
        <v>27</v>
      </c>
      <c r="J802" t="s">
        <v>28</v>
      </c>
      <c r="K802" t="s">
        <v>29</v>
      </c>
      <c r="L802" t="s">
        <v>30</v>
      </c>
      <c r="M802" t="s">
        <v>3291</v>
      </c>
      <c r="N802" t="s">
        <v>3292</v>
      </c>
      <c r="O802" t="s">
        <v>343</v>
      </c>
      <c r="P802" t="s">
        <v>344</v>
      </c>
      <c r="Q802" t="s">
        <v>345</v>
      </c>
      <c r="R802" t="s">
        <v>346</v>
      </c>
      <c r="S802" t="s">
        <v>29</v>
      </c>
      <c r="T802" t="s">
        <v>347</v>
      </c>
      <c r="U802" s="1" t="e">
        <f>VLOOKUP(B802,Sheet1!A$18:G$3377,4,FALSE)</f>
        <v>#N/A</v>
      </c>
      <c r="V802" s="1" t="e">
        <f>VLOOKUP(B802,Sheet1!$A$12:$AP$3377,14,FALSE)</f>
        <v>#N/A</v>
      </c>
      <c r="W802" s="1" t="e">
        <f>VLOOKUP(M802,Sheet1!$A$12:$AP$3377,14,FALSE)</f>
        <v>#N/A</v>
      </c>
      <c r="X802" s="8" t="e">
        <f>IF(OR(Z802="Delivery &amp; Collection"),VLOOKUP(B802,Sheet1!$A$12:$AP$3377,21,FALSE)/2,VLOOKUP(B802,Sheet1!$A$12:$AP$3377,21,FALSE))</f>
        <v>#N/A</v>
      </c>
      <c r="Y802" s="8" t="e">
        <f>IF(OR(AA802="Delivery &amp; Collection"),VLOOKUP(M802,Sheet1!$A$12:$AP$3377,21,FALSE)/2,VLOOKUP(M802,Sheet1!$A$12:$AP$3377,21,FALSE))</f>
        <v>#N/A</v>
      </c>
      <c r="Z802" t="e">
        <f>VLOOKUP(B802,Sheet1!$A$12:$AP$3377,2,FALSE)</f>
        <v>#N/A</v>
      </c>
      <c r="AA802" t="e">
        <f>VLOOKUP(M802,Sheet1!$A$12:$AP$3377,2,FALSE)</f>
        <v>#N/A</v>
      </c>
      <c r="AB802" t="e">
        <f>VLOOKUP(B802,Sheet1!$A$12:$AP$3377,21,FALSE)</f>
        <v>#N/A</v>
      </c>
      <c r="AC802" t="e">
        <f>VLOOKUP(M802,Sheet1!$A$12:$AP$3377,21,FALSE)</f>
        <v>#N/A</v>
      </c>
    </row>
    <row r="803" spans="1:29" hidden="1" x14ac:dyDescent="0.35">
      <c r="A803" t="s">
        <v>3293</v>
      </c>
      <c r="B803" s="6" t="s">
        <v>3285</v>
      </c>
      <c r="C803" t="s">
        <v>3286</v>
      </c>
      <c r="D803">
        <v>28</v>
      </c>
      <c r="E803" t="s">
        <v>24</v>
      </c>
      <c r="F803">
        <v>13</v>
      </c>
      <c r="G803" t="s">
        <v>25</v>
      </c>
      <c r="H803" t="s">
        <v>288</v>
      </c>
      <c r="I803" t="s">
        <v>27</v>
      </c>
      <c r="J803" t="s">
        <v>28</v>
      </c>
      <c r="K803" t="s">
        <v>29</v>
      </c>
      <c r="L803" t="s">
        <v>30</v>
      </c>
      <c r="M803" t="s">
        <v>3294</v>
      </c>
      <c r="N803" t="s">
        <v>3295</v>
      </c>
      <c r="O803" t="s">
        <v>353</v>
      </c>
      <c r="P803" t="s">
        <v>387</v>
      </c>
      <c r="Q803" t="s">
        <v>355</v>
      </c>
      <c r="R803" t="s">
        <v>356</v>
      </c>
      <c r="S803" t="s">
        <v>29</v>
      </c>
      <c r="T803" t="s">
        <v>357</v>
      </c>
      <c r="U803" s="1" t="e">
        <f>VLOOKUP(B803,Sheet1!A$18:G$3377,4,FALSE)</f>
        <v>#N/A</v>
      </c>
      <c r="V803" s="1" t="e">
        <f>VLOOKUP(B803,Sheet1!$A$12:$AP$3377,14,FALSE)</f>
        <v>#N/A</v>
      </c>
      <c r="W803" s="1" t="e">
        <f>VLOOKUP(M803,Sheet1!$A$12:$AP$3377,14,FALSE)</f>
        <v>#N/A</v>
      </c>
      <c r="X803" s="8" t="e">
        <f>IF(OR(Z803="Delivery &amp; Collection"),VLOOKUP(B803,Sheet1!$A$12:$AP$3377,21,FALSE)/2,VLOOKUP(B803,Sheet1!$A$12:$AP$3377,21,FALSE))</f>
        <v>#N/A</v>
      </c>
      <c r="Y803" s="8" t="e">
        <f>IF(OR(AA803="Delivery &amp; Collection"),VLOOKUP(M803,Sheet1!$A$12:$AP$3377,21,FALSE)/2,VLOOKUP(M803,Sheet1!$A$12:$AP$3377,21,FALSE))</f>
        <v>#N/A</v>
      </c>
      <c r="Z803" t="e">
        <f>VLOOKUP(B803,Sheet1!$A$12:$AP$3377,2,FALSE)</f>
        <v>#N/A</v>
      </c>
      <c r="AA803" t="e">
        <f>VLOOKUP(M803,Sheet1!$A$12:$AP$3377,2,FALSE)</f>
        <v>#N/A</v>
      </c>
      <c r="AB803" t="e">
        <f>VLOOKUP(B803,Sheet1!$A$12:$AP$3377,21,FALSE)</f>
        <v>#N/A</v>
      </c>
      <c r="AC803" t="e">
        <f>VLOOKUP(M803,Sheet1!$A$12:$AP$3377,21,FALSE)</f>
        <v>#N/A</v>
      </c>
    </row>
    <row r="804" spans="1:29" hidden="1" x14ac:dyDescent="0.35">
      <c r="A804" t="s">
        <v>3346</v>
      </c>
      <c r="B804" s="6" t="s">
        <v>3346</v>
      </c>
      <c r="C804" t="s">
        <v>3347</v>
      </c>
      <c r="D804">
        <v>28</v>
      </c>
      <c r="E804" t="s">
        <v>24</v>
      </c>
      <c r="F804">
        <v>28</v>
      </c>
      <c r="G804" t="s">
        <v>343</v>
      </c>
      <c r="H804" t="s">
        <v>736</v>
      </c>
      <c r="I804" t="s">
        <v>345</v>
      </c>
      <c r="J804" t="s">
        <v>346</v>
      </c>
      <c r="K804" t="s">
        <v>29</v>
      </c>
      <c r="L804" t="s">
        <v>347</v>
      </c>
      <c r="M804" t="s">
        <v>3348</v>
      </c>
      <c r="N804" t="s">
        <v>3349</v>
      </c>
      <c r="O804" t="s">
        <v>499</v>
      </c>
      <c r="P804" t="s">
        <v>1068</v>
      </c>
      <c r="Q804" t="s">
        <v>501</v>
      </c>
      <c r="R804" t="s">
        <v>346</v>
      </c>
      <c r="S804" t="s">
        <v>29</v>
      </c>
      <c r="T804" t="s">
        <v>347</v>
      </c>
      <c r="U804" s="1" t="e">
        <f>VLOOKUP(B804,Sheet1!A$18:G$3377,4,FALSE)</f>
        <v>#N/A</v>
      </c>
      <c r="V804" s="1" t="e">
        <f>VLOOKUP(B804,Sheet1!$A$12:$AP$3377,14,FALSE)</f>
        <v>#N/A</v>
      </c>
      <c r="W804" s="1" t="e">
        <f>VLOOKUP(M804,Sheet1!$A$12:$AP$3377,14,FALSE)</f>
        <v>#N/A</v>
      </c>
      <c r="X804" s="8" t="e">
        <f>IF(OR(Z804="Delivery &amp; Collection"),VLOOKUP(B804,Sheet1!$A$12:$AP$3377,21,FALSE)/2,VLOOKUP(B804,Sheet1!$A$12:$AP$3377,21,FALSE))</f>
        <v>#N/A</v>
      </c>
      <c r="Y804" s="8" t="e">
        <f>IF(OR(AA804="Delivery &amp; Collection"),VLOOKUP(M804,Sheet1!$A$12:$AP$3377,21,FALSE)/2,VLOOKUP(M804,Sheet1!$A$12:$AP$3377,21,FALSE))</f>
        <v>#N/A</v>
      </c>
      <c r="Z804" t="e">
        <f>VLOOKUP(B804,Sheet1!$A$12:$AP$3377,2,FALSE)</f>
        <v>#N/A</v>
      </c>
      <c r="AA804" t="e">
        <f>VLOOKUP(M804,Sheet1!$A$12:$AP$3377,2,FALSE)</f>
        <v>#N/A</v>
      </c>
      <c r="AB804" t="e">
        <f>VLOOKUP(B804,Sheet1!$A$12:$AP$3377,21,FALSE)</f>
        <v>#N/A</v>
      </c>
      <c r="AC804" t="e">
        <f>VLOOKUP(M804,Sheet1!$A$12:$AP$3377,21,FALSE)</f>
        <v>#N/A</v>
      </c>
    </row>
    <row r="805" spans="1:29" hidden="1" x14ac:dyDescent="0.35">
      <c r="A805" t="s">
        <v>3350</v>
      </c>
      <c r="B805" s="6" t="s">
        <v>3350</v>
      </c>
      <c r="C805" t="s">
        <v>3351</v>
      </c>
      <c r="D805">
        <v>28</v>
      </c>
      <c r="E805" t="s">
        <v>24</v>
      </c>
      <c r="F805">
        <v>6</v>
      </c>
      <c r="G805" t="s">
        <v>353</v>
      </c>
      <c r="H805" t="s">
        <v>364</v>
      </c>
      <c r="I805" t="s">
        <v>355</v>
      </c>
      <c r="J805" t="s">
        <v>356</v>
      </c>
      <c r="K805" t="s">
        <v>29</v>
      </c>
      <c r="L805" t="s">
        <v>357</v>
      </c>
      <c r="M805" t="s">
        <v>3352</v>
      </c>
      <c r="N805" t="s">
        <v>3353</v>
      </c>
      <c r="O805" t="s">
        <v>343</v>
      </c>
      <c r="P805" t="s">
        <v>3354</v>
      </c>
      <c r="Q805" t="s">
        <v>345</v>
      </c>
      <c r="R805" t="s">
        <v>346</v>
      </c>
      <c r="S805" t="s">
        <v>29</v>
      </c>
      <c r="T805" t="s">
        <v>347</v>
      </c>
      <c r="U805" s="1" t="e">
        <f>VLOOKUP(B805,Sheet1!A$18:G$3377,4,FALSE)</f>
        <v>#N/A</v>
      </c>
      <c r="V805" s="1" t="e">
        <f>VLOOKUP(B805,Sheet1!$A$12:$AP$3377,14,FALSE)</f>
        <v>#N/A</v>
      </c>
      <c r="W805" s="1" t="e">
        <f>VLOOKUP(M805,Sheet1!$A$12:$AP$3377,14,FALSE)</f>
        <v>#N/A</v>
      </c>
      <c r="X805" s="8" t="e">
        <f>IF(OR(Z805="Delivery &amp; Collection"),VLOOKUP(B805,Sheet1!$A$12:$AP$3377,21,FALSE)/2,VLOOKUP(B805,Sheet1!$A$12:$AP$3377,21,FALSE))</f>
        <v>#N/A</v>
      </c>
      <c r="Y805" s="8" t="e">
        <f>IF(OR(AA805="Delivery &amp; Collection"),VLOOKUP(M805,Sheet1!$A$12:$AP$3377,21,FALSE)/2,VLOOKUP(M805,Sheet1!$A$12:$AP$3377,21,FALSE))</f>
        <v>#N/A</v>
      </c>
      <c r="Z805" t="e">
        <f>VLOOKUP(B805,Sheet1!$A$12:$AP$3377,2,FALSE)</f>
        <v>#N/A</v>
      </c>
      <c r="AA805" t="e">
        <f>VLOOKUP(M805,Sheet1!$A$12:$AP$3377,2,FALSE)</f>
        <v>#N/A</v>
      </c>
      <c r="AB805" t="e">
        <f>VLOOKUP(B805,Sheet1!$A$12:$AP$3377,21,FALSE)</f>
        <v>#N/A</v>
      </c>
      <c r="AC805" t="e">
        <f>VLOOKUP(M805,Sheet1!$A$12:$AP$3377,21,FALSE)</f>
        <v>#N/A</v>
      </c>
    </row>
    <row r="806" spans="1:29" hidden="1" x14ac:dyDescent="0.35">
      <c r="A806" t="s">
        <v>3355</v>
      </c>
      <c r="B806" s="6" t="s">
        <v>3355</v>
      </c>
      <c r="C806" t="s">
        <v>3356</v>
      </c>
      <c r="D806">
        <v>28</v>
      </c>
      <c r="E806" t="s">
        <v>24</v>
      </c>
      <c r="F806">
        <v>6</v>
      </c>
      <c r="G806" t="s">
        <v>33</v>
      </c>
      <c r="H806" t="s">
        <v>507</v>
      </c>
      <c r="I806" t="s">
        <v>27</v>
      </c>
      <c r="J806" t="s">
        <v>28</v>
      </c>
      <c r="K806" t="s">
        <v>29</v>
      </c>
      <c r="L806" t="s">
        <v>30</v>
      </c>
      <c r="M806" t="s">
        <v>3357</v>
      </c>
      <c r="N806" t="s">
        <v>3358</v>
      </c>
      <c r="O806" t="s">
        <v>343</v>
      </c>
      <c r="P806" t="s">
        <v>3354</v>
      </c>
      <c r="Q806" t="s">
        <v>345</v>
      </c>
      <c r="R806" t="s">
        <v>346</v>
      </c>
      <c r="S806" t="s">
        <v>29</v>
      </c>
      <c r="T806" t="s">
        <v>347</v>
      </c>
      <c r="U806" s="1" t="e">
        <f>VLOOKUP(B806,Sheet1!A$18:G$3377,4,FALSE)</f>
        <v>#N/A</v>
      </c>
      <c r="V806" s="1" t="e">
        <f>VLOOKUP(B806,Sheet1!$A$12:$AP$3377,14,FALSE)</f>
        <v>#N/A</v>
      </c>
      <c r="W806" s="1" t="e">
        <f>VLOOKUP(M806,Sheet1!$A$12:$AP$3377,14,FALSE)</f>
        <v>#N/A</v>
      </c>
      <c r="X806" s="8" t="e">
        <f>IF(OR(Z806="Delivery &amp; Collection"),VLOOKUP(B806,Sheet1!$A$12:$AP$3377,21,FALSE)/2,VLOOKUP(B806,Sheet1!$A$12:$AP$3377,21,FALSE))</f>
        <v>#N/A</v>
      </c>
      <c r="Y806" s="8" t="e">
        <f>IF(OR(AA806="Delivery &amp; Collection"),VLOOKUP(M806,Sheet1!$A$12:$AP$3377,21,FALSE)/2,VLOOKUP(M806,Sheet1!$A$12:$AP$3377,21,FALSE))</f>
        <v>#N/A</v>
      </c>
      <c r="Z806" t="e">
        <f>VLOOKUP(B806,Sheet1!$A$12:$AP$3377,2,FALSE)</f>
        <v>#N/A</v>
      </c>
      <c r="AA806" t="e">
        <f>VLOOKUP(M806,Sheet1!$A$12:$AP$3377,2,FALSE)</f>
        <v>#N/A</v>
      </c>
      <c r="AB806" t="e">
        <f>VLOOKUP(B806,Sheet1!$A$12:$AP$3377,21,FALSE)</f>
        <v>#N/A</v>
      </c>
      <c r="AC806" t="e">
        <f>VLOOKUP(M806,Sheet1!$A$12:$AP$3377,21,FALSE)</f>
        <v>#N/A</v>
      </c>
    </row>
    <row r="807" spans="1:29" hidden="1" x14ac:dyDescent="0.35">
      <c r="A807" t="s">
        <v>3359</v>
      </c>
      <c r="B807" s="6" t="s">
        <v>3355</v>
      </c>
      <c r="C807" t="s">
        <v>3356</v>
      </c>
      <c r="D807">
        <v>28</v>
      </c>
      <c r="E807" t="s">
        <v>24</v>
      </c>
      <c r="F807">
        <v>6</v>
      </c>
      <c r="G807" t="s">
        <v>33</v>
      </c>
      <c r="H807" t="s">
        <v>507</v>
      </c>
      <c r="I807" t="s">
        <v>27</v>
      </c>
      <c r="J807" t="s">
        <v>28</v>
      </c>
      <c r="K807" t="s">
        <v>29</v>
      </c>
      <c r="L807" t="s">
        <v>30</v>
      </c>
      <c r="M807" t="s">
        <v>3360</v>
      </c>
      <c r="N807" t="s">
        <v>3361</v>
      </c>
      <c r="O807" t="s">
        <v>353</v>
      </c>
      <c r="P807" t="s">
        <v>364</v>
      </c>
      <c r="Q807" t="s">
        <v>355</v>
      </c>
      <c r="R807" t="s">
        <v>356</v>
      </c>
      <c r="S807" t="s">
        <v>29</v>
      </c>
      <c r="T807" t="s">
        <v>357</v>
      </c>
      <c r="U807" s="1" t="e">
        <f>VLOOKUP(B807,Sheet1!A$18:G$3377,4,FALSE)</f>
        <v>#N/A</v>
      </c>
      <c r="V807" s="1" t="e">
        <f>VLOOKUP(B807,Sheet1!$A$12:$AP$3377,14,FALSE)</f>
        <v>#N/A</v>
      </c>
      <c r="W807" s="1" t="e">
        <f>VLOOKUP(M807,Sheet1!$A$12:$AP$3377,14,FALSE)</f>
        <v>#N/A</v>
      </c>
      <c r="X807" s="8" t="e">
        <f>IF(OR(Z807="Delivery &amp; Collection"),VLOOKUP(B807,Sheet1!$A$12:$AP$3377,21,FALSE)/2,VLOOKUP(B807,Sheet1!$A$12:$AP$3377,21,FALSE))</f>
        <v>#N/A</v>
      </c>
      <c r="Y807" s="8" t="e">
        <f>IF(OR(AA807="Delivery &amp; Collection"),VLOOKUP(M807,Sheet1!$A$12:$AP$3377,21,FALSE)/2,VLOOKUP(M807,Sheet1!$A$12:$AP$3377,21,FALSE))</f>
        <v>#N/A</v>
      </c>
      <c r="Z807" t="e">
        <f>VLOOKUP(B807,Sheet1!$A$12:$AP$3377,2,FALSE)</f>
        <v>#N/A</v>
      </c>
      <c r="AA807" t="e">
        <f>VLOOKUP(M807,Sheet1!$A$12:$AP$3377,2,FALSE)</f>
        <v>#N/A</v>
      </c>
      <c r="AB807" t="e">
        <f>VLOOKUP(B807,Sheet1!$A$12:$AP$3377,21,FALSE)</f>
        <v>#N/A</v>
      </c>
      <c r="AC807" t="e">
        <f>VLOOKUP(M807,Sheet1!$A$12:$AP$3377,21,FALSE)</f>
        <v>#N/A</v>
      </c>
    </row>
    <row r="808" spans="1:29" hidden="1" x14ac:dyDescent="0.35">
      <c r="A808" t="s">
        <v>3362</v>
      </c>
      <c r="B808" s="6" t="s">
        <v>3362</v>
      </c>
      <c r="C808" t="s">
        <v>3363</v>
      </c>
      <c r="D808">
        <v>28</v>
      </c>
      <c r="E808" t="s">
        <v>24</v>
      </c>
      <c r="F808">
        <v>0</v>
      </c>
      <c r="G808" t="s">
        <v>353</v>
      </c>
      <c r="H808" t="s">
        <v>678</v>
      </c>
      <c r="I808" t="s">
        <v>355</v>
      </c>
      <c r="J808" t="s">
        <v>356</v>
      </c>
      <c r="K808" t="s">
        <v>29</v>
      </c>
      <c r="L808" t="s">
        <v>357</v>
      </c>
      <c r="M808" t="s">
        <v>3355</v>
      </c>
      <c r="N808" t="s">
        <v>3356</v>
      </c>
      <c r="O808" t="s">
        <v>33</v>
      </c>
      <c r="P808" t="s">
        <v>507</v>
      </c>
      <c r="Q808" t="s">
        <v>27</v>
      </c>
      <c r="R808" t="s">
        <v>28</v>
      </c>
      <c r="S808" t="s">
        <v>29</v>
      </c>
      <c r="T808" t="s">
        <v>30</v>
      </c>
      <c r="U808" s="1" t="e">
        <f>VLOOKUP(B808,Sheet1!A$18:G$3377,4,FALSE)</f>
        <v>#N/A</v>
      </c>
      <c r="V808" s="1" t="e">
        <f>VLOOKUP(B808,Sheet1!$A$12:$AP$3377,14,FALSE)</f>
        <v>#N/A</v>
      </c>
      <c r="W808" s="1" t="e">
        <f>VLOOKUP(M808,Sheet1!$A$12:$AP$3377,14,FALSE)</f>
        <v>#N/A</v>
      </c>
      <c r="X808" s="8" t="e">
        <f>IF(OR(Z808="Delivery &amp; Collection"),VLOOKUP(B808,Sheet1!$A$12:$AP$3377,21,FALSE)/2,VLOOKUP(B808,Sheet1!$A$12:$AP$3377,21,FALSE))</f>
        <v>#N/A</v>
      </c>
      <c r="Y808" s="8" t="e">
        <f>IF(OR(AA808="Delivery &amp; Collection"),VLOOKUP(M808,Sheet1!$A$12:$AP$3377,21,FALSE)/2,VLOOKUP(M808,Sheet1!$A$12:$AP$3377,21,FALSE))</f>
        <v>#N/A</v>
      </c>
      <c r="Z808" t="e">
        <f>VLOOKUP(B808,Sheet1!$A$12:$AP$3377,2,FALSE)</f>
        <v>#N/A</v>
      </c>
      <c r="AA808" t="e">
        <f>VLOOKUP(M808,Sheet1!$A$12:$AP$3377,2,FALSE)</f>
        <v>#N/A</v>
      </c>
      <c r="AB808" t="e">
        <f>VLOOKUP(B808,Sheet1!$A$12:$AP$3377,21,FALSE)</f>
        <v>#N/A</v>
      </c>
      <c r="AC808" t="e">
        <f>VLOOKUP(M808,Sheet1!$A$12:$AP$3377,21,FALSE)</f>
        <v>#N/A</v>
      </c>
    </row>
    <row r="809" spans="1:29" hidden="1" x14ac:dyDescent="0.35">
      <c r="A809" t="s">
        <v>3364</v>
      </c>
      <c r="B809" s="6" t="s">
        <v>3364</v>
      </c>
      <c r="C809" t="s">
        <v>3365</v>
      </c>
      <c r="D809">
        <v>28</v>
      </c>
      <c r="E809" t="s">
        <v>24</v>
      </c>
      <c r="F809">
        <v>28</v>
      </c>
      <c r="G809" t="s">
        <v>343</v>
      </c>
      <c r="H809" t="s">
        <v>618</v>
      </c>
      <c r="I809" t="s">
        <v>345</v>
      </c>
      <c r="J809" t="s">
        <v>346</v>
      </c>
      <c r="K809" t="s">
        <v>29</v>
      </c>
      <c r="L809" t="s">
        <v>347</v>
      </c>
      <c r="M809" t="s">
        <v>3366</v>
      </c>
      <c r="N809" t="s">
        <v>3367</v>
      </c>
      <c r="O809" t="s">
        <v>429</v>
      </c>
      <c r="P809" t="s">
        <v>646</v>
      </c>
      <c r="Q809" t="s">
        <v>431</v>
      </c>
      <c r="R809" t="s">
        <v>432</v>
      </c>
      <c r="S809" t="s">
        <v>29</v>
      </c>
      <c r="T809" t="s">
        <v>424</v>
      </c>
      <c r="U809" s="1" t="e">
        <f>VLOOKUP(B809,Sheet1!A$18:G$3377,4,FALSE)</f>
        <v>#N/A</v>
      </c>
      <c r="V809" s="1" t="e">
        <f>VLOOKUP(B809,Sheet1!$A$12:$AP$3377,14,FALSE)</f>
        <v>#N/A</v>
      </c>
      <c r="W809" s="1" t="e">
        <f>VLOOKUP(M809,Sheet1!$A$12:$AP$3377,14,FALSE)</f>
        <v>#N/A</v>
      </c>
      <c r="X809" s="8" t="e">
        <f>IF(OR(Z809="Delivery &amp; Collection"),VLOOKUP(B809,Sheet1!$A$12:$AP$3377,21,FALSE)/2,VLOOKUP(B809,Sheet1!$A$12:$AP$3377,21,FALSE))</f>
        <v>#N/A</v>
      </c>
      <c r="Y809" s="8" t="e">
        <f>IF(OR(AA809="Delivery &amp; Collection"),VLOOKUP(M809,Sheet1!$A$12:$AP$3377,21,FALSE)/2,VLOOKUP(M809,Sheet1!$A$12:$AP$3377,21,FALSE))</f>
        <v>#N/A</v>
      </c>
      <c r="Z809" t="e">
        <f>VLOOKUP(B809,Sheet1!$A$12:$AP$3377,2,FALSE)</f>
        <v>#N/A</v>
      </c>
      <c r="AA809" t="e">
        <f>VLOOKUP(M809,Sheet1!$A$12:$AP$3377,2,FALSE)</f>
        <v>#N/A</v>
      </c>
      <c r="AB809" t="e">
        <f>VLOOKUP(B809,Sheet1!$A$12:$AP$3377,21,FALSE)</f>
        <v>#N/A</v>
      </c>
      <c r="AC809" t="e">
        <f>VLOOKUP(M809,Sheet1!$A$12:$AP$3377,21,FALSE)</f>
        <v>#N/A</v>
      </c>
    </row>
    <row r="810" spans="1:29" hidden="1" x14ac:dyDescent="0.35">
      <c r="A810" t="s">
        <v>3360</v>
      </c>
      <c r="B810" s="6" t="s">
        <v>3360</v>
      </c>
      <c r="C810" t="s">
        <v>3361</v>
      </c>
      <c r="D810">
        <v>28</v>
      </c>
      <c r="E810" t="s">
        <v>24</v>
      </c>
      <c r="F810">
        <v>0</v>
      </c>
      <c r="G810" t="s">
        <v>353</v>
      </c>
      <c r="H810" t="s">
        <v>364</v>
      </c>
      <c r="I810" t="s">
        <v>355</v>
      </c>
      <c r="J810" t="s">
        <v>356</v>
      </c>
      <c r="K810" t="s">
        <v>29</v>
      </c>
      <c r="L810" t="s">
        <v>357</v>
      </c>
      <c r="M810" t="s">
        <v>3357</v>
      </c>
      <c r="N810" t="s">
        <v>3358</v>
      </c>
      <c r="O810" t="s">
        <v>343</v>
      </c>
      <c r="P810" t="s">
        <v>3354</v>
      </c>
      <c r="Q810" t="s">
        <v>345</v>
      </c>
      <c r="R810" t="s">
        <v>346</v>
      </c>
      <c r="S810" t="s">
        <v>29</v>
      </c>
      <c r="T810" t="s">
        <v>347</v>
      </c>
      <c r="U810" s="1" t="e">
        <f>VLOOKUP(B810,Sheet1!A$18:G$3377,4,FALSE)</f>
        <v>#N/A</v>
      </c>
      <c r="V810" s="1" t="e">
        <f>VLOOKUP(B810,Sheet1!$A$12:$AP$3377,14,FALSE)</f>
        <v>#N/A</v>
      </c>
      <c r="W810" s="1" t="e">
        <f>VLOOKUP(M810,Sheet1!$A$12:$AP$3377,14,FALSE)</f>
        <v>#N/A</v>
      </c>
      <c r="X810" s="8" t="e">
        <f>IF(OR(Z810="Delivery &amp; Collection"),VLOOKUP(B810,Sheet1!$A$12:$AP$3377,21,FALSE)/2,VLOOKUP(B810,Sheet1!$A$12:$AP$3377,21,FALSE))</f>
        <v>#N/A</v>
      </c>
      <c r="Y810" s="8" t="e">
        <f>IF(OR(AA810="Delivery &amp; Collection"),VLOOKUP(M810,Sheet1!$A$12:$AP$3377,21,FALSE)/2,VLOOKUP(M810,Sheet1!$A$12:$AP$3377,21,FALSE))</f>
        <v>#N/A</v>
      </c>
      <c r="Z810" t="e">
        <f>VLOOKUP(B810,Sheet1!$A$12:$AP$3377,2,FALSE)</f>
        <v>#N/A</v>
      </c>
      <c r="AA810" t="e">
        <f>VLOOKUP(M810,Sheet1!$A$12:$AP$3377,2,FALSE)</f>
        <v>#N/A</v>
      </c>
      <c r="AB810" t="e">
        <f>VLOOKUP(B810,Sheet1!$A$12:$AP$3377,21,FALSE)</f>
        <v>#N/A</v>
      </c>
      <c r="AC810" t="e">
        <f>VLOOKUP(M810,Sheet1!$A$12:$AP$3377,21,FALSE)</f>
        <v>#N/A</v>
      </c>
    </row>
    <row r="811" spans="1:29" hidden="1" x14ac:dyDescent="0.35">
      <c r="A811" t="s">
        <v>3368</v>
      </c>
      <c r="B811" s="6" t="s">
        <v>3368</v>
      </c>
      <c r="C811" t="s">
        <v>3369</v>
      </c>
      <c r="D811">
        <v>28</v>
      </c>
      <c r="E811" t="s">
        <v>24</v>
      </c>
      <c r="F811">
        <v>28</v>
      </c>
      <c r="G811" t="s">
        <v>343</v>
      </c>
      <c r="H811" t="s">
        <v>344</v>
      </c>
      <c r="I811" t="s">
        <v>345</v>
      </c>
      <c r="J811" t="s">
        <v>346</v>
      </c>
      <c r="K811" t="s">
        <v>29</v>
      </c>
      <c r="L811" t="s">
        <v>347</v>
      </c>
      <c r="M811" t="s">
        <v>3370</v>
      </c>
      <c r="N811" t="s">
        <v>3371</v>
      </c>
      <c r="O811" t="s">
        <v>353</v>
      </c>
      <c r="P811" t="s">
        <v>582</v>
      </c>
      <c r="Q811" t="s">
        <v>355</v>
      </c>
      <c r="R811" t="s">
        <v>356</v>
      </c>
      <c r="S811" t="s">
        <v>29</v>
      </c>
      <c r="T811" t="s">
        <v>357</v>
      </c>
      <c r="U811" s="1" t="e">
        <f>VLOOKUP(B811,Sheet1!A$18:G$3377,4,FALSE)</f>
        <v>#N/A</v>
      </c>
      <c r="V811" s="1" t="e">
        <f>VLOOKUP(B811,Sheet1!$A$12:$AP$3377,14,FALSE)</f>
        <v>#N/A</v>
      </c>
      <c r="W811" s="1" t="e">
        <f>VLOOKUP(M811,Sheet1!$A$12:$AP$3377,14,FALSE)</f>
        <v>#N/A</v>
      </c>
      <c r="X811" s="8" t="e">
        <f>IF(OR(Z811="Delivery &amp; Collection"),VLOOKUP(B811,Sheet1!$A$12:$AP$3377,21,FALSE)/2,VLOOKUP(B811,Sheet1!$A$12:$AP$3377,21,FALSE))</f>
        <v>#N/A</v>
      </c>
      <c r="Y811" s="8" t="e">
        <f>IF(OR(AA811="Delivery &amp; Collection"),VLOOKUP(M811,Sheet1!$A$12:$AP$3377,21,FALSE)/2,VLOOKUP(M811,Sheet1!$A$12:$AP$3377,21,FALSE))</f>
        <v>#N/A</v>
      </c>
      <c r="Z811" t="e">
        <f>VLOOKUP(B811,Sheet1!$A$12:$AP$3377,2,FALSE)</f>
        <v>#N/A</v>
      </c>
      <c r="AA811" t="e">
        <f>VLOOKUP(M811,Sheet1!$A$12:$AP$3377,2,FALSE)</f>
        <v>#N/A</v>
      </c>
      <c r="AB811" t="e">
        <f>VLOOKUP(B811,Sheet1!$A$12:$AP$3377,21,FALSE)</f>
        <v>#N/A</v>
      </c>
      <c r="AC811" t="e">
        <f>VLOOKUP(M811,Sheet1!$A$12:$AP$3377,21,FALSE)</f>
        <v>#N/A</v>
      </c>
    </row>
    <row r="812" spans="1:29" hidden="1" x14ac:dyDescent="0.35">
      <c r="A812" t="s">
        <v>3324</v>
      </c>
      <c r="B812" s="6" t="s">
        <v>3324</v>
      </c>
      <c r="C812" t="s">
        <v>3325</v>
      </c>
      <c r="D812">
        <v>28</v>
      </c>
      <c r="E812" t="s">
        <v>24</v>
      </c>
      <c r="F812">
        <v>5</v>
      </c>
      <c r="G812" t="s">
        <v>1869</v>
      </c>
      <c r="H812" t="s">
        <v>26</v>
      </c>
      <c r="I812" t="s">
        <v>1870</v>
      </c>
      <c r="J812" t="s">
        <v>456</v>
      </c>
      <c r="K812" t="s">
        <v>29</v>
      </c>
      <c r="L812" t="s">
        <v>457</v>
      </c>
      <c r="M812" t="s">
        <v>3326</v>
      </c>
      <c r="N812" t="s">
        <v>3327</v>
      </c>
      <c r="O812" t="s">
        <v>343</v>
      </c>
      <c r="P812" t="s">
        <v>398</v>
      </c>
      <c r="Q812" t="s">
        <v>345</v>
      </c>
      <c r="R812" t="s">
        <v>346</v>
      </c>
      <c r="S812" t="s">
        <v>29</v>
      </c>
      <c r="T812" t="s">
        <v>347</v>
      </c>
      <c r="U812" s="1" t="e">
        <f>VLOOKUP(B812,Sheet1!A$18:G$3377,4,FALSE)</f>
        <v>#N/A</v>
      </c>
      <c r="V812" s="1" t="e">
        <f>VLOOKUP(B812,Sheet1!$A$12:$AP$3377,14,FALSE)</f>
        <v>#N/A</v>
      </c>
      <c r="W812" s="1" t="e">
        <f>VLOOKUP(M812,Sheet1!$A$12:$AP$3377,14,FALSE)</f>
        <v>#N/A</v>
      </c>
      <c r="X812" s="8" t="e">
        <f>IF(OR(Z812="Delivery &amp; Collection"),VLOOKUP(B812,Sheet1!$A$12:$AP$3377,21,FALSE)/2,VLOOKUP(B812,Sheet1!$A$12:$AP$3377,21,FALSE))</f>
        <v>#N/A</v>
      </c>
      <c r="Y812" s="8" t="e">
        <f>IF(OR(AA812="Delivery &amp; Collection"),VLOOKUP(M812,Sheet1!$A$12:$AP$3377,21,FALSE)/2,VLOOKUP(M812,Sheet1!$A$12:$AP$3377,21,FALSE))</f>
        <v>#N/A</v>
      </c>
      <c r="Z812" t="e">
        <f>VLOOKUP(B812,Sheet1!$A$12:$AP$3377,2,FALSE)</f>
        <v>#N/A</v>
      </c>
      <c r="AA812" t="e">
        <f>VLOOKUP(M812,Sheet1!$A$12:$AP$3377,2,FALSE)</f>
        <v>#N/A</v>
      </c>
      <c r="AB812" t="e">
        <f>VLOOKUP(B812,Sheet1!$A$12:$AP$3377,21,FALSE)</f>
        <v>#N/A</v>
      </c>
      <c r="AC812" t="e">
        <f>VLOOKUP(M812,Sheet1!$A$12:$AP$3377,21,FALSE)</f>
        <v>#N/A</v>
      </c>
    </row>
    <row r="813" spans="1:29" hidden="1" x14ac:dyDescent="0.35">
      <c r="A813" t="s">
        <v>3328</v>
      </c>
      <c r="B813" s="6" t="s">
        <v>3328</v>
      </c>
      <c r="C813" t="s">
        <v>3329</v>
      </c>
      <c r="D813">
        <v>28</v>
      </c>
      <c r="E813" t="s">
        <v>24</v>
      </c>
      <c r="F813">
        <v>16</v>
      </c>
      <c r="G813" t="s">
        <v>343</v>
      </c>
      <c r="H813" t="s">
        <v>736</v>
      </c>
      <c r="I813" t="s">
        <v>345</v>
      </c>
      <c r="J813" t="s">
        <v>346</v>
      </c>
      <c r="K813" t="s">
        <v>29</v>
      </c>
      <c r="L813" t="s">
        <v>347</v>
      </c>
      <c r="M813" t="s">
        <v>3324</v>
      </c>
      <c r="N813" t="s">
        <v>3325</v>
      </c>
      <c r="O813" t="s">
        <v>1869</v>
      </c>
      <c r="P813" t="s">
        <v>26</v>
      </c>
      <c r="Q813" t="s">
        <v>1870</v>
      </c>
      <c r="R813" t="s">
        <v>456</v>
      </c>
      <c r="S813" t="s">
        <v>29</v>
      </c>
      <c r="T813" t="s">
        <v>457</v>
      </c>
      <c r="U813" s="1" t="e">
        <f>VLOOKUP(B813,Sheet1!A$18:G$3377,4,FALSE)</f>
        <v>#N/A</v>
      </c>
      <c r="V813" s="1" t="e">
        <f>VLOOKUP(B813,Sheet1!$A$12:$AP$3377,14,FALSE)</f>
        <v>#N/A</v>
      </c>
      <c r="W813" s="1" t="e">
        <f>VLOOKUP(M813,Sheet1!$A$12:$AP$3377,14,FALSE)</f>
        <v>#N/A</v>
      </c>
      <c r="X813" s="8" t="e">
        <f>IF(OR(Z813="Delivery &amp; Collection"),VLOOKUP(B813,Sheet1!$A$12:$AP$3377,21,FALSE)/2,VLOOKUP(B813,Sheet1!$A$12:$AP$3377,21,FALSE))</f>
        <v>#N/A</v>
      </c>
      <c r="Y813" s="8" t="e">
        <f>IF(OR(AA813="Delivery &amp; Collection"),VLOOKUP(M813,Sheet1!$A$12:$AP$3377,21,FALSE)/2,VLOOKUP(M813,Sheet1!$A$12:$AP$3377,21,FALSE))</f>
        <v>#N/A</v>
      </c>
      <c r="Z813" t="e">
        <f>VLOOKUP(B813,Sheet1!$A$12:$AP$3377,2,FALSE)</f>
        <v>#N/A</v>
      </c>
      <c r="AA813" t="e">
        <f>VLOOKUP(M813,Sheet1!$A$12:$AP$3377,2,FALSE)</f>
        <v>#N/A</v>
      </c>
      <c r="AB813" t="e">
        <f>VLOOKUP(B813,Sheet1!$A$12:$AP$3377,21,FALSE)</f>
        <v>#N/A</v>
      </c>
      <c r="AC813" t="e">
        <f>VLOOKUP(M813,Sheet1!$A$12:$AP$3377,21,FALSE)</f>
        <v>#N/A</v>
      </c>
    </row>
    <row r="814" spans="1:29" hidden="1" x14ac:dyDescent="0.35">
      <c r="A814" t="s">
        <v>3330</v>
      </c>
      <c r="B814" s="6" t="s">
        <v>3330</v>
      </c>
      <c r="C814" t="s">
        <v>3331</v>
      </c>
      <c r="D814">
        <v>28</v>
      </c>
      <c r="E814" t="s">
        <v>24</v>
      </c>
      <c r="F814">
        <v>1</v>
      </c>
      <c r="G814" t="s">
        <v>353</v>
      </c>
      <c r="H814" t="s">
        <v>3332</v>
      </c>
      <c r="I814" t="s">
        <v>355</v>
      </c>
      <c r="J814" t="s">
        <v>356</v>
      </c>
      <c r="K814" t="s">
        <v>29</v>
      </c>
      <c r="L814" t="s">
        <v>357</v>
      </c>
      <c r="M814" t="s">
        <v>3324</v>
      </c>
      <c r="N814" t="s">
        <v>3325</v>
      </c>
      <c r="O814" t="s">
        <v>1869</v>
      </c>
      <c r="P814" t="s">
        <v>26</v>
      </c>
      <c r="Q814" t="s">
        <v>1870</v>
      </c>
      <c r="R814" t="s">
        <v>456</v>
      </c>
      <c r="S814" t="s">
        <v>29</v>
      </c>
      <c r="T814" t="s">
        <v>457</v>
      </c>
      <c r="U814" s="1" t="e">
        <f>VLOOKUP(B814,Sheet1!A$18:G$3377,4,FALSE)</f>
        <v>#N/A</v>
      </c>
      <c r="V814" s="1" t="e">
        <f>VLOOKUP(B814,Sheet1!$A$12:$AP$3377,14,FALSE)</f>
        <v>#N/A</v>
      </c>
      <c r="W814" s="1" t="e">
        <f>VLOOKUP(M814,Sheet1!$A$12:$AP$3377,14,FALSE)</f>
        <v>#N/A</v>
      </c>
      <c r="X814" s="8" t="e">
        <f>IF(OR(Z814="Delivery &amp; Collection"),VLOOKUP(B814,Sheet1!$A$12:$AP$3377,21,FALSE)/2,VLOOKUP(B814,Sheet1!$A$12:$AP$3377,21,FALSE))</f>
        <v>#N/A</v>
      </c>
      <c r="Y814" s="8" t="e">
        <f>IF(OR(AA814="Delivery &amp; Collection"),VLOOKUP(M814,Sheet1!$A$12:$AP$3377,21,FALSE)/2,VLOOKUP(M814,Sheet1!$A$12:$AP$3377,21,FALSE))</f>
        <v>#N/A</v>
      </c>
      <c r="Z814" t="e">
        <f>VLOOKUP(B814,Sheet1!$A$12:$AP$3377,2,FALSE)</f>
        <v>#N/A</v>
      </c>
      <c r="AA814" t="e">
        <f>VLOOKUP(M814,Sheet1!$A$12:$AP$3377,2,FALSE)</f>
        <v>#N/A</v>
      </c>
      <c r="AB814" t="e">
        <f>VLOOKUP(B814,Sheet1!$A$12:$AP$3377,21,FALSE)</f>
        <v>#N/A</v>
      </c>
      <c r="AC814" t="e">
        <f>VLOOKUP(M814,Sheet1!$A$12:$AP$3377,21,FALSE)</f>
        <v>#N/A</v>
      </c>
    </row>
    <row r="815" spans="1:29" hidden="1" x14ac:dyDescent="0.35">
      <c r="A815" t="s">
        <v>3333</v>
      </c>
      <c r="B815" s="6" t="s">
        <v>3333</v>
      </c>
      <c r="C815" t="s">
        <v>3334</v>
      </c>
      <c r="D815">
        <v>28</v>
      </c>
      <c r="E815" t="s">
        <v>24</v>
      </c>
      <c r="F815">
        <v>8</v>
      </c>
      <c r="G815" t="s">
        <v>739</v>
      </c>
      <c r="H815" t="s">
        <v>26</v>
      </c>
      <c r="I815" t="s">
        <v>740</v>
      </c>
      <c r="J815" t="s">
        <v>741</v>
      </c>
      <c r="K815" t="s">
        <v>29</v>
      </c>
      <c r="L815" t="s">
        <v>742</v>
      </c>
      <c r="M815" t="s">
        <v>3335</v>
      </c>
      <c r="N815" t="s">
        <v>3336</v>
      </c>
      <c r="O815" t="s">
        <v>343</v>
      </c>
      <c r="P815" t="s">
        <v>398</v>
      </c>
      <c r="Q815" t="s">
        <v>345</v>
      </c>
      <c r="R815" t="s">
        <v>346</v>
      </c>
      <c r="S815" t="s">
        <v>29</v>
      </c>
      <c r="T815" t="s">
        <v>347</v>
      </c>
      <c r="U815" s="1" t="e">
        <f>VLOOKUP(B815,Sheet1!A$18:G$3377,4,FALSE)</f>
        <v>#N/A</v>
      </c>
      <c r="V815" s="1" t="e">
        <f>VLOOKUP(B815,Sheet1!$A$12:$AP$3377,14,FALSE)</f>
        <v>#N/A</v>
      </c>
      <c r="W815" s="1" t="e">
        <f>VLOOKUP(M815,Sheet1!$A$12:$AP$3377,14,FALSE)</f>
        <v>#N/A</v>
      </c>
      <c r="X815" s="8" t="e">
        <f>IF(OR(Z815="Delivery &amp; Collection"),VLOOKUP(B815,Sheet1!$A$12:$AP$3377,21,FALSE)/2,VLOOKUP(B815,Sheet1!$A$12:$AP$3377,21,FALSE))</f>
        <v>#N/A</v>
      </c>
      <c r="Y815" s="8" t="e">
        <f>IF(OR(AA815="Delivery &amp; Collection"),VLOOKUP(M815,Sheet1!$A$12:$AP$3377,21,FALSE)/2,VLOOKUP(M815,Sheet1!$A$12:$AP$3377,21,FALSE))</f>
        <v>#N/A</v>
      </c>
      <c r="Z815" t="e">
        <f>VLOOKUP(B815,Sheet1!$A$12:$AP$3377,2,FALSE)</f>
        <v>#N/A</v>
      </c>
      <c r="AA815" t="e">
        <f>VLOOKUP(M815,Sheet1!$A$12:$AP$3377,2,FALSE)</f>
        <v>#N/A</v>
      </c>
      <c r="AB815" t="e">
        <f>VLOOKUP(B815,Sheet1!$A$12:$AP$3377,21,FALSE)</f>
        <v>#N/A</v>
      </c>
      <c r="AC815" t="e">
        <f>VLOOKUP(M815,Sheet1!$A$12:$AP$3377,21,FALSE)</f>
        <v>#N/A</v>
      </c>
    </row>
    <row r="816" spans="1:29" hidden="1" x14ac:dyDescent="0.35">
      <c r="A816" t="s">
        <v>3337</v>
      </c>
      <c r="B816" s="6" t="s">
        <v>3337</v>
      </c>
      <c r="C816" t="s">
        <v>3338</v>
      </c>
      <c r="D816">
        <v>28</v>
      </c>
      <c r="E816" t="s">
        <v>24</v>
      </c>
      <c r="F816">
        <v>0</v>
      </c>
      <c r="G816" t="s">
        <v>33</v>
      </c>
      <c r="H816" t="s">
        <v>26</v>
      </c>
      <c r="I816" t="s">
        <v>27</v>
      </c>
      <c r="J816" t="s">
        <v>28</v>
      </c>
      <c r="K816" t="s">
        <v>29</v>
      </c>
      <c r="L816" t="s">
        <v>30</v>
      </c>
      <c r="M816" t="s">
        <v>3339</v>
      </c>
      <c r="N816" t="s">
        <v>3340</v>
      </c>
      <c r="O816" t="s">
        <v>343</v>
      </c>
      <c r="P816" t="s">
        <v>344</v>
      </c>
      <c r="Q816" t="s">
        <v>345</v>
      </c>
      <c r="R816" t="s">
        <v>346</v>
      </c>
      <c r="S816" t="s">
        <v>29</v>
      </c>
      <c r="T816" t="s">
        <v>347</v>
      </c>
      <c r="U816" s="1" t="e">
        <f>VLOOKUP(B816,Sheet1!A$18:G$3377,4,FALSE)</f>
        <v>#N/A</v>
      </c>
      <c r="V816" s="1" t="e">
        <f>VLOOKUP(B816,Sheet1!$A$12:$AP$3377,14,FALSE)</f>
        <v>#N/A</v>
      </c>
      <c r="W816" s="1" t="e">
        <f>VLOOKUP(M816,Sheet1!$A$12:$AP$3377,14,FALSE)</f>
        <v>#N/A</v>
      </c>
      <c r="X816" s="8" t="e">
        <f>IF(OR(Z816="Delivery &amp; Collection"),VLOOKUP(B816,Sheet1!$A$12:$AP$3377,21,FALSE)/2,VLOOKUP(B816,Sheet1!$A$12:$AP$3377,21,FALSE))</f>
        <v>#N/A</v>
      </c>
      <c r="Y816" s="8" t="e">
        <f>IF(OR(AA816="Delivery &amp; Collection"),VLOOKUP(M816,Sheet1!$A$12:$AP$3377,21,FALSE)/2,VLOOKUP(M816,Sheet1!$A$12:$AP$3377,21,FALSE))</f>
        <v>#N/A</v>
      </c>
      <c r="Z816" t="e">
        <f>VLOOKUP(B816,Sheet1!$A$12:$AP$3377,2,FALSE)</f>
        <v>#N/A</v>
      </c>
      <c r="AA816" t="e">
        <f>VLOOKUP(M816,Sheet1!$A$12:$AP$3377,2,FALSE)</f>
        <v>#N/A</v>
      </c>
      <c r="AB816" t="e">
        <f>VLOOKUP(B816,Sheet1!$A$12:$AP$3377,21,FALSE)</f>
        <v>#N/A</v>
      </c>
      <c r="AC816" t="e">
        <f>VLOOKUP(M816,Sheet1!$A$12:$AP$3377,21,FALSE)</f>
        <v>#N/A</v>
      </c>
    </row>
    <row r="817" spans="1:29" hidden="1" x14ac:dyDescent="0.35">
      <c r="A817" t="s">
        <v>3341</v>
      </c>
      <c r="B817" s="6" t="s">
        <v>3337</v>
      </c>
      <c r="C817" t="s">
        <v>3338</v>
      </c>
      <c r="D817">
        <v>28</v>
      </c>
      <c r="E817" t="s">
        <v>24</v>
      </c>
      <c r="F817">
        <v>0</v>
      </c>
      <c r="G817" t="s">
        <v>33</v>
      </c>
      <c r="H817" t="s">
        <v>26</v>
      </c>
      <c r="I817" t="s">
        <v>27</v>
      </c>
      <c r="J817" t="s">
        <v>28</v>
      </c>
      <c r="K817" t="s">
        <v>29</v>
      </c>
      <c r="L817" t="s">
        <v>30</v>
      </c>
      <c r="M817" t="s">
        <v>3342</v>
      </c>
      <c r="N817" t="s">
        <v>3343</v>
      </c>
      <c r="O817" t="s">
        <v>353</v>
      </c>
      <c r="P817" t="s">
        <v>364</v>
      </c>
      <c r="Q817" t="s">
        <v>355</v>
      </c>
      <c r="R817" t="s">
        <v>356</v>
      </c>
      <c r="S817" t="s">
        <v>29</v>
      </c>
      <c r="T817" t="s">
        <v>357</v>
      </c>
      <c r="U817" s="1" t="e">
        <f>VLOOKUP(B817,Sheet1!A$18:G$3377,4,FALSE)</f>
        <v>#N/A</v>
      </c>
      <c r="V817" s="1" t="e">
        <f>VLOOKUP(B817,Sheet1!$A$12:$AP$3377,14,FALSE)</f>
        <v>#N/A</v>
      </c>
      <c r="W817" s="1" t="e">
        <f>VLOOKUP(M817,Sheet1!$A$12:$AP$3377,14,FALSE)</f>
        <v>#N/A</v>
      </c>
      <c r="X817" s="8" t="e">
        <f>IF(OR(Z817="Delivery &amp; Collection"),VLOOKUP(B817,Sheet1!$A$12:$AP$3377,21,FALSE)/2,VLOOKUP(B817,Sheet1!$A$12:$AP$3377,21,FALSE))</f>
        <v>#N/A</v>
      </c>
      <c r="Y817" s="8" t="e">
        <f>IF(OR(AA817="Delivery &amp; Collection"),VLOOKUP(M817,Sheet1!$A$12:$AP$3377,21,FALSE)/2,VLOOKUP(M817,Sheet1!$A$12:$AP$3377,21,FALSE))</f>
        <v>#N/A</v>
      </c>
      <c r="Z817" t="e">
        <f>VLOOKUP(B817,Sheet1!$A$12:$AP$3377,2,FALSE)</f>
        <v>#N/A</v>
      </c>
      <c r="AA817" t="e">
        <f>VLOOKUP(M817,Sheet1!$A$12:$AP$3377,2,FALSE)</f>
        <v>#N/A</v>
      </c>
      <c r="AB817" t="e">
        <f>VLOOKUP(B817,Sheet1!$A$12:$AP$3377,21,FALSE)</f>
        <v>#N/A</v>
      </c>
      <c r="AC817" t="e">
        <f>VLOOKUP(M817,Sheet1!$A$12:$AP$3377,21,FALSE)</f>
        <v>#N/A</v>
      </c>
    </row>
    <row r="818" spans="1:29" hidden="1" x14ac:dyDescent="0.35">
      <c r="A818" t="s">
        <v>3342</v>
      </c>
      <c r="B818" s="6" t="s">
        <v>3342</v>
      </c>
      <c r="C818" t="s">
        <v>3343</v>
      </c>
      <c r="D818">
        <v>28</v>
      </c>
      <c r="E818" t="s">
        <v>24</v>
      </c>
      <c r="F818">
        <v>6</v>
      </c>
      <c r="G818" t="s">
        <v>353</v>
      </c>
      <c r="H818" t="s">
        <v>364</v>
      </c>
      <c r="I818" t="s">
        <v>355</v>
      </c>
      <c r="J818" t="s">
        <v>356</v>
      </c>
      <c r="K818" t="s">
        <v>29</v>
      </c>
      <c r="L818" t="s">
        <v>357</v>
      </c>
      <c r="M818" t="s">
        <v>3339</v>
      </c>
      <c r="N818" t="s">
        <v>3340</v>
      </c>
      <c r="O818" t="s">
        <v>343</v>
      </c>
      <c r="P818" t="s">
        <v>344</v>
      </c>
      <c r="Q818" t="s">
        <v>345</v>
      </c>
      <c r="R818" t="s">
        <v>346</v>
      </c>
      <c r="S818" t="s">
        <v>29</v>
      </c>
      <c r="T818" t="s">
        <v>347</v>
      </c>
      <c r="U818" s="1" t="e">
        <f>VLOOKUP(B818,Sheet1!A$18:G$3377,4,FALSE)</f>
        <v>#N/A</v>
      </c>
      <c r="V818" s="1" t="e">
        <f>VLOOKUP(B818,Sheet1!$A$12:$AP$3377,14,FALSE)</f>
        <v>#N/A</v>
      </c>
      <c r="W818" s="1" t="e">
        <f>VLOOKUP(M818,Sheet1!$A$12:$AP$3377,14,FALSE)</f>
        <v>#N/A</v>
      </c>
      <c r="X818" s="8" t="e">
        <f>IF(OR(Z818="Delivery &amp; Collection"),VLOOKUP(B818,Sheet1!$A$12:$AP$3377,21,FALSE)/2,VLOOKUP(B818,Sheet1!$A$12:$AP$3377,21,FALSE))</f>
        <v>#N/A</v>
      </c>
      <c r="Y818" s="8" t="e">
        <f>IF(OR(AA818="Delivery &amp; Collection"),VLOOKUP(M818,Sheet1!$A$12:$AP$3377,21,FALSE)/2,VLOOKUP(M818,Sheet1!$A$12:$AP$3377,21,FALSE))</f>
        <v>#N/A</v>
      </c>
      <c r="Z818" t="e">
        <f>VLOOKUP(B818,Sheet1!$A$12:$AP$3377,2,FALSE)</f>
        <v>#N/A</v>
      </c>
      <c r="AA818" t="e">
        <f>VLOOKUP(M818,Sheet1!$A$12:$AP$3377,2,FALSE)</f>
        <v>#N/A</v>
      </c>
      <c r="AB818" t="e">
        <f>VLOOKUP(B818,Sheet1!$A$12:$AP$3377,21,FALSE)</f>
        <v>#N/A</v>
      </c>
      <c r="AC818" t="e">
        <f>VLOOKUP(M818,Sheet1!$A$12:$AP$3377,21,FALSE)</f>
        <v>#N/A</v>
      </c>
    </row>
    <row r="819" spans="1:29" hidden="1" x14ac:dyDescent="0.35">
      <c r="A819" t="s">
        <v>3344</v>
      </c>
      <c r="B819" s="6" t="s">
        <v>3344</v>
      </c>
      <c r="C819" t="s">
        <v>3345</v>
      </c>
      <c r="D819">
        <v>28</v>
      </c>
      <c r="E819" t="s">
        <v>24</v>
      </c>
      <c r="F819">
        <v>28</v>
      </c>
      <c r="G819" t="s">
        <v>343</v>
      </c>
      <c r="H819" t="s">
        <v>736</v>
      </c>
      <c r="I819" t="s">
        <v>345</v>
      </c>
      <c r="J819" t="s">
        <v>346</v>
      </c>
      <c r="K819" t="s">
        <v>29</v>
      </c>
      <c r="L819" t="s">
        <v>347</v>
      </c>
      <c r="M819" t="s">
        <v>3333</v>
      </c>
      <c r="N819" t="s">
        <v>3334</v>
      </c>
      <c r="O819" t="s">
        <v>739</v>
      </c>
      <c r="P819" t="s">
        <v>26</v>
      </c>
      <c r="Q819" t="s">
        <v>740</v>
      </c>
      <c r="R819" t="s">
        <v>741</v>
      </c>
      <c r="S819" t="s">
        <v>29</v>
      </c>
      <c r="T819" t="s">
        <v>742</v>
      </c>
      <c r="U819" s="1" t="e">
        <f>VLOOKUP(B819,Sheet1!A$18:G$3377,4,FALSE)</f>
        <v>#N/A</v>
      </c>
      <c r="V819" s="1" t="e">
        <f>VLOOKUP(B819,Sheet1!$A$12:$AP$3377,14,FALSE)</f>
        <v>#N/A</v>
      </c>
      <c r="W819" s="1" t="e">
        <f>VLOOKUP(M819,Sheet1!$A$12:$AP$3377,14,FALSE)</f>
        <v>#N/A</v>
      </c>
      <c r="X819" s="8" t="e">
        <f>IF(OR(Z819="Delivery &amp; Collection"),VLOOKUP(B819,Sheet1!$A$12:$AP$3377,21,FALSE)/2,VLOOKUP(B819,Sheet1!$A$12:$AP$3377,21,FALSE))</f>
        <v>#N/A</v>
      </c>
      <c r="Y819" s="8" t="e">
        <f>IF(OR(AA819="Delivery &amp; Collection"),VLOOKUP(M819,Sheet1!$A$12:$AP$3377,21,FALSE)/2,VLOOKUP(M819,Sheet1!$A$12:$AP$3377,21,FALSE))</f>
        <v>#N/A</v>
      </c>
      <c r="Z819" t="e">
        <f>VLOOKUP(B819,Sheet1!$A$12:$AP$3377,2,FALSE)</f>
        <v>#N/A</v>
      </c>
      <c r="AA819" t="e">
        <f>VLOOKUP(M819,Sheet1!$A$12:$AP$3377,2,FALSE)</f>
        <v>#N/A</v>
      </c>
      <c r="AB819" t="e">
        <f>VLOOKUP(B819,Sheet1!$A$12:$AP$3377,21,FALSE)</f>
        <v>#N/A</v>
      </c>
      <c r="AC819" t="e">
        <f>VLOOKUP(M819,Sheet1!$A$12:$AP$3377,21,FALSE)</f>
        <v>#N/A</v>
      </c>
    </row>
    <row r="820" spans="1:29" hidden="1" x14ac:dyDescent="0.35">
      <c r="A820" t="s">
        <v>3296</v>
      </c>
      <c r="B820" s="6" t="s">
        <v>3296</v>
      </c>
      <c r="C820" t="s">
        <v>3297</v>
      </c>
      <c r="D820">
        <v>44</v>
      </c>
      <c r="E820" t="s">
        <v>24</v>
      </c>
      <c r="F820">
        <v>44</v>
      </c>
      <c r="G820" t="s">
        <v>343</v>
      </c>
      <c r="H820" t="s">
        <v>678</v>
      </c>
      <c r="I820" t="s">
        <v>345</v>
      </c>
      <c r="J820" t="s">
        <v>346</v>
      </c>
      <c r="K820" t="s">
        <v>29</v>
      </c>
      <c r="L820" t="s">
        <v>347</v>
      </c>
      <c r="M820" t="s">
        <v>3298</v>
      </c>
      <c r="N820" t="s">
        <v>3299</v>
      </c>
      <c r="O820" t="s">
        <v>2167</v>
      </c>
      <c r="P820" t="s">
        <v>26</v>
      </c>
      <c r="Q820" t="s">
        <v>2168</v>
      </c>
      <c r="R820" t="s">
        <v>2169</v>
      </c>
      <c r="S820" t="s">
        <v>29</v>
      </c>
      <c r="T820" t="s">
        <v>2170</v>
      </c>
      <c r="U820" s="1" t="e">
        <f>VLOOKUP(B820,Sheet1!A$18:G$3377,4,FALSE)</f>
        <v>#N/A</v>
      </c>
      <c r="V820" s="1" t="e">
        <f>VLOOKUP(B820,Sheet1!$A$12:$AP$3377,14,FALSE)</f>
        <v>#N/A</v>
      </c>
      <c r="W820" s="1" t="e">
        <f>VLOOKUP(M820,Sheet1!$A$12:$AP$3377,14,FALSE)</f>
        <v>#N/A</v>
      </c>
      <c r="X820" s="8" t="e">
        <f>IF(OR(Z820="Delivery &amp; Collection"),VLOOKUP(B820,Sheet1!$A$12:$AP$3377,21,FALSE)/2,VLOOKUP(B820,Sheet1!$A$12:$AP$3377,21,FALSE))</f>
        <v>#N/A</v>
      </c>
      <c r="Y820" s="8" t="e">
        <f>IF(OR(AA820="Delivery &amp; Collection"),VLOOKUP(M820,Sheet1!$A$12:$AP$3377,21,FALSE)/2,VLOOKUP(M820,Sheet1!$A$12:$AP$3377,21,FALSE))</f>
        <v>#N/A</v>
      </c>
      <c r="Z820" t="e">
        <f>VLOOKUP(B820,Sheet1!$A$12:$AP$3377,2,FALSE)</f>
        <v>#N/A</v>
      </c>
      <c r="AA820" t="e">
        <f>VLOOKUP(M820,Sheet1!$A$12:$AP$3377,2,FALSE)</f>
        <v>#N/A</v>
      </c>
      <c r="AB820" t="e">
        <f>VLOOKUP(B820,Sheet1!$A$12:$AP$3377,21,FALSE)</f>
        <v>#N/A</v>
      </c>
      <c r="AC820" t="e">
        <f>VLOOKUP(M820,Sheet1!$A$12:$AP$3377,21,FALSE)</f>
        <v>#N/A</v>
      </c>
    </row>
    <row r="821" spans="1:29" hidden="1" x14ac:dyDescent="0.35">
      <c r="A821" t="s">
        <v>3298</v>
      </c>
      <c r="B821" s="6" t="s">
        <v>3298</v>
      </c>
      <c r="C821" t="s">
        <v>3299</v>
      </c>
      <c r="D821">
        <v>44</v>
      </c>
      <c r="E821" t="s">
        <v>24</v>
      </c>
      <c r="F821">
        <v>44</v>
      </c>
      <c r="G821" t="s">
        <v>2167</v>
      </c>
      <c r="H821" t="s">
        <v>26</v>
      </c>
      <c r="I821" t="s">
        <v>2168</v>
      </c>
      <c r="J821" t="s">
        <v>2169</v>
      </c>
      <c r="K821" t="s">
        <v>29</v>
      </c>
      <c r="L821" t="s">
        <v>2170</v>
      </c>
      <c r="M821" t="s">
        <v>3300</v>
      </c>
      <c r="N821" t="s">
        <v>3301</v>
      </c>
      <c r="O821" t="s">
        <v>343</v>
      </c>
      <c r="P821" t="s">
        <v>350</v>
      </c>
      <c r="Q821" t="s">
        <v>345</v>
      </c>
      <c r="R821" t="s">
        <v>346</v>
      </c>
      <c r="S821" t="s">
        <v>29</v>
      </c>
      <c r="T821" t="s">
        <v>347</v>
      </c>
      <c r="U821" s="1" t="e">
        <f>VLOOKUP(B821,Sheet1!A$18:G$3377,4,FALSE)</f>
        <v>#N/A</v>
      </c>
      <c r="V821" s="1" t="e">
        <f>VLOOKUP(B821,Sheet1!$A$12:$AP$3377,14,FALSE)</f>
        <v>#N/A</v>
      </c>
      <c r="W821" s="1" t="e">
        <f>VLOOKUP(M821,Sheet1!$A$12:$AP$3377,14,FALSE)</f>
        <v>#N/A</v>
      </c>
      <c r="X821" s="8" t="e">
        <f>IF(OR(Z821="Delivery &amp; Collection"),VLOOKUP(B821,Sheet1!$A$12:$AP$3377,21,FALSE)/2,VLOOKUP(B821,Sheet1!$A$12:$AP$3377,21,FALSE))</f>
        <v>#N/A</v>
      </c>
      <c r="Y821" s="8" t="e">
        <f>IF(OR(AA821="Delivery &amp; Collection"),VLOOKUP(M821,Sheet1!$A$12:$AP$3377,21,FALSE)/2,VLOOKUP(M821,Sheet1!$A$12:$AP$3377,21,FALSE))</f>
        <v>#N/A</v>
      </c>
      <c r="Z821" t="e">
        <f>VLOOKUP(B821,Sheet1!$A$12:$AP$3377,2,FALSE)</f>
        <v>#N/A</v>
      </c>
      <c r="AA821" t="e">
        <f>VLOOKUP(M821,Sheet1!$A$12:$AP$3377,2,FALSE)</f>
        <v>#N/A</v>
      </c>
      <c r="AB821" t="e">
        <f>VLOOKUP(B821,Sheet1!$A$12:$AP$3377,21,FALSE)</f>
        <v>#N/A</v>
      </c>
      <c r="AC821" t="e">
        <f>VLOOKUP(M821,Sheet1!$A$12:$AP$3377,21,FALSE)</f>
        <v>#N/A</v>
      </c>
    </row>
    <row r="822" spans="1:29" hidden="1" x14ac:dyDescent="0.35">
      <c r="A822" t="s">
        <v>3302</v>
      </c>
      <c r="B822" s="6" t="s">
        <v>3302</v>
      </c>
      <c r="C822" t="s">
        <v>3303</v>
      </c>
      <c r="D822">
        <v>44</v>
      </c>
      <c r="E822" t="s">
        <v>24</v>
      </c>
      <c r="F822">
        <v>34</v>
      </c>
      <c r="G822" t="s">
        <v>343</v>
      </c>
      <c r="H822" t="s">
        <v>678</v>
      </c>
      <c r="I822" t="s">
        <v>345</v>
      </c>
      <c r="J822" t="s">
        <v>346</v>
      </c>
      <c r="K822" t="s">
        <v>29</v>
      </c>
      <c r="L822" t="s">
        <v>347</v>
      </c>
      <c r="M822" t="s">
        <v>3304</v>
      </c>
      <c r="N822" t="s">
        <v>3305</v>
      </c>
      <c r="O822" t="s">
        <v>2167</v>
      </c>
      <c r="P822" t="s">
        <v>26</v>
      </c>
      <c r="Q822" t="s">
        <v>2168</v>
      </c>
      <c r="R822" t="s">
        <v>2169</v>
      </c>
      <c r="S822" t="s">
        <v>29</v>
      </c>
      <c r="T822" t="s">
        <v>2170</v>
      </c>
      <c r="U822" s="1" t="e">
        <f>VLOOKUP(B822,Sheet1!A$18:G$3377,4,FALSE)</f>
        <v>#N/A</v>
      </c>
      <c r="V822" s="1" t="e">
        <f>VLOOKUP(B822,Sheet1!$A$12:$AP$3377,14,FALSE)</f>
        <v>#N/A</v>
      </c>
      <c r="W822" s="1" t="e">
        <f>VLOOKUP(M822,Sheet1!$A$12:$AP$3377,14,FALSE)</f>
        <v>#N/A</v>
      </c>
      <c r="X822" s="8" t="e">
        <f>IF(OR(Z822="Delivery &amp; Collection"),VLOOKUP(B822,Sheet1!$A$12:$AP$3377,21,FALSE)/2,VLOOKUP(B822,Sheet1!$A$12:$AP$3377,21,FALSE))</f>
        <v>#N/A</v>
      </c>
      <c r="Y822" s="8" t="e">
        <f>IF(OR(AA822="Delivery &amp; Collection"),VLOOKUP(M822,Sheet1!$A$12:$AP$3377,21,FALSE)/2,VLOOKUP(M822,Sheet1!$A$12:$AP$3377,21,FALSE))</f>
        <v>#N/A</v>
      </c>
      <c r="Z822" t="e">
        <f>VLOOKUP(B822,Sheet1!$A$12:$AP$3377,2,FALSE)</f>
        <v>#N/A</v>
      </c>
      <c r="AA822" t="e">
        <f>VLOOKUP(M822,Sheet1!$A$12:$AP$3377,2,FALSE)</f>
        <v>#N/A</v>
      </c>
      <c r="AB822" t="e">
        <f>VLOOKUP(B822,Sheet1!$A$12:$AP$3377,21,FALSE)</f>
        <v>#N/A</v>
      </c>
      <c r="AC822" t="e">
        <f>VLOOKUP(M822,Sheet1!$A$12:$AP$3377,21,FALSE)</f>
        <v>#N/A</v>
      </c>
    </row>
    <row r="823" spans="1:29" hidden="1" x14ac:dyDescent="0.35">
      <c r="A823" t="s">
        <v>3306</v>
      </c>
      <c r="B823" s="6" t="s">
        <v>3306</v>
      </c>
      <c r="C823" t="s">
        <v>3307</v>
      </c>
      <c r="D823">
        <v>44</v>
      </c>
      <c r="E823" t="s">
        <v>24</v>
      </c>
      <c r="F823">
        <v>4</v>
      </c>
      <c r="G823" t="s">
        <v>353</v>
      </c>
      <c r="H823" t="s">
        <v>370</v>
      </c>
      <c r="I823" t="s">
        <v>355</v>
      </c>
      <c r="J823" t="s">
        <v>356</v>
      </c>
      <c r="K823" t="s">
        <v>29</v>
      </c>
      <c r="L823" t="s">
        <v>357</v>
      </c>
      <c r="M823" t="s">
        <v>3304</v>
      </c>
      <c r="N823" t="s">
        <v>3305</v>
      </c>
      <c r="O823" t="s">
        <v>2167</v>
      </c>
      <c r="P823" t="s">
        <v>26</v>
      </c>
      <c r="Q823" t="s">
        <v>2168</v>
      </c>
      <c r="R823" t="s">
        <v>2169</v>
      </c>
      <c r="S823" t="s">
        <v>29</v>
      </c>
      <c r="T823" t="s">
        <v>2170</v>
      </c>
      <c r="U823" s="1" t="e">
        <f>VLOOKUP(B823,Sheet1!A$18:G$3377,4,FALSE)</f>
        <v>#N/A</v>
      </c>
      <c r="V823" s="1" t="e">
        <f>VLOOKUP(B823,Sheet1!$A$12:$AP$3377,14,FALSE)</f>
        <v>#N/A</v>
      </c>
      <c r="W823" s="1" t="e">
        <f>VLOOKUP(M823,Sheet1!$A$12:$AP$3377,14,FALSE)</f>
        <v>#N/A</v>
      </c>
      <c r="X823" s="8" t="e">
        <f>IF(OR(Z823="Delivery &amp; Collection"),VLOOKUP(B823,Sheet1!$A$12:$AP$3377,21,FALSE)/2,VLOOKUP(B823,Sheet1!$A$12:$AP$3377,21,FALSE))</f>
        <v>#N/A</v>
      </c>
      <c r="Y823" s="8" t="e">
        <f>IF(OR(AA823="Delivery &amp; Collection"),VLOOKUP(M823,Sheet1!$A$12:$AP$3377,21,FALSE)/2,VLOOKUP(M823,Sheet1!$A$12:$AP$3377,21,FALSE))</f>
        <v>#N/A</v>
      </c>
      <c r="Z823" t="e">
        <f>VLOOKUP(B823,Sheet1!$A$12:$AP$3377,2,FALSE)</f>
        <v>#N/A</v>
      </c>
      <c r="AA823" t="e">
        <f>VLOOKUP(M823,Sheet1!$A$12:$AP$3377,2,FALSE)</f>
        <v>#N/A</v>
      </c>
      <c r="AB823" t="e">
        <f>VLOOKUP(B823,Sheet1!$A$12:$AP$3377,21,FALSE)</f>
        <v>#N/A</v>
      </c>
      <c r="AC823" t="e">
        <f>VLOOKUP(M823,Sheet1!$A$12:$AP$3377,21,FALSE)</f>
        <v>#N/A</v>
      </c>
    </row>
    <row r="824" spans="1:29" hidden="1" x14ac:dyDescent="0.35">
      <c r="A824" t="s">
        <v>3308</v>
      </c>
      <c r="B824" s="6" t="s">
        <v>3306</v>
      </c>
      <c r="C824" t="s">
        <v>3307</v>
      </c>
      <c r="D824">
        <v>44</v>
      </c>
      <c r="E824" t="s">
        <v>24</v>
      </c>
      <c r="F824">
        <v>4</v>
      </c>
      <c r="G824" t="s">
        <v>353</v>
      </c>
      <c r="H824" t="s">
        <v>370</v>
      </c>
      <c r="I824" t="s">
        <v>355</v>
      </c>
      <c r="J824" t="s">
        <v>356</v>
      </c>
      <c r="K824" t="s">
        <v>29</v>
      </c>
      <c r="L824" t="s">
        <v>357</v>
      </c>
      <c r="M824" t="s">
        <v>3309</v>
      </c>
      <c r="N824" t="s">
        <v>3310</v>
      </c>
      <c r="O824" t="s">
        <v>2096</v>
      </c>
      <c r="P824" t="s">
        <v>2097</v>
      </c>
      <c r="Q824" t="s">
        <v>2098</v>
      </c>
      <c r="R824" t="s">
        <v>2099</v>
      </c>
      <c r="S824" t="s">
        <v>29</v>
      </c>
      <c r="T824" t="s">
        <v>2100</v>
      </c>
      <c r="U824" s="1" t="e">
        <f>VLOOKUP(B824,Sheet1!A$18:G$3377,4,FALSE)</f>
        <v>#N/A</v>
      </c>
      <c r="V824" s="1" t="e">
        <f>VLOOKUP(B824,Sheet1!$A$12:$AP$3377,14,FALSE)</f>
        <v>#N/A</v>
      </c>
      <c r="W824" s="1" t="e">
        <f>VLOOKUP(M824,Sheet1!$A$12:$AP$3377,14,FALSE)</f>
        <v>#N/A</v>
      </c>
      <c r="X824" s="8" t="e">
        <f>IF(OR(Z824="Delivery &amp; Collection"),VLOOKUP(B824,Sheet1!$A$12:$AP$3377,21,FALSE)/2,VLOOKUP(B824,Sheet1!$A$12:$AP$3377,21,FALSE))</f>
        <v>#N/A</v>
      </c>
      <c r="Y824" s="8" t="e">
        <f>IF(OR(AA824="Delivery &amp; Collection"),VLOOKUP(M824,Sheet1!$A$12:$AP$3377,21,FALSE)/2,VLOOKUP(M824,Sheet1!$A$12:$AP$3377,21,FALSE))</f>
        <v>#N/A</v>
      </c>
      <c r="Z824" t="e">
        <f>VLOOKUP(B824,Sheet1!$A$12:$AP$3377,2,FALSE)</f>
        <v>#N/A</v>
      </c>
      <c r="AA824" t="e">
        <f>VLOOKUP(M824,Sheet1!$A$12:$AP$3377,2,FALSE)</f>
        <v>#N/A</v>
      </c>
      <c r="AB824" t="e">
        <f>VLOOKUP(B824,Sheet1!$A$12:$AP$3377,21,FALSE)</f>
        <v>#N/A</v>
      </c>
      <c r="AC824" t="e">
        <f>VLOOKUP(M824,Sheet1!$A$12:$AP$3377,21,FALSE)</f>
        <v>#N/A</v>
      </c>
    </row>
    <row r="825" spans="1:29" hidden="1" x14ac:dyDescent="0.35">
      <c r="A825" t="s">
        <v>3309</v>
      </c>
      <c r="B825" s="6" t="s">
        <v>3309</v>
      </c>
      <c r="C825" t="s">
        <v>3310</v>
      </c>
      <c r="D825">
        <v>44</v>
      </c>
      <c r="E825" t="s">
        <v>24</v>
      </c>
      <c r="F825">
        <v>8</v>
      </c>
      <c r="G825" t="s">
        <v>2096</v>
      </c>
      <c r="H825" t="s">
        <v>2097</v>
      </c>
      <c r="I825" t="s">
        <v>2098</v>
      </c>
      <c r="J825" t="s">
        <v>2099</v>
      </c>
      <c r="K825" t="s">
        <v>29</v>
      </c>
      <c r="L825" t="s">
        <v>2100</v>
      </c>
      <c r="M825" t="s">
        <v>3304</v>
      </c>
      <c r="N825" t="s">
        <v>3305</v>
      </c>
      <c r="O825" t="s">
        <v>2167</v>
      </c>
      <c r="P825" t="s">
        <v>26</v>
      </c>
      <c r="Q825" t="s">
        <v>2168</v>
      </c>
      <c r="R825" t="s">
        <v>2169</v>
      </c>
      <c r="S825" t="s">
        <v>29</v>
      </c>
      <c r="T825" t="s">
        <v>2170</v>
      </c>
      <c r="U825" s="1" t="e">
        <f>VLOOKUP(B825,Sheet1!A$18:G$3377,4,FALSE)</f>
        <v>#N/A</v>
      </c>
      <c r="V825" s="1" t="e">
        <f>VLOOKUP(B825,Sheet1!$A$12:$AP$3377,14,FALSE)</f>
        <v>#N/A</v>
      </c>
      <c r="W825" s="1" t="e">
        <f>VLOOKUP(M825,Sheet1!$A$12:$AP$3377,14,FALSE)</f>
        <v>#N/A</v>
      </c>
      <c r="X825" s="8" t="e">
        <f>IF(OR(Z825="Delivery &amp; Collection"),VLOOKUP(B825,Sheet1!$A$12:$AP$3377,21,FALSE)/2,VLOOKUP(B825,Sheet1!$A$12:$AP$3377,21,FALSE))</f>
        <v>#N/A</v>
      </c>
      <c r="Y825" s="8" t="e">
        <f>IF(OR(AA825="Delivery &amp; Collection"),VLOOKUP(M825,Sheet1!$A$12:$AP$3377,21,FALSE)/2,VLOOKUP(M825,Sheet1!$A$12:$AP$3377,21,FALSE))</f>
        <v>#N/A</v>
      </c>
      <c r="Z825" t="e">
        <f>VLOOKUP(B825,Sheet1!$A$12:$AP$3377,2,FALSE)</f>
        <v>#N/A</v>
      </c>
      <c r="AA825" t="e">
        <f>VLOOKUP(M825,Sheet1!$A$12:$AP$3377,2,FALSE)</f>
        <v>#N/A</v>
      </c>
      <c r="AB825" t="e">
        <f>VLOOKUP(B825,Sheet1!$A$12:$AP$3377,21,FALSE)</f>
        <v>#N/A</v>
      </c>
      <c r="AC825" t="e">
        <f>VLOOKUP(M825,Sheet1!$A$12:$AP$3377,21,FALSE)</f>
        <v>#N/A</v>
      </c>
    </row>
    <row r="826" spans="1:29" hidden="1" x14ac:dyDescent="0.35">
      <c r="A826" t="s">
        <v>3311</v>
      </c>
      <c r="B826" s="6" t="s">
        <v>3311</v>
      </c>
      <c r="C826" t="s">
        <v>3312</v>
      </c>
      <c r="D826">
        <v>20</v>
      </c>
      <c r="E826" t="s">
        <v>24</v>
      </c>
      <c r="F826">
        <v>1</v>
      </c>
      <c r="G826" t="s">
        <v>353</v>
      </c>
      <c r="H826" t="s">
        <v>650</v>
      </c>
      <c r="I826" t="s">
        <v>355</v>
      </c>
      <c r="J826" t="s">
        <v>356</v>
      </c>
      <c r="K826" t="s">
        <v>29</v>
      </c>
      <c r="L826" t="s">
        <v>357</v>
      </c>
      <c r="M826" t="s">
        <v>3313</v>
      </c>
      <c r="N826" t="s">
        <v>3314</v>
      </c>
      <c r="O826" t="s">
        <v>645</v>
      </c>
      <c r="P826" t="s">
        <v>646</v>
      </c>
      <c r="Q826" t="s">
        <v>647</v>
      </c>
      <c r="R826" t="s">
        <v>623</v>
      </c>
      <c r="S826" t="s">
        <v>29</v>
      </c>
      <c r="T826" t="s">
        <v>624</v>
      </c>
      <c r="U826" s="1" t="e">
        <f>VLOOKUP(B826,Sheet1!A$18:G$3377,4,FALSE)</f>
        <v>#N/A</v>
      </c>
      <c r="V826" s="1" t="e">
        <f>VLOOKUP(B826,Sheet1!$A$12:$AP$3377,14,FALSE)</f>
        <v>#N/A</v>
      </c>
      <c r="W826" s="1" t="e">
        <f>VLOOKUP(M826,Sheet1!$A$12:$AP$3377,14,FALSE)</f>
        <v>#N/A</v>
      </c>
      <c r="X826" s="8" t="e">
        <f>IF(OR(Z826="Delivery &amp; Collection"),VLOOKUP(B826,Sheet1!$A$12:$AP$3377,21,FALSE)/2,VLOOKUP(B826,Sheet1!$A$12:$AP$3377,21,FALSE))</f>
        <v>#N/A</v>
      </c>
      <c r="Y826" s="8" t="e">
        <f>IF(OR(AA826="Delivery &amp; Collection"),VLOOKUP(M826,Sheet1!$A$12:$AP$3377,21,FALSE)/2,VLOOKUP(M826,Sheet1!$A$12:$AP$3377,21,FALSE))</f>
        <v>#N/A</v>
      </c>
      <c r="Z826" t="e">
        <f>VLOOKUP(B826,Sheet1!$A$12:$AP$3377,2,FALSE)</f>
        <v>#N/A</v>
      </c>
      <c r="AA826" t="e">
        <f>VLOOKUP(M826,Sheet1!$A$12:$AP$3377,2,FALSE)</f>
        <v>#N/A</v>
      </c>
      <c r="AB826" t="e">
        <f>VLOOKUP(B826,Sheet1!$A$12:$AP$3377,21,FALSE)</f>
        <v>#N/A</v>
      </c>
      <c r="AC826" t="e">
        <f>VLOOKUP(M826,Sheet1!$A$12:$AP$3377,21,FALSE)</f>
        <v>#N/A</v>
      </c>
    </row>
    <row r="827" spans="1:29" hidden="1" x14ac:dyDescent="0.35">
      <c r="A827" t="s">
        <v>3313</v>
      </c>
      <c r="B827" s="6" t="s">
        <v>3313</v>
      </c>
      <c r="C827" t="s">
        <v>3314</v>
      </c>
      <c r="D827">
        <v>20</v>
      </c>
      <c r="E827" t="s">
        <v>24</v>
      </c>
      <c r="F827">
        <v>1</v>
      </c>
      <c r="G827" t="s">
        <v>645</v>
      </c>
      <c r="H827" t="s">
        <v>646</v>
      </c>
      <c r="I827" t="s">
        <v>647</v>
      </c>
      <c r="J827" t="s">
        <v>623</v>
      </c>
      <c r="K827" t="s">
        <v>29</v>
      </c>
      <c r="L827" t="s">
        <v>624</v>
      </c>
      <c r="M827" t="s">
        <v>3315</v>
      </c>
      <c r="N827" t="s">
        <v>3316</v>
      </c>
      <c r="O827" t="s">
        <v>639</v>
      </c>
      <c r="P827" t="s">
        <v>26</v>
      </c>
      <c r="Q827" t="s">
        <v>640</v>
      </c>
      <c r="R827" t="s">
        <v>641</v>
      </c>
      <c r="S827" t="s">
        <v>29</v>
      </c>
      <c r="T827" t="s">
        <v>642</v>
      </c>
      <c r="U827" s="1" t="e">
        <f>VLOOKUP(B827,Sheet1!A$18:G$3377,4,FALSE)</f>
        <v>#N/A</v>
      </c>
      <c r="V827" s="1" t="e">
        <f>VLOOKUP(B827,Sheet1!$A$12:$AP$3377,14,FALSE)</f>
        <v>#N/A</v>
      </c>
      <c r="W827" s="1" t="e">
        <f>VLOOKUP(M827,Sheet1!$A$12:$AP$3377,14,FALSE)</f>
        <v>#N/A</v>
      </c>
      <c r="X827" s="8" t="e">
        <f>IF(OR(Z827="Delivery &amp; Collection"),VLOOKUP(B827,Sheet1!$A$12:$AP$3377,21,FALSE)/2,VLOOKUP(B827,Sheet1!$A$12:$AP$3377,21,FALSE))</f>
        <v>#N/A</v>
      </c>
      <c r="Y827" s="8" t="e">
        <f>IF(OR(AA827="Delivery &amp; Collection"),VLOOKUP(M827,Sheet1!$A$12:$AP$3377,21,FALSE)/2,VLOOKUP(M827,Sheet1!$A$12:$AP$3377,21,FALSE))</f>
        <v>#N/A</v>
      </c>
      <c r="Z827" t="e">
        <f>VLOOKUP(B827,Sheet1!$A$12:$AP$3377,2,FALSE)</f>
        <v>#N/A</v>
      </c>
      <c r="AA827" t="e">
        <f>VLOOKUP(M827,Sheet1!$A$12:$AP$3377,2,FALSE)</f>
        <v>#N/A</v>
      </c>
      <c r="AB827" t="e">
        <f>VLOOKUP(B827,Sheet1!$A$12:$AP$3377,21,FALSE)</f>
        <v>#N/A</v>
      </c>
      <c r="AC827" t="e">
        <f>VLOOKUP(M827,Sheet1!$A$12:$AP$3377,21,FALSE)</f>
        <v>#N/A</v>
      </c>
    </row>
    <row r="828" spans="1:29" hidden="1" x14ac:dyDescent="0.35">
      <c r="A828" t="s">
        <v>3317</v>
      </c>
      <c r="B828" s="6" t="s">
        <v>3313</v>
      </c>
      <c r="C828" t="s">
        <v>3314</v>
      </c>
      <c r="D828">
        <v>20</v>
      </c>
      <c r="E828" t="s">
        <v>24</v>
      </c>
      <c r="F828">
        <v>1</v>
      </c>
      <c r="G828" t="s">
        <v>645</v>
      </c>
      <c r="H828" t="s">
        <v>646</v>
      </c>
      <c r="I828" t="s">
        <v>647</v>
      </c>
      <c r="J828" t="s">
        <v>623</v>
      </c>
      <c r="K828" t="s">
        <v>29</v>
      </c>
      <c r="L828" t="s">
        <v>624</v>
      </c>
      <c r="M828" t="s">
        <v>3318</v>
      </c>
      <c r="N828" t="s">
        <v>3319</v>
      </c>
      <c r="O828" t="s">
        <v>353</v>
      </c>
      <c r="P828" t="s">
        <v>387</v>
      </c>
      <c r="Q828" t="s">
        <v>355</v>
      </c>
      <c r="R828" t="s">
        <v>356</v>
      </c>
      <c r="S828" t="s">
        <v>29</v>
      </c>
      <c r="T828" t="s">
        <v>357</v>
      </c>
      <c r="U828" s="1" t="e">
        <f>VLOOKUP(B828,Sheet1!A$18:G$3377,4,FALSE)</f>
        <v>#N/A</v>
      </c>
      <c r="V828" s="1" t="e">
        <f>VLOOKUP(B828,Sheet1!$A$12:$AP$3377,14,FALSE)</f>
        <v>#N/A</v>
      </c>
      <c r="W828" s="1" t="e">
        <f>VLOOKUP(M828,Sheet1!$A$12:$AP$3377,14,FALSE)</f>
        <v>#N/A</v>
      </c>
      <c r="X828" s="8" t="e">
        <f>IF(OR(Z828="Delivery &amp; Collection"),VLOOKUP(B828,Sheet1!$A$12:$AP$3377,21,FALSE)/2,VLOOKUP(B828,Sheet1!$A$12:$AP$3377,21,FALSE))</f>
        <v>#N/A</v>
      </c>
      <c r="Y828" s="8" t="e">
        <f>IF(OR(AA828="Delivery &amp; Collection"),VLOOKUP(M828,Sheet1!$A$12:$AP$3377,21,FALSE)/2,VLOOKUP(M828,Sheet1!$A$12:$AP$3377,21,FALSE))</f>
        <v>#N/A</v>
      </c>
      <c r="Z828" t="e">
        <f>VLOOKUP(B828,Sheet1!$A$12:$AP$3377,2,FALSE)</f>
        <v>#N/A</v>
      </c>
      <c r="AA828" t="e">
        <f>VLOOKUP(M828,Sheet1!$A$12:$AP$3377,2,FALSE)</f>
        <v>#N/A</v>
      </c>
      <c r="AB828" t="e">
        <f>VLOOKUP(B828,Sheet1!$A$12:$AP$3377,21,FALSE)</f>
        <v>#N/A</v>
      </c>
      <c r="AC828" t="e">
        <f>VLOOKUP(M828,Sheet1!$A$12:$AP$3377,21,FALSE)</f>
        <v>#N/A</v>
      </c>
    </row>
    <row r="829" spans="1:29" hidden="1" x14ac:dyDescent="0.35">
      <c r="A829" t="s">
        <v>3315</v>
      </c>
      <c r="B829" s="6" t="s">
        <v>3315</v>
      </c>
      <c r="C829" t="s">
        <v>3316</v>
      </c>
      <c r="D829">
        <v>20</v>
      </c>
      <c r="E829" t="s">
        <v>24</v>
      </c>
      <c r="F829">
        <v>1</v>
      </c>
      <c r="G829" t="s">
        <v>639</v>
      </c>
      <c r="H829" t="s">
        <v>26</v>
      </c>
      <c r="I829" t="s">
        <v>640</v>
      </c>
      <c r="J829" t="s">
        <v>641</v>
      </c>
      <c r="K829" t="s">
        <v>29</v>
      </c>
      <c r="L829" t="s">
        <v>642</v>
      </c>
      <c r="M829" t="s">
        <v>3318</v>
      </c>
      <c r="N829" t="s">
        <v>3319</v>
      </c>
      <c r="O829" t="s">
        <v>353</v>
      </c>
      <c r="P829" t="s">
        <v>387</v>
      </c>
      <c r="Q829" t="s">
        <v>355</v>
      </c>
      <c r="R829" t="s">
        <v>356</v>
      </c>
      <c r="S829" t="s">
        <v>29</v>
      </c>
      <c r="T829" t="s">
        <v>357</v>
      </c>
      <c r="U829" s="1" t="e">
        <f>VLOOKUP(B829,Sheet1!A$18:G$3377,4,FALSE)</f>
        <v>#N/A</v>
      </c>
      <c r="V829" s="1" t="e">
        <f>VLOOKUP(B829,Sheet1!$A$12:$AP$3377,14,FALSE)</f>
        <v>#N/A</v>
      </c>
      <c r="W829" s="1" t="e">
        <f>VLOOKUP(M829,Sheet1!$A$12:$AP$3377,14,FALSE)</f>
        <v>#N/A</v>
      </c>
      <c r="X829" s="8" t="e">
        <f>IF(OR(Z829="Delivery &amp; Collection"),VLOOKUP(B829,Sheet1!$A$12:$AP$3377,21,FALSE)/2,VLOOKUP(B829,Sheet1!$A$12:$AP$3377,21,FALSE))</f>
        <v>#N/A</v>
      </c>
      <c r="Y829" s="8" t="e">
        <f>IF(OR(AA829="Delivery &amp; Collection"),VLOOKUP(M829,Sheet1!$A$12:$AP$3377,21,FALSE)/2,VLOOKUP(M829,Sheet1!$A$12:$AP$3377,21,FALSE))</f>
        <v>#N/A</v>
      </c>
      <c r="Z829" t="e">
        <f>VLOOKUP(B829,Sheet1!$A$12:$AP$3377,2,FALSE)</f>
        <v>#N/A</v>
      </c>
      <c r="AA829" t="e">
        <f>VLOOKUP(M829,Sheet1!$A$12:$AP$3377,2,FALSE)</f>
        <v>#N/A</v>
      </c>
      <c r="AB829" t="e">
        <f>VLOOKUP(B829,Sheet1!$A$12:$AP$3377,21,FALSE)</f>
        <v>#N/A</v>
      </c>
      <c r="AC829" t="e">
        <f>VLOOKUP(M829,Sheet1!$A$12:$AP$3377,21,FALSE)</f>
        <v>#N/A</v>
      </c>
    </row>
    <row r="830" spans="1:29" hidden="1" x14ac:dyDescent="0.35">
      <c r="A830" t="s">
        <v>3320</v>
      </c>
      <c r="B830" s="6" t="s">
        <v>3320</v>
      </c>
      <c r="C830" t="s">
        <v>3321</v>
      </c>
      <c r="D830">
        <v>28</v>
      </c>
      <c r="E830" t="s">
        <v>24</v>
      </c>
      <c r="F830">
        <v>28</v>
      </c>
      <c r="G830" t="s">
        <v>343</v>
      </c>
      <c r="H830" t="s">
        <v>1082</v>
      </c>
      <c r="I830" t="s">
        <v>345</v>
      </c>
      <c r="J830" t="s">
        <v>346</v>
      </c>
      <c r="K830" t="s">
        <v>29</v>
      </c>
      <c r="L830" t="s">
        <v>347</v>
      </c>
      <c r="M830" t="s">
        <v>3322</v>
      </c>
      <c r="N830" t="s">
        <v>3323</v>
      </c>
      <c r="O830" t="s">
        <v>653</v>
      </c>
      <c r="P830" t="s">
        <v>430</v>
      </c>
      <c r="Q830" t="s">
        <v>654</v>
      </c>
      <c r="R830" t="s">
        <v>655</v>
      </c>
      <c r="S830" t="s">
        <v>29</v>
      </c>
      <c r="T830" t="s">
        <v>656</v>
      </c>
      <c r="U830" s="1" t="e">
        <f>VLOOKUP(B830,Sheet1!A$18:G$3377,4,FALSE)</f>
        <v>#N/A</v>
      </c>
      <c r="V830" s="1" t="e">
        <f>VLOOKUP(B830,Sheet1!$A$12:$AP$3377,14,FALSE)</f>
        <v>#N/A</v>
      </c>
      <c r="W830" s="1" t="e">
        <f>VLOOKUP(M830,Sheet1!$A$12:$AP$3377,14,FALSE)</f>
        <v>#N/A</v>
      </c>
      <c r="X830" s="8" t="e">
        <f>IF(OR(Z830="Delivery &amp; Collection"),VLOOKUP(B830,Sheet1!$A$12:$AP$3377,21,FALSE)/2,VLOOKUP(B830,Sheet1!$A$12:$AP$3377,21,FALSE))</f>
        <v>#N/A</v>
      </c>
      <c r="Y830" s="8" t="e">
        <f>IF(OR(AA830="Delivery &amp; Collection"),VLOOKUP(M830,Sheet1!$A$12:$AP$3377,21,FALSE)/2,VLOOKUP(M830,Sheet1!$A$12:$AP$3377,21,FALSE))</f>
        <v>#N/A</v>
      </c>
      <c r="Z830" t="e">
        <f>VLOOKUP(B830,Sheet1!$A$12:$AP$3377,2,FALSE)</f>
        <v>#N/A</v>
      </c>
      <c r="AA830" t="e">
        <f>VLOOKUP(M830,Sheet1!$A$12:$AP$3377,2,FALSE)</f>
        <v>#N/A</v>
      </c>
      <c r="AB830" t="e">
        <f>VLOOKUP(B830,Sheet1!$A$12:$AP$3377,21,FALSE)</f>
        <v>#N/A</v>
      </c>
      <c r="AC830" t="e">
        <f>VLOOKUP(M830,Sheet1!$A$12:$AP$3377,21,FALSE)</f>
        <v>#N/A</v>
      </c>
    </row>
    <row r="831" spans="1:29" hidden="1" x14ac:dyDescent="0.35">
      <c r="A831" t="s">
        <v>3372</v>
      </c>
      <c r="B831" s="6" t="s">
        <v>3372</v>
      </c>
      <c r="C831" t="s">
        <v>3373</v>
      </c>
      <c r="D831">
        <v>28</v>
      </c>
      <c r="E831" t="s">
        <v>24</v>
      </c>
      <c r="F831">
        <v>28</v>
      </c>
      <c r="G831" t="s">
        <v>343</v>
      </c>
      <c r="H831" t="s">
        <v>736</v>
      </c>
      <c r="I831" t="s">
        <v>345</v>
      </c>
      <c r="J831" t="s">
        <v>346</v>
      </c>
      <c r="K831" t="s">
        <v>29</v>
      </c>
      <c r="L831" t="s">
        <v>347</v>
      </c>
      <c r="M831" t="s">
        <v>3374</v>
      </c>
      <c r="N831" t="s">
        <v>3375</v>
      </c>
      <c r="O831" t="s">
        <v>739</v>
      </c>
      <c r="P831" t="s">
        <v>26</v>
      </c>
      <c r="Q831" t="s">
        <v>740</v>
      </c>
      <c r="R831" t="s">
        <v>741</v>
      </c>
      <c r="S831" t="s">
        <v>29</v>
      </c>
      <c r="T831" t="s">
        <v>742</v>
      </c>
      <c r="U831" s="1" t="e">
        <f>VLOOKUP(B831,Sheet1!A$18:G$3377,4,FALSE)</f>
        <v>#N/A</v>
      </c>
      <c r="V831" s="1" t="e">
        <f>VLOOKUP(B831,Sheet1!$A$12:$AP$3377,14,FALSE)</f>
        <v>#N/A</v>
      </c>
      <c r="W831" s="1" t="e">
        <f>VLOOKUP(M831,Sheet1!$A$12:$AP$3377,14,FALSE)</f>
        <v>#N/A</v>
      </c>
      <c r="X831" s="8" t="e">
        <f>IF(OR(Z831="Delivery &amp; Collection"),VLOOKUP(B831,Sheet1!$A$12:$AP$3377,21,FALSE)/2,VLOOKUP(B831,Sheet1!$A$12:$AP$3377,21,FALSE))</f>
        <v>#N/A</v>
      </c>
      <c r="Y831" s="8" t="e">
        <f>IF(OR(AA831="Delivery &amp; Collection"),VLOOKUP(M831,Sheet1!$A$12:$AP$3377,21,FALSE)/2,VLOOKUP(M831,Sheet1!$A$12:$AP$3377,21,FALSE))</f>
        <v>#N/A</v>
      </c>
      <c r="Z831" t="e">
        <f>VLOOKUP(B831,Sheet1!$A$12:$AP$3377,2,FALSE)</f>
        <v>#N/A</v>
      </c>
      <c r="AA831" t="e">
        <f>VLOOKUP(M831,Sheet1!$A$12:$AP$3377,2,FALSE)</f>
        <v>#N/A</v>
      </c>
      <c r="AB831" t="e">
        <f>VLOOKUP(B831,Sheet1!$A$12:$AP$3377,21,FALSE)</f>
        <v>#N/A</v>
      </c>
      <c r="AC831" t="e">
        <f>VLOOKUP(M831,Sheet1!$A$12:$AP$3377,21,FALSE)</f>
        <v>#N/A</v>
      </c>
    </row>
    <row r="832" spans="1:29" hidden="1" x14ac:dyDescent="0.35">
      <c r="A832" t="s">
        <v>3376</v>
      </c>
      <c r="B832" s="6" t="s">
        <v>3376</v>
      </c>
      <c r="C832" t="s">
        <v>3377</v>
      </c>
      <c r="D832">
        <v>28</v>
      </c>
      <c r="E832" t="s">
        <v>24</v>
      </c>
      <c r="F832">
        <v>18</v>
      </c>
      <c r="G832" t="s">
        <v>429</v>
      </c>
      <c r="H832" t="s">
        <v>430</v>
      </c>
      <c r="I832" t="s">
        <v>431</v>
      </c>
      <c r="J832" t="s">
        <v>432</v>
      </c>
      <c r="K832" t="s">
        <v>29</v>
      </c>
      <c r="L832" t="s">
        <v>424</v>
      </c>
      <c r="M832" t="s">
        <v>3378</v>
      </c>
      <c r="N832" t="s">
        <v>3379</v>
      </c>
      <c r="O832" t="s">
        <v>442</v>
      </c>
      <c r="P832" t="s">
        <v>26</v>
      </c>
      <c r="Q832" t="s">
        <v>443</v>
      </c>
      <c r="R832" t="s">
        <v>444</v>
      </c>
      <c r="S832" t="s">
        <v>29</v>
      </c>
      <c r="T832" t="s">
        <v>445</v>
      </c>
      <c r="U832" s="1" t="e">
        <f>VLOOKUP(B832,Sheet1!A$18:G$3377,4,FALSE)</f>
        <v>#N/A</v>
      </c>
      <c r="V832" s="1" t="e">
        <f>VLOOKUP(B832,Sheet1!$A$12:$AP$3377,14,FALSE)</f>
        <v>#N/A</v>
      </c>
      <c r="W832" s="1" t="e">
        <f>VLOOKUP(M832,Sheet1!$A$12:$AP$3377,14,FALSE)</f>
        <v>#N/A</v>
      </c>
      <c r="X832" s="8" t="e">
        <f>IF(OR(Z832="Delivery &amp; Collection"),VLOOKUP(B832,Sheet1!$A$12:$AP$3377,21,FALSE)/2,VLOOKUP(B832,Sheet1!$A$12:$AP$3377,21,FALSE))</f>
        <v>#N/A</v>
      </c>
      <c r="Y832" s="8" t="e">
        <f>IF(OR(AA832="Delivery &amp; Collection"),VLOOKUP(M832,Sheet1!$A$12:$AP$3377,21,FALSE)/2,VLOOKUP(M832,Sheet1!$A$12:$AP$3377,21,FALSE))</f>
        <v>#N/A</v>
      </c>
      <c r="Z832" t="e">
        <f>VLOOKUP(B832,Sheet1!$A$12:$AP$3377,2,FALSE)</f>
        <v>#N/A</v>
      </c>
      <c r="AA832" t="e">
        <f>VLOOKUP(M832,Sheet1!$A$12:$AP$3377,2,FALSE)</f>
        <v>#N/A</v>
      </c>
      <c r="AB832" t="e">
        <f>VLOOKUP(B832,Sheet1!$A$12:$AP$3377,21,FALSE)</f>
        <v>#N/A</v>
      </c>
      <c r="AC832" t="e">
        <f>VLOOKUP(M832,Sheet1!$A$12:$AP$3377,21,FALSE)</f>
        <v>#N/A</v>
      </c>
    </row>
    <row r="833" spans="1:29" hidden="1" x14ac:dyDescent="0.35">
      <c r="A833" t="s">
        <v>3380</v>
      </c>
      <c r="B833" s="6" t="s">
        <v>3380</v>
      </c>
      <c r="C833" t="s">
        <v>3381</v>
      </c>
      <c r="D833">
        <v>28</v>
      </c>
      <c r="E833" t="s">
        <v>24</v>
      </c>
      <c r="F833">
        <v>28</v>
      </c>
      <c r="G833" t="s">
        <v>343</v>
      </c>
      <c r="H833" t="s">
        <v>618</v>
      </c>
      <c r="I833" t="s">
        <v>345</v>
      </c>
      <c r="J833" t="s">
        <v>346</v>
      </c>
      <c r="K833" t="s">
        <v>29</v>
      </c>
      <c r="L833" t="s">
        <v>347</v>
      </c>
      <c r="M833" t="s">
        <v>3376</v>
      </c>
      <c r="N833" t="s">
        <v>3377</v>
      </c>
      <c r="O833" t="s">
        <v>429</v>
      </c>
      <c r="P833" t="s">
        <v>430</v>
      </c>
      <c r="Q833" t="s">
        <v>431</v>
      </c>
      <c r="R833" t="s">
        <v>432</v>
      </c>
      <c r="S833" t="s">
        <v>29</v>
      </c>
      <c r="T833" t="s">
        <v>424</v>
      </c>
      <c r="U833" s="1" t="e">
        <f>VLOOKUP(B833,Sheet1!A$18:G$3377,4,FALSE)</f>
        <v>#N/A</v>
      </c>
      <c r="V833" s="1" t="e">
        <f>VLOOKUP(B833,Sheet1!$A$12:$AP$3377,14,FALSE)</f>
        <v>#N/A</v>
      </c>
      <c r="W833" s="1" t="e">
        <f>VLOOKUP(M833,Sheet1!$A$12:$AP$3377,14,FALSE)</f>
        <v>#N/A</v>
      </c>
      <c r="X833" s="8" t="e">
        <f>IF(OR(Z833="Delivery &amp; Collection"),VLOOKUP(B833,Sheet1!$A$12:$AP$3377,21,FALSE)/2,VLOOKUP(B833,Sheet1!$A$12:$AP$3377,21,FALSE))</f>
        <v>#N/A</v>
      </c>
      <c r="Y833" s="8" t="e">
        <f>IF(OR(AA833="Delivery &amp; Collection"),VLOOKUP(M833,Sheet1!$A$12:$AP$3377,21,FALSE)/2,VLOOKUP(M833,Sheet1!$A$12:$AP$3377,21,FALSE))</f>
        <v>#N/A</v>
      </c>
      <c r="Z833" t="e">
        <f>VLOOKUP(B833,Sheet1!$A$12:$AP$3377,2,FALSE)</f>
        <v>#N/A</v>
      </c>
      <c r="AA833" t="e">
        <f>VLOOKUP(M833,Sheet1!$A$12:$AP$3377,2,FALSE)</f>
        <v>#N/A</v>
      </c>
      <c r="AB833" t="e">
        <f>VLOOKUP(B833,Sheet1!$A$12:$AP$3377,21,FALSE)</f>
        <v>#N/A</v>
      </c>
      <c r="AC833" t="e">
        <f>VLOOKUP(M833,Sheet1!$A$12:$AP$3377,21,FALSE)</f>
        <v>#N/A</v>
      </c>
    </row>
    <row r="834" spans="1:29" hidden="1" x14ac:dyDescent="0.35">
      <c r="A834" t="s">
        <v>3382</v>
      </c>
      <c r="B834" s="6" t="s">
        <v>3382</v>
      </c>
      <c r="C834" t="s">
        <v>3383</v>
      </c>
      <c r="D834">
        <v>28</v>
      </c>
      <c r="E834" t="s">
        <v>24</v>
      </c>
      <c r="F834">
        <v>28</v>
      </c>
      <c r="G834" t="s">
        <v>343</v>
      </c>
      <c r="H834" t="s">
        <v>736</v>
      </c>
      <c r="I834" t="s">
        <v>345</v>
      </c>
      <c r="J834" t="s">
        <v>346</v>
      </c>
      <c r="K834" t="s">
        <v>29</v>
      </c>
      <c r="L834" t="s">
        <v>347</v>
      </c>
      <c r="M834" t="s">
        <v>3384</v>
      </c>
      <c r="N834" t="s">
        <v>3385</v>
      </c>
      <c r="O834" t="s">
        <v>1869</v>
      </c>
      <c r="P834" t="s">
        <v>26</v>
      </c>
      <c r="Q834" t="s">
        <v>1870</v>
      </c>
      <c r="R834" t="s">
        <v>456</v>
      </c>
      <c r="S834" t="s">
        <v>29</v>
      </c>
      <c r="T834" t="s">
        <v>457</v>
      </c>
      <c r="U834" s="1" t="e">
        <f>VLOOKUP(B834,Sheet1!A$18:G$3377,4,FALSE)</f>
        <v>#N/A</v>
      </c>
      <c r="V834" s="1" t="e">
        <f>VLOOKUP(B834,Sheet1!$A$12:$AP$3377,14,FALSE)</f>
        <v>#N/A</v>
      </c>
      <c r="W834" s="1" t="e">
        <f>VLOOKUP(M834,Sheet1!$A$12:$AP$3377,14,FALSE)</f>
        <v>#N/A</v>
      </c>
      <c r="X834" s="8" t="e">
        <f>IF(OR(Z834="Delivery &amp; Collection"),VLOOKUP(B834,Sheet1!$A$12:$AP$3377,21,FALSE)/2,VLOOKUP(B834,Sheet1!$A$12:$AP$3377,21,FALSE))</f>
        <v>#N/A</v>
      </c>
      <c r="Y834" s="8" t="e">
        <f>IF(OR(AA834="Delivery &amp; Collection"),VLOOKUP(M834,Sheet1!$A$12:$AP$3377,21,FALSE)/2,VLOOKUP(M834,Sheet1!$A$12:$AP$3377,21,FALSE))</f>
        <v>#N/A</v>
      </c>
      <c r="Z834" t="e">
        <f>VLOOKUP(B834,Sheet1!$A$12:$AP$3377,2,FALSE)</f>
        <v>#N/A</v>
      </c>
      <c r="AA834" t="e">
        <f>VLOOKUP(M834,Sheet1!$A$12:$AP$3377,2,FALSE)</f>
        <v>#N/A</v>
      </c>
      <c r="AB834" t="e">
        <f>VLOOKUP(B834,Sheet1!$A$12:$AP$3377,21,FALSE)</f>
        <v>#N/A</v>
      </c>
      <c r="AC834" t="e">
        <f>VLOOKUP(M834,Sheet1!$A$12:$AP$3377,21,FALSE)</f>
        <v>#N/A</v>
      </c>
    </row>
    <row r="835" spans="1:29" hidden="1" x14ac:dyDescent="0.35">
      <c r="A835" t="s">
        <v>3432</v>
      </c>
      <c r="B835" s="6" t="s">
        <v>3432</v>
      </c>
      <c r="C835" t="s">
        <v>3433</v>
      </c>
      <c r="D835">
        <v>44</v>
      </c>
      <c r="E835" t="s">
        <v>24</v>
      </c>
      <c r="F835">
        <v>0</v>
      </c>
      <c r="G835" t="s">
        <v>499</v>
      </c>
      <c r="H835" t="s">
        <v>1068</v>
      </c>
      <c r="I835" t="s">
        <v>501</v>
      </c>
      <c r="J835" t="s">
        <v>346</v>
      </c>
      <c r="K835" t="s">
        <v>29</v>
      </c>
      <c r="L835" t="s">
        <v>347</v>
      </c>
      <c r="M835" t="s">
        <v>3434</v>
      </c>
      <c r="N835" t="s">
        <v>3435</v>
      </c>
      <c r="O835" t="s">
        <v>343</v>
      </c>
      <c r="P835" t="s">
        <v>736</v>
      </c>
      <c r="Q835" t="s">
        <v>345</v>
      </c>
      <c r="R835" t="s">
        <v>346</v>
      </c>
      <c r="S835" t="s">
        <v>29</v>
      </c>
      <c r="T835" t="s">
        <v>347</v>
      </c>
      <c r="U835" s="1" t="e">
        <f>VLOOKUP(B835,Sheet1!A$18:G$3377,4,FALSE)</f>
        <v>#N/A</v>
      </c>
      <c r="V835" s="1" t="e">
        <f>VLOOKUP(B835,Sheet1!$A$12:$AP$3377,14,FALSE)</f>
        <v>#N/A</v>
      </c>
      <c r="W835" s="1" t="e">
        <f>VLOOKUP(M835,Sheet1!$A$12:$AP$3377,14,FALSE)</f>
        <v>#N/A</v>
      </c>
      <c r="X835" s="8" t="e">
        <f>IF(OR(Z835="Delivery &amp; Collection"),VLOOKUP(B835,Sheet1!$A$12:$AP$3377,21,FALSE)/2,VLOOKUP(B835,Sheet1!$A$12:$AP$3377,21,FALSE))</f>
        <v>#N/A</v>
      </c>
      <c r="Y835" s="8" t="e">
        <f>IF(OR(AA835="Delivery &amp; Collection"),VLOOKUP(M835,Sheet1!$A$12:$AP$3377,21,FALSE)/2,VLOOKUP(M835,Sheet1!$A$12:$AP$3377,21,FALSE))</f>
        <v>#N/A</v>
      </c>
      <c r="Z835" t="e">
        <f>VLOOKUP(B835,Sheet1!$A$12:$AP$3377,2,FALSE)</f>
        <v>#N/A</v>
      </c>
      <c r="AA835" t="e">
        <f>VLOOKUP(M835,Sheet1!$A$12:$AP$3377,2,FALSE)</f>
        <v>#N/A</v>
      </c>
      <c r="AB835" t="e">
        <f>VLOOKUP(B835,Sheet1!$A$12:$AP$3377,21,FALSE)</f>
        <v>#N/A</v>
      </c>
      <c r="AC835" t="e">
        <f>VLOOKUP(M835,Sheet1!$A$12:$AP$3377,21,FALSE)</f>
        <v>#N/A</v>
      </c>
    </row>
    <row r="836" spans="1:29" hidden="1" x14ac:dyDescent="0.35">
      <c r="A836" t="s">
        <v>3436</v>
      </c>
      <c r="B836" s="6" t="s">
        <v>3436</v>
      </c>
      <c r="C836" t="s">
        <v>3437</v>
      </c>
      <c r="D836">
        <v>44</v>
      </c>
      <c r="E836" t="s">
        <v>24</v>
      </c>
      <c r="F836">
        <v>0</v>
      </c>
      <c r="G836" t="s">
        <v>1085</v>
      </c>
      <c r="H836" t="s">
        <v>26</v>
      </c>
      <c r="I836" t="s">
        <v>1086</v>
      </c>
      <c r="J836" t="s">
        <v>470</v>
      </c>
      <c r="K836" t="s">
        <v>29</v>
      </c>
      <c r="L836" t="s">
        <v>471</v>
      </c>
      <c r="M836" t="s">
        <v>3438</v>
      </c>
      <c r="N836" t="s">
        <v>3439</v>
      </c>
      <c r="O836" t="s">
        <v>343</v>
      </c>
      <c r="P836" t="s">
        <v>398</v>
      </c>
      <c r="Q836" t="s">
        <v>345</v>
      </c>
      <c r="R836" t="s">
        <v>346</v>
      </c>
      <c r="S836" t="s">
        <v>29</v>
      </c>
      <c r="T836" t="s">
        <v>347</v>
      </c>
      <c r="U836" s="1" t="e">
        <f>VLOOKUP(B836,Sheet1!A$18:G$3377,4,FALSE)</f>
        <v>#N/A</v>
      </c>
      <c r="V836" s="1" t="e">
        <f>VLOOKUP(B836,Sheet1!$A$12:$AP$3377,14,FALSE)</f>
        <v>#N/A</v>
      </c>
      <c r="W836" s="1" t="e">
        <f>VLOOKUP(M836,Sheet1!$A$12:$AP$3377,14,FALSE)</f>
        <v>#N/A</v>
      </c>
      <c r="X836" s="8" t="e">
        <f>IF(OR(Z836="Delivery &amp; Collection"),VLOOKUP(B836,Sheet1!$A$12:$AP$3377,21,FALSE)/2,VLOOKUP(B836,Sheet1!$A$12:$AP$3377,21,FALSE))</f>
        <v>#N/A</v>
      </c>
      <c r="Y836" s="8" t="e">
        <f>IF(OR(AA836="Delivery &amp; Collection"),VLOOKUP(M836,Sheet1!$A$12:$AP$3377,21,FALSE)/2,VLOOKUP(M836,Sheet1!$A$12:$AP$3377,21,FALSE))</f>
        <v>#N/A</v>
      </c>
      <c r="Z836" t="e">
        <f>VLOOKUP(B836,Sheet1!$A$12:$AP$3377,2,FALSE)</f>
        <v>#N/A</v>
      </c>
      <c r="AA836" t="e">
        <f>VLOOKUP(M836,Sheet1!$A$12:$AP$3377,2,FALSE)</f>
        <v>#N/A</v>
      </c>
      <c r="AB836" t="e">
        <f>VLOOKUP(B836,Sheet1!$A$12:$AP$3377,21,FALSE)</f>
        <v>#N/A</v>
      </c>
      <c r="AC836" t="e">
        <f>VLOOKUP(M836,Sheet1!$A$12:$AP$3377,21,FALSE)</f>
        <v>#N/A</v>
      </c>
    </row>
    <row r="837" spans="1:29" hidden="1" x14ac:dyDescent="0.35">
      <c r="A837" t="s">
        <v>3440</v>
      </c>
      <c r="B837" s="6" t="s">
        <v>3440</v>
      </c>
      <c r="C837" t="s">
        <v>3441</v>
      </c>
      <c r="D837">
        <v>44</v>
      </c>
      <c r="E837" t="s">
        <v>24</v>
      </c>
      <c r="F837">
        <v>28</v>
      </c>
      <c r="G837" t="s">
        <v>343</v>
      </c>
      <c r="H837" t="s">
        <v>1082</v>
      </c>
      <c r="I837" t="s">
        <v>345</v>
      </c>
      <c r="J837" t="s">
        <v>346</v>
      </c>
      <c r="K837" t="s">
        <v>29</v>
      </c>
      <c r="L837" t="s">
        <v>347</v>
      </c>
      <c r="M837" t="s">
        <v>3436</v>
      </c>
      <c r="N837" t="s">
        <v>3437</v>
      </c>
      <c r="O837" t="s">
        <v>1085</v>
      </c>
      <c r="P837" t="s">
        <v>26</v>
      </c>
      <c r="Q837" t="s">
        <v>1086</v>
      </c>
      <c r="R837" t="s">
        <v>470</v>
      </c>
      <c r="S837" t="s">
        <v>29</v>
      </c>
      <c r="T837" t="s">
        <v>471</v>
      </c>
      <c r="U837" s="1" t="e">
        <f>VLOOKUP(B837,Sheet1!A$18:G$3377,4,FALSE)</f>
        <v>#N/A</v>
      </c>
      <c r="V837" s="1" t="e">
        <f>VLOOKUP(B837,Sheet1!$A$12:$AP$3377,14,FALSE)</f>
        <v>#N/A</v>
      </c>
      <c r="W837" s="1" t="e">
        <f>VLOOKUP(M837,Sheet1!$A$12:$AP$3377,14,FALSE)</f>
        <v>#N/A</v>
      </c>
      <c r="X837" s="8" t="e">
        <f>IF(OR(Z837="Delivery &amp; Collection"),VLOOKUP(B837,Sheet1!$A$12:$AP$3377,21,FALSE)/2,VLOOKUP(B837,Sheet1!$A$12:$AP$3377,21,FALSE))</f>
        <v>#N/A</v>
      </c>
      <c r="Y837" s="8" t="e">
        <f>IF(OR(AA837="Delivery &amp; Collection"),VLOOKUP(M837,Sheet1!$A$12:$AP$3377,21,FALSE)/2,VLOOKUP(M837,Sheet1!$A$12:$AP$3377,21,FALSE))</f>
        <v>#N/A</v>
      </c>
      <c r="Z837" t="e">
        <f>VLOOKUP(B837,Sheet1!$A$12:$AP$3377,2,FALSE)</f>
        <v>#N/A</v>
      </c>
      <c r="AA837" t="e">
        <f>VLOOKUP(M837,Sheet1!$A$12:$AP$3377,2,FALSE)</f>
        <v>#N/A</v>
      </c>
      <c r="AB837" t="e">
        <f>VLOOKUP(B837,Sheet1!$A$12:$AP$3377,21,FALSE)</f>
        <v>#N/A</v>
      </c>
      <c r="AC837" t="e">
        <f>VLOOKUP(M837,Sheet1!$A$12:$AP$3377,21,FALSE)</f>
        <v>#N/A</v>
      </c>
    </row>
    <row r="838" spans="1:29" hidden="1" x14ac:dyDescent="0.35">
      <c r="A838" t="s">
        <v>3442</v>
      </c>
      <c r="B838" s="6" t="s">
        <v>3442</v>
      </c>
      <c r="C838" t="s">
        <v>3443</v>
      </c>
      <c r="D838">
        <v>44</v>
      </c>
      <c r="E838" t="s">
        <v>24</v>
      </c>
      <c r="F838">
        <v>26</v>
      </c>
      <c r="G838" t="s">
        <v>343</v>
      </c>
      <c r="H838" t="s">
        <v>736</v>
      </c>
      <c r="I838" t="s">
        <v>345</v>
      </c>
      <c r="J838" t="s">
        <v>346</v>
      </c>
      <c r="K838" t="s">
        <v>29</v>
      </c>
      <c r="L838" t="s">
        <v>347</v>
      </c>
      <c r="M838" t="s">
        <v>3444</v>
      </c>
      <c r="N838" t="s">
        <v>3445</v>
      </c>
      <c r="O838" t="s">
        <v>499</v>
      </c>
      <c r="P838" t="s">
        <v>3446</v>
      </c>
      <c r="Q838" t="s">
        <v>501</v>
      </c>
      <c r="R838" t="s">
        <v>346</v>
      </c>
      <c r="S838" t="s">
        <v>29</v>
      </c>
      <c r="T838" t="s">
        <v>347</v>
      </c>
      <c r="U838" s="1" t="e">
        <f>VLOOKUP(B838,Sheet1!A$18:G$3377,4,FALSE)</f>
        <v>#N/A</v>
      </c>
      <c r="V838" s="1" t="e">
        <f>VLOOKUP(B838,Sheet1!$A$12:$AP$3377,14,FALSE)</f>
        <v>#N/A</v>
      </c>
      <c r="W838" s="1" t="e">
        <f>VLOOKUP(M838,Sheet1!$A$12:$AP$3377,14,FALSE)</f>
        <v>#N/A</v>
      </c>
      <c r="X838" s="8" t="e">
        <f>IF(OR(Z838="Delivery &amp; Collection"),VLOOKUP(B838,Sheet1!$A$12:$AP$3377,21,FALSE)/2,VLOOKUP(B838,Sheet1!$A$12:$AP$3377,21,FALSE))</f>
        <v>#N/A</v>
      </c>
      <c r="Y838" s="8" t="e">
        <f>IF(OR(AA838="Delivery &amp; Collection"),VLOOKUP(M838,Sheet1!$A$12:$AP$3377,21,FALSE)/2,VLOOKUP(M838,Sheet1!$A$12:$AP$3377,21,FALSE))</f>
        <v>#N/A</v>
      </c>
      <c r="Z838" t="e">
        <f>VLOOKUP(B838,Sheet1!$A$12:$AP$3377,2,FALSE)</f>
        <v>#N/A</v>
      </c>
      <c r="AA838" t="e">
        <f>VLOOKUP(M838,Sheet1!$A$12:$AP$3377,2,FALSE)</f>
        <v>#N/A</v>
      </c>
      <c r="AB838" t="e">
        <f>VLOOKUP(B838,Sheet1!$A$12:$AP$3377,21,FALSE)</f>
        <v>#N/A</v>
      </c>
      <c r="AC838" t="e">
        <f>VLOOKUP(M838,Sheet1!$A$12:$AP$3377,21,FALSE)</f>
        <v>#N/A</v>
      </c>
    </row>
    <row r="839" spans="1:29" hidden="1" x14ac:dyDescent="0.35">
      <c r="A839" t="s">
        <v>3447</v>
      </c>
      <c r="B839" s="6" t="s">
        <v>3447</v>
      </c>
      <c r="C839" t="s">
        <v>3448</v>
      </c>
      <c r="D839">
        <v>44</v>
      </c>
      <c r="E839" t="s">
        <v>24</v>
      </c>
      <c r="F839">
        <v>44</v>
      </c>
      <c r="G839" t="s">
        <v>1085</v>
      </c>
      <c r="H839" t="s">
        <v>26</v>
      </c>
      <c r="I839" t="s">
        <v>1086</v>
      </c>
      <c r="J839" t="s">
        <v>470</v>
      </c>
      <c r="K839" t="s">
        <v>29</v>
      </c>
      <c r="L839" t="s">
        <v>471</v>
      </c>
      <c r="M839" t="s">
        <v>3449</v>
      </c>
      <c r="N839" t="s">
        <v>3450</v>
      </c>
      <c r="O839" t="s">
        <v>343</v>
      </c>
      <c r="P839" t="s">
        <v>398</v>
      </c>
      <c r="Q839" t="s">
        <v>345</v>
      </c>
      <c r="R839" t="s">
        <v>346</v>
      </c>
      <c r="S839" t="s">
        <v>29</v>
      </c>
      <c r="T839" t="s">
        <v>347</v>
      </c>
      <c r="U839" s="1" t="e">
        <f>VLOOKUP(B839,Sheet1!A$18:G$3377,4,FALSE)</f>
        <v>#N/A</v>
      </c>
      <c r="V839" s="1" t="e">
        <f>VLOOKUP(B839,Sheet1!$A$12:$AP$3377,14,FALSE)</f>
        <v>#N/A</v>
      </c>
      <c r="W839" s="1" t="e">
        <f>VLOOKUP(M839,Sheet1!$A$12:$AP$3377,14,FALSE)</f>
        <v>#N/A</v>
      </c>
      <c r="X839" s="8" t="e">
        <f>IF(OR(Z839="Delivery &amp; Collection"),VLOOKUP(B839,Sheet1!$A$12:$AP$3377,21,FALSE)/2,VLOOKUP(B839,Sheet1!$A$12:$AP$3377,21,FALSE))</f>
        <v>#N/A</v>
      </c>
      <c r="Y839" s="8" t="e">
        <f>IF(OR(AA839="Delivery &amp; Collection"),VLOOKUP(M839,Sheet1!$A$12:$AP$3377,21,FALSE)/2,VLOOKUP(M839,Sheet1!$A$12:$AP$3377,21,FALSE))</f>
        <v>#N/A</v>
      </c>
      <c r="Z839" t="e">
        <f>VLOOKUP(B839,Sheet1!$A$12:$AP$3377,2,FALSE)</f>
        <v>#N/A</v>
      </c>
      <c r="AA839" t="e">
        <f>VLOOKUP(M839,Sheet1!$A$12:$AP$3377,2,FALSE)</f>
        <v>#N/A</v>
      </c>
      <c r="AB839" t="e">
        <f>VLOOKUP(B839,Sheet1!$A$12:$AP$3377,21,FALSE)</f>
        <v>#N/A</v>
      </c>
      <c r="AC839" t="e">
        <f>VLOOKUP(M839,Sheet1!$A$12:$AP$3377,21,FALSE)</f>
        <v>#N/A</v>
      </c>
    </row>
    <row r="840" spans="1:29" hidden="1" x14ac:dyDescent="0.35">
      <c r="A840" t="s">
        <v>3451</v>
      </c>
      <c r="B840" s="6" t="s">
        <v>3451</v>
      </c>
      <c r="C840" t="s">
        <v>3452</v>
      </c>
      <c r="D840">
        <v>44</v>
      </c>
      <c r="E840" t="s">
        <v>24</v>
      </c>
      <c r="F840">
        <v>28</v>
      </c>
      <c r="G840" t="s">
        <v>343</v>
      </c>
      <c r="H840" t="s">
        <v>1082</v>
      </c>
      <c r="I840" t="s">
        <v>345</v>
      </c>
      <c r="J840" t="s">
        <v>346</v>
      </c>
      <c r="K840" t="s">
        <v>29</v>
      </c>
      <c r="L840" t="s">
        <v>347</v>
      </c>
      <c r="M840" t="s">
        <v>3447</v>
      </c>
      <c r="N840" t="s">
        <v>3448</v>
      </c>
      <c r="O840" t="s">
        <v>1085</v>
      </c>
      <c r="P840" t="s">
        <v>26</v>
      </c>
      <c r="Q840" t="s">
        <v>1086</v>
      </c>
      <c r="R840" t="s">
        <v>470</v>
      </c>
      <c r="S840" t="s">
        <v>29</v>
      </c>
      <c r="T840" t="s">
        <v>471</v>
      </c>
      <c r="U840" s="1" t="e">
        <f>VLOOKUP(B840,Sheet1!A$18:G$3377,4,FALSE)</f>
        <v>#N/A</v>
      </c>
      <c r="V840" s="1" t="e">
        <f>VLOOKUP(B840,Sheet1!$A$12:$AP$3377,14,FALSE)</f>
        <v>#N/A</v>
      </c>
      <c r="W840" s="1" t="e">
        <f>VLOOKUP(M840,Sheet1!$A$12:$AP$3377,14,FALSE)</f>
        <v>#N/A</v>
      </c>
      <c r="X840" s="8" t="e">
        <f>IF(OR(Z840="Delivery &amp; Collection"),VLOOKUP(B840,Sheet1!$A$12:$AP$3377,21,FALSE)/2,VLOOKUP(B840,Sheet1!$A$12:$AP$3377,21,FALSE))</f>
        <v>#N/A</v>
      </c>
      <c r="Y840" s="8" t="e">
        <f>IF(OR(AA840="Delivery &amp; Collection"),VLOOKUP(M840,Sheet1!$A$12:$AP$3377,21,FALSE)/2,VLOOKUP(M840,Sheet1!$A$12:$AP$3377,21,FALSE))</f>
        <v>#N/A</v>
      </c>
      <c r="Z840" t="e">
        <f>VLOOKUP(B840,Sheet1!$A$12:$AP$3377,2,FALSE)</f>
        <v>#N/A</v>
      </c>
      <c r="AA840" t="e">
        <f>VLOOKUP(M840,Sheet1!$A$12:$AP$3377,2,FALSE)</f>
        <v>#N/A</v>
      </c>
      <c r="AB840" t="e">
        <f>VLOOKUP(B840,Sheet1!$A$12:$AP$3377,21,FALSE)</f>
        <v>#N/A</v>
      </c>
      <c r="AC840" t="e">
        <f>VLOOKUP(M840,Sheet1!$A$12:$AP$3377,21,FALSE)</f>
        <v>#N/A</v>
      </c>
    </row>
    <row r="841" spans="1:29" hidden="1" x14ac:dyDescent="0.35">
      <c r="A841" t="s">
        <v>3407</v>
      </c>
      <c r="B841" s="6" t="s">
        <v>3407</v>
      </c>
      <c r="C841" t="s">
        <v>3408</v>
      </c>
      <c r="D841">
        <v>44</v>
      </c>
      <c r="E841" t="s">
        <v>24</v>
      </c>
      <c r="F841">
        <v>18</v>
      </c>
      <c r="G841" t="s">
        <v>343</v>
      </c>
      <c r="H841" t="s">
        <v>736</v>
      </c>
      <c r="I841" t="s">
        <v>345</v>
      </c>
      <c r="J841" t="s">
        <v>346</v>
      </c>
      <c r="K841" t="s">
        <v>29</v>
      </c>
      <c r="L841" t="s">
        <v>347</v>
      </c>
      <c r="M841" t="s">
        <v>3409</v>
      </c>
      <c r="N841" t="s">
        <v>3410</v>
      </c>
      <c r="O841" t="s">
        <v>2013</v>
      </c>
      <c r="P841" t="s">
        <v>26</v>
      </c>
      <c r="Q841" t="s">
        <v>2014</v>
      </c>
      <c r="R841" t="s">
        <v>2015</v>
      </c>
      <c r="S841" t="s">
        <v>29</v>
      </c>
      <c r="T841" t="s">
        <v>2016</v>
      </c>
      <c r="U841" s="1" t="e">
        <f>VLOOKUP(B841,Sheet1!A$18:G$3377,4,FALSE)</f>
        <v>#N/A</v>
      </c>
      <c r="V841" s="1" t="e">
        <f>VLOOKUP(B841,Sheet1!$A$12:$AP$3377,14,FALSE)</f>
        <v>#N/A</v>
      </c>
      <c r="W841" s="1" t="e">
        <f>VLOOKUP(M841,Sheet1!$A$12:$AP$3377,14,FALSE)</f>
        <v>#N/A</v>
      </c>
      <c r="X841" s="8" t="e">
        <f>IF(OR(Z841="Delivery &amp; Collection"),VLOOKUP(B841,Sheet1!$A$12:$AP$3377,21,FALSE)/2,VLOOKUP(B841,Sheet1!$A$12:$AP$3377,21,FALSE))</f>
        <v>#N/A</v>
      </c>
      <c r="Y841" s="8" t="e">
        <f>IF(OR(AA841="Delivery &amp; Collection"),VLOOKUP(M841,Sheet1!$A$12:$AP$3377,21,FALSE)/2,VLOOKUP(M841,Sheet1!$A$12:$AP$3377,21,FALSE))</f>
        <v>#N/A</v>
      </c>
      <c r="Z841" t="e">
        <f>VLOOKUP(B841,Sheet1!$A$12:$AP$3377,2,FALSE)</f>
        <v>#N/A</v>
      </c>
      <c r="AA841" t="e">
        <f>VLOOKUP(M841,Sheet1!$A$12:$AP$3377,2,FALSE)</f>
        <v>#N/A</v>
      </c>
      <c r="AB841" t="e">
        <f>VLOOKUP(B841,Sheet1!$A$12:$AP$3377,21,FALSE)</f>
        <v>#N/A</v>
      </c>
      <c r="AC841" t="e">
        <f>VLOOKUP(M841,Sheet1!$A$12:$AP$3377,21,FALSE)</f>
        <v>#N/A</v>
      </c>
    </row>
    <row r="842" spans="1:29" hidden="1" x14ac:dyDescent="0.35">
      <c r="A842" t="s">
        <v>3411</v>
      </c>
      <c r="B842" s="6" t="s">
        <v>3411</v>
      </c>
      <c r="C842" t="s">
        <v>3412</v>
      </c>
      <c r="D842">
        <v>44</v>
      </c>
      <c r="E842" t="s">
        <v>24</v>
      </c>
      <c r="F842">
        <v>11</v>
      </c>
      <c r="G842" t="s">
        <v>353</v>
      </c>
      <c r="H842" t="s">
        <v>1999</v>
      </c>
      <c r="I842" t="s">
        <v>355</v>
      </c>
      <c r="J842" t="s">
        <v>356</v>
      </c>
      <c r="K842" t="s">
        <v>29</v>
      </c>
      <c r="L842" t="s">
        <v>357</v>
      </c>
      <c r="M842" t="s">
        <v>3413</v>
      </c>
      <c r="N842" t="s">
        <v>3414</v>
      </c>
      <c r="O842" t="s">
        <v>1991</v>
      </c>
      <c r="P842" t="s">
        <v>26</v>
      </c>
      <c r="Q842" t="s">
        <v>1992</v>
      </c>
      <c r="R842" t="s">
        <v>1993</v>
      </c>
      <c r="S842" t="s">
        <v>29</v>
      </c>
      <c r="T842" t="s">
        <v>1994</v>
      </c>
      <c r="U842" s="1" t="e">
        <f>VLOOKUP(B842,Sheet1!A$18:G$3377,4,FALSE)</f>
        <v>#N/A</v>
      </c>
      <c r="V842" s="1" t="e">
        <f>VLOOKUP(B842,Sheet1!$A$12:$AP$3377,14,FALSE)</f>
        <v>#N/A</v>
      </c>
      <c r="W842" s="1" t="e">
        <f>VLOOKUP(M842,Sheet1!$A$12:$AP$3377,14,FALSE)</f>
        <v>#N/A</v>
      </c>
      <c r="X842" s="8" t="e">
        <f>IF(OR(Z842="Delivery &amp; Collection"),VLOOKUP(B842,Sheet1!$A$12:$AP$3377,21,FALSE)/2,VLOOKUP(B842,Sheet1!$A$12:$AP$3377,21,FALSE))</f>
        <v>#N/A</v>
      </c>
      <c r="Y842" s="8" t="e">
        <f>IF(OR(AA842="Delivery &amp; Collection"),VLOOKUP(M842,Sheet1!$A$12:$AP$3377,21,FALSE)/2,VLOOKUP(M842,Sheet1!$A$12:$AP$3377,21,FALSE))</f>
        <v>#N/A</v>
      </c>
      <c r="Z842" t="e">
        <f>VLOOKUP(B842,Sheet1!$A$12:$AP$3377,2,FALSE)</f>
        <v>#N/A</v>
      </c>
      <c r="AA842" t="e">
        <f>VLOOKUP(M842,Sheet1!$A$12:$AP$3377,2,FALSE)</f>
        <v>#N/A</v>
      </c>
      <c r="AB842" t="e">
        <f>VLOOKUP(B842,Sheet1!$A$12:$AP$3377,21,FALSE)</f>
        <v>#N/A</v>
      </c>
      <c r="AC842" t="e">
        <f>VLOOKUP(M842,Sheet1!$A$12:$AP$3377,21,FALSE)</f>
        <v>#N/A</v>
      </c>
    </row>
    <row r="843" spans="1:29" hidden="1" x14ac:dyDescent="0.35">
      <c r="A843" t="s">
        <v>3413</v>
      </c>
      <c r="B843" s="6" t="s">
        <v>3413</v>
      </c>
      <c r="C843" t="s">
        <v>3414</v>
      </c>
      <c r="D843">
        <v>44</v>
      </c>
      <c r="E843" t="s">
        <v>24</v>
      </c>
      <c r="F843">
        <v>10</v>
      </c>
      <c r="G843" t="s">
        <v>1991</v>
      </c>
      <c r="H843" t="s">
        <v>26</v>
      </c>
      <c r="I843" t="s">
        <v>1992</v>
      </c>
      <c r="J843" t="s">
        <v>1993</v>
      </c>
      <c r="K843" t="s">
        <v>29</v>
      </c>
      <c r="L843" t="s">
        <v>1994</v>
      </c>
      <c r="M843" t="s">
        <v>3409</v>
      </c>
      <c r="N843" t="s">
        <v>3410</v>
      </c>
      <c r="O843" t="s">
        <v>2013</v>
      </c>
      <c r="P843" t="s">
        <v>26</v>
      </c>
      <c r="Q843" t="s">
        <v>2014</v>
      </c>
      <c r="R843" t="s">
        <v>2015</v>
      </c>
      <c r="S843" t="s">
        <v>29</v>
      </c>
      <c r="T843" t="s">
        <v>2016</v>
      </c>
      <c r="U843" s="1" t="e">
        <f>VLOOKUP(B843,Sheet1!A$18:G$3377,4,FALSE)</f>
        <v>#N/A</v>
      </c>
      <c r="V843" s="1" t="e">
        <f>VLOOKUP(B843,Sheet1!$A$12:$AP$3377,14,FALSE)</f>
        <v>#N/A</v>
      </c>
      <c r="W843" s="1" t="e">
        <f>VLOOKUP(M843,Sheet1!$A$12:$AP$3377,14,FALSE)</f>
        <v>#N/A</v>
      </c>
      <c r="X843" s="8" t="e">
        <f>IF(OR(Z843="Delivery &amp; Collection"),VLOOKUP(B843,Sheet1!$A$12:$AP$3377,21,FALSE)/2,VLOOKUP(B843,Sheet1!$A$12:$AP$3377,21,FALSE))</f>
        <v>#N/A</v>
      </c>
      <c r="Y843" s="8" t="e">
        <f>IF(OR(AA843="Delivery &amp; Collection"),VLOOKUP(M843,Sheet1!$A$12:$AP$3377,21,FALSE)/2,VLOOKUP(M843,Sheet1!$A$12:$AP$3377,21,FALSE))</f>
        <v>#N/A</v>
      </c>
      <c r="Z843" t="e">
        <f>VLOOKUP(B843,Sheet1!$A$12:$AP$3377,2,FALSE)</f>
        <v>#N/A</v>
      </c>
      <c r="AA843" t="e">
        <f>VLOOKUP(M843,Sheet1!$A$12:$AP$3377,2,FALSE)</f>
        <v>#N/A</v>
      </c>
      <c r="AB843" t="e">
        <f>VLOOKUP(B843,Sheet1!$A$12:$AP$3377,21,FALSE)</f>
        <v>#N/A</v>
      </c>
      <c r="AC843" t="e">
        <f>VLOOKUP(M843,Sheet1!$A$12:$AP$3377,21,FALSE)</f>
        <v>#N/A</v>
      </c>
    </row>
    <row r="844" spans="1:29" hidden="1" x14ac:dyDescent="0.35">
      <c r="A844" t="s">
        <v>3415</v>
      </c>
      <c r="B844" s="6" t="s">
        <v>3415</v>
      </c>
      <c r="C844" t="s">
        <v>3416</v>
      </c>
      <c r="D844">
        <v>44</v>
      </c>
      <c r="E844" t="s">
        <v>24</v>
      </c>
      <c r="F844">
        <v>43</v>
      </c>
      <c r="G844" t="s">
        <v>343</v>
      </c>
      <c r="H844" t="s">
        <v>1082</v>
      </c>
      <c r="I844" t="s">
        <v>345</v>
      </c>
      <c r="J844" t="s">
        <v>346</v>
      </c>
      <c r="K844" t="s">
        <v>29</v>
      </c>
      <c r="L844" t="s">
        <v>347</v>
      </c>
      <c r="M844" t="s">
        <v>3417</v>
      </c>
      <c r="N844" t="s">
        <v>3418</v>
      </c>
      <c r="O844" t="s">
        <v>1085</v>
      </c>
      <c r="P844" t="s">
        <v>26</v>
      </c>
      <c r="Q844" t="s">
        <v>1086</v>
      </c>
      <c r="R844" t="s">
        <v>470</v>
      </c>
      <c r="S844" t="s">
        <v>29</v>
      </c>
      <c r="T844" t="s">
        <v>471</v>
      </c>
      <c r="U844" s="1" t="e">
        <f>VLOOKUP(B844,Sheet1!A$18:G$3377,4,FALSE)</f>
        <v>#N/A</v>
      </c>
      <c r="V844" s="1" t="e">
        <f>VLOOKUP(B844,Sheet1!$A$12:$AP$3377,14,FALSE)</f>
        <v>#N/A</v>
      </c>
      <c r="W844" s="1" t="e">
        <f>VLOOKUP(M844,Sheet1!$A$12:$AP$3377,14,FALSE)</f>
        <v>#N/A</v>
      </c>
      <c r="X844" s="8" t="e">
        <f>IF(OR(Z844="Delivery &amp; Collection"),VLOOKUP(B844,Sheet1!$A$12:$AP$3377,21,FALSE)/2,VLOOKUP(B844,Sheet1!$A$12:$AP$3377,21,FALSE))</f>
        <v>#N/A</v>
      </c>
      <c r="Y844" s="8" t="e">
        <f>IF(OR(AA844="Delivery &amp; Collection"),VLOOKUP(M844,Sheet1!$A$12:$AP$3377,21,FALSE)/2,VLOOKUP(M844,Sheet1!$A$12:$AP$3377,21,FALSE))</f>
        <v>#N/A</v>
      </c>
      <c r="Z844" t="e">
        <f>VLOOKUP(B844,Sheet1!$A$12:$AP$3377,2,FALSE)</f>
        <v>#N/A</v>
      </c>
      <c r="AA844" t="e">
        <f>VLOOKUP(M844,Sheet1!$A$12:$AP$3377,2,FALSE)</f>
        <v>#N/A</v>
      </c>
      <c r="AB844" t="e">
        <f>VLOOKUP(B844,Sheet1!$A$12:$AP$3377,21,FALSE)</f>
        <v>#N/A</v>
      </c>
      <c r="AC844" t="e">
        <f>VLOOKUP(M844,Sheet1!$A$12:$AP$3377,21,FALSE)</f>
        <v>#N/A</v>
      </c>
    </row>
    <row r="845" spans="1:29" hidden="1" x14ac:dyDescent="0.35">
      <c r="A845" t="s">
        <v>3417</v>
      </c>
      <c r="B845" s="6" t="s">
        <v>3417</v>
      </c>
      <c r="C845" t="s">
        <v>3418</v>
      </c>
      <c r="D845">
        <v>44</v>
      </c>
      <c r="E845" t="s">
        <v>24</v>
      </c>
      <c r="F845">
        <v>0</v>
      </c>
      <c r="G845" t="s">
        <v>1085</v>
      </c>
      <c r="H845" t="s">
        <v>26</v>
      </c>
      <c r="I845" t="s">
        <v>1086</v>
      </c>
      <c r="J845" t="s">
        <v>470</v>
      </c>
      <c r="K845" t="s">
        <v>29</v>
      </c>
      <c r="L845" t="s">
        <v>471</v>
      </c>
      <c r="M845" t="s">
        <v>3419</v>
      </c>
      <c r="N845" t="s">
        <v>3420</v>
      </c>
      <c r="O845" t="s">
        <v>343</v>
      </c>
      <c r="P845" t="s">
        <v>398</v>
      </c>
      <c r="Q845" t="s">
        <v>345</v>
      </c>
      <c r="R845" t="s">
        <v>346</v>
      </c>
      <c r="S845" t="s">
        <v>29</v>
      </c>
      <c r="T845" t="s">
        <v>347</v>
      </c>
      <c r="U845" s="1" t="e">
        <f>VLOOKUP(B845,Sheet1!A$18:G$3377,4,FALSE)</f>
        <v>#N/A</v>
      </c>
      <c r="V845" s="1" t="e">
        <f>VLOOKUP(B845,Sheet1!$A$12:$AP$3377,14,FALSE)</f>
        <v>#N/A</v>
      </c>
      <c r="W845" s="1" t="e">
        <f>VLOOKUP(M845,Sheet1!$A$12:$AP$3377,14,FALSE)</f>
        <v>#N/A</v>
      </c>
      <c r="X845" s="8" t="e">
        <f>IF(OR(Z845="Delivery &amp; Collection"),VLOOKUP(B845,Sheet1!$A$12:$AP$3377,21,FALSE)/2,VLOOKUP(B845,Sheet1!$A$12:$AP$3377,21,FALSE))</f>
        <v>#N/A</v>
      </c>
      <c r="Y845" s="8" t="e">
        <f>IF(OR(AA845="Delivery &amp; Collection"),VLOOKUP(M845,Sheet1!$A$12:$AP$3377,21,FALSE)/2,VLOOKUP(M845,Sheet1!$A$12:$AP$3377,21,FALSE))</f>
        <v>#N/A</v>
      </c>
      <c r="Z845" t="e">
        <f>VLOOKUP(B845,Sheet1!$A$12:$AP$3377,2,FALSE)</f>
        <v>#N/A</v>
      </c>
      <c r="AA845" t="e">
        <f>VLOOKUP(M845,Sheet1!$A$12:$AP$3377,2,FALSE)</f>
        <v>#N/A</v>
      </c>
      <c r="AB845" t="e">
        <f>VLOOKUP(B845,Sheet1!$A$12:$AP$3377,21,FALSE)</f>
        <v>#N/A</v>
      </c>
      <c r="AC845" t="e">
        <f>VLOOKUP(M845,Sheet1!$A$12:$AP$3377,21,FALSE)</f>
        <v>#N/A</v>
      </c>
    </row>
    <row r="846" spans="1:29" hidden="1" x14ac:dyDescent="0.35">
      <c r="A846" t="s">
        <v>3386</v>
      </c>
      <c r="B846" s="6" t="s">
        <v>3386</v>
      </c>
      <c r="C846" t="s">
        <v>3387</v>
      </c>
      <c r="D846">
        <v>28</v>
      </c>
      <c r="E846" t="s">
        <v>24</v>
      </c>
      <c r="F846">
        <v>28</v>
      </c>
      <c r="G846" t="s">
        <v>343</v>
      </c>
      <c r="H846" t="s">
        <v>853</v>
      </c>
      <c r="I846" t="s">
        <v>345</v>
      </c>
      <c r="J846" t="s">
        <v>346</v>
      </c>
      <c r="K846" t="s">
        <v>29</v>
      </c>
      <c r="L846" t="s">
        <v>347</v>
      </c>
      <c r="M846" t="s">
        <v>3388</v>
      </c>
      <c r="N846" t="s">
        <v>3389</v>
      </c>
      <c r="O846" t="s">
        <v>287</v>
      </c>
      <c r="P846" t="s">
        <v>288</v>
      </c>
      <c r="Q846" t="s">
        <v>27</v>
      </c>
      <c r="R846" t="s">
        <v>28</v>
      </c>
      <c r="S846" t="s">
        <v>29</v>
      </c>
      <c r="T846" t="s">
        <v>30</v>
      </c>
      <c r="U846" s="1" t="e">
        <f>VLOOKUP(B846,Sheet1!A$18:G$3377,4,FALSE)</f>
        <v>#N/A</v>
      </c>
      <c r="V846" s="1" t="e">
        <f>VLOOKUP(B846,Sheet1!$A$12:$AP$3377,14,FALSE)</f>
        <v>#N/A</v>
      </c>
      <c r="W846" s="1" t="e">
        <f>VLOOKUP(M846,Sheet1!$A$12:$AP$3377,14,FALSE)</f>
        <v>#N/A</v>
      </c>
      <c r="X846" s="8" t="e">
        <f>IF(OR(Z846="Delivery &amp; Collection"),VLOOKUP(B846,Sheet1!$A$12:$AP$3377,21,FALSE)/2,VLOOKUP(B846,Sheet1!$A$12:$AP$3377,21,FALSE))</f>
        <v>#N/A</v>
      </c>
      <c r="Y846" s="8" t="e">
        <f>IF(OR(AA846="Delivery &amp; Collection"),VLOOKUP(M846,Sheet1!$A$12:$AP$3377,21,FALSE)/2,VLOOKUP(M846,Sheet1!$A$12:$AP$3377,21,FALSE))</f>
        <v>#N/A</v>
      </c>
      <c r="Z846" t="e">
        <f>VLOOKUP(B846,Sheet1!$A$12:$AP$3377,2,FALSE)</f>
        <v>#N/A</v>
      </c>
      <c r="AA846" t="e">
        <f>VLOOKUP(M846,Sheet1!$A$12:$AP$3377,2,FALSE)</f>
        <v>#N/A</v>
      </c>
      <c r="AB846" t="e">
        <f>VLOOKUP(B846,Sheet1!$A$12:$AP$3377,21,FALSE)</f>
        <v>#N/A</v>
      </c>
      <c r="AC846" t="e">
        <f>VLOOKUP(M846,Sheet1!$A$12:$AP$3377,21,FALSE)</f>
        <v>#N/A</v>
      </c>
    </row>
    <row r="847" spans="1:29" hidden="1" x14ac:dyDescent="0.35">
      <c r="A847" t="s">
        <v>3390</v>
      </c>
      <c r="B847" s="6" t="s">
        <v>3390</v>
      </c>
      <c r="C847" t="s">
        <v>3391</v>
      </c>
      <c r="D847">
        <v>28</v>
      </c>
      <c r="E847" t="s">
        <v>24</v>
      </c>
      <c r="F847">
        <v>17</v>
      </c>
      <c r="G847" t="s">
        <v>353</v>
      </c>
      <c r="H847" t="s">
        <v>785</v>
      </c>
      <c r="I847" t="s">
        <v>355</v>
      </c>
      <c r="J847" t="s">
        <v>356</v>
      </c>
      <c r="K847" t="s">
        <v>29</v>
      </c>
      <c r="L847" t="s">
        <v>357</v>
      </c>
      <c r="M847" t="s">
        <v>3392</v>
      </c>
      <c r="N847" t="s">
        <v>3393</v>
      </c>
      <c r="O847" t="s">
        <v>448</v>
      </c>
      <c r="P847" t="s">
        <v>26</v>
      </c>
      <c r="Q847" t="s">
        <v>449</v>
      </c>
      <c r="R847" t="s">
        <v>450</v>
      </c>
      <c r="S847" t="s">
        <v>29</v>
      </c>
      <c r="T847" t="s">
        <v>451</v>
      </c>
      <c r="U847" s="1" t="e">
        <f>VLOOKUP(B847,Sheet1!A$18:G$3377,4,FALSE)</f>
        <v>#N/A</v>
      </c>
      <c r="V847" s="1" t="e">
        <f>VLOOKUP(B847,Sheet1!$A$12:$AP$3377,14,FALSE)</f>
        <v>#N/A</v>
      </c>
      <c r="W847" s="1" t="e">
        <f>VLOOKUP(M847,Sheet1!$A$12:$AP$3377,14,FALSE)</f>
        <v>#N/A</v>
      </c>
      <c r="X847" s="8" t="e">
        <f>IF(OR(Z847="Delivery &amp; Collection"),VLOOKUP(B847,Sheet1!$A$12:$AP$3377,21,FALSE)/2,VLOOKUP(B847,Sheet1!$A$12:$AP$3377,21,FALSE))</f>
        <v>#N/A</v>
      </c>
      <c r="Y847" s="8" t="e">
        <f>IF(OR(AA847="Delivery &amp; Collection"),VLOOKUP(M847,Sheet1!$A$12:$AP$3377,21,FALSE)/2,VLOOKUP(M847,Sheet1!$A$12:$AP$3377,21,FALSE))</f>
        <v>#N/A</v>
      </c>
      <c r="Z847" t="e">
        <f>VLOOKUP(B847,Sheet1!$A$12:$AP$3377,2,FALSE)</f>
        <v>#N/A</v>
      </c>
      <c r="AA847" t="e">
        <f>VLOOKUP(M847,Sheet1!$A$12:$AP$3377,2,FALSE)</f>
        <v>#N/A</v>
      </c>
      <c r="AB847" t="e">
        <f>VLOOKUP(B847,Sheet1!$A$12:$AP$3377,21,FALSE)</f>
        <v>#N/A</v>
      </c>
      <c r="AC847" t="e">
        <f>VLOOKUP(M847,Sheet1!$A$12:$AP$3377,21,FALSE)</f>
        <v>#N/A</v>
      </c>
    </row>
    <row r="848" spans="1:29" hidden="1" x14ac:dyDescent="0.35">
      <c r="A848" t="s">
        <v>3394</v>
      </c>
      <c r="B848" s="6" t="s">
        <v>3394</v>
      </c>
      <c r="C848" t="s">
        <v>3395</v>
      </c>
      <c r="D848">
        <v>28</v>
      </c>
      <c r="E848" t="s">
        <v>24</v>
      </c>
      <c r="F848">
        <v>0</v>
      </c>
      <c r="G848" t="s">
        <v>1799</v>
      </c>
      <c r="H848" t="s">
        <v>26</v>
      </c>
      <c r="I848" t="s">
        <v>1800</v>
      </c>
      <c r="J848" t="s">
        <v>540</v>
      </c>
      <c r="K848" t="s">
        <v>29</v>
      </c>
      <c r="L848" t="s">
        <v>541</v>
      </c>
      <c r="M848" t="s">
        <v>3396</v>
      </c>
      <c r="N848" t="s">
        <v>3397</v>
      </c>
      <c r="O848" t="s">
        <v>353</v>
      </c>
      <c r="P848" t="s">
        <v>706</v>
      </c>
      <c r="Q848" t="s">
        <v>355</v>
      </c>
      <c r="R848" t="s">
        <v>356</v>
      </c>
      <c r="S848" t="s">
        <v>29</v>
      </c>
      <c r="T848" t="s">
        <v>357</v>
      </c>
      <c r="U848" s="1" t="e">
        <f>VLOOKUP(B848,Sheet1!A$18:G$3377,4,FALSE)</f>
        <v>#N/A</v>
      </c>
      <c r="V848" s="1" t="e">
        <f>VLOOKUP(B848,Sheet1!$A$12:$AP$3377,14,FALSE)</f>
        <v>#N/A</v>
      </c>
      <c r="W848" s="1" t="e">
        <f>VLOOKUP(M848,Sheet1!$A$12:$AP$3377,14,FALSE)</f>
        <v>#N/A</v>
      </c>
      <c r="X848" s="8" t="e">
        <f>IF(OR(Z848="Delivery &amp; Collection"),VLOOKUP(B848,Sheet1!$A$12:$AP$3377,21,FALSE)/2,VLOOKUP(B848,Sheet1!$A$12:$AP$3377,21,FALSE))</f>
        <v>#N/A</v>
      </c>
      <c r="Y848" s="8" t="e">
        <f>IF(OR(AA848="Delivery &amp; Collection"),VLOOKUP(M848,Sheet1!$A$12:$AP$3377,21,FALSE)/2,VLOOKUP(M848,Sheet1!$A$12:$AP$3377,21,FALSE))</f>
        <v>#N/A</v>
      </c>
      <c r="Z848" t="e">
        <f>VLOOKUP(B848,Sheet1!$A$12:$AP$3377,2,FALSE)</f>
        <v>#N/A</v>
      </c>
      <c r="AA848" t="e">
        <f>VLOOKUP(M848,Sheet1!$A$12:$AP$3377,2,FALSE)</f>
        <v>#N/A</v>
      </c>
      <c r="AB848" t="e">
        <f>VLOOKUP(B848,Sheet1!$A$12:$AP$3377,21,FALSE)</f>
        <v>#N/A</v>
      </c>
      <c r="AC848" t="e">
        <f>VLOOKUP(M848,Sheet1!$A$12:$AP$3377,21,FALSE)</f>
        <v>#N/A</v>
      </c>
    </row>
    <row r="849" spans="1:29" hidden="1" x14ac:dyDescent="0.35">
      <c r="A849" t="s">
        <v>3398</v>
      </c>
      <c r="B849" s="6" t="s">
        <v>3398</v>
      </c>
      <c r="C849" t="s">
        <v>3399</v>
      </c>
      <c r="D849">
        <v>28</v>
      </c>
      <c r="E849" t="s">
        <v>24</v>
      </c>
      <c r="F849">
        <v>0</v>
      </c>
      <c r="G849" t="s">
        <v>448</v>
      </c>
      <c r="H849" t="s">
        <v>1678</v>
      </c>
      <c r="I849" t="s">
        <v>449</v>
      </c>
      <c r="J849" t="s">
        <v>450</v>
      </c>
      <c r="K849" t="s">
        <v>29</v>
      </c>
      <c r="L849" t="s">
        <v>451</v>
      </c>
      <c r="M849" t="s">
        <v>3394</v>
      </c>
      <c r="N849" t="s">
        <v>3395</v>
      </c>
      <c r="O849" t="s">
        <v>1799</v>
      </c>
      <c r="P849" t="s">
        <v>26</v>
      </c>
      <c r="Q849" t="s">
        <v>1800</v>
      </c>
      <c r="R849" t="s">
        <v>540</v>
      </c>
      <c r="S849" t="s">
        <v>29</v>
      </c>
      <c r="T849" t="s">
        <v>541</v>
      </c>
      <c r="U849" s="1" t="e">
        <f>VLOOKUP(B849,Sheet1!A$18:G$3377,4,FALSE)</f>
        <v>#N/A</v>
      </c>
      <c r="V849" s="1" t="e">
        <f>VLOOKUP(B849,Sheet1!$A$12:$AP$3377,14,FALSE)</f>
        <v>#N/A</v>
      </c>
      <c r="W849" s="1" t="e">
        <f>VLOOKUP(M849,Sheet1!$A$12:$AP$3377,14,FALSE)</f>
        <v>#N/A</v>
      </c>
      <c r="X849" s="8" t="e">
        <f>IF(OR(Z849="Delivery &amp; Collection"),VLOOKUP(B849,Sheet1!$A$12:$AP$3377,21,FALSE)/2,VLOOKUP(B849,Sheet1!$A$12:$AP$3377,21,FALSE))</f>
        <v>#N/A</v>
      </c>
      <c r="Y849" s="8" t="e">
        <f>IF(OR(AA849="Delivery &amp; Collection"),VLOOKUP(M849,Sheet1!$A$12:$AP$3377,21,FALSE)/2,VLOOKUP(M849,Sheet1!$A$12:$AP$3377,21,FALSE))</f>
        <v>#N/A</v>
      </c>
      <c r="Z849" t="e">
        <f>VLOOKUP(B849,Sheet1!$A$12:$AP$3377,2,FALSE)</f>
        <v>#N/A</v>
      </c>
      <c r="AA849" t="e">
        <f>VLOOKUP(M849,Sheet1!$A$12:$AP$3377,2,FALSE)</f>
        <v>#N/A</v>
      </c>
      <c r="AB849" t="e">
        <f>VLOOKUP(B849,Sheet1!$A$12:$AP$3377,21,FALSE)</f>
        <v>#N/A</v>
      </c>
      <c r="AC849" t="e">
        <f>VLOOKUP(M849,Sheet1!$A$12:$AP$3377,21,FALSE)</f>
        <v>#N/A</v>
      </c>
    </row>
    <row r="850" spans="1:29" hidden="1" x14ac:dyDescent="0.35">
      <c r="A850" t="s">
        <v>3400</v>
      </c>
      <c r="B850" s="6" t="s">
        <v>3400</v>
      </c>
      <c r="C850" t="s">
        <v>3401</v>
      </c>
      <c r="D850">
        <v>28</v>
      </c>
      <c r="E850" t="s">
        <v>24</v>
      </c>
      <c r="F850">
        <v>10</v>
      </c>
      <c r="G850" t="s">
        <v>353</v>
      </c>
      <c r="H850" t="s">
        <v>370</v>
      </c>
      <c r="I850" t="s">
        <v>355</v>
      </c>
      <c r="J850" t="s">
        <v>356</v>
      </c>
      <c r="K850" t="s">
        <v>29</v>
      </c>
      <c r="L850" t="s">
        <v>357</v>
      </c>
      <c r="M850" t="s">
        <v>3394</v>
      </c>
      <c r="N850" t="s">
        <v>3395</v>
      </c>
      <c r="O850" t="s">
        <v>1799</v>
      </c>
      <c r="P850" t="s">
        <v>26</v>
      </c>
      <c r="Q850" t="s">
        <v>1800</v>
      </c>
      <c r="R850" t="s">
        <v>540</v>
      </c>
      <c r="S850" t="s">
        <v>29</v>
      </c>
      <c r="T850" t="s">
        <v>541</v>
      </c>
      <c r="U850" s="1" t="e">
        <f>VLOOKUP(B850,Sheet1!A$18:G$3377,4,FALSE)</f>
        <v>#N/A</v>
      </c>
      <c r="V850" s="1" t="e">
        <f>VLOOKUP(B850,Sheet1!$A$12:$AP$3377,14,FALSE)</f>
        <v>#N/A</v>
      </c>
      <c r="W850" s="1" t="e">
        <f>VLOOKUP(M850,Sheet1!$A$12:$AP$3377,14,FALSE)</f>
        <v>#N/A</v>
      </c>
      <c r="X850" s="8" t="e">
        <f>IF(OR(Z850="Delivery &amp; Collection"),VLOOKUP(B850,Sheet1!$A$12:$AP$3377,21,FALSE)/2,VLOOKUP(B850,Sheet1!$A$12:$AP$3377,21,FALSE))</f>
        <v>#N/A</v>
      </c>
      <c r="Y850" s="8" t="e">
        <f>IF(OR(AA850="Delivery &amp; Collection"),VLOOKUP(M850,Sheet1!$A$12:$AP$3377,21,FALSE)/2,VLOOKUP(M850,Sheet1!$A$12:$AP$3377,21,FALSE))</f>
        <v>#N/A</v>
      </c>
      <c r="Z850" t="e">
        <f>VLOOKUP(B850,Sheet1!$A$12:$AP$3377,2,FALSE)</f>
        <v>#N/A</v>
      </c>
      <c r="AA850" t="e">
        <f>VLOOKUP(M850,Sheet1!$A$12:$AP$3377,2,FALSE)</f>
        <v>#N/A</v>
      </c>
      <c r="AB850" t="e">
        <f>VLOOKUP(B850,Sheet1!$A$12:$AP$3377,21,FALSE)</f>
        <v>#N/A</v>
      </c>
      <c r="AC850" t="e">
        <f>VLOOKUP(M850,Sheet1!$A$12:$AP$3377,21,FALSE)</f>
        <v>#N/A</v>
      </c>
    </row>
    <row r="851" spans="1:29" hidden="1" x14ac:dyDescent="0.35">
      <c r="A851" t="s">
        <v>3402</v>
      </c>
      <c r="B851" s="6" t="s">
        <v>3400</v>
      </c>
      <c r="C851" t="s">
        <v>3401</v>
      </c>
      <c r="D851">
        <v>28</v>
      </c>
      <c r="E851" t="s">
        <v>24</v>
      </c>
      <c r="F851">
        <v>10</v>
      </c>
      <c r="G851" t="s">
        <v>353</v>
      </c>
      <c r="H851" t="s">
        <v>370</v>
      </c>
      <c r="I851" t="s">
        <v>355</v>
      </c>
      <c r="J851" t="s">
        <v>356</v>
      </c>
      <c r="K851" t="s">
        <v>29</v>
      </c>
      <c r="L851" t="s">
        <v>357</v>
      </c>
      <c r="M851" t="s">
        <v>3398</v>
      </c>
      <c r="N851" t="s">
        <v>3399</v>
      </c>
      <c r="O851" t="s">
        <v>448</v>
      </c>
      <c r="P851" t="s">
        <v>1678</v>
      </c>
      <c r="Q851" t="s">
        <v>449</v>
      </c>
      <c r="R851" t="s">
        <v>450</v>
      </c>
      <c r="S851" t="s">
        <v>29</v>
      </c>
      <c r="T851" t="s">
        <v>451</v>
      </c>
      <c r="U851" s="1" t="e">
        <f>VLOOKUP(B851,Sheet1!A$18:G$3377,4,FALSE)</f>
        <v>#N/A</v>
      </c>
      <c r="V851" s="1" t="e">
        <f>VLOOKUP(B851,Sheet1!$A$12:$AP$3377,14,FALSE)</f>
        <v>#N/A</v>
      </c>
      <c r="W851" s="1" t="e">
        <f>VLOOKUP(M851,Sheet1!$A$12:$AP$3377,14,FALSE)</f>
        <v>#N/A</v>
      </c>
      <c r="X851" s="8" t="e">
        <f>IF(OR(Z851="Delivery &amp; Collection"),VLOOKUP(B851,Sheet1!$A$12:$AP$3377,21,FALSE)/2,VLOOKUP(B851,Sheet1!$A$12:$AP$3377,21,FALSE))</f>
        <v>#N/A</v>
      </c>
      <c r="Y851" s="8" t="e">
        <f>IF(OR(AA851="Delivery &amp; Collection"),VLOOKUP(M851,Sheet1!$A$12:$AP$3377,21,FALSE)/2,VLOOKUP(M851,Sheet1!$A$12:$AP$3377,21,FALSE))</f>
        <v>#N/A</v>
      </c>
      <c r="Z851" t="e">
        <f>VLOOKUP(B851,Sheet1!$A$12:$AP$3377,2,FALSE)</f>
        <v>#N/A</v>
      </c>
      <c r="AA851" t="e">
        <f>VLOOKUP(M851,Sheet1!$A$12:$AP$3377,2,FALSE)</f>
        <v>#N/A</v>
      </c>
      <c r="AB851" t="e">
        <f>VLOOKUP(B851,Sheet1!$A$12:$AP$3377,21,FALSE)</f>
        <v>#N/A</v>
      </c>
      <c r="AC851" t="e">
        <f>VLOOKUP(M851,Sheet1!$A$12:$AP$3377,21,FALSE)</f>
        <v>#N/A</v>
      </c>
    </row>
    <row r="852" spans="1:29" hidden="1" x14ac:dyDescent="0.35">
      <c r="A852" t="s">
        <v>3403</v>
      </c>
      <c r="B852" s="6" t="s">
        <v>3403</v>
      </c>
      <c r="C852" t="s">
        <v>3404</v>
      </c>
      <c r="D852">
        <v>28</v>
      </c>
      <c r="E852" t="s">
        <v>24</v>
      </c>
      <c r="F852">
        <v>16</v>
      </c>
      <c r="G852" t="s">
        <v>499</v>
      </c>
      <c r="H852" t="s">
        <v>828</v>
      </c>
      <c r="I852" t="s">
        <v>501</v>
      </c>
      <c r="J852" t="s">
        <v>346</v>
      </c>
      <c r="K852" t="s">
        <v>29</v>
      </c>
      <c r="L852" t="s">
        <v>347</v>
      </c>
      <c r="M852" t="s">
        <v>3405</v>
      </c>
      <c r="N852" t="s">
        <v>3406</v>
      </c>
      <c r="O852" t="s">
        <v>343</v>
      </c>
      <c r="P852" t="s">
        <v>398</v>
      </c>
      <c r="Q852" t="s">
        <v>345</v>
      </c>
      <c r="R852" t="s">
        <v>346</v>
      </c>
      <c r="S852" t="s">
        <v>29</v>
      </c>
      <c r="T852" t="s">
        <v>347</v>
      </c>
      <c r="U852" s="1" t="e">
        <f>VLOOKUP(B852,Sheet1!A$18:G$3377,4,FALSE)</f>
        <v>#N/A</v>
      </c>
      <c r="V852" s="1" t="e">
        <f>VLOOKUP(B852,Sheet1!$A$12:$AP$3377,14,FALSE)</f>
        <v>#N/A</v>
      </c>
      <c r="W852" s="1" t="e">
        <f>VLOOKUP(M852,Sheet1!$A$12:$AP$3377,14,FALSE)</f>
        <v>#N/A</v>
      </c>
      <c r="X852" s="8" t="e">
        <f>IF(OR(Z852="Delivery &amp; Collection"),VLOOKUP(B852,Sheet1!$A$12:$AP$3377,21,FALSE)/2,VLOOKUP(B852,Sheet1!$A$12:$AP$3377,21,FALSE))</f>
        <v>#N/A</v>
      </c>
      <c r="Y852" s="8" t="e">
        <f>IF(OR(AA852="Delivery &amp; Collection"),VLOOKUP(M852,Sheet1!$A$12:$AP$3377,21,FALSE)/2,VLOOKUP(M852,Sheet1!$A$12:$AP$3377,21,FALSE))</f>
        <v>#N/A</v>
      </c>
      <c r="Z852" t="e">
        <f>VLOOKUP(B852,Sheet1!$A$12:$AP$3377,2,FALSE)</f>
        <v>#N/A</v>
      </c>
      <c r="AA852" t="e">
        <f>VLOOKUP(M852,Sheet1!$A$12:$AP$3377,2,FALSE)</f>
        <v>#N/A</v>
      </c>
      <c r="AB852" t="e">
        <f>VLOOKUP(B852,Sheet1!$A$12:$AP$3377,21,FALSE)</f>
        <v>#N/A</v>
      </c>
      <c r="AC852" t="e">
        <f>VLOOKUP(M852,Sheet1!$A$12:$AP$3377,21,FALSE)</f>
        <v>#N/A</v>
      </c>
    </row>
    <row r="853" spans="1:29" hidden="1" x14ac:dyDescent="0.35">
      <c r="A853" t="s">
        <v>3421</v>
      </c>
      <c r="B853" s="6" t="s">
        <v>3421</v>
      </c>
      <c r="C853" t="s">
        <v>3422</v>
      </c>
      <c r="D853">
        <v>28</v>
      </c>
      <c r="E853" t="s">
        <v>160</v>
      </c>
      <c r="F853">
        <v>0</v>
      </c>
      <c r="G853" t="s">
        <v>343</v>
      </c>
      <c r="H853" t="s">
        <v>398</v>
      </c>
      <c r="I853" t="s">
        <v>345</v>
      </c>
      <c r="J853" t="s">
        <v>346</v>
      </c>
      <c r="K853" t="s">
        <v>29</v>
      </c>
      <c r="L853" t="s">
        <v>347</v>
      </c>
      <c r="M853" t="s">
        <v>3423</v>
      </c>
      <c r="N853" t="s">
        <v>3424</v>
      </c>
      <c r="O853" t="s">
        <v>3005</v>
      </c>
      <c r="P853" t="s">
        <v>26</v>
      </c>
      <c r="Q853" t="s">
        <v>3006</v>
      </c>
      <c r="R853" t="s">
        <v>1267</v>
      </c>
      <c r="S853" t="s">
        <v>29</v>
      </c>
      <c r="T853" t="s">
        <v>1612</v>
      </c>
      <c r="U853" s="1" t="e">
        <f>VLOOKUP(B853,Sheet1!A$18:G$3377,4,FALSE)</f>
        <v>#N/A</v>
      </c>
      <c r="V853" s="1" t="e">
        <f>VLOOKUP(B853,Sheet1!$A$12:$AP$3377,14,FALSE)</f>
        <v>#N/A</v>
      </c>
      <c r="W853" s="1" t="e">
        <f>VLOOKUP(M853,Sheet1!$A$12:$AP$3377,14,FALSE)</f>
        <v>#N/A</v>
      </c>
      <c r="X853" s="8" t="e">
        <f>IF(OR(Z853="Delivery &amp; Collection"),VLOOKUP(B853,Sheet1!$A$12:$AP$3377,21,FALSE)/2,VLOOKUP(B853,Sheet1!$A$12:$AP$3377,21,FALSE))</f>
        <v>#N/A</v>
      </c>
      <c r="Y853" s="8" t="e">
        <f>IF(OR(AA853="Delivery &amp; Collection"),VLOOKUP(M853,Sheet1!$A$12:$AP$3377,21,FALSE)/2,VLOOKUP(M853,Sheet1!$A$12:$AP$3377,21,FALSE))</f>
        <v>#N/A</v>
      </c>
      <c r="Z853" t="e">
        <f>VLOOKUP(B853,Sheet1!$A$12:$AP$3377,2,FALSE)</f>
        <v>#N/A</v>
      </c>
      <c r="AA853" t="e">
        <f>VLOOKUP(M853,Sheet1!$A$12:$AP$3377,2,FALSE)</f>
        <v>#N/A</v>
      </c>
      <c r="AB853" t="e">
        <f>VLOOKUP(B853,Sheet1!$A$12:$AP$3377,21,FALSE)</f>
        <v>#N/A</v>
      </c>
      <c r="AC853" t="e">
        <f>VLOOKUP(M853,Sheet1!$A$12:$AP$3377,21,FALSE)</f>
        <v>#N/A</v>
      </c>
    </row>
    <row r="854" spans="1:29" hidden="1" x14ac:dyDescent="0.35">
      <c r="A854" t="s">
        <v>3425</v>
      </c>
      <c r="B854" s="6" t="s">
        <v>3425</v>
      </c>
      <c r="C854" t="s">
        <v>3426</v>
      </c>
      <c r="D854">
        <v>28</v>
      </c>
      <c r="E854" t="s">
        <v>24</v>
      </c>
      <c r="F854">
        <v>25</v>
      </c>
      <c r="G854" t="s">
        <v>353</v>
      </c>
      <c r="H854" t="s">
        <v>594</v>
      </c>
      <c r="I854" t="s">
        <v>355</v>
      </c>
      <c r="J854" t="s">
        <v>356</v>
      </c>
      <c r="K854" t="s">
        <v>29</v>
      </c>
      <c r="L854" t="s">
        <v>357</v>
      </c>
      <c r="M854" t="s">
        <v>3427</v>
      </c>
      <c r="N854" t="s">
        <v>3428</v>
      </c>
      <c r="O854" t="s">
        <v>941</v>
      </c>
      <c r="P854" t="s">
        <v>26</v>
      </c>
      <c r="Q854" t="s">
        <v>943</v>
      </c>
      <c r="R854" t="s">
        <v>824</v>
      </c>
      <c r="S854" t="s">
        <v>29</v>
      </c>
      <c r="T854" t="s">
        <v>825</v>
      </c>
      <c r="U854" s="1" t="e">
        <f>VLOOKUP(B854,Sheet1!A$18:G$3377,4,FALSE)</f>
        <v>#N/A</v>
      </c>
      <c r="V854" s="1" t="e">
        <f>VLOOKUP(B854,Sheet1!$A$12:$AP$3377,14,FALSE)</f>
        <v>#N/A</v>
      </c>
      <c r="W854" s="1" t="e">
        <f>VLOOKUP(M854,Sheet1!$A$12:$AP$3377,14,FALSE)</f>
        <v>#N/A</v>
      </c>
      <c r="X854" s="8" t="e">
        <f>IF(OR(Z854="Delivery &amp; Collection"),VLOOKUP(B854,Sheet1!$A$12:$AP$3377,21,FALSE)/2,VLOOKUP(B854,Sheet1!$A$12:$AP$3377,21,FALSE))</f>
        <v>#N/A</v>
      </c>
      <c r="Y854" s="8" t="e">
        <f>IF(OR(AA854="Delivery &amp; Collection"),VLOOKUP(M854,Sheet1!$A$12:$AP$3377,21,FALSE)/2,VLOOKUP(M854,Sheet1!$A$12:$AP$3377,21,FALSE))</f>
        <v>#N/A</v>
      </c>
      <c r="Z854" t="e">
        <f>VLOOKUP(B854,Sheet1!$A$12:$AP$3377,2,FALSE)</f>
        <v>#N/A</v>
      </c>
      <c r="AA854" t="e">
        <f>VLOOKUP(M854,Sheet1!$A$12:$AP$3377,2,FALSE)</f>
        <v>#N/A</v>
      </c>
      <c r="AB854" t="e">
        <f>VLOOKUP(B854,Sheet1!$A$12:$AP$3377,21,FALSE)</f>
        <v>#N/A</v>
      </c>
      <c r="AC854" t="e">
        <f>VLOOKUP(M854,Sheet1!$A$12:$AP$3377,21,FALSE)</f>
        <v>#N/A</v>
      </c>
    </row>
    <row r="855" spans="1:29" hidden="1" x14ac:dyDescent="0.35">
      <c r="A855" t="s">
        <v>3423</v>
      </c>
      <c r="B855" s="6" t="s">
        <v>3423</v>
      </c>
      <c r="C855" t="s">
        <v>3424</v>
      </c>
      <c r="D855">
        <v>28</v>
      </c>
      <c r="E855" t="s">
        <v>24</v>
      </c>
      <c r="F855">
        <v>1</v>
      </c>
      <c r="G855" t="s">
        <v>3005</v>
      </c>
      <c r="H855" t="s">
        <v>26</v>
      </c>
      <c r="I855" t="s">
        <v>3006</v>
      </c>
      <c r="J855" t="s">
        <v>1267</v>
      </c>
      <c r="K855" t="s">
        <v>29</v>
      </c>
      <c r="L855" t="s">
        <v>1612</v>
      </c>
      <c r="M855" t="s">
        <v>3429</v>
      </c>
      <c r="N855" t="s">
        <v>3430</v>
      </c>
      <c r="O855" t="s">
        <v>343</v>
      </c>
      <c r="P855" t="s">
        <v>344</v>
      </c>
      <c r="Q855" t="s">
        <v>345</v>
      </c>
      <c r="R855" t="s">
        <v>346</v>
      </c>
      <c r="S855" t="s">
        <v>29</v>
      </c>
      <c r="T855" t="s">
        <v>347</v>
      </c>
      <c r="U855" s="1" t="e">
        <f>VLOOKUP(B855,Sheet1!A$18:G$3377,4,FALSE)</f>
        <v>#N/A</v>
      </c>
      <c r="V855" s="1" t="e">
        <f>VLOOKUP(B855,Sheet1!$A$12:$AP$3377,14,FALSE)</f>
        <v>#N/A</v>
      </c>
      <c r="W855" s="1" t="e">
        <f>VLOOKUP(M855,Sheet1!$A$12:$AP$3377,14,FALSE)</f>
        <v>#N/A</v>
      </c>
      <c r="X855" s="8" t="e">
        <f>IF(OR(Z855="Delivery &amp; Collection"),VLOOKUP(B855,Sheet1!$A$12:$AP$3377,21,FALSE)/2,VLOOKUP(B855,Sheet1!$A$12:$AP$3377,21,FALSE))</f>
        <v>#N/A</v>
      </c>
      <c r="Y855" s="8" t="e">
        <f>IF(OR(AA855="Delivery &amp; Collection"),VLOOKUP(M855,Sheet1!$A$12:$AP$3377,21,FALSE)/2,VLOOKUP(M855,Sheet1!$A$12:$AP$3377,21,FALSE))</f>
        <v>#N/A</v>
      </c>
      <c r="Z855" t="e">
        <f>VLOOKUP(B855,Sheet1!$A$12:$AP$3377,2,FALSE)</f>
        <v>#N/A</v>
      </c>
      <c r="AA855" t="e">
        <f>VLOOKUP(M855,Sheet1!$A$12:$AP$3377,2,FALSE)</f>
        <v>#N/A</v>
      </c>
      <c r="AB855" t="e">
        <f>VLOOKUP(B855,Sheet1!$A$12:$AP$3377,21,FALSE)</f>
        <v>#N/A</v>
      </c>
      <c r="AC855" t="e">
        <f>VLOOKUP(M855,Sheet1!$A$12:$AP$3377,21,FALSE)</f>
        <v>#N/A</v>
      </c>
    </row>
    <row r="856" spans="1:29" hidden="1" x14ac:dyDescent="0.35">
      <c r="A856" t="s">
        <v>3431</v>
      </c>
      <c r="B856" s="6" t="s">
        <v>3423</v>
      </c>
      <c r="C856" t="s">
        <v>3424</v>
      </c>
      <c r="D856">
        <v>28</v>
      </c>
      <c r="E856" t="s">
        <v>24</v>
      </c>
      <c r="F856">
        <v>4</v>
      </c>
      <c r="G856" t="s">
        <v>3005</v>
      </c>
      <c r="H856" t="s">
        <v>26</v>
      </c>
      <c r="I856" t="s">
        <v>3006</v>
      </c>
      <c r="J856" t="s">
        <v>1267</v>
      </c>
      <c r="K856" t="s">
        <v>29</v>
      </c>
      <c r="L856" t="s">
        <v>1612</v>
      </c>
      <c r="M856" t="s">
        <v>3429</v>
      </c>
      <c r="N856" t="s">
        <v>3430</v>
      </c>
      <c r="O856" t="s">
        <v>343</v>
      </c>
      <c r="P856" t="s">
        <v>344</v>
      </c>
      <c r="Q856" t="s">
        <v>345</v>
      </c>
      <c r="R856" t="s">
        <v>346</v>
      </c>
      <c r="S856" t="s">
        <v>29</v>
      </c>
      <c r="T856" t="s">
        <v>347</v>
      </c>
      <c r="U856" s="1" t="e">
        <f>VLOOKUP(B856,Sheet1!A$18:G$3377,4,FALSE)</f>
        <v>#N/A</v>
      </c>
      <c r="V856" s="1" t="e">
        <f>VLOOKUP(B856,Sheet1!$A$12:$AP$3377,14,FALSE)</f>
        <v>#N/A</v>
      </c>
      <c r="W856" s="1" t="e">
        <f>VLOOKUP(M856,Sheet1!$A$12:$AP$3377,14,FALSE)</f>
        <v>#N/A</v>
      </c>
      <c r="X856" s="8" t="e">
        <f>IF(OR(Z856="Delivery &amp; Collection"),VLOOKUP(B856,Sheet1!$A$12:$AP$3377,21,FALSE)/2,VLOOKUP(B856,Sheet1!$A$12:$AP$3377,21,FALSE))</f>
        <v>#N/A</v>
      </c>
      <c r="Y856" s="8" t="e">
        <f>IF(OR(AA856="Delivery &amp; Collection"),VLOOKUP(M856,Sheet1!$A$12:$AP$3377,21,FALSE)/2,VLOOKUP(M856,Sheet1!$A$12:$AP$3377,21,FALSE))</f>
        <v>#N/A</v>
      </c>
      <c r="Z856" t="e">
        <f>VLOOKUP(B856,Sheet1!$A$12:$AP$3377,2,FALSE)</f>
        <v>#N/A</v>
      </c>
      <c r="AA856" t="e">
        <f>VLOOKUP(M856,Sheet1!$A$12:$AP$3377,2,FALSE)</f>
        <v>#N/A</v>
      </c>
      <c r="AB856" t="e">
        <f>VLOOKUP(B856,Sheet1!$A$12:$AP$3377,21,FALSE)</f>
        <v>#N/A</v>
      </c>
      <c r="AC856" t="e">
        <f>VLOOKUP(M856,Sheet1!$A$12:$AP$3377,21,FALSE)</f>
        <v>#N/A</v>
      </c>
    </row>
    <row r="857" spans="1:29" hidden="1" x14ac:dyDescent="0.35">
      <c r="A857" t="s">
        <v>3499</v>
      </c>
      <c r="B857" s="6" t="s">
        <v>3499</v>
      </c>
      <c r="C857" t="s">
        <v>3500</v>
      </c>
      <c r="D857">
        <v>28</v>
      </c>
      <c r="E857" t="s">
        <v>24</v>
      </c>
      <c r="F857">
        <v>1</v>
      </c>
      <c r="G857" t="s">
        <v>353</v>
      </c>
      <c r="H857" t="s">
        <v>1281</v>
      </c>
      <c r="I857" t="s">
        <v>355</v>
      </c>
      <c r="J857" t="s">
        <v>356</v>
      </c>
      <c r="K857" t="s">
        <v>29</v>
      </c>
      <c r="L857" t="s">
        <v>357</v>
      </c>
      <c r="M857" t="s">
        <v>3501</v>
      </c>
      <c r="N857" t="s">
        <v>3502</v>
      </c>
      <c r="O857" t="s">
        <v>1816</v>
      </c>
      <c r="P857" t="s">
        <v>26</v>
      </c>
      <c r="Q857" t="s">
        <v>731</v>
      </c>
      <c r="R857" t="s">
        <v>732</v>
      </c>
      <c r="S857" t="s">
        <v>29</v>
      </c>
      <c r="T857" t="s">
        <v>733</v>
      </c>
      <c r="U857" s="1" t="e">
        <f>VLOOKUP(B857,Sheet1!A$18:G$3377,4,FALSE)</f>
        <v>#N/A</v>
      </c>
      <c r="V857" s="1" t="e">
        <f>VLOOKUP(B857,Sheet1!$A$12:$AP$3377,14,FALSE)</f>
        <v>#N/A</v>
      </c>
      <c r="W857" s="1" t="e">
        <f>VLOOKUP(M857,Sheet1!$A$12:$AP$3377,14,FALSE)</f>
        <v>#N/A</v>
      </c>
      <c r="X857" s="8" t="e">
        <f>IF(OR(Z857="Delivery &amp; Collection"),VLOOKUP(B857,Sheet1!$A$12:$AP$3377,21,FALSE)/2,VLOOKUP(B857,Sheet1!$A$12:$AP$3377,21,FALSE))</f>
        <v>#N/A</v>
      </c>
      <c r="Y857" s="8" t="e">
        <f>IF(OR(AA857="Delivery &amp; Collection"),VLOOKUP(M857,Sheet1!$A$12:$AP$3377,21,FALSE)/2,VLOOKUP(M857,Sheet1!$A$12:$AP$3377,21,FALSE))</f>
        <v>#N/A</v>
      </c>
      <c r="Z857" t="e">
        <f>VLOOKUP(B857,Sheet1!$A$12:$AP$3377,2,FALSE)</f>
        <v>#N/A</v>
      </c>
      <c r="AA857" t="e">
        <f>VLOOKUP(M857,Sheet1!$A$12:$AP$3377,2,FALSE)</f>
        <v>#N/A</v>
      </c>
      <c r="AB857" t="e">
        <f>VLOOKUP(B857,Sheet1!$A$12:$AP$3377,21,FALSE)</f>
        <v>#N/A</v>
      </c>
      <c r="AC857" t="e">
        <f>VLOOKUP(M857,Sheet1!$A$12:$AP$3377,21,FALSE)</f>
        <v>#N/A</v>
      </c>
    </row>
    <row r="858" spans="1:29" hidden="1" x14ac:dyDescent="0.35">
      <c r="A858" t="s">
        <v>3503</v>
      </c>
      <c r="B858" s="6" t="s">
        <v>3503</v>
      </c>
      <c r="C858" t="s">
        <v>3504</v>
      </c>
      <c r="D858">
        <v>28</v>
      </c>
      <c r="E858" t="s">
        <v>24</v>
      </c>
      <c r="F858">
        <v>0</v>
      </c>
      <c r="G858" t="s">
        <v>2167</v>
      </c>
      <c r="H858" t="s">
        <v>26</v>
      </c>
      <c r="I858" t="s">
        <v>2168</v>
      </c>
      <c r="J858" t="s">
        <v>2169</v>
      </c>
      <c r="K858" t="s">
        <v>29</v>
      </c>
      <c r="L858" t="s">
        <v>2170</v>
      </c>
      <c r="M858" t="s">
        <v>3505</v>
      </c>
      <c r="N858" t="s">
        <v>3506</v>
      </c>
      <c r="O858" t="s">
        <v>343</v>
      </c>
      <c r="P858" t="s">
        <v>344</v>
      </c>
      <c r="Q858" t="s">
        <v>345</v>
      </c>
      <c r="R858" t="s">
        <v>346</v>
      </c>
      <c r="S858" t="s">
        <v>29</v>
      </c>
      <c r="T858" t="s">
        <v>347</v>
      </c>
      <c r="U858" s="1" t="e">
        <f>VLOOKUP(B858,Sheet1!A$18:G$3377,4,FALSE)</f>
        <v>#N/A</v>
      </c>
      <c r="V858" s="1" t="e">
        <f>VLOOKUP(B858,Sheet1!$A$12:$AP$3377,14,FALSE)</f>
        <v>#N/A</v>
      </c>
      <c r="W858" s="1" t="e">
        <f>VLOOKUP(M858,Sheet1!$A$12:$AP$3377,14,FALSE)</f>
        <v>#N/A</v>
      </c>
      <c r="X858" s="8" t="e">
        <f>IF(OR(Z858="Delivery &amp; Collection"),VLOOKUP(B858,Sheet1!$A$12:$AP$3377,21,FALSE)/2,VLOOKUP(B858,Sheet1!$A$12:$AP$3377,21,FALSE))</f>
        <v>#N/A</v>
      </c>
      <c r="Y858" s="8" t="e">
        <f>IF(OR(AA858="Delivery &amp; Collection"),VLOOKUP(M858,Sheet1!$A$12:$AP$3377,21,FALSE)/2,VLOOKUP(M858,Sheet1!$A$12:$AP$3377,21,FALSE))</f>
        <v>#N/A</v>
      </c>
      <c r="Z858" t="e">
        <f>VLOOKUP(B858,Sheet1!$A$12:$AP$3377,2,FALSE)</f>
        <v>#N/A</v>
      </c>
      <c r="AA858" t="e">
        <f>VLOOKUP(M858,Sheet1!$A$12:$AP$3377,2,FALSE)</f>
        <v>#N/A</v>
      </c>
      <c r="AB858" t="e">
        <f>VLOOKUP(B858,Sheet1!$A$12:$AP$3377,21,FALSE)</f>
        <v>#N/A</v>
      </c>
      <c r="AC858" t="e">
        <f>VLOOKUP(M858,Sheet1!$A$12:$AP$3377,21,FALSE)</f>
        <v>#N/A</v>
      </c>
    </row>
    <row r="859" spans="1:29" hidden="1" x14ac:dyDescent="0.35">
      <c r="A859" t="s">
        <v>3507</v>
      </c>
      <c r="B859" s="6" t="s">
        <v>3507</v>
      </c>
      <c r="C859" t="s">
        <v>3508</v>
      </c>
      <c r="D859">
        <v>28</v>
      </c>
      <c r="E859" t="s">
        <v>24</v>
      </c>
      <c r="F859">
        <v>28</v>
      </c>
      <c r="G859" t="s">
        <v>343</v>
      </c>
      <c r="H859" t="s">
        <v>1408</v>
      </c>
      <c r="I859" t="s">
        <v>345</v>
      </c>
      <c r="J859" t="s">
        <v>346</v>
      </c>
      <c r="K859" t="s">
        <v>29</v>
      </c>
      <c r="L859" t="s">
        <v>347</v>
      </c>
      <c r="M859" t="s">
        <v>3509</v>
      </c>
      <c r="N859" t="s">
        <v>3510</v>
      </c>
      <c r="O859" t="s">
        <v>653</v>
      </c>
      <c r="P859" t="s">
        <v>430</v>
      </c>
      <c r="Q859" t="s">
        <v>654</v>
      </c>
      <c r="R859" t="s">
        <v>655</v>
      </c>
      <c r="S859" t="s">
        <v>29</v>
      </c>
      <c r="T859" t="s">
        <v>656</v>
      </c>
      <c r="U859" s="1" t="e">
        <f>VLOOKUP(B859,Sheet1!A$18:G$3377,4,FALSE)</f>
        <v>#N/A</v>
      </c>
      <c r="V859" s="1" t="e">
        <f>VLOOKUP(B859,Sheet1!$A$12:$AP$3377,14,FALSE)</f>
        <v>#N/A</v>
      </c>
      <c r="W859" s="1" t="e">
        <f>VLOOKUP(M859,Sheet1!$A$12:$AP$3377,14,FALSE)</f>
        <v>#N/A</v>
      </c>
      <c r="X859" s="8" t="e">
        <f>IF(OR(Z859="Delivery &amp; Collection"),VLOOKUP(B859,Sheet1!$A$12:$AP$3377,21,FALSE)/2,VLOOKUP(B859,Sheet1!$A$12:$AP$3377,21,FALSE))</f>
        <v>#N/A</v>
      </c>
      <c r="Y859" s="8" t="e">
        <f>IF(OR(AA859="Delivery &amp; Collection"),VLOOKUP(M859,Sheet1!$A$12:$AP$3377,21,FALSE)/2,VLOOKUP(M859,Sheet1!$A$12:$AP$3377,21,FALSE))</f>
        <v>#N/A</v>
      </c>
      <c r="Z859" t="e">
        <f>VLOOKUP(B859,Sheet1!$A$12:$AP$3377,2,FALSE)</f>
        <v>#N/A</v>
      </c>
      <c r="AA859" t="e">
        <f>VLOOKUP(M859,Sheet1!$A$12:$AP$3377,2,FALSE)</f>
        <v>#N/A</v>
      </c>
      <c r="AB859" t="e">
        <f>VLOOKUP(B859,Sheet1!$A$12:$AP$3377,21,FALSE)</f>
        <v>#N/A</v>
      </c>
      <c r="AC859" t="e">
        <f>VLOOKUP(M859,Sheet1!$A$12:$AP$3377,21,FALSE)</f>
        <v>#N/A</v>
      </c>
    </row>
    <row r="860" spans="1:29" hidden="1" x14ac:dyDescent="0.35">
      <c r="A860" t="s">
        <v>3511</v>
      </c>
      <c r="B860" s="6" t="s">
        <v>3511</v>
      </c>
      <c r="C860" t="s">
        <v>3512</v>
      </c>
      <c r="D860">
        <v>28</v>
      </c>
      <c r="E860" t="s">
        <v>24</v>
      </c>
      <c r="F860">
        <v>28</v>
      </c>
      <c r="G860" t="s">
        <v>343</v>
      </c>
      <c r="H860" t="s">
        <v>678</v>
      </c>
      <c r="I860" t="s">
        <v>345</v>
      </c>
      <c r="J860" t="s">
        <v>346</v>
      </c>
      <c r="K860" t="s">
        <v>29</v>
      </c>
      <c r="L860" t="s">
        <v>347</v>
      </c>
      <c r="M860" t="s">
        <v>3513</v>
      </c>
      <c r="N860" t="s">
        <v>3514</v>
      </c>
      <c r="O860" t="s">
        <v>2167</v>
      </c>
      <c r="P860" t="s">
        <v>26</v>
      </c>
      <c r="Q860" t="s">
        <v>2168</v>
      </c>
      <c r="R860" t="s">
        <v>2169</v>
      </c>
      <c r="S860" t="s">
        <v>29</v>
      </c>
      <c r="T860" t="s">
        <v>2170</v>
      </c>
      <c r="U860" s="1" t="e">
        <f>VLOOKUP(B860,Sheet1!A$18:G$3377,4,FALSE)</f>
        <v>#N/A</v>
      </c>
      <c r="V860" s="1" t="e">
        <f>VLOOKUP(B860,Sheet1!$A$12:$AP$3377,14,FALSE)</f>
        <v>#N/A</v>
      </c>
      <c r="W860" s="1" t="e">
        <f>VLOOKUP(M860,Sheet1!$A$12:$AP$3377,14,FALSE)</f>
        <v>#N/A</v>
      </c>
      <c r="X860" s="8" t="e">
        <f>IF(OR(Z860="Delivery &amp; Collection"),VLOOKUP(B860,Sheet1!$A$12:$AP$3377,21,FALSE)/2,VLOOKUP(B860,Sheet1!$A$12:$AP$3377,21,FALSE))</f>
        <v>#N/A</v>
      </c>
      <c r="Y860" s="8" t="e">
        <f>IF(OR(AA860="Delivery &amp; Collection"),VLOOKUP(M860,Sheet1!$A$12:$AP$3377,21,FALSE)/2,VLOOKUP(M860,Sheet1!$A$12:$AP$3377,21,FALSE))</f>
        <v>#N/A</v>
      </c>
      <c r="Z860" t="e">
        <f>VLOOKUP(B860,Sheet1!$A$12:$AP$3377,2,FALSE)</f>
        <v>#N/A</v>
      </c>
      <c r="AA860" t="e">
        <f>VLOOKUP(M860,Sheet1!$A$12:$AP$3377,2,FALSE)</f>
        <v>#N/A</v>
      </c>
      <c r="AB860" t="e">
        <f>VLOOKUP(B860,Sheet1!$A$12:$AP$3377,21,FALSE)</f>
        <v>#N/A</v>
      </c>
      <c r="AC860" t="e">
        <f>VLOOKUP(M860,Sheet1!$A$12:$AP$3377,21,FALSE)</f>
        <v>#N/A</v>
      </c>
    </row>
    <row r="861" spans="1:29" hidden="1" x14ac:dyDescent="0.35">
      <c r="A861" t="s">
        <v>3513</v>
      </c>
      <c r="B861" s="6" t="s">
        <v>3513</v>
      </c>
      <c r="C861" t="s">
        <v>3514</v>
      </c>
      <c r="D861">
        <v>28</v>
      </c>
      <c r="E861" t="s">
        <v>24</v>
      </c>
      <c r="F861">
        <v>4</v>
      </c>
      <c r="G861" t="s">
        <v>2167</v>
      </c>
      <c r="H861" t="s">
        <v>26</v>
      </c>
      <c r="I861" t="s">
        <v>2168</v>
      </c>
      <c r="J861" t="s">
        <v>2169</v>
      </c>
      <c r="K861" t="s">
        <v>29</v>
      </c>
      <c r="L861" t="s">
        <v>2170</v>
      </c>
      <c r="M861" t="s">
        <v>3515</v>
      </c>
      <c r="N861" t="s">
        <v>3516</v>
      </c>
      <c r="O861" t="s">
        <v>2096</v>
      </c>
      <c r="P861" t="s">
        <v>2173</v>
      </c>
      <c r="Q861" t="s">
        <v>2098</v>
      </c>
      <c r="R861" t="s">
        <v>2099</v>
      </c>
      <c r="S861" t="s">
        <v>29</v>
      </c>
      <c r="T861" t="s">
        <v>2100</v>
      </c>
      <c r="U861" s="1" t="e">
        <f>VLOOKUP(B861,Sheet1!A$18:G$3377,4,FALSE)</f>
        <v>#N/A</v>
      </c>
      <c r="V861" s="1" t="e">
        <f>VLOOKUP(B861,Sheet1!$A$12:$AP$3377,14,FALSE)</f>
        <v>#N/A</v>
      </c>
      <c r="W861" s="1" t="e">
        <f>VLOOKUP(M861,Sheet1!$A$12:$AP$3377,14,FALSE)</f>
        <v>#N/A</v>
      </c>
      <c r="X861" s="8" t="e">
        <f>IF(OR(Z861="Delivery &amp; Collection"),VLOOKUP(B861,Sheet1!$A$12:$AP$3377,21,FALSE)/2,VLOOKUP(B861,Sheet1!$A$12:$AP$3377,21,FALSE))</f>
        <v>#N/A</v>
      </c>
      <c r="Y861" s="8" t="e">
        <f>IF(OR(AA861="Delivery &amp; Collection"),VLOOKUP(M861,Sheet1!$A$12:$AP$3377,21,FALSE)/2,VLOOKUP(M861,Sheet1!$A$12:$AP$3377,21,FALSE))</f>
        <v>#N/A</v>
      </c>
      <c r="Z861" t="e">
        <f>VLOOKUP(B861,Sheet1!$A$12:$AP$3377,2,FALSE)</f>
        <v>#N/A</v>
      </c>
      <c r="AA861" t="e">
        <f>VLOOKUP(M861,Sheet1!$A$12:$AP$3377,2,FALSE)</f>
        <v>#N/A</v>
      </c>
      <c r="AB861" t="e">
        <f>VLOOKUP(B861,Sheet1!$A$12:$AP$3377,21,FALSE)</f>
        <v>#N/A</v>
      </c>
      <c r="AC861" t="e">
        <f>VLOOKUP(M861,Sheet1!$A$12:$AP$3377,21,FALSE)</f>
        <v>#N/A</v>
      </c>
    </row>
    <row r="862" spans="1:29" hidden="1" x14ac:dyDescent="0.35">
      <c r="A862" t="s">
        <v>3477</v>
      </c>
      <c r="B862" s="6" t="s">
        <v>3477</v>
      </c>
      <c r="C862" t="s">
        <v>3478</v>
      </c>
      <c r="D862">
        <v>20</v>
      </c>
      <c r="E862" t="s">
        <v>24</v>
      </c>
      <c r="F862">
        <v>8</v>
      </c>
      <c r="G862" t="s">
        <v>1850</v>
      </c>
      <c r="H862" t="s">
        <v>26</v>
      </c>
      <c r="I862" t="s">
        <v>1072</v>
      </c>
      <c r="J862" t="s">
        <v>1057</v>
      </c>
      <c r="K862" t="s">
        <v>29</v>
      </c>
      <c r="L862" t="s">
        <v>1058</v>
      </c>
      <c r="M862" t="s">
        <v>3479</v>
      </c>
      <c r="N862" t="s">
        <v>3480</v>
      </c>
      <c r="O862" t="s">
        <v>2025</v>
      </c>
      <c r="P862" t="s">
        <v>26</v>
      </c>
      <c r="Q862" t="s">
        <v>2026</v>
      </c>
      <c r="R862" t="s">
        <v>2027</v>
      </c>
      <c r="S862" t="s">
        <v>29</v>
      </c>
      <c r="T862" t="s">
        <v>2028</v>
      </c>
      <c r="U862" s="1" t="e">
        <f>VLOOKUP(B862,Sheet1!A$18:G$3377,4,FALSE)</f>
        <v>#N/A</v>
      </c>
      <c r="V862" s="1" t="e">
        <f>VLOOKUP(B862,Sheet1!$A$12:$AP$3377,14,FALSE)</f>
        <v>#N/A</v>
      </c>
      <c r="W862" s="1" t="e">
        <f>VLOOKUP(M862,Sheet1!$A$12:$AP$3377,14,FALSE)</f>
        <v>#N/A</v>
      </c>
      <c r="X862" s="8" t="e">
        <f>IF(OR(Z862="Delivery &amp; Collection"),VLOOKUP(B862,Sheet1!$A$12:$AP$3377,21,FALSE)/2,VLOOKUP(B862,Sheet1!$A$12:$AP$3377,21,FALSE))</f>
        <v>#N/A</v>
      </c>
      <c r="Y862" s="8" t="e">
        <f>IF(OR(AA862="Delivery &amp; Collection"),VLOOKUP(M862,Sheet1!$A$12:$AP$3377,21,FALSE)/2,VLOOKUP(M862,Sheet1!$A$12:$AP$3377,21,FALSE))</f>
        <v>#N/A</v>
      </c>
      <c r="Z862" t="e">
        <f>VLOOKUP(B862,Sheet1!$A$12:$AP$3377,2,FALSE)</f>
        <v>#N/A</v>
      </c>
      <c r="AA862" t="e">
        <f>VLOOKUP(M862,Sheet1!$A$12:$AP$3377,2,FALSE)</f>
        <v>#N/A</v>
      </c>
      <c r="AB862" t="e">
        <f>VLOOKUP(B862,Sheet1!$A$12:$AP$3377,21,FALSE)</f>
        <v>#N/A</v>
      </c>
      <c r="AC862" t="e">
        <f>VLOOKUP(M862,Sheet1!$A$12:$AP$3377,21,FALSE)</f>
        <v>#N/A</v>
      </c>
    </row>
    <row r="863" spans="1:29" hidden="1" x14ac:dyDescent="0.35">
      <c r="A863" t="s">
        <v>3479</v>
      </c>
      <c r="B863" s="6" t="s">
        <v>3479</v>
      </c>
      <c r="C863" t="s">
        <v>3480</v>
      </c>
      <c r="D863">
        <v>20</v>
      </c>
      <c r="E863" t="s">
        <v>24</v>
      </c>
      <c r="F863">
        <v>20</v>
      </c>
      <c r="G863" t="s">
        <v>2025</v>
      </c>
      <c r="H863" t="s">
        <v>26</v>
      </c>
      <c r="I863" t="s">
        <v>2026</v>
      </c>
      <c r="J863" t="s">
        <v>2027</v>
      </c>
      <c r="K863" t="s">
        <v>29</v>
      </c>
      <c r="L863" t="s">
        <v>2028</v>
      </c>
      <c r="M863" t="s">
        <v>3481</v>
      </c>
      <c r="N863" t="s">
        <v>3482</v>
      </c>
      <c r="O863" t="s">
        <v>353</v>
      </c>
      <c r="P863" t="s">
        <v>387</v>
      </c>
      <c r="Q863" t="s">
        <v>355</v>
      </c>
      <c r="R863" t="s">
        <v>356</v>
      </c>
      <c r="S863" t="s">
        <v>29</v>
      </c>
      <c r="T863" t="s">
        <v>357</v>
      </c>
      <c r="U863" s="1" t="e">
        <f>VLOOKUP(B863,Sheet1!A$18:G$3377,4,FALSE)</f>
        <v>#N/A</v>
      </c>
      <c r="V863" s="1" t="e">
        <f>VLOOKUP(B863,Sheet1!$A$12:$AP$3377,14,FALSE)</f>
        <v>#N/A</v>
      </c>
      <c r="W863" s="1" t="e">
        <f>VLOOKUP(M863,Sheet1!$A$12:$AP$3377,14,FALSE)</f>
        <v>#N/A</v>
      </c>
      <c r="X863" s="8" t="e">
        <f>IF(OR(Z863="Delivery &amp; Collection"),VLOOKUP(B863,Sheet1!$A$12:$AP$3377,21,FALSE)/2,VLOOKUP(B863,Sheet1!$A$12:$AP$3377,21,FALSE))</f>
        <v>#N/A</v>
      </c>
      <c r="Y863" s="8" t="e">
        <f>IF(OR(AA863="Delivery &amp; Collection"),VLOOKUP(M863,Sheet1!$A$12:$AP$3377,21,FALSE)/2,VLOOKUP(M863,Sheet1!$A$12:$AP$3377,21,FALSE))</f>
        <v>#N/A</v>
      </c>
      <c r="Z863" t="e">
        <f>VLOOKUP(B863,Sheet1!$A$12:$AP$3377,2,FALSE)</f>
        <v>#N/A</v>
      </c>
      <c r="AA863" t="e">
        <f>VLOOKUP(M863,Sheet1!$A$12:$AP$3377,2,FALSE)</f>
        <v>#N/A</v>
      </c>
      <c r="AB863" t="e">
        <f>VLOOKUP(B863,Sheet1!$A$12:$AP$3377,21,FALSE)</f>
        <v>#N/A</v>
      </c>
      <c r="AC863" t="e">
        <f>VLOOKUP(M863,Sheet1!$A$12:$AP$3377,21,FALSE)</f>
        <v>#N/A</v>
      </c>
    </row>
    <row r="864" spans="1:29" hidden="1" x14ac:dyDescent="0.35">
      <c r="A864" t="s">
        <v>3483</v>
      </c>
      <c r="B864" s="6" t="s">
        <v>3483</v>
      </c>
      <c r="C864" t="s">
        <v>3484</v>
      </c>
      <c r="D864">
        <v>20</v>
      </c>
      <c r="E864" t="s">
        <v>24</v>
      </c>
      <c r="F864">
        <v>0</v>
      </c>
      <c r="G864" t="s">
        <v>403</v>
      </c>
      <c r="H864" t="s">
        <v>404</v>
      </c>
      <c r="I864" t="s">
        <v>405</v>
      </c>
      <c r="J864" t="s">
        <v>406</v>
      </c>
      <c r="K864" t="s">
        <v>29</v>
      </c>
      <c r="L864" t="s">
        <v>407</v>
      </c>
      <c r="M864" t="s">
        <v>3485</v>
      </c>
      <c r="N864" t="s">
        <v>3486</v>
      </c>
      <c r="O864" t="s">
        <v>343</v>
      </c>
      <c r="P864" t="s">
        <v>344</v>
      </c>
      <c r="Q864" t="s">
        <v>345</v>
      </c>
      <c r="R864" t="s">
        <v>346</v>
      </c>
      <c r="S864" t="s">
        <v>29</v>
      </c>
      <c r="T864" t="s">
        <v>347</v>
      </c>
      <c r="U864" s="1" t="e">
        <f>VLOOKUP(B864,Sheet1!A$18:G$3377,4,FALSE)</f>
        <v>#N/A</v>
      </c>
      <c r="V864" s="1" t="e">
        <f>VLOOKUP(B864,Sheet1!$A$12:$AP$3377,14,FALSE)</f>
        <v>#N/A</v>
      </c>
      <c r="W864" s="1" t="e">
        <f>VLOOKUP(M864,Sheet1!$A$12:$AP$3377,14,FALSE)</f>
        <v>#N/A</v>
      </c>
      <c r="X864" s="8" t="e">
        <f>IF(OR(Z864="Delivery &amp; Collection"),VLOOKUP(B864,Sheet1!$A$12:$AP$3377,21,FALSE)/2,VLOOKUP(B864,Sheet1!$A$12:$AP$3377,21,FALSE))</f>
        <v>#N/A</v>
      </c>
      <c r="Y864" s="8" t="e">
        <f>IF(OR(AA864="Delivery &amp; Collection"),VLOOKUP(M864,Sheet1!$A$12:$AP$3377,21,FALSE)/2,VLOOKUP(M864,Sheet1!$A$12:$AP$3377,21,FALSE))</f>
        <v>#N/A</v>
      </c>
      <c r="Z864" t="e">
        <f>VLOOKUP(B864,Sheet1!$A$12:$AP$3377,2,FALSE)</f>
        <v>#N/A</v>
      </c>
      <c r="AA864" t="e">
        <f>VLOOKUP(M864,Sheet1!$A$12:$AP$3377,2,FALSE)</f>
        <v>#N/A</v>
      </c>
      <c r="AB864" t="e">
        <f>VLOOKUP(B864,Sheet1!$A$12:$AP$3377,21,FALSE)</f>
        <v>#N/A</v>
      </c>
      <c r="AC864" t="e">
        <f>VLOOKUP(M864,Sheet1!$A$12:$AP$3377,21,FALSE)</f>
        <v>#N/A</v>
      </c>
    </row>
    <row r="865" spans="1:29" hidden="1" x14ac:dyDescent="0.35">
      <c r="A865" t="s">
        <v>3487</v>
      </c>
      <c r="B865" s="6" t="s">
        <v>3487</v>
      </c>
      <c r="C865" t="s">
        <v>3488</v>
      </c>
      <c r="D865">
        <v>20</v>
      </c>
      <c r="E865" t="s">
        <v>24</v>
      </c>
      <c r="F865">
        <v>14</v>
      </c>
      <c r="G865" t="s">
        <v>353</v>
      </c>
      <c r="H865" t="s">
        <v>610</v>
      </c>
      <c r="I865" t="s">
        <v>355</v>
      </c>
      <c r="J865" t="s">
        <v>356</v>
      </c>
      <c r="K865" t="s">
        <v>29</v>
      </c>
      <c r="L865" t="s">
        <v>357</v>
      </c>
      <c r="M865" t="s">
        <v>3489</v>
      </c>
      <c r="N865" t="s">
        <v>3490</v>
      </c>
      <c r="O865" t="s">
        <v>403</v>
      </c>
      <c r="P865" t="s">
        <v>494</v>
      </c>
      <c r="Q865" t="s">
        <v>405</v>
      </c>
      <c r="R865" t="s">
        <v>406</v>
      </c>
      <c r="S865" t="s">
        <v>29</v>
      </c>
      <c r="T865" t="s">
        <v>407</v>
      </c>
      <c r="U865" s="1" t="e">
        <f>VLOOKUP(B865,Sheet1!A$18:G$3377,4,FALSE)</f>
        <v>#N/A</v>
      </c>
      <c r="V865" s="1" t="e">
        <f>VLOOKUP(B865,Sheet1!$A$12:$AP$3377,14,FALSE)</f>
        <v>#N/A</v>
      </c>
      <c r="W865" s="1" t="e">
        <f>VLOOKUP(M865,Sheet1!$A$12:$AP$3377,14,FALSE)</f>
        <v>#N/A</v>
      </c>
      <c r="X865" s="8" t="e">
        <f>IF(OR(Z865="Delivery &amp; Collection"),VLOOKUP(B865,Sheet1!$A$12:$AP$3377,21,FALSE)/2,VLOOKUP(B865,Sheet1!$A$12:$AP$3377,21,FALSE))</f>
        <v>#N/A</v>
      </c>
      <c r="Y865" s="8" t="e">
        <f>IF(OR(AA865="Delivery &amp; Collection"),VLOOKUP(M865,Sheet1!$A$12:$AP$3377,21,FALSE)/2,VLOOKUP(M865,Sheet1!$A$12:$AP$3377,21,FALSE))</f>
        <v>#N/A</v>
      </c>
      <c r="Z865" t="e">
        <f>VLOOKUP(B865,Sheet1!$A$12:$AP$3377,2,FALSE)</f>
        <v>#N/A</v>
      </c>
      <c r="AA865" t="e">
        <f>VLOOKUP(M865,Sheet1!$A$12:$AP$3377,2,FALSE)</f>
        <v>#N/A</v>
      </c>
      <c r="AB865" t="e">
        <f>VLOOKUP(B865,Sheet1!$A$12:$AP$3377,21,FALSE)</f>
        <v>#N/A</v>
      </c>
      <c r="AC865" t="e">
        <f>VLOOKUP(M865,Sheet1!$A$12:$AP$3377,21,FALSE)</f>
        <v>#N/A</v>
      </c>
    </row>
    <row r="866" spans="1:29" hidden="1" x14ac:dyDescent="0.35">
      <c r="A866" t="s">
        <v>3491</v>
      </c>
      <c r="B866" s="6" t="s">
        <v>3491</v>
      </c>
      <c r="C866" t="s">
        <v>3492</v>
      </c>
      <c r="D866">
        <v>20</v>
      </c>
      <c r="E866" t="s">
        <v>24</v>
      </c>
      <c r="F866">
        <v>10</v>
      </c>
      <c r="G866" t="s">
        <v>343</v>
      </c>
      <c r="H866" t="s">
        <v>1082</v>
      </c>
      <c r="I866" t="s">
        <v>345</v>
      </c>
      <c r="J866" t="s">
        <v>346</v>
      </c>
      <c r="K866" t="s">
        <v>29</v>
      </c>
      <c r="L866" t="s">
        <v>347</v>
      </c>
      <c r="M866" t="s">
        <v>3493</v>
      </c>
      <c r="N866" t="s">
        <v>3494</v>
      </c>
      <c r="O866" t="s">
        <v>1085</v>
      </c>
      <c r="P866" t="s">
        <v>26</v>
      </c>
      <c r="Q866" t="s">
        <v>1086</v>
      </c>
      <c r="R866" t="s">
        <v>470</v>
      </c>
      <c r="S866" t="s">
        <v>29</v>
      </c>
      <c r="T866" t="s">
        <v>471</v>
      </c>
      <c r="U866" s="1" t="e">
        <f>VLOOKUP(B866,Sheet1!A$18:G$3377,4,FALSE)</f>
        <v>#N/A</v>
      </c>
      <c r="V866" s="1" t="e">
        <f>VLOOKUP(B866,Sheet1!$A$12:$AP$3377,14,FALSE)</f>
        <v>#N/A</v>
      </c>
      <c r="W866" s="1" t="e">
        <f>VLOOKUP(M866,Sheet1!$A$12:$AP$3377,14,FALSE)</f>
        <v>#N/A</v>
      </c>
      <c r="X866" s="8" t="e">
        <f>IF(OR(Z866="Delivery &amp; Collection"),VLOOKUP(B866,Sheet1!$A$12:$AP$3377,21,FALSE)/2,VLOOKUP(B866,Sheet1!$A$12:$AP$3377,21,FALSE))</f>
        <v>#N/A</v>
      </c>
      <c r="Y866" s="8" t="e">
        <f>IF(OR(AA866="Delivery &amp; Collection"),VLOOKUP(M866,Sheet1!$A$12:$AP$3377,21,FALSE)/2,VLOOKUP(M866,Sheet1!$A$12:$AP$3377,21,FALSE))</f>
        <v>#N/A</v>
      </c>
      <c r="Z866" t="e">
        <f>VLOOKUP(B866,Sheet1!$A$12:$AP$3377,2,FALSE)</f>
        <v>#N/A</v>
      </c>
      <c r="AA866" t="e">
        <f>VLOOKUP(M866,Sheet1!$A$12:$AP$3377,2,FALSE)</f>
        <v>#N/A</v>
      </c>
      <c r="AB866" t="e">
        <f>VLOOKUP(B866,Sheet1!$A$12:$AP$3377,21,FALSE)</f>
        <v>#N/A</v>
      </c>
      <c r="AC866" t="e">
        <f>VLOOKUP(M866,Sheet1!$A$12:$AP$3377,21,FALSE)</f>
        <v>#N/A</v>
      </c>
    </row>
    <row r="867" spans="1:29" hidden="1" x14ac:dyDescent="0.35">
      <c r="A867" t="s">
        <v>3495</v>
      </c>
      <c r="B867" s="6" t="s">
        <v>3491</v>
      </c>
      <c r="C867" t="s">
        <v>3492</v>
      </c>
      <c r="D867">
        <v>20</v>
      </c>
      <c r="E867" t="s">
        <v>24</v>
      </c>
      <c r="F867">
        <v>10</v>
      </c>
      <c r="G867" t="s">
        <v>343</v>
      </c>
      <c r="H867" t="s">
        <v>1082</v>
      </c>
      <c r="I867" t="s">
        <v>345</v>
      </c>
      <c r="J867" t="s">
        <v>346</v>
      </c>
      <c r="K867" t="s">
        <v>29</v>
      </c>
      <c r="L867" t="s">
        <v>347</v>
      </c>
      <c r="M867" t="s">
        <v>3496</v>
      </c>
      <c r="N867" t="s">
        <v>3497</v>
      </c>
      <c r="O867" t="s">
        <v>1850</v>
      </c>
      <c r="P867" t="s">
        <v>26</v>
      </c>
      <c r="Q867" t="s">
        <v>1072</v>
      </c>
      <c r="R867" t="s">
        <v>1057</v>
      </c>
      <c r="S867" t="s">
        <v>29</v>
      </c>
      <c r="T867" t="s">
        <v>1058</v>
      </c>
      <c r="U867" s="1" t="e">
        <f>VLOOKUP(B867,Sheet1!A$18:G$3377,4,FALSE)</f>
        <v>#N/A</v>
      </c>
      <c r="V867" s="1" t="e">
        <f>VLOOKUP(B867,Sheet1!$A$12:$AP$3377,14,FALSE)</f>
        <v>#N/A</v>
      </c>
      <c r="W867" s="1" t="e">
        <f>VLOOKUP(M867,Sheet1!$A$12:$AP$3377,14,FALSE)</f>
        <v>#N/A</v>
      </c>
      <c r="X867" s="8" t="e">
        <f>IF(OR(Z867="Delivery &amp; Collection"),VLOOKUP(B867,Sheet1!$A$12:$AP$3377,21,FALSE)/2,VLOOKUP(B867,Sheet1!$A$12:$AP$3377,21,FALSE))</f>
        <v>#N/A</v>
      </c>
      <c r="Y867" s="8" t="e">
        <f>IF(OR(AA867="Delivery &amp; Collection"),VLOOKUP(M867,Sheet1!$A$12:$AP$3377,21,FALSE)/2,VLOOKUP(M867,Sheet1!$A$12:$AP$3377,21,FALSE))</f>
        <v>#N/A</v>
      </c>
      <c r="Z867" t="e">
        <f>VLOOKUP(B867,Sheet1!$A$12:$AP$3377,2,FALSE)</f>
        <v>#N/A</v>
      </c>
      <c r="AA867" t="e">
        <f>VLOOKUP(M867,Sheet1!$A$12:$AP$3377,2,FALSE)</f>
        <v>#N/A</v>
      </c>
      <c r="AB867" t="e">
        <f>VLOOKUP(B867,Sheet1!$A$12:$AP$3377,21,FALSE)</f>
        <v>#N/A</v>
      </c>
      <c r="AC867" t="e">
        <f>VLOOKUP(M867,Sheet1!$A$12:$AP$3377,21,FALSE)</f>
        <v>#N/A</v>
      </c>
    </row>
    <row r="868" spans="1:29" hidden="1" x14ac:dyDescent="0.35">
      <c r="A868" t="s">
        <v>3493</v>
      </c>
      <c r="B868" s="6" t="s">
        <v>3493</v>
      </c>
      <c r="C868" t="s">
        <v>3494</v>
      </c>
      <c r="D868">
        <v>20</v>
      </c>
      <c r="E868" t="s">
        <v>24</v>
      </c>
      <c r="F868">
        <v>3</v>
      </c>
      <c r="G868" t="s">
        <v>1085</v>
      </c>
      <c r="H868" t="s">
        <v>26</v>
      </c>
      <c r="I868" t="s">
        <v>1086</v>
      </c>
      <c r="J868" t="s">
        <v>470</v>
      </c>
      <c r="K868" t="s">
        <v>29</v>
      </c>
      <c r="L868" t="s">
        <v>471</v>
      </c>
      <c r="M868" t="s">
        <v>3479</v>
      </c>
      <c r="N868" t="s">
        <v>3480</v>
      </c>
      <c r="O868" t="s">
        <v>2025</v>
      </c>
      <c r="P868" t="s">
        <v>26</v>
      </c>
      <c r="Q868" t="s">
        <v>2026</v>
      </c>
      <c r="R868" t="s">
        <v>2027</v>
      </c>
      <c r="S868" t="s">
        <v>29</v>
      </c>
      <c r="T868" t="s">
        <v>2028</v>
      </c>
      <c r="U868" s="1" t="e">
        <f>VLOOKUP(B868,Sheet1!A$18:G$3377,4,FALSE)</f>
        <v>#N/A</v>
      </c>
      <c r="V868" s="1" t="e">
        <f>VLOOKUP(B868,Sheet1!$A$12:$AP$3377,14,FALSE)</f>
        <v>#N/A</v>
      </c>
      <c r="W868" s="1" t="e">
        <f>VLOOKUP(M868,Sheet1!$A$12:$AP$3377,14,FALSE)</f>
        <v>#N/A</v>
      </c>
      <c r="X868" s="8" t="e">
        <f>IF(OR(Z868="Delivery &amp; Collection"),VLOOKUP(B868,Sheet1!$A$12:$AP$3377,21,FALSE)/2,VLOOKUP(B868,Sheet1!$A$12:$AP$3377,21,FALSE))</f>
        <v>#N/A</v>
      </c>
      <c r="Y868" s="8" t="e">
        <f>IF(OR(AA868="Delivery &amp; Collection"),VLOOKUP(M868,Sheet1!$A$12:$AP$3377,21,FALSE)/2,VLOOKUP(M868,Sheet1!$A$12:$AP$3377,21,FALSE))</f>
        <v>#N/A</v>
      </c>
      <c r="Z868" t="e">
        <f>VLOOKUP(B868,Sheet1!$A$12:$AP$3377,2,FALSE)</f>
        <v>#N/A</v>
      </c>
      <c r="AA868" t="e">
        <f>VLOOKUP(M868,Sheet1!$A$12:$AP$3377,2,FALSE)</f>
        <v>#N/A</v>
      </c>
      <c r="AB868" t="e">
        <f>VLOOKUP(B868,Sheet1!$A$12:$AP$3377,21,FALSE)</f>
        <v>#N/A</v>
      </c>
      <c r="AC868" t="e">
        <f>VLOOKUP(M868,Sheet1!$A$12:$AP$3377,21,FALSE)</f>
        <v>#N/A</v>
      </c>
    </row>
    <row r="869" spans="1:29" hidden="1" x14ac:dyDescent="0.35">
      <c r="A869" t="s">
        <v>3498</v>
      </c>
      <c r="B869" s="6" t="s">
        <v>3493</v>
      </c>
      <c r="C869" t="s">
        <v>3494</v>
      </c>
      <c r="D869">
        <v>20</v>
      </c>
      <c r="E869" t="s">
        <v>24</v>
      </c>
      <c r="F869">
        <v>3</v>
      </c>
      <c r="G869" t="s">
        <v>1085</v>
      </c>
      <c r="H869" t="s">
        <v>26</v>
      </c>
      <c r="I869" t="s">
        <v>1086</v>
      </c>
      <c r="J869" t="s">
        <v>470</v>
      </c>
      <c r="K869" t="s">
        <v>29</v>
      </c>
      <c r="L869" t="s">
        <v>471</v>
      </c>
      <c r="M869" t="s">
        <v>3496</v>
      </c>
      <c r="N869" t="s">
        <v>3497</v>
      </c>
      <c r="O869" t="s">
        <v>1850</v>
      </c>
      <c r="P869" t="s">
        <v>26</v>
      </c>
      <c r="Q869" t="s">
        <v>1072</v>
      </c>
      <c r="R869" t="s">
        <v>1057</v>
      </c>
      <c r="S869" t="s">
        <v>29</v>
      </c>
      <c r="T869" t="s">
        <v>1058</v>
      </c>
      <c r="U869" s="1" t="e">
        <f>VLOOKUP(B869,Sheet1!A$18:G$3377,4,FALSE)</f>
        <v>#N/A</v>
      </c>
      <c r="V869" s="1" t="e">
        <f>VLOOKUP(B869,Sheet1!$A$12:$AP$3377,14,FALSE)</f>
        <v>#N/A</v>
      </c>
      <c r="W869" s="1" t="e">
        <f>VLOOKUP(M869,Sheet1!$A$12:$AP$3377,14,FALSE)</f>
        <v>#N/A</v>
      </c>
      <c r="X869" s="8" t="e">
        <f>IF(OR(Z869="Delivery &amp; Collection"),VLOOKUP(B869,Sheet1!$A$12:$AP$3377,21,FALSE)/2,VLOOKUP(B869,Sheet1!$A$12:$AP$3377,21,FALSE))</f>
        <v>#N/A</v>
      </c>
      <c r="Y869" s="8" t="e">
        <f>IF(OR(AA869="Delivery &amp; Collection"),VLOOKUP(M869,Sheet1!$A$12:$AP$3377,21,FALSE)/2,VLOOKUP(M869,Sheet1!$A$12:$AP$3377,21,FALSE))</f>
        <v>#N/A</v>
      </c>
      <c r="Z869" t="e">
        <f>VLOOKUP(B869,Sheet1!$A$12:$AP$3377,2,FALSE)</f>
        <v>#N/A</v>
      </c>
      <c r="AA869" t="e">
        <f>VLOOKUP(M869,Sheet1!$A$12:$AP$3377,2,FALSE)</f>
        <v>#N/A</v>
      </c>
      <c r="AB869" t="e">
        <f>VLOOKUP(B869,Sheet1!$A$12:$AP$3377,21,FALSE)</f>
        <v>#N/A</v>
      </c>
      <c r="AC869" t="e">
        <f>VLOOKUP(M869,Sheet1!$A$12:$AP$3377,21,FALSE)</f>
        <v>#N/A</v>
      </c>
    </row>
    <row r="870" spans="1:29" hidden="1" x14ac:dyDescent="0.35">
      <c r="A870" t="s">
        <v>3535</v>
      </c>
      <c r="B870" s="6" t="s">
        <v>3535</v>
      </c>
      <c r="C870" t="s">
        <v>3536</v>
      </c>
      <c r="D870">
        <v>28</v>
      </c>
      <c r="E870" t="s">
        <v>24</v>
      </c>
      <c r="F870">
        <v>28</v>
      </c>
      <c r="G870" t="s">
        <v>343</v>
      </c>
      <c r="H870" t="s">
        <v>1904</v>
      </c>
      <c r="I870" t="s">
        <v>345</v>
      </c>
      <c r="J870" t="s">
        <v>346</v>
      </c>
      <c r="K870" t="s">
        <v>29</v>
      </c>
      <c r="L870" t="s">
        <v>347</v>
      </c>
      <c r="M870" t="s">
        <v>3537</v>
      </c>
      <c r="N870" t="s">
        <v>3538</v>
      </c>
      <c r="O870" t="s">
        <v>353</v>
      </c>
      <c r="P870" t="s">
        <v>364</v>
      </c>
      <c r="Q870" t="s">
        <v>355</v>
      </c>
      <c r="R870" t="s">
        <v>356</v>
      </c>
      <c r="S870" t="s">
        <v>29</v>
      </c>
      <c r="T870" t="s">
        <v>357</v>
      </c>
      <c r="U870" s="1" t="e">
        <f>VLOOKUP(B870,Sheet1!A$18:G$3377,4,FALSE)</f>
        <v>#N/A</v>
      </c>
      <c r="V870" s="1" t="e">
        <f>VLOOKUP(B870,Sheet1!$A$12:$AP$3377,14,FALSE)</f>
        <v>#N/A</v>
      </c>
      <c r="W870" s="1" t="e">
        <f>VLOOKUP(M870,Sheet1!$A$12:$AP$3377,14,FALSE)</f>
        <v>#N/A</v>
      </c>
      <c r="X870" s="8" t="e">
        <f>IF(OR(Z870="Delivery &amp; Collection"),VLOOKUP(B870,Sheet1!$A$12:$AP$3377,21,FALSE)/2,VLOOKUP(B870,Sheet1!$A$12:$AP$3377,21,FALSE))</f>
        <v>#N/A</v>
      </c>
      <c r="Y870" s="8" t="e">
        <f>IF(OR(AA870="Delivery &amp; Collection"),VLOOKUP(M870,Sheet1!$A$12:$AP$3377,21,FALSE)/2,VLOOKUP(M870,Sheet1!$A$12:$AP$3377,21,FALSE))</f>
        <v>#N/A</v>
      </c>
      <c r="Z870" t="e">
        <f>VLOOKUP(B870,Sheet1!$A$12:$AP$3377,2,FALSE)</f>
        <v>#N/A</v>
      </c>
      <c r="AA870" t="e">
        <f>VLOOKUP(M870,Sheet1!$A$12:$AP$3377,2,FALSE)</f>
        <v>#N/A</v>
      </c>
      <c r="AB870" t="e">
        <f>VLOOKUP(B870,Sheet1!$A$12:$AP$3377,21,FALSE)</f>
        <v>#N/A</v>
      </c>
      <c r="AC870" t="e">
        <f>VLOOKUP(M870,Sheet1!$A$12:$AP$3377,21,FALSE)</f>
        <v>#N/A</v>
      </c>
    </row>
    <row r="871" spans="1:29" hidden="1" x14ac:dyDescent="0.35">
      <c r="A871" t="s">
        <v>3537</v>
      </c>
      <c r="B871" s="6" t="s">
        <v>3537</v>
      </c>
      <c r="C871" t="s">
        <v>3538</v>
      </c>
      <c r="D871">
        <v>28</v>
      </c>
      <c r="E871" t="s">
        <v>24</v>
      </c>
      <c r="F871">
        <v>4</v>
      </c>
      <c r="G871" t="s">
        <v>353</v>
      </c>
      <c r="H871" t="s">
        <v>364</v>
      </c>
      <c r="I871" t="s">
        <v>355</v>
      </c>
      <c r="J871" t="s">
        <v>356</v>
      </c>
      <c r="K871" t="s">
        <v>29</v>
      </c>
      <c r="L871" t="s">
        <v>357</v>
      </c>
      <c r="M871" t="s">
        <v>3539</v>
      </c>
      <c r="N871" t="s">
        <v>3540</v>
      </c>
      <c r="O871" t="s">
        <v>448</v>
      </c>
      <c r="P871" t="s">
        <v>1678</v>
      </c>
      <c r="Q871" t="s">
        <v>449</v>
      </c>
      <c r="R871" t="s">
        <v>450</v>
      </c>
      <c r="S871" t="s">
        <v>29</v>
      </c>
      <c r="T871" t="s">
        <v>451</v>
      </c>
      <c r="U871" s="1" t="e">
        <f>VLOOKUP(B871,Sheet1!A$18:G$3377,4,FALSE)</f>
        <v>#N/A</v>
      </c>
      <c r="V871" s="1" t="e">
        <f>VLOOKUP(B871,Sheet1!$A$12:$AP$3377,14,FALSE)</f>
        <v>#N/A</v>
      </c>
      <c r="W871" s="1" t="e">
        <f>VLOOKUP(M871,Sheet1!$A$12:$AP$3377,14,FALSE)</f>
        <v>#N/A</v>
      </c>
      <c r="X871" s="8" t="e">
        <f>IF(OR(Z871="Delivery &amp; Collection"),VLOOKUP(B871,Sheet1!$A$12:$AP$3377,21,FALSE)/2,VLOOKUP(B871,Sheet1!$A$12:$AP$3377,21,FALSE))</f>
        <v>#N/A</v>
      </c>
      <c r="Y871" s="8" t="e">
        <f>IF(OR(AA871="Delivery &amp; Collection"),VLOOKUP(M871,Sheet1!$A$12:$AP$3377,21,FALSE)/2,VLOOKUP(M871,Sheet1!$A$12:$AP$3377,21,FALSE))</f>
        <v>#N/A</v>
      </c>
      <c r="Z871" t="e">
        <f>VLOOKUP(B871,Sheet1!$A$12:$AP$3377,2,FALSE)</f>
        <v>#N/A</v>
      </c>
      <c r="AA871" t="e">
        <f>VLOOKUP(M871,Sheet1!$A$12:$AP$3377,2,FALSE)</f>
        <v>#N/A</v>
      </c>
      <c r="AB871" t="e">
        <f>VLOOKUP(B871,Sheet1!$A$12:$AP$3377,21,FALSE)</f>
        <v>#N/A</v>
      </c>
      <c r="AC871" t="e">
        <f>VLOOKUP(M871,Sheet1!$A$12:$AP$3377,21,FALSE)</f>
        <v>#N/A</v>
      </c>
    </row>
    <row r="872" spans="1:29" hidden="1" x14ac:dyDescent="0.35">
      <c r="A872" t="s">
        <v>3539</v>
      </c>
      <c r="B872" s="6" t="s">
        <v>3539</v>
      </c>
      <c r="C872" t="s">
        <v>3540</v>
      </c>
      <c r="D872">
        <v>28</v>
      </c>
      <c r="E872" t="s">
        <v>24</v>
      </c>
      <c r="F872">
        <v>21</v>
      </c>
      <c r="G872" t="s">
        <v>448</v>
      </c>
      <c r="H872" t="s">
        <v>1678</v>
      </c>
      <c r="I872" t="s">
        <v>449</v>
      </c>
      <c r="J872" t="s">
        <v>450</v>
      </c>
      <c r="K872" t="s">
        <v>29</v>
      </c>
      <c r="L872" t="s">
        <v>451</v>
      </c>
      <c r="M872" t="s">
        <v>3541</v>
      </c>
      <c r="N872" t="s">
        <v>3542</v>
      </c>
      <c r="O872" t="s">
        <v>343</v>
      </c>
      <c r="P872" t="s">
        <v>350</v>
      </c>
      <c r="Q872" t="s">
        <v>345</v>
      </c>
      <c r="R872" t="s">
        <v>346</v>
      </c>
      <c r="S872" t="s">
        <v>29</v>
      </c>
      <c r="T872" t="s">
        <v>347</v>
      </c>
      <c r="U872" s="1" t="e">
        <f>VLOOKUP(B872,Sheet1!A$18:G$3377,4,FALSE)</f>
        <v>#N/A</v>
      </c>
      <c r="V872" s="1" t="e">
        <f>VLOOKUP(B872,Sheet1!$A$12:$AP$3377,14,FALSE)</f>
        <v>#N/A</v>
      </c>
      <c r="W872" s="1" t="e">
        <f>VLOOKUP(M872,Sheet1!$A$12:$AP$3377,14,FALSE)</f>
        <v>#N/A</v>
      </c>
      <c r="X872" s="8" t="e">
        <f>IF(OR(Z872="Delivery &amp; Collection"),VLOOKUP(B872,Sheet1!$A$12:$AP$3377,21,FALSE)/2,VLOOKUP(B872,Sheet1!$A$12:$AP$3377,21,FALSE))</f>
        <v>#N/A</v>
      </c>
      <c r="Y872" s="8" t="e">
        <f>IF(OR(AA872="Delivery &amp; Collection"),VLOOKUP(M872,Sheet1!$A$12:$AP$3377,21,FALSE)/2,VLOOKUP(M872,Sheet1!$A$12:$AP$3377,21,FALSE))</f>
        <v>#N/A</v>
      </c>
      <c r="Z872" t="e">
        <f>VLOOKUP(B872,Sheet1!$A$12:$AP$3377,2,FALSE)</f>
        <v>#N/A</v>
      </c>
      <c r="AA872" t="e">
        <f>VLOOKUP(M872,Sheet1!$A$12:$AP$3377,2,FALSE)</f>
        <v>#N/A</v>
      </c>
      <c r="AB872" t="e">
        <f>VLOOKUP(B872,Sheet1!$A$12:$AP$3377,21,FALSE)</f>
        <v>#N/A</v>
      </c>
      <c r="AC872" t="e">
        <f>VLOOKUP(M872,Sheet1!$A$12:$AP$3377,21,FALSE)</f>
        <v>#N/A</v>
      </c>
    </row>
    <row r="873" spans="1:29" hidden="1" x14ac:dyDescent="0.35">
      <c r="A873" t="s">
        <v>3543</v>
      </c>
      <c r="B873" s="6" t="s">
        <v>3539</v>
      </c>
      <c r="C873" t="s">
        <v>3540</v>
      </c>
      <c r="D873">
        <v>28</v>
      </c>
      <c r="E873" t="s">
        <v>24</v>
      </c>
      <c r="F873">
        <v>21</v>
      </c>
      <c r="G873" t="s">
        <v>448</v>
      </c>
      <c r="H873" t="s">
        <v>1678</v>
      </c>
      <c r="I873" t="s">
        <v>449</v>
      </c>
      <c r="J873" t="s">
        <v>450</v>
      </c>
      <c r="K873" t="s">
        <v>29</v>
      </c>
      <c r="L873" t="s">
        <v>451</v>
      </c>
      <c r="M873" t="s">
        <v>3544</v>
      </c>
      <c r="N873" t="s">
        <v>3545</v>
      </c>
      <c r="O873" t="s">
        <v>353</v>
      </c>
      <c r="P873" t="s">
        <v>387</v>
      </c>
      <c r="Q873" t="s">
        <v>355</v>
      </c>
      <c r="R873" t="s">
        <v>356</v>
      </c>
      <c r="S873" t="s">
        <v>29</v>
      </c>
      <c r="T873" t="s">
        <v>357</v>
      </c>
      <c r="U873" s="1" t="e">
        <f>VLOOKUP(B873,Sheet1!A$18:G$3377,4,FALSE)</f>
        <v>#N/A</v>
      </c>
      <c r="V873" s="1" t="e">
        <f>VLOOKUP(B873,Sheet1!$A$12:$AP$3377,14,FALSE)</f>
        <v>#N/A</v>
      </c>
      <c r="W873" s="1" t="e">
        <f>VLOOKUP(M873,Sheet1!$A$12:$AP$3377,14,FALSE)</f>
        <v>#N/A</v>
      </c>
      <c r="X873" s="8" t="e">
        <f>IF(OR(Z873="Delivery &amp; Collection"),VLOOKUP(B873,Sheet1!$A$12:$AP$3377,21,FALSE)/2,VLOOKUP(B873,Sheet1!$A$12:$AP$3377,21,FALSE))</f>
        <v>#N/A</v>
      </c>
      <c r="Y873" s="8" t="e">
        <f>IF(OR(AA873="Delivery &amp; Collection"),VLOOKUP(M873,Sheet1!$A$12:$AP$3377,21,FALSE)/2,VLOOKUP(M873,Sheet1!$A$12:$AP$3377,21,FALSE))</f>
        <v>#N/A</v>
      </c>
      <c r="Z873" t="e">
        <f>VLOOKUP(B873,Sheet1!$A$12:$AP$3377,2,FALSE)</f>
        <v>#N/A</v>
      </c>
      <c r="AA873" t="e">
        <f>VLOOKUP(M873,Sheet1!$A$12:$AP$3377,2,FALSE)</f>
        <v>#N/A</v>
      </c>
      <c r="AB873" t="e">
        <f>VLOOKUP(B873,Sheet1!$A$12:$AP$3377,21,FALSE)</f>
        <v>#N/A</v>
      </c>
      <c r="AC873" t="e">
        <f>VLOOKUP(M873,Sheet1!$A$12:$AP$3377,21,FALSE)</f>
        <v>#N/A</v>
      </c>
    </row>
    <row r="874" spans="1:29" hidden="1" x14ac:dyDescent="0.35">
      <c r="A874" t="s">
        <v>3546</v>
      </c>
      <c r="B874" s="6" t="s">
        <v>3546</v>
      </c>
      <c r="C874" t="s">
        <v>3547</v>
      </c>
      <c r="D874">
        <v>28</v>
      </c>
      <c r="E874" t="s">
        <v>24</v>
      </c>
      <c r="F874">
        <v>9</v>
      </c>
      <c r="G874" t="s">
        <v>343</v>
      </c>
      <c r="H874" t="s">
        <v>618</v>
      </c>
      <c r="I874" t="s">
        <v>345</v>
      </c>
      <c r="J874" t="s">
        <v>346</v>
      </c>
      <c r="K874" t="s">
        <v>29</v>
      </c>
      <c r="L874" t="s">
        <v>347</v>
      </c>
      <c r="M874" t="s">
        <v>3548</v>
      </c>
      <c r="N874" t="s">
        <v>3549</v>
      </c>
      <c r="O874" t="s">
        <v>3550</v>
      </c>
      <c r="P874" t="s">
        <v>26</v>
      </c>
      <c r="Q874" t="s">
        <v>3551</v>
      </c>
      <c r="R874" t="s">
        <v>599</v>
      </c>
      <c r="S874" t="s">
        <v>29</v>
      </c>
      <c r="T874" t="s">
        <v>600</v>
      </c>
      <c r="U874" s="1" t="e">
        <f>VLOOKUP(B874,Sheet1!A$18:G$3377,4,FALSE)</f>
        <v>#N/A</v>
      </c>
      <c r="V874" s="1" t="e">
        <f>VLOOKUP(B874,Sheet1!$A$12:$AP$3377,14,FALSE)</f>
        <v>#N/A</v>
      </c>
      <c r="W874" s="1" t="e">
        <f>VLOOKUP(M874,Sheet1!$A$12:$AP$3377,14,FALSE)</f>
        <v>#N/A</v>
      </c>
      <c r="X874" s="8" t="e">
        <f>IF(OR(Z874="Delivery &amp; Collection"),VLOOKUP(B874,Sheet1!$A$12:$AP$3377,21,FALSE)/2,VLOOKUP(B874,Sheet1!$A$12:$AP$3377,21,FALSE))</f>
        <v>#N/A</v>
      </c>
      <c r="Y874" s="8" t="e">
        <f>IF(OR(AA874="Delivery &amp; Collection"),VLOOKUP(M874,Sheet1!$A$12:$AP$3377,21,FALSE)/2,VLOOKUP(M874,Sheet1!$A$12:$AP$3377,21,FALSE))</f>
        <v>#N/A</v>
      </c>
      <c r="Z874" t="e">
        <f>VLOOKUP(B874,Sheet1!$A$12:$AP$3377,2,FALSE)</f>
        <v>#N/A</v>
      </c>
      <c r="AA874" t="e">
        <f>VLOOKUP(M874,Sheet1!$A$12:$AP$3377,2,FALSE)</f>
        <v>#N/A</v>
      </c>
      <c r="AB874" t="e">
        <f>VLOOKUP(B874,Sheet1!$A$12:$AP$3377,21,FALSE)</f>
        <v>#N/A</v>
      </c>
      <c r="AC874" t="e">
        <f>VLOOKUP(M874,Sheet1!$A$12:$AP$3377,21,FALSE)</f>
        <v>#N/A</v>
      </c>
    </row>
    <row r="875" spans="1:29" hidden="1" x14ac:dyDescent="0.35">
      <c r="A875" t="s">
        <v>3552</v>
      </c>
      <c r="B875" s="6" t="s">
        <v>3552</v>
      </c>
      <c r="C875" t="s">
        <v>3553</v>
      </c>
      <c r="D875">
        <v>28</v>
      </c>
      <c r="E875" t="s">
        <v>24</v>
      </c>
      <c r="F875">
        <v>7</v>
      </c>
      <c r="G875" t="s">
        <v>353</v>
      </c>
      <c r="H875" t="s">
        <v>594</v>
      </c>
      <c r="I875" t="s">
        <v>355</v>
      </c>
      <c r="J875" t="s">
        <v>356</v>
      </c>
      <c r="K875" t="s">
        <v>29</v>
      </c>
      <c r="L875" t="s">
        <v>357</v>
      </c>
      <c r="M875" t="s">
        <v>3548</v>
      </c>
      <c r="N875" t="s">
        <v>3549</v>
      </c>
      <c r="O875" t="s">
        <v>3550</v>
      </c>
      <c r="P875" t="s">
        <v>26</v>
      </c>
      <c r="Q875" t="s">
        <v>3551</v>
      </c>
      <c r="R875" t="s">
        <v>599</v>
      </c>
      <c r="S875" t="s">
        <v>29</v>
      </c>
      <c r="T875" t="s">
        <v>600</v>
      </c>
      <c r="U875" s="1" t="e">
        <f>VLOOKUP(B875,Sheet1!A$18:G$3377,4,FALSE)</f>
        <v>#N/A</v>
      </c>
      <c r="V875" s="1" t="e">
        <f>VLOOKUP(B875,Sheet1!$A$12:$AP$3377,14,FALSE)</f>
        <v>#N/A</v>
      </c>
      <c r="W875" s="1" t="e">
        <f>VLOOKUP(M875,Sheet1!$A$12:$AP$3377,14,FALSE)</f>
        <v>#N/A</v>
      </c>
      <c r="X875" s="8" t="e">
        <f>IF(OR(Z875="Delivery &amp; Collection"),VLOOKUP(B875,Sheet1!$A$12:$AP$3377,21,FALSE)/2,VLOOKUP(B875,Sheet1!$A$12:$AP$3377,21,FALSE))</f>
        <v>#N/A</v>
      </c>
      <c r="Y875" s="8" t="e">
        <f>IF(OR(AA875="Delivery &amp; Collection"),VLOOKUP(M875,Sheet1!$A$12:$AP$3377,21,FALSE)/2,VLOOKUP(M875,Sheet1!$A$12:$AP$3377,21,FALSE))</f>
        <v>#N/A</v>
      </c>
      <c r="Z875" t="e">
        <f>VLOOKUP(B875,Sheet1!$A$12:$AP$3377,2,FALSE)</f>
        <v>#N/A</v>
      </c>
      <c r="AA875" t="e">
        <f>VLOOKUP(M875,Sheet1!$A$12:$AP$3377,2,FALSE)</f>
        <v>#N/A</v>
      </c>
      <c r="AB875" t="e">
        <f>VLOOKUP(B875,Sheet1!$A$12:$AP$3377,21,FALSE)</f>
        <v>#N/A</v>
      </c>
      <c r="AC875" t="e">
        <f>VLOOKUP(M875,Sheet1!$A$12:$AP$3377,21,FALSE)</f>
        <v>#N/A</v>
      </c>
    </row>
    <row r="876" spans="1:29" hidden="1" x14ac:dyDescent="0.35">
      <c r="A876" t="s">
        <v>3453</v>
      </c>
      <c r="B876" s="6" t="s">
        <v>3453</v>
      </c>
      <c r="C876" t="s">
        <v>3454</v>
      </c>
      <c r="D876">
        <v>28</v>
      </c>
      <c r="E876" t="s">
        <v>24</v>
      </c>
      <c r="F876">
        <v>11</v>
      </c>
      <c r="G876" t="s">
        <v>403</v>
      </c>
      <c r="H876" t="s">
        <v>703</v>
      </c>
      <c r="I876" t="s">
        <v>405</v>
      </c>
      <c r="J876" t="s">
        <v>406</v>
      </c>
      <c r="K876" t="s">
        <v>29</v>
      </c>
      <c r="L876" t="s">
        <v>407</v>
      </c>
      <c r="M876" t="s">
        <v>3455</v>
      </c>
      <c r="N876" t="s">
        <v>3456</v>
      </c>
      <c r="O876" t="s">
        <v>353</v>
      </c>
      <c r="P876" t="s">
        <v>364</v>
      </c>
      <c r="Q876" t="s">
        <v>355</v>
      </c>
      <c r="R876" t="s">
        <v>356</v>
      </c>
      <c r="S876" t="s">
        <v>29</v>
      </c>
      <c r="T876" t="s">
        <v>357</v>
      </c>
      <c r="U876" s="1" t="e">
        <f>VLOOKUP(B876,Sheet1!A$18:G$3377,4,FALSE)</f>
        <v>#N/A</v>
      </c>
      <c r="V876" s="1" t="e">
        <f>VLOOKUP(B876,Sheet1!$A$12:$AP$3377,14,FALSE)</f>
        <v>#N/A</v>
      </c>
      <c r="W876" s="1" t="e">
        <f>VLOOKUP(M876,Sheet1!$A$12:$AP$3377,14,FALSE)</f>
        <v>#N/A</v>
      </c>
      <c r="X876" s="8" t="e">
        <f>IF(OR(Z876="Delivery &amp; Collection"),VLOOKUP(B876,Sheet1!$A$12:$AP$3377,21,FALSE)/2,VLOOKUP(B876,Sheet1!$A$12:$AP$3377,21,FALSE))</f>
        <v>#N/A</v>
      </c>
      <c r="Y876" s="8" t="e">
        <f>IF(OR(AA876="Delivery &amp; Collection"),VLOOKUP(M876,Sheet1!$A$12:$AP$3377,21,FALSE)/2,VLOOKUP(M876,Sheet1!$A$12:$AP$3377,21,FALSE))</f>
        <v>#N/A</v>
      </c>
      <c r="Z876" t="e">
        <f>VLOOKUP(B876,Sheet1!$A$12:$AP$3377,2,FALSE)</f>
        <v>#N/A</v>
      </c>
      <c r="AA876" t="e">
        <f>VLOOKUP(M876,Sheet1!$A$12:$AP$3377,2,FALSE)</f>
        <v>#N/A</v>
      </c>
      <c r="AB876" t="e">
        <f>VLOOKUP(B876,Sheet1!$A$12:$AP$3377,21,FALSE)</f>
        <v>#N/A</v>
      </c>
      <c r="AC876" t="e">
        <f>VLOOKUP(M876,Sheet1!$A$12:$AP$3377,21,FALSE)</f>
        <v>#N/A</v>
      </c>
    </row>
    <row r="877" spans="1:29" hidden="1" x14ac:dyDescent="0.35">
      <c r="A877" t="s">
        <v>3457</v>
      </c>
      <c r="B877" s="6" t="s">
        <v>3457</v>
      </c>
      <c r="C877" t="s">
        <v>3458</v>
      </c>
      <c r="D877">
        <v>28</v>
      </c>
      <c r="E877" t="s">
        <v>24</v>
      </c>
      <c r="F877">
        <v>3</v>
      </c>
      <c r="G877" t="s">
        <v>2488</v>
      </c>
      <c r="H877" t="s">
        <v>26</v>
      </c>
      <c r="I877" t="s">
        <v>928</v>
      </c>
      <c r="J877" t="s">
        <v>929</v>
      </c>
      <c r="K877" t="s">
        <v>29</v>
      </c>
      <c r="L877" t="s">
        <v>930</v>
      </c>
      <c r="M877" t="s">
        <v>3459</v>
      </c>
      <c r="N877" t="s">
        <v>3460</v>
      </c>
      <c r="O877" t="s">
        <v>2492</v>
      </c>
      <c r="P877" t="s">
        <v>26</v>
      </c>
      <c r="Q877" t="s">
        <v>2493</v>
      </c>
      <c r="R877" t="s">
        <v>1293</v>
      </c>
      <c r="S877" t="s">
        <v>29</v>
      </c>
      <c r="T877" t="s">
        <v>1294</v>
      </c>
      <c r="U877" s="1" t="e">
        <f>VLOOKUP(B877,Sheet1!A$18:G$3377,4,FALSE)</f>
        <v>#N/A</v>
      </c>
      <c r="V877" s="1" t="e">
        <f>VLOOKUP(B877,Sheet1!$A$12:$AP$3377,14,FALSE)</f>
        <v>#N/A</v>
      </c>
      <c r="W877" s="1" t="e">
        <f>VLOOKUP(M877,Sheet1!$A$12:$AP$3377,14,FALSE)</f>
        <v>#N/A</v>
      </c>
      <c r="X877" s="8" t="e">
        <f>IF(OR(Z877="Delivery &amp; Collection"),VLOOKUP(B877,Sheet1!$A$12:$AP$3377,21,FALSE)/2,VLOOKUP(B877,Sheet1!$A$12:$AP$3377,21,FALSE))</f>
        <v>#N/A</v>
      </c>
      <c r="Y877" s="8" t="e">
        <f>IF(OR(AA877="Delivery &amp; Collection"),VLOOKUP(M877,Sheet1!$A$12:$AP$3377,21,FALSE)/2,VLOOKUP(M877,Sheet1!$A$12:$AP$3377,21,FALSE))</f>
        <v>#N/A</v>
      </c>
      <c r="Z877" t="e">
        <f>VLOOKUP(B877,Sheet1!$A$12:$AP$3377,2,FALSE)</f>
        <v>#N/A</v>
      </c>
      <c r="AA877" t="e">
        <f>VLOOKUP(M877,Sheet1!$A$12:$AP$3377,2,FALSE)</f>
        <v>#N/A</v>
      </c>
      <c r="AB877" t="e">
        <f>VLOOKUP(B877,Sheet1!$A$12:$AP$3377,21,FALSE)</f>
        <v>#N/A</v>
      </c>
      <c r="AC877" t="e">
        <f>VLOOKUP(M877,Sheet1!$A$12:$AP$3377,21,FALSE)</f>
        <v>#N/A</v>
      </c>
    </row>
    <row r="878" spans="1:29" hidden="1" x14ac:dyDescent="0.35">
      <c r="A878" t="s">
        <v>3461</v>
      </c>
      <c r="B878" s="6" t="s">
        <v>3461</v>
      </c>
      <c r="C878" t="s">
        <v>3462</v>
      </c>
      <c r="D878">
        <v>28</v>
      </c>
      <c r="E878" t="s">
        <v>24</v>
      </c>
      <c r="F878">
        <v>28</v>
      </c>
      <c r="G878" t="s">
        <v>353</v>
      </c>
      <c r="H878" t="s">
        <v>938</v>
      </c>
      <c r="I878" t="s">
        <v>355</v>
      </c>
      <c r="J878" t="s">
        <v>356</v>
      </c>
      <c r="K878" t="s">
        <v>29</v>
      </c>
      <c r="L878" t="s">
        <v>357</v>
      </c>
      <c r="M878" t="s">
        <v>3463</v>
      </c>
      <c r="N878" t="s">
        <v>3464</v>
      </c>
      <c r="O878" t="s">
        <v>442</v>
      </c>
      <c r="P878" t="s">
        <v>26</v>
      </c>
      <c r="Q878" t="s">
        <v>443</v>
      </c>
      <c r="R878" t="s">
        <v>444</v>
      </c>
      <c r="S878" t="s">
        <v>29</v>
      </c>
      <c r="T878" t="s">
        <v>445</v>
      </c>
      <c r="U878" s="1" t="e">
        <f>VLOOKUP(B878,Sheet1!A$18:G$3377,4,FALSE)</f>
        <v>#N/A</v>
      </c>
      <c r="V878" s="1" t="e">
        <f>VLOOKUP(B878,Sheet1!$A$12:$AP$3377,14,FALSE)</f>
        <v>#N/A</v>
      </c>
      <c r="W878" s="1" t="e">
        <f>VLOOKUP(M878,Sheet1!$A$12:$AP$3377,14,FALSE)</f>
        <v>#N/A</v>
      </c>
      <c r="X878" s="8" t="e">
        <f>IF(OR(Z878="Delivery &amp; Collection"),VLOOKUP(B878,Sheet1!$A$12:$AP$3377,21,FALSE)/2,VLOOKUP(B878,Sheet1!$A$12:$AP$3377,21,FALSE))</f>
        <v>#N/A</v>
      </c>
      <c r="Y878" s="8" t="e">
        <f>IF(OR(AA878="Delivery &amp; Collection"),VLOOKUP(M878,Sheet1!$A$12:$AP$3377,21,FALSE)/2,VLOOKUP(M878,Sheet1!$A$12:$AP$3377,21,FALSE))</f>
        <v>#N/A</v>
      </c>
      <c r="Z878" t="e">
        <f>VLOOKUP(B878,Sheet1!$A$12:$AP$3377,2,FALSE)</f>
        <v>#N/A</v>
      </c>
      <c r="AA878" t="e">
        <f>VLOOKUP(M878,Sheet1!$A$12:$AP$3377,2,FALSE)</f>
        <v>#N/A</v>
      </c>
      <c r="AB878" t="e">
        <f>VLOOKUP(B878,Sheet1!$A$12:$AP$3377,21,FALSE)</f>
        <v>#N/A</v>
      </c>
      <c r="AC878" t="e">
        <f>VLOOKUP(M878,Sheet1!$A$12:$AP$3377,21,FALSE)</f>
        <v>#N/A</v>
      </c>
    </row>
    <row r="879" spans="1:29" hidden="1" x14ac:dyDescent="0.35">
      <c r="A879" t="s">
        <v>3463</v>
      </c>
      <c r="B879" s="6" t="s">
        <v>3463</v>
      </c>
      <c r="C879" t="s">
        <v>3464</v>
      </c>
      <c r="D879">
        <v>28</v>
      </c>
      <c r="E879" t="s">
        <v>24</v>
      </c>
      <c r="F879">
        <v>6</v>
      </c>
      <c r="G879" t="s">
        <v>442</v>
      </c>
      <c r="H879" t="s">
        <v>26</v>
      </c>
      <c r="I879" t="s">
        <v>443</v>
      </c>
      <c r="J879" t="s">
        <v>444</v>
      </c>
      <c r="K879" t="s">
        <v>29</v>
      </c>
      <c r="L879" t="s">
        <v>445</v>
      </c>
      <c r="M879" t="s">
        <v>3465</v>
      </c>
      <c r="N879" t="s">
        <v>3466</v>
      </c>
      <c r="O879" t="s">
        <v>353</v>
      </c>
      <c r="P879" t="s">
        <v>387</v>
      </c>
      <c r="Q879" t="s">
        <v>355</v>
      </c>
      <c r="R879" t="s">
        <v>356</v>
      </c>
      <c r="S879" t="s">
        <v>29</v>
      </c>
      <c r="T879" t="s">
        <v>357</v>
      </c>
      <c r="U879" s="1" t="e">
        <f>VLOOKUP(B879,Sheet1!A$18:G$3377,4,FALSE)</f>
        <v>#N/A</v>
      </c>
      <c r="V879" s="1" t="e">
        <f>VLOOKUP(B879,Sheet1!$A$12:$AP$3377,14,FALSE)</f>
        <v>#N/A</v>
      </c>
      <c r="W879" s="1" t="e">
        <f>VLOOKUP(M879,Sheet1!$A$12:$AP$3377,14,FALSE)</f>
        <v>#N/A</v>
      </c>
      <c r="X879" s="8" t="e">
        <f>IF(OR(Z879="Delivery &amp; Collection"),VLOOKUP(B879,Sheet1!$A$12:$AP$3377,21,FALSE)/2,VLOOKUP(B879,Sheet1!$A$12:$AP$3377,21,FALSE))</f>
        <v>#N/A</v>
      </c>
      <c r="Y879" s="8" t="e">
        <f>IF(OR(AA879="Delivery &amp; Collection"),VLOOKUP(M879,Sheet1!$A$12:$AP$3377,21,FALSE)/2,VLOOKUP(M879,Sheet1!$A$12:$AP$3377,21,FALSE))</f>
        <v>#N/A</v>
      </c>
      <c r="Z879" t="e">
        <f>VLOOKUP(B879,Sheet1!$A$12:$AP$3377,2,FALSE)</f>
        <v>#N/A</v>
      </c>
      <c r="AA879" t="e">
        <f>VLOOKUP(M879,Sheet1!$A$12:$AP$3377,2,FALSE)</f>
        <v>#N/A</v>
      </c>
      <c r="AB879" t="e">
        <f>VLOOKUP(B879,Sheet1!$A$12:$AP$3377,21,FALSE)</f>
        <v>#N/A</v>
      </c>
      <c r="AC879" t="e">
        <f>VLOOKUP(M879,Sheet1!$A$12:$AP$3377,21,FALSE)</f>
        <v>#N/A</v>
      </c>
    </row>
    <row r="880" spans="1:29" hidden="1" x14ac:dyDescent="0.35">
      <c r="A880" t="s">
        <v>3467</v>
      </c>
      <c r="B880" s="6" t="s">
        <v>3467</v>
      </c>
      <c r="C880" t="s">
        <v>3468</v>
      </c>
      <c r="D880">
        <v>28</v>
      </c>
      <c r="E880" t="s">
        <v>24</v>
      </c>
      <c r="F880">
        <v>0</v>
      </c>
      <c r="G880" t="s">
        <v>353</v>
      </c>
      <c r="H880" t="s">
        <v>364</v>
      </c>
      <c r="I880" t="s">
        <v>355</v>
      </c>
      <c r="J880" t="s">
        <v>356</v>
      </c>
      <c r="K880" t="s">
        <v>29</v>
      </c>
      <c r="L880" t="s">
        <v>357</v>
      </c>
      <c r="M880" t="s">
        <v>3469</v>
      </c>
      <c r="N880" t="s">
        <v>3470</v>
      </c>
      <c r="O880" t="s">
        <v>343</v>
      </c>
      <c r="P880" t="s">
        <v>398</v>
      </c>
      <c r="Q880" t="s">
        <v>345</v>
      </c>
      <c r="R880" t="s">
        <v>346</v>
      </c>
      <c r="S880" t="s">
        <v>29</v>
      </c>
      <c r="T880" t="s">
        <v>347</v>
      </c>
      <c r="U880" s="1" t="e">
        <f>VLOOKUP(B880,Sheet1!A$18:G$3377,4,FALSE)</f>
        <v>#N/A</v>
      </c>
      <c r="V880" s="1" t="e">
        <f>VLOOKUP(B880,Sheet1!$A$12:$AP$3377,14,FALSE)</f>
        <v>#N/A</v>
      </c>
      <c r="W880" s="1" t="e">
        <f>VLOOKUP(M880,Sheet1!$A$12:$AP$3377,14,FALSE)</f>
        <v>#N/A</v>
      </c>
      <c r="X880" s="8" t="e">
        <f>IF(OR(Z880="Delivery &amp; Collection"),VLOOKUP(B880,Sheet1!$A$12:$AP$3377,21,FALSE)/2,VLOOKUP(B880,Sheet1!$A$12:$AP$3377,21,FALSE))</f>
        <v>#N/A</v>
      </c>
      <c r="Y880" s="8" t="e">
        <f>IF(OR(AA880="Delivery &amp; Collection"),VLOOKUP(M880,Sheet1!$A$12:$AP$3377,21,FALSE)/2,VLOOKUP(M880,Sheet1!$A$12:$AP$3377,21,FALSE))</f>
        <v>#N/A</v>
      </c>
      <c r="Z880" t="e">
        <f>VLOOKUP(B880,Sheet1!$A$12:$AP$3377,2,FALSE)</f>
        <v>#N/A</v>
      </c>
      <c r="AA880" t="e">
        <f>VLOOKUP(M880,Sheet1!$A$12:$AP$3377,2,FALSE)</f>
        <v>#N/A</v>
      </c>
      <c r="AB880" t="e">
        <f>VLOOKUP(B880,Sheet1!$A$12:$AP$3377,21,FALSE)</f>
        <v>#N/A</v>
      </c>
      <c r="AC880" t="e">
        <f>VLOOKUP(M880,Sheet1!$A$12:$AP$3377,21,FALSE)</f>
        <v>#N/A</v>
      </c>
    </row>
    <row r="881" spans="1:29" hidden="1" x14ac:dyDescent="0.35">
      <c r="A881" t="s">
        <v>3471</v>
      </c>
      <c r="B881" s="6" t="s">
        <v>3471</v>
      </c>
      <c r="C881" t="s">
        <v>3472</v>
      </c>
      <c r="D881">
        <v>28</v>
      </c>
      <c r="E881" t="s">
        <v>24</v>
      </c>
      <c r="F881">
        <v>10</v>
      </c>
      <c r="G881" t="s">
        <v>353</v>
      </c>
      <c r="H881" t="s">
        <v>1281</v>
      </c>
      <c r="I881" t="s">
        <v>355</v>
      </c>
      <c r="J881" t="s">
        <v>356</v>
      </c>
      <c r="K881" t="s">
        <v>29</v>
      </c>
      <c r="L881" t="s">
        <v>357</v>
      </c>
      <c r="M881" t="s">
        <v>3473</v>
      </c>
      <c r="N881" t="s">
        <v>3474</v>
      </c>
      <c r="O881" t="s">
        <v>2492</v>
      </c>
      <c r="P881" t="s">
        <v>26</v>
      </c>
      <c r="Q881" t="s">
        <v>2493</v>
      </c>
      <c r="R881" t="s">
        <v>1293</v>
      </c>
      <c r="S881" t="s">
        <v>29</v>
      </c>
      <c r="T881" t="s">
        <v>1294</v>
      </c>
      <c r="U881" s="1" t="e">
        <f>VLOOKUP(B881,Sheet1!A$18:G$3377,4,FALSE)</f>
        <v>#N/A</v>
      </c>
      <c r="V881" s="1" t="e">
        <f>VLOOKUP(B881,Sheet1!$A$12:$AP$3377,14,FALSE)</f>
        <v>#N/A</v>
      </c>
      <c r="W881" s="1" t="e">
        <f>VLOOKUP(M881,Sheet1!$A$12:$AP$3377,14,FALSE)</f>
        <v>#N/A</v>
      </c>
      <c r="X881" s="8" t="e">
        <f>IF(OR(Z881="Delivery &amp; Collection"),VLOOKUP(B881,Sheet1!$A$12:$AP$3377,21,FALSE)/2,VLOOKUP(B881,Sheet1!$A$12:$AP$3377,21,FALSE))</f>
        <v>#N/A</v>
      </c>
      <c r="Y881" s="8" t="e">
        <f>IF(OR(AA881="Delivery &amp; Collection"),VLOOKUP(M881,Sheet1!$A$12:$AP$3377,21,FALSE)/2,VLOOKUP(M881,Sheet1!$A$12:$AP$3377,21,FALSE))</f>
        <v>#N/A</v>
      </c>
      <c r="Z881" t="e">
        <f>VLOOKUP(B881,Sheet1!$A$12:$AP$3377,2,FALSE)</f>
        <v>#N/A</v>
      </c>
      <c r="AA881" t="e">
        <f>VLOOKUP(M881,Sheet1!$A$12:$AP$3377,2,FALSE)</f>
        <v>#N/A</v>
      </c>
      <c r="AB881" t="e">
        <f>VLOOKUP(B881,Sheet1!$A$12:$AP$3377,21,FALSE)</f>
        <v>#N/A</v>
      </c>
      <c r="AC881" t="e">
        <f>VLOOKUP(M881,Sheet1!$A$12:$AP$3377,21,FALSE)</f>
        <v>#N/A</v>
      </c>
    </row>
    <row r="882" spans="1:29" hidden="1" x14ac:dyDescent="0.35">
      <c r="A882" t="s">
        <v>3475</v>
      </c>
      <c r="B882" s="6" t="s">
        <v>3471</v>
      </c>
      <c r="C882" t="s">
        <v>3472</v>
      </c>
      <c r="D882">
        <v>28</v>
      </c>
      <c r="E882" t="s">
        <v>24</v>
      </c>
      <c r="F882">
        <v>10</v>
      </c>
      <c r="G882" t="s">
        <v>353</v>
      </c>
      <c r="H882" t="s">
        <v>1281</v>
      </c>
      <c r="I882" t="s">
        <v>355</v>
      </c>
      <c r="J882" t="s">
        <v>356</v>
      </c>
      <c r="K882" t="s">
        <v>29</v>
      </c>
      <c r="L882" t="s">
        <v>357</v>
      </c>
      <c r="M882" t="s">
        <v>3457</v>
      </c>
      <c r="N882" t="s">
        <v>3458</v>
      </c>
      <c r="O882" t="s">
        <v>2488</v>
      </c>
      <c r="P882" t="s">
        <v>26</v>
      </c>
      <c r="Q882" t="s">
        <v>928</v>
      </c>
      <c r="R882" t="s">
        <v>929</v>
      </c>
      <c r="S882" t="s">
        <v>29</v>
      </c>
      <c r="T882" t="s">
        <v>930</v>
      </c>
      <c r="U882" s="1" t="e">
        <f>VLOOKUP(B882,Sheet1!A$18:G$3377,4,FALSE)</f>
        <v>#N/A</v>
      </c>
      <c r="V882" s="1" t="e">
        <f>VLOOKUP(B882,Sheet1!$A$12:$AP$3377,14,FALSE)</f>
        <v>#N/A</v>
      </c>
      <c r="W882" s="1" t="e">
        <f>VLOOKUP(M882,Sheet1!$A$12:$AP$3377,14,FALSE)</f>
        <v>#N/A</v>
      </c>
      <c r="X882" s="8" t="e">
        <f>IF(OR(Z882="Delivery &amp; Collection"),VLOOKUP(B882,Sheet1!$A$12:$AP$3377,21,FALSE)/2,VLOOKUP(B882,Sheet1!$A$12:$AP$3377,21,FALSE))</f>
        <v>#N/A</v>
      </c>
      <c r="Y882" s="8" t="e">
        <f>IF(OR(AA882="Delivery &amp; Collection"),VLOOKUP(M882,Sheet1!$A$12:$AP$3377,21,FALSE)/2,VLOOKUP(M882,Sheet1!$A$12:$AP$3377,21,FALSE))</f>
        <v>#N/A</v>
      </c>
      <c r="Z882" t="e">
        <f>VLOOKUP(B882,Sheet1!$A$12:$AP$3377,2,FALSE)</f>
        <v>#N/A</v>
      </c>
      <c r="AA882" t="e">
        <f>VLOOKUP(M882,Sheet1!$A$12:$AP$3377,2,FALSE)</f>
        <v>#N/A</v>
      </c>
      <c r="AB882" t="e">
        <f>VLOOKUP(B882,Sheet1!$A$12:$AP$3377,21,FALSE)</f>
        <v>#N/A</v>
      </c>
      <c r="AC882" t="e">
        <f>VLOOKUP(M882,Sheet1!$A$12:$AP$3377,21,FALSE)</f>
        <v>#N/A</v>
      </c>
    </row>
    <row r="883" spans="1:29" hidden="1" x14ac:dyDescent="0.35">
      <c r="A883" t="s">
        <v>3476</v>
      </c>
      <c r="B883" s="6" t="s">
        <v>3471</v>
      </c>
      <c r="C883" t="s">
        <v>3472</v>
      </c>
      <c r="D883">
        <v>28</v>
      </c>
      <c r="E883" t="s">
        <v>24</v>
      </c>
      <c r="F883">
        <v>10</v>
      </c>
      <c r="G883" t="s">
        <v>353</v>
      </c>
      <c r="H883" t="s">
        <v>1281</v>
      </c>
      <c r="I883" t="s">
        <v>355</v>
      </c>
      <c r="J883" t="s">
        <v>356</v>
      </c>
      <c r="K883" t="s">
        <v>29</v>
      </c>
      <c r="L883" t="s">
        <v>357</v>
      </c>
      <c r="M883" t="s">
        <v>3473</v>
      </c>
      <c r="N883" t="s">
        <v>3474</v>
      </c>
      <c r="O883" t="s">
        <v>2492</v>
      </c>
      <c r="P883" t="s">
        <v>26</v>
      </c>
      <c r="Q883" t="s">
        <v>2493</v>
      </c>
      <c r="R883" t="s">
        <v>1293</v>
      </c>
      <c r="S883" t="s">
        <v>29</v>
      </c>
      <c r="T883" t="s">
        <v>1294</v>
      </c>
      <c r="U883" s="1" t="e">
        <f>VLOOKUP(B883,Sheet1!A$18:G$3377,4,FALSE)</f>
        <v>#N/A</v>
      </c>
      <c r="V883" s="1" t="e">
        <f>VLOOKUP(B883,Sheet1!$A$12:$AP$3377,14,FALSE)</f>
        <v>#N/A</v>
      </c>
      <c r="W883" s="1" t="e">
        <f>VLOOKUP(M883,Sheet1!$A$12:$AP$3377,14,FALSE)</f>
        <v>#N/A</v>
      </c>
      <c r="X883" s="8" t="e">
        <f>IF(OR(Z883="Delivery &amp; Collection"),VLOOKUP(B883,Sheet1!$A$12:$AP$3377,21,FALSE)/2,VLOOKUP(B883,Sheet1!$A$12:$AP$3377,21,FALSE))</f>
        <v>#N/A</v>
      </c>
      <c r="Y883" s="8" t="e">
        <f>IF(OR(AA883="Delivery &amp; Collection"),VLOOKUP(M883,Sheet1!$A$12:$AP$3377,21,FALSE)/2,VLOOKUP(M883,Sheet1!$A$12:$AP$3377,21,FALSE))</f>
        <v>#N/A</v>
      </c>
      <c r="Z883" t="e">
        <f>VLOOKUP(B883,Sheet1!$A$12:$AP$3377,2,FALSE)</f>
        <v>#N/A</v>
      </c>
      <c r="AA883" t="e">
        <f>VLOOKUP(M883,Sheet1!$A$12:$AP$3377,2,FALSE)</f>
        <v>#N/A</v>
      </c>
      <c r="AB883" t="e">
        <f>VLOOKUP(B883,Sheet1!$A$12:$AP$3377,21,FALSE)</f>
        <v>#N/A</v>
      </c>
      <c r="AC883" t="e">
        <f>VLOOKUP(M883,Sheet1!$A$12:$AP$3377,21,FALSE)</f>
        <v>#N/A</v>
      </c>
    </row>
    <row r="884" spans="1:29" hidden="1" x14ac:dyDescent="0.35">
      <c r="A884" t="s">
        <v>3473</v>
      </c>
      <c r="B884" s="6" t="s">
        <v>3473</v>
      </c>
      <c r="C884" t="s">
        <v>3474</v>
      </c>
      <c r="D884">
        <v>28</v>
      </c>
      <c r="E884" t="s">
        <v>160</v>
      </c>
      <c r="F884">
        <v>0</v>
      </c>
      <c r="G884" t="s">
        <v>2492</v>
      </c>
      <c r="H884" t="s">
        <v>26</v>
      </c>
      <c r="I884" t="s">
        <v>2493</v>
      </c>
      <c r="J884" t="s">
        <v>1293</v>
      </c>
      <c r="K884" t="s">
        <v>29</v>
      </c>
      <c r="L884" t="s">
        <v>1294</v>
      </c>
      <c r="M884" t="s">
        <v>3457</v>
      </c>
      <c r="N884" t="s">
        <v>3458</v>
      </c>
      <c r="O884" t="s">
        <v>2488</v>
      </c>
      <c r="P884" t="s">
        <v>26</v>
      </c>
      <c r="Q884" t="s">
        <v>928</v>
      </c>
      <c r="R884" t="s">
        <v>929</v>
      </c>
      <c r="S884" t="s">
        <v>29</v>
      </c>
      <c r="T884" t="s">
        <v>930</v>
      </c>
      <c r="U884" s="1" t="e">
        <f>VLOOKUP(B884,Sheet1!A$18:G$3377,4,FALSE)</f>
        <v>#N/A</v>
      </c>
      <c r="V884" s="1" t="e">
        <f>VLOOKUP(B884,Sheet1!$A$12:$AP$3377,14,FALSE)</f>
        <v>#N/A</v>
      </c>
      <c r="W884" s="1" t="e">
        <f>VLOOKUP(M884,Sheet1!$A$12:$AP$3377,14,FALSE)</f>
        <v>#N/A</v>
      </c>
      <c r="X884" s="8" t="e">
        <f>IF(OR(Z884="Delivery &amp; Collection"),VLOOKUP(B884,Sheet1!$A$12:$AP$3377,21,FALSE)/2,VLOOKUP(B884,Sheet1!$A$12:$AP$3377,21,FALSE))</f>
        <v>#N/A</v>
      </c>
      <c r="Y884" s="8" t="e">
        <f>IF(OR(AA884="Delivery &amp; Collection"),VLOOKUP(M884,Sheet1!$A$12:$AP$3377,21,FALSE)/2,VLOOKUP(M884,Sheet1!$A$12:$AP$3377,21,FALSE))</f>
        <v>#N/A</v>
      </c>
      <c r="Z884" t="e">
        <f>VLOOKUP(B884,Sheet1!$A$12:$AP$3377,2,FALSE)</f>
        <v>#N/A</v>
      </c>
      <c r="AA884" t="e">
        <f>VLOOKUP(M884,Sheet1!$A$12:$AP$3377,2,FALSE)</f>
        <v>#N/A</v>
      </c>
      <c r="AB884" t="e">
        <f>VLOOKUP(B884,Sheet1!$A$12:$AP$3377,21,FALSE)</f>
        <v>#N/A</v>
      </c>
      <c r="AC884" t="e">
        <f>VLOOKUP(M884,Sheet1!$A$12:$AP$3377,21,FALSE)</f>
        <v>#N/A</v>
      </c>
    </row>
    <row r="885" spans="1:29" hidden="1" x14ac:dyDescent="0.35">
      <c r="A885" t="s">
        <v>3517</v>
      </c>
      <c r="B885" s="6" t="s">
        <v>3517</v>
      </c>
      <c r="C885" t="s">
        <v>3518</v>
      </c>
      <c r="D885">
        <v>8</v>
      </c>
      <c r="E885" t="s">
        <v>24</v>
      </c>
      <c r="F885">
        <v>1</v>
      </c>
      <c r="G885" t="s">
        <v>217</v>
      </c>
      <c r="H885" t="s">
        <v>26</v>
      </c>
      <c r="I885" t="s">
        <v>218</v>
      </c>
      <c r="J885" t="s">
        <v>219</v>
      </c>
      <c r="K885" t="s">
        <v>29</v>
      </c>
      <c r="L885" t="s">
        <v>220</v>
      </c>
      <c r="M885" t="s">
        <v>3519</v>
      </c>
      <c r="N885" t="s">
        <v>3520</v>
      </c>
      <c r="O885" t="s">
        <v>353</v>
      </c>
      <c r="P885" t="s">
        <v>354</v>
      </c>
      <c r="Q885" t="s">
        <v>355</v>
      </c>
      <c r="R885" t="s">
        <v>356</v>
      </c>
      <c r="S885" t="s">
        <v>29</v>
      </c>
      <c r="T885" t="s">
        <v>357</v>
      </c>
      <c r="U885" s="1" t="e">
        <f>VLOOKUP(B885,Sheet1!A$18:G$3377,4,FALSE)</f>
        <v>#N/A</v>
      </c>
      <c r="V885" s="1" t="e">
        <f>VLOOKUP(B885,Sheet1!$A$12:$AP$3377,14,FALSE)</f>
        <v>#N/A</v>
      </c>
      <c r="W885" s="1" t="e">
        <f>VLOOKUP(M885,Sheet1!$A$12:$AP$3377,14,FALSE)</f>
        <v>#N/A</v>
      </c>
      <c r="X885" s="8" t="e">
        <f>IF(OR(Z885="Delivery &amp; Collection"),VLOOKUP(B885,Sheet1!$A$12:$AP$3377,21,FALSE)/2,VLOOKUP(B885,Sheet1!$A$12:$AP$3377,21,FALSE))</f>
        <v>#N/A</v>
      </c>
      <c r="Y885" s="8" t="e">
        <f>IF(OR(AA885="Delivery &amp; Collection"),VLOOKUP(M885,Sheet1!$A$12:$AP$3377,21,FALSE)/2,VLOOKUP(M885,Sheet1!$A$12:$AP$3377,21,FALSE))</f>
        <v>#N/A</v>
      </c>
      <c r="Z885" t="e">
        <f>VLOOKUP(B885,Sheet1!$A$12:$AP$3377,2,FALSE)</f>
        <v>#N/A</v>
      </c>
      <c r="AA885" t="e">
        <f>VLOOKUP(M885,Sheet1!$A$12:$AP$3377,2,FALSE)</f>
        <v>#N/A</v>
      </c>
      <c r="AB885" t="e">
        <f>VLOOKUP(B885,Sheet1!$A$12:$AP$3377,21,FALSE)</f>
        <v>#N/A</v>
      </c>
      <c r="AC885" t="e">
        <f>VLOOKUP(M885,Sheet1!$A$12:$AP$3377,21,FALSE)</f>
        <v>#N/A</v>
      </c>
    </row>
    <row r="886" spans="1:29" hidden="1" x14ac:dyDescent="0.35">
      <c r="A886" t="s">
        <v>3521</v>
      </c>
      <c r="B886" s="6" t="s">
        <v>3521</v>
      </c>
      <c r="C886" t="s">
        <v>3522</v>
      </c>
      <c r="D886">
        <v>28</v>
      </c>
      <c r="E886" t="s">
        <v>24</v>
      </c>
      <c r="F886">
        <v>1</v>
      </c>
      <c r="G886" t="s">
        <v>217</v>
      </c>
      <c r="H886" t="s">
        <v>26</v>
      </c>
      <c r="I886" t="s">
        <v>218</v>
      </c>
      <c r="J886" t="s">
        <v>219</v>
      </c>
      <c r="K886" t="s">
        <v>29</v>
      </c>
      <c r="L886" t="s">
        <v>220</v>
      </c>
      <c r="M886" t="s">
        <v>3523</v>
      </c>
      <c r="N886" t="s">
        <v>3524</v>
      </c>
      <c r="O886" t="s">
        <v>33</v>
      </c>
      <c r="P886" t="s">
        <v>1159</v>
      </c>
      <c r="Q886" t="s">
        <v>27</v>
      </c>
      <c r="R886" t="s">
        <v>28</v>
      </c>
      <c r="S886" t="s">
        <v>29</v>
      </c>
      <c r="T886" t="s">
        <v>30</v>
      </c>
      <c r="U886" s="1" t="e">
        <f>VLOOKUP(B886,Sheet1!A$18:G$3377,4,FALSE)</f>
        <v>#N/A</v>
      </c>
      <c r="V886" s="1" t="e">
        <f>VLOOKUP(B886,Sheet1!$A$12:$AP$3377,14,FALSE)</f>
        <v>#N/A</v>
      </c>
      <c r="W886" s="1" t="e">
        <f>VLOOKUP(M886,Sheet1!$A$12:$AP$3377,14,FALSE)</f>
        <v>#N/A</v>
      </c>
      <c r="X886" s="8" t="e">
        <f>IF(OR(Z886="Delivery &amp; Collection"),VLOOKUP(B886,Sheet1!$A$12:$AP$3377,21,FALSE)/2,VLOOKUP(B886,Sheet1!$A$12:$AP$3377,21,FALSE))</f>
        <v>#N/A</v>
      </c>
      <c r="Y886" s="8" t="e">
        <f>IF(OR(AA886="Delivery &amp; Collection"),VLOOKUP(M886,Sheet1!$A$12:$AP$3377,21,FALSE)/2,VLOOKUP(M886,Sheet1!$A$12:$AP$3377,21,FALSE))</f>
        <v>#N/A</v>
      </c>
      <c r="Z886" t="e">
        <f>VLOOKUP(B886,Sheet1!$A$12:$AP$3377,2,FALSE)</f>
        <v>#N/A</v>
      </c>
      <c r="AA886" t="e">
        <f>VLOOKUP(M886,Sheet1!$A$12:$AP$3377,2,FALSE)</f>
        <v>#N/A</v>
      </c>
      <c r="AB886" t="e">
        <f>VLOOKUP(B886,Sheet1!$A$12:$AP$3377,21,FALSE)</f>
        <v>#N/A</v>
      </c>
      <c r="AC886" t="e">
        <f>VLOOKUP(M886,Sheet1!$A$12:$AP$3377,21,FALSE)</f>
        <v>#N/A</v>
      </c>
    </row>
    <row r="887" spans="1:29" hidden="1" x14ac:dyDescent="0.35">
      <c r="A887" t="s">
        <v>3523</v>
      </c>
      <c r="B887" s="6" t="s">
        <v>3523</v>
      </c>
      <c r="C887" t="s">
        <v>3524</v>
      </c>
      <c r="D887">
        <v>28</v>
      </c>
      <c r="E887" t="s">
        <v>24</v>
      </c>
      <c r="F887">
        <v>1</v>
      </c>
      <c r="G887" t="s">
        <v>33</v>
      </c>
      <c r="H887" t="s">
        <v>1159</v>
      </c>
      <c r="I887" t="s">
        <v>27</v>
      </c>
      <c r="J887" t="s">
        <v>28</v>
      </c>
      <c r="K887" t="s">
        <v>29</v>
      </c>
      <c r="L887" t="s">
        <v>30</v>
      </c>
      <c r="M887" t="s">
        <v>3525</v>
      </c>
      <c r="N887" t="s">
        <v>3526</v>
      </c>
      <c r="O887" t="s">
        <v>217</v>
      </c>
      <c r="P887" t="s">
        <v>26</v>
      </c>
      <c r="Q887" t="s">
        <v>218</v>
      </c>
      <c r="R887" t="s">
        <v>219</v>
      </c>
      <c r="S887" t="s">
        <v>29</v>
      </c>
      <c r="T887" t="s">
        <v>220</v>
      </c>
      <c r="U887" s="1" t="e">
        <f>VLOOKUP(B887,Sheet1!A$18:G$3377,4,FALSE)</f>
        <v>#N/A</v>
      </c>
      <c r="V887" s="1" t="e">
        <f>VLOOKUP(B887,Sheet1!$A$12:$AP$3377,14,FALSE)</f>
        <v>#N/A</v>
      </c>
      <c r="W887" s="1" t="e">
        <f>VLOOKUP(M887,Sheet1!$A$12:$AP$3377,14,FALSE)</f>
        <v>#N/A</v>
      </c>
      <c r="X887" s="8" t="e">
        <f>IF(OR(Z887="Delivery &amp; Collection"),VLOOKUP(B887,Sheet1!$A$12:$AP$3377,21,FALSE)/2,VLOOKUP(B887,Sheet1!$A$12:$AP$3377,21,FALSE))</f>
        <v>#N/A</v>
      </c>
      <c r="Y887" s="8" t="e">
        <f>IF(OR(AA887="Delivery &amp; Collection"),VLOOKUP(M887,Sheet1!$A$12:$AP$3377,21,FALSE)/2,VLOOKUP(M887,Sheet1!$A$12:$AP$3377,21,FALSE))</f>
        <v>#N/A</v>
      </c>
      <c r="Z887" t="e">
        <f>VLOOKUP(B887,Sheet1!$A$12:$AP$3377,2,FALSE)</f>
        <v>#N/A</v>
      </c>
      <c r="AA887" t="e">
        <f>VLOOKUP(M887,Sheet1!$A$12:$AP$3377,2,FALSE)</f>
        <v>#N/A</v>
      </c>
      <c r="AB887" t="e">
        <f>VLOOKUP(B887,Sheet1!$A$12:$AP$3377,21,FALSE)</f>
        <v>#N/A</v>
      </c>
      <c r="AC887" t="e">
        <f>VLOOKUP(M887,Sheet1!$A$12:$AP$3377,21,FALSE)</f>
        <v>#N/A</v>
      </c>
    </row>
    <row r="888" spans="1:29" hidden="1" x14ac:dyDescent="0.35">
      <c r="A888" t="s">
        <v>3527</v>
      </c>
      <c r="B888" s="6" t="s">
        <v>3527</v>
      </c>
      <c r="C888" t="s">
        <v>3528</v>
      </c>
      <c r="D888">
        <v>8</v>
      </c>
      <c r="E888" t="s">
        <v>24</v>
      </c>
      <c r="F888">
        <v>8</v>
      </c>
      <c r="G888" t="s">
        <v>353</v>
      </c>
      <c r="H888" t="s">
        <v>1154</v>
      </c>
      <c r="I888" t="s">
        <v>355</v>
      </c>
      <c r="J888" t="s">
        <v>356</v>
      </c>
      <c r="K888" t="s">
        <v>29</v>
      </c>
      <c r="L888" t="s">
        <v>357</v>
      </c>
      <c r="M888" t="s">
        <v>3529</v>
      </c>
      <c r="N888" t="s">
        <v>3530</v>
      </c>
      <c r="O888" t="s">
        <v>217</v>
      </c>
      <c r="P888" t="s">
        <v>26</v>
      </c>
      <c r="Q888" t="s">
        <v>218</v>
      </c>
      <c r="R888" t="s">
        <v>219</v>
      </c>
      <c r="S888" t="s">
        <v>29</v>
      </c>
      <c r="T888" t="s">
        <v>220</v>
      </c>
      <c r="U888" s="1" t="e">
        <f>VLOOKUP(B888,Sheet1!A$18:G$3377,4,FALSE)</f>
        <v>#N/A</v>
      </c>
      <c r="V888" s="1" t="e">
        <f>VLOOKUP(B888,Sheet1!$A$12:$AP$3377,14,FALSE)</f>
        <v>#N/A</v>
      </c>
      <c r="W888" s="1" t="e">
        <f>VLOOKUP(M888,Sheet1!$A$12:$AP$3377,14,FALSE)</f>
        <v>#N/A</v>
      </c>
      <c r="X888" s="8" t="e">
        <f>IF(OR(Z888="Delivery &amp; Collection"),VLOOKUP(B888,Sheet1!$A$12:$AP$3377,21,FALSE)/2,VLOOKUP(B888,Sheet1!$A$12:$AP$3377,21,FALSE))</f>
        <v>#N/A</v>
      </c>
      <c r="Y888" s="8" t="e">
        <f>IF(OR(AA888="Delivery &amp; Collection"),VLOOKUP(M888,Sheet1!$A$12:$AP$3377,21,FALSE)/2,VLOOKUP(M888,Sheet1!$A$12:$AP$3377,21,FALSE))</f>
        <v>#N/A</v>
      </c>
      <c r="Z888" t="e">
        <f>VLOOKUP(B888,Sheet1!$A$12:$AP$3377,2,FALSE)</f>
        <v>#N/A</v>
      </c>
      <c r="AA888" t="e">
        <f>VLOOKUP(M888,Sheet1!$A$12:$AP$3377,2,FALSE)</f>
        <v>#N/A</v>
      </c>
      <c r="AB888" t="e">
        <f>VLOOKUP(B888,Sheet1!$A$12:$AP$3377,21,FALSE)</f>
        <v>#N/A</v>
      </c>
      <c r="AC888" t="e">
        <f>VLOOKUP(M888,Sheet1!$A$12:$AP$3377,21,FALSE)</f>
        <v>#N/A</v>
      </c>
    </row>
    <row r="889" spans="1:29" hidden="1" x14ac:dyDescent="0.35">
      <c r="A889" t="s">
        <v>3531</v>
      </c>
      <c r="B889" s="6" t="s">
        <v>3531</v>
      </c>
      <c r="C889" t="s">
        <v>3532</v>
      </c>
      <c r="D889">
        <v>8</v>
      </c>
      <c r="E889" t="s">
        <v>24</v>
      </c>
      <c r="F889">
        <v>3</v>
      </c>
      <c r="G889" t="s">
        <v>33</v>
      </c>
      <c r="H889" t="s">
        <v>1159</v>
      </c>
      <c r="I889" t="s">
        <v>27</v>
      </c>
      <c r="J889" t="s">
        <v>28</v>
      </c>
      <c r="K889" t="s">
        <v>29</v>
      </c>
      <c r="L889" t="s">
        <v>30</v>
      </c>
      <c r="M889" t="s">
        <v>3533</v>
      </c>
      <c r="N889" t="s">
        <v>3534</v>
      </c>
      <c r="O889" t="s">
        <v>217</v>
      </c>
      <c r="P889" t="s">
        <v>26</v>
      </c>
      <c r="Q889" t="s">
        <v>218</v>
      </c>
      <c r="R889" t="s">
        <v>219</v>
      </c>
      <c r="S889" t="s">
        <v>29</v>
      </c>
      <c r="T889" t="s">
        <v>220</v>
      </c>
      <c r="U889" s="1" t="e">
        <f>VLOOKUP(B889,Sheet1!A$18:G$3377,4,FALSE)</f>
        <v>#N/A</v>
      </c>
      <c r="V889" s="1" t="e">
        <f>VLOOKUP(B889,Sheet1!$A$12:$AP$3377,14,FALSE)</f>
        <v>#N/A</v>
      </c>
      <c r="W889" s="1" t="e">
        <f>VLOOKUP(M889,Sheet1!$A$12:$AP$3377,14,FALSE)</f>
        <v>#N/A</v>
      </c>
      <c r="X889" s="8" t="e">
        <f>IF(OR(Z889="Delivery &amp; Collection"),VLOOKUP(B889,Sheet1!$A$12:$AP$3377,21,FALSE)/2,VLOOKUP(B889,Sheet1!$A$12:$AP$3377,21,FALSE))</f>
        <v>#N/A</v>
      </c>
      <c r="Y889" s="8" t="e">
        <f>IF(OR(AA889="Delivery &amp; Collection"),VLOOKUP(M889,Sheet1!$A$12:$AP$3377,21,FALSE)/2,VLOOKUP(M889,Sheet1!$A$12:$AP$3377,21,FALSE))</f>
        <v>#N/A</v>
      </c>
      <c r="Z889" t="e">
        <f>VLOOKUP(B889,Sheet1!$A$12:$AP$3377,2,FALSE)</f>
        <v>#N/A</v>
      </c>
      <c r="AA889" t="e">
        <f>VLOOKUP(M889,Sheet1!$A$12:$AP$3377,2,FALSE)</f>
        <v>#N/A</v>
      </c>
      <c r="AB889" t="e">
        <f>VLOOKUP(B889,Sheet1!$A$12:$AP$3377,21,FALSE)</f>
        <v>#N/A</v>
      </c>
      <c r="AC889" t="e">
        <f>VLOOKUP(M889,Sheet1!$A$12:$AP$3377,21,FALSE)</f>
        <v>#N/A</v>
      </c>
    </row>
    <row r="890" spans="1:29" hidden="1" x14ac:dyDescent="0.35">
      <c r="A890" t="s">
        <v>3606</v>
      </c>
      <c r="B890" s="6" t="s">
        <v>3606</v>
      </c>
      <c r="C890" t="s">
        <v>3607</v>
      </c>
      <c r="D890">
        <v>28</v>
      </c>
      <c r="E890" t="s">
        <v>24</v>
      </c>
      <c r="F890">
        <v>28</v>
      </c>
      <c r="G890" t="s">
        <v>343</v>
      </c>
      <c r="H890" t="s">
        <v>1082</v>
      </c>
      <c r="I890" t="s">
        <v>345</v>
      </c>
      <c r="J890" t="s">
        <v>346</v>
      </c>
      <c r="K890" t="s">
        <v>29</v>
      </c>
      <c r="L890" t="s">
        <v>347</v>
      </c>
      <c r="M890" t="s">
        <v>3608</v>
      </c>
      <c r="N890" t="s">
        <v>3609</v>
      </c>
      <c r="O890" t="s">
        <v>1085</v>
      </c>
      <c r="P890" t="s">
        <v>26</v>
      </c>
      <c r="Q890" t="s">
        <v>1086</v>
      </c>
      <c r="R890" t="s">
        <v>470</v>
      </c>
      <c r="S890" t="s">
        <v>29</v>
      </c>
      <c r="T890" t="s">
        <v>471</v>
      </c>
      <c r="U890" s="1" t="e">
        <f>VLOOKUP(B890,Sheet1!A$18:G$3377,4,FALSE)</f>
        <v>#N/A</v>
      </c>
      <c r="V890" s="1" t="e">
        <f>VLOOKUP(B890,Sheet1!$A$12:$AP$3377,14,FALSE)</f>
        <v>#N/A</v>
      </c>
      <c r="W890" s="1" t="e">
        <f>VLOOKUP(M890,Sheet1!$A$12:$AP$3377,14,FALSE)</f>
        <v>#N/A</v>
      </c>
      <c r="X890" s="8" t="e">
        <f>IF(OR(Z890="Delivery &amp; Collection"),VLOOKUP(B890,Sheet1!$A$12:$AP$3377,21,FALSE)/2,VLOOKUP(B890,Sheet1!$A$12:$AP$3377,21,FALSE))</f>
        <v>#N/A</v>
      </c>
      <c r="Y890" s="8" t="e">
        <f>IF(OR(AA890="Delivery &amp; Collection"),VLOOKUP(M890,Sheet1!$A$12:$AP$3377,21,FALSE)/2,VLOOKUP(M890,Sheet1!$A$12:$AP$3377,21,FALSE))</f>
        <v>#N/A</v>
      </c>
      <c r="Z890" t="e">
        <f>VLOOKUP(B890,Sheet1!$A$12:$AP$3377,2,FALSE)</f>
        <v>#N/A</v>
      </c>
      <c r="AA890" t="e">
        <f>VLOOKUP(M890,Sheet1!$A$12:$AP$3377,2,FALSE)</f>
        <v>#N/A</v>
      </c>
      <c r="AB890" t="e">
        <f>VLOOKUP(B890,Sheet1!$A$12:$AP$3377,21,FALSE)</f>
        <v>#N/A</v>
      </c>
      <c r="AC890" t="e">
        <f>VLOOKUP(M890,Sheet1!$A$12:$AP$3377,21,FALSE)</f>
        <v>#N/A</v>
      </c>
    </row>
    <row r="891" spans="1:29" hidden="1" x14ac:dyDescent="0.35">
      <c r="A891" t="s">
        <v>3610</v>
      </c>
      <c r="B891" s="6" t="s">
        <v>3610</v>
      </c>
      <c r="C891" t="s">
        <v>3611</v>
      </c>
      <c r="D891">
        <v>28</v>
      </c>
      <c r="E891" t="s">
        <v>24</v>
      </c>
      <c r="F891">
        <v>16</v>
      </c>
      <c r="G891" t="s">
        <v>343</v>
      </c>
      <c r="H891" t="s">
        <v>853</v>
      </c>
      <c r="I891" t="s">
        <v>345</v>
      </c>
      <c r="J891" t="s">
        <v>346</v>
      </c>
      <c r="K891" t="s">
        <v>29</v>
      </c>
      <c r="L891" t="s">
        <v>347</v>
      </c>
      <c r="M891" t="s">
        <v>3612</v>
      </c>
      <c r="N891" t="s">
        <v>3613</v>
      </c>
      <c r="O891" t="s">
        <v>1816</v>
      </c>
      <c r="P891" t="s">
        <v>26</v>
      </c>
      <c r="Q891" t="s">
        <v>731</v>
      </c>
      <c r="R891" t="s">
        <v>732</v>
      </c>
      <c r="S891" t="s">
        <v>29</v>
      </c>
      <c r="T891" t="s">
        <v>733</v>
      </c>
      <c r="U891" s="1" t="e">
        <f>VLOOKUP(B891,Sheet1!A$18:G$3377,4,FALSE)</f>
        <v>#N/A</v>
      </c>
      <c r="V891" s="1" t="e">
        <f>VLOOKUP(B891,Sheet1!$A$12:$AP$3377,14,FALSE)</f>
        <v>#N/A</v>
      </c>
      <c r="W891" s="1" t="e">
        <f>VLOOKUP(M891,Sheet1!$A$12:$AP$3377,14,FALSE)</f>
        <v>#N/A</v>
      </c>
      <c r="X891" s="8" t="e">
        <f>IF(OR(Z891="Delivery &amp; Collection"),VLOOKUP(B891,Sheet1!$A$12:$AP$3377,21,FALSE)/2,VLOOKUP(B891,Sheet1!$A$12:$AP$3377,21,FALSE))</f>
        <v>#N/A</v>
      </c>
      <c r="Y891" s="8" t="e">
        <f>IF(OR(AA891="Delivery &amp; Collection"),VLOOKUP(M891,Sheet1!$A$12:$AP$3377,21,FALSE)/2,VLOOKUP(M891,Sheet1!$A$12:$AP$3377,21,FALSE))</f>
        <v>#N/A</v>
      </c>
      <c r="Z891" t="e">
        <f>VLOOKUP(B891,Sheet1!$A$12:$AP$3377,2,FALSE)</f>
        <v>#N/A</v>
      </c>
      <c r="AA891" t="e">
        <f>VLOOKUP(M891,Sheet1!$A$12:$AP$3377,2,FALSE)</f>
        <v>#N/A</v>
      </c>
      <c r="AB891" t="e">
        <f>VLOOKUP(B891,Sheet1!$A$12:$AP$3377,21,FALSE)</f>
        <v>#N/A</v>
      </c>
      <c r="AC891" t="e">
        <f>VLOOKUP(M891,Sheet1!$A$12:$AP$3377,21,FALSE)</f>
        <v>#N/A</v>
      </c>
    </row>
    <row r="892" spans="1:29" hidden="1" x14ac:dyDescent="0.35">
      <c r="A892" t="s">
        <v>3614</v>
      </c>
      <c r="B892" s="6" t="s">
        <v>3614</v>
      </c>
      <c r="C892" t="s">
        <v>3615</v>
      </c>
      <c r="D892">
        <v>28</v>
      </c>
      <c r="E892" t="s">
        <v>24</v>
      </c>
      <c r="F892">
        <v>3</v>
      </c>
      <c r="G892" t="s">
        <v>353</v>
      </c>
      <c r="H892" t="s">
        <v>785</v>
      </c>
      <c r="I892" t="s">
        <v>355</v>
      </c>
      <c r="J892" t="s">
        <v>356</v>
      </c>
      <c r="K892" t="s">
        <v>29</v>
      </c>
      <c r="L892" t="s">
        <v>357</v>
      </c>
      <c r="M892" t="s">
        <v>3616</v>
      </c>
      <c r="N892" t="s">
        <v>3617</v>
      </c>
      <c r="O892" t="s">
        <v>448</v>
      </c>
      <c r="P892" t="s">
        <v>777</v>
      </c>
      <c r="Q892" t="s">
        <v>449</v>
      </c>
      <c r="R892" t="s">
        <v>450</v>
      </c>
      <c r="S892" t="s">
        <v>29</v>
      </c>
      <c r="T892" t="s">
        <v>451</v>
      </c>
      <c r="U892" s="1" t="e">
        <f>VLOOKUP(B892,Sheet1!A$18:G$3377,4,FALSE)</f>
        <v>#N/A</v>
      </c>
      <c r="V892" s="1" t="e">
        <f>VLOOKUP(B892,Sheet1!$A$12:$AP$3377,14,FALSE)</f>
        <v>#N/A</v>
      </c>
      <c r="W892" s="1" t="e">
        <f>VLOOKUP(M892,Sheet1!$A$12:$AP$3377,14,FALSE)</f>
        <v>#N/A</v>
      </c>
      <c r="X892" s="8" t="e">
        <f>IF(OR(Z892="Delivery &amp; Collection"),VLOOKUP(B892,Sheet1!$A$12:$AP$3377,21,FALSE)/2,VLOOKUP(B892,Sheet1!$A$12:$AP$3377,21,FALSE))</f>
        <v>#N/A</v>
      </c>
      <c r="Y892" s="8" t="e">
        <f>IF(OR(AA892="Delivery &amp; Collection"),VLOOKUP(M892,Sheet1!$A$12:$AP$3377,21,FALSE)/2,VLOOKUP(M892,Sheet1!$A$12:$AP$3377,21,FALSE))</f>
        <v>#N/A</v>
      </c>
      <c r="Z892" t="e">
        <f>VLOOKUP(B892,Sheet1!$A$12:$AP$3377,2,FALSE)</f>
        <v>#N/A</v>
      </c>
      <c r="AA892" t="e">
        <f>VLOOKUP(M892,Sheet1!$A$12:$AP$3377,2,FALSE)</f>
        <v>#N/A</v>
      </c>
      <c r="AB892" t="e">
        <f>VLOOKUP(B892,Sheet1!$A$12:$AP$3377,21,FALSE)</f>
        <v>#N/A</v>
      </c>
      <c r="AC892" t="e">
        <f>VLOOKUP(M892,Sheet1!$A$12:$AP$3377,21,FALSE)</f>
        <v>#N/A</v>
      </c>
    </row>
    <row r="893" spans="1:29" hidden="1" x14ac:dyDescent="0.35">
      <c r="A893" t="s">
        <v>3616</v>
      </c>
      <c r="B893" s="6" t="s">
        <v>3616</v>
      </c>
      <c r="C893" t="s">
        <v>3617</v>
      </c>
      <c r="D893">
        <v>28</v>
      </c>
      <c r="E893" t="s">
        <v>160</v>
      </c>
      <c r="F893">
        <v>1</v>
      </c>
      <c r="G893" t="s">
        <v>448</v>
      </c>
      <c r="H893" t="s">
        <v>777</v>
      </c>
      <c r="I893" t="s">
        <v>449</v>
      </c>
      <c r="J893" t="s">
        <v>450</v>
      </c>
      <c r="K893" t="s">
        <v>29</v>
      </c>
      <c r="L893" t="s">
        <v>451</v>
      </c>
      <c r="M893" t="s">
        <v>3618</v>
      </c>
      <c r="N893" t="s">
        <v>3619</v>
      </c>
      <c r="O893" t="s">
        <v>353</v>
      </c>
      <c r="P893" t="s">
        <v>387</v>
      </c>
      <c r="Q893" t="s">
        <v>355</v>
      </c>
      <c r="R893" t="s">
        <v>356</v>
      </c>
      <c r="S893" t="s">
        <v>29</v>
      </c>
      <c r="T893" t="s">
        <v>357</v>
      </c>
      <c r="U893" s="1" t="e">
        <f>VLOOKUP(B893,Sheet1!A$18:G$3377,4,FALSE)</f>
        <v>#N/A</v>
      </c>
      <c r="V893" s="1" t="e">
        <f>VLOOKUP(B893,Sheet1!$A$12:$AP$3377,14,FALSE)</f>
        <v>#N/A</v>
      </c>
      <c r="W893" s="1" t="e">
        <f>VLOOKUP(M893,Sheet1!$A$12:$AP$3377,14,FALSE)</f>
        <v>#N/A</v>
      </c>
      <c r="X893" s="8" t="e">
        <f>IF(OR(Z893="Delivery &amp; Collection"),VLOOKUP(B893,Sheet1!$A$12:$AP$3377,21,FALSE)/2,VLOOKUP(B893,Sheet1!$A$12:$AP$3377,21,FALSE))</f>
        <v>#N/A</v>
      </c>
      <c r="Y893" s="8" t="e">
        <f>IF(OR(AA893="Delivery &amp; Collection"),VLOOKUP(M893,Sheet1!$A$12:$AP$3377,21,FALSE)/2,VLOOKUP(M893,Sheet1!$A$12:$AP$3377,21,FALSE))</f>
        <v>#N/A</v>
      </c>
      <c r="Z893" t="e">
        <f>VLOOKUP(B893,Sheet1!$A$12:$AP$3377,2,FALSE)</f>
        <v>#N/A</v>
      </c>
      <c r="AA893" t="e">
        <f>VLOOKUP(M893,Sheet1!$A$12:$AP$3377,2,FALSE)</f>
        <v>#N/A</v>
      </c>
      <c r="AB893" t="e">
        <f>VLOOKUP(B893,Sheet1!$A$12:$AP$3377,21,FALSE)</f>
        <v>#N/A</v>
      </c>
      <c r="AC893" t="e">
        <f>VLOOKUP(M893,Sheet1!$A$12:$AP$3377,21,FALSE)</f>
        <v>#N/A</v>
      </c>
    </row>
    <row r="894" spans="1:29" hidden="1" x14ac:dyDescent="0.35">
      <c r="A894" t="s">
        <v>3620</v>
      </c>
      <c r="B894" s="6" t="s">
        <v>3620</v>
      </c>
      <c r="C894" t="s">
        <v>3621</v>
      </c>
      <c r="D894">
        <v>28</v>
      </c>
      <c r="E894" t="s">
        <v>24</v>
      </c>
      <c r="F894">
        <v>28</v>
      </c>
      <c r="G894" t="s">
        <v>353</v>
      </c>
      <c r="H894" t="s">
        <v>650</v>
      </c>
      <c r="I894" t="s">
        <v>355</v>
      </c>
      <c r="J894" t="s">
        <v>356</v>
      </c>
      <c r="K894" t="s">
        <v>29</v>
      </c>
      <c r="L894" t="s">
        <v>357</v>
      </c>
      <c r="M894" t="s">
        <v>3622</v>
      </c>
      <c r="N894" t="s">
        <v>3623</v>
      </c>
      <c r="O894" t="s">
        <v>645</v>
      </c>
      <c r="P894" t="s">
        <v>2097</v>
      </c>
      <c r="Q894" t="s">
        <v>647</v>
      </c>
      <c r="R894" t="s">
        <v>623</v>
      </c>
      <c r="S894" t="s">
        <v>29</v>
      </c>
      <c r="T894" t="s">
        <v>624</v>
      </c>
      <c r="U894" s="1" t="e">
        <f>VLOOKUP(B894,Sheet1!A$18:G$3377,4,FALSE)</f>
        <v>#N/A</v>
      </c>
      <c r="V894" s="1" t="e">
        <f>VLOOKUP(B894,Sheet1!$A$12:$AP$3377,14,FALSE)</f>
        <v>#N/A</v>
      </c>
      <c r="W894" s="1" t="e">
        <f>VLOOKUP(M894,Sheet1!$A$12:$AP$3377,14,FALSE)</f>
        <v>#N/A</v>
      </c>
      <c r="X894" s="8" t="e">
        <f>IF(OR(Z894="Delivery &amp; Collection"),VLOOKUP(B894,Sheet1!$A$12:$AP$3377,21,FALSE)/2,VLOOKUP(B894,Sheet1!$A$12:$AP$3377,21,FALSE))</f>
        <v>#N/A</v>
      </c>
      <c r="Y894" s="8" t="e">
        <f>IF(OR(AA894="Delivery &amp; Collection"),VLOOKUP(M894,Sheet1!$A$12:$AP$3377,21,FALSE)/2,VLOOKUP(M894,Sheet1!$A$12:$AP$3377,21,FALSE))</f>
        <v>#N/A</v>
      </c>
      <c r="Z894" t="e">
        <f>VLOOKUP(B894,Sheet1!$A$12:$AP$3377,2,FALSE)</f>
        <v>#N/A</v>
      </c>
      <c r="AA894" t="e">
        <f>VLOOKUP(M894,Sheet1!$A$12:$AP$3377,2,FALSE)</f>
        <v>#N/A</v>
      </c>
      <c r="AB894" t="e">
        <f>VLOOKUP(B894,Sheet1!$A$12:$AP$3377,21,FALSE)</f>
        <v>#N/A</v>
      </c>
      <c r="AC894" t="e">
        <f>VLOOKUP(M894,Sheet1!$A$12:$AP$3377,21,FALSE)</f>
        <v>#N/A</v>
      </c>
    </row>
    <row r="895" spans="1:29" hidden="1" x14ac:dyDescent="0.35">
      <c r="A895" t="s">
        <v>3622</v>
      </c>
      <c r="B895" s="6" t="s">
        <v>3622</v>
      </c>
      <c r="C895" t="s">
        <v>3623</v>
      </c>
      <c r="D895">
        <v>28</v>
      </c>
      <c r="E895" t="s">
        <v>24</v>
      </c>
      <c r="F895">
        <v>28</v>
      </c>
      <c r="G895" t="s">
        <v>645</v>
      </c>
      <c r="H895" t="s">
        <v>2097</v>
      </c>
      <c r="I895" t="s">
        <v>647</v>
      </c>
      <c r="J895" t="s">
        <v>623</v>
      </c>
      <c r="K895" t="s">
        <v>29</v>
      </c>
      <c r="L895" t="s">
        <v>624</v>
      </c>
      <c r="M895" t="s">
        <v>3624</v>
      </c>
      <c r="N895" t="s">
        <v>3625</v>
      </c>
      <c r="O895" t="s">
        <v>353</v>
      </c>
      <c r="P895" t="s">
        <v>387</v>
      </c>
      <c r="Q895" t="s">
        <v>355</v>
      </c>
      <c r="R895" t="s">
        <v>356</v>
      </c>
      <c r="S895" t="s">
        <v>29</v>
      </c>
      <c r="T895" t="s">
        <v>357</v>
      </c>
      <c r="U895" s="1" t="e">
        <f>VLOOKUP(B895,Sheet1!A$18:G$3377,4,FALSE)</f>
        <v>#N/A</v>
      </c>
      <c r="V895" s="1" t="e">
        <f>VLOOKUP(B895,Sheet1!$A$12:$AP$3377,14,FALSE)</f>
        <v>#N/A</v>
      </c>
      <c r="W895" s="1" t="e">
        <f>VLOOKUP(M895,Sheet1!$A$12:$AP$3377,14,FALSE)</f>
        <v>#N/A</v>
      </c>
      <c r="X895" s="8" t="e">
        <f>IF(OR(Z895="Delivery &amp; Collection"),VLOOKUP(B895,Sheet1!$A$12:$AP$3377,21,FALSE)/2,VLOOKUP(B895,Sheet1!$A$12:$AP$3377,21,FALSE))</f>
        <v>#N/A</v>
      </c>
      <c r="Y895" s="8" t="e">
        <f>IF(OR(AA895="Delivery &amp; Collection"),VLOOKUP(M895,Sheet1!$A$12:$AP$3377,21,FALSE)/2,VLOOKUP(M895,Sheet1!$A$12:$AP$3377,21,FALSE))</f>
        <v>#N/A</v>
      </c>
      <c r="Z895" t="e">
        <f>VLOOKUP(B895,Sheet1!$A$12:$AP$3377,2,FALSE)</f>
        <v>#N/A</v>
      </c>
      <c r="AA895" t="e">
        <f>VLOOKUP(M895,Sheet1!$A$12:$AP$3377,2,FALSE)</f>
        <v>#N/A</v>
      </c>
      <c r="AB895" t="e">
        <f>VLOOKUP(B895,Sheet1!$A$12:$AP$3377,21,FALSE)</f>
        <v>#N/A</v>
      </c>
      <c r="AC895" t="e">
        <f>VLOOKUP(M895,Sheet1!$A$12:$AP$3377,21,FALSE)</f>
        <v>#N/A</v>
      </c>
    </row>
    <row r="896" spans="1:29" hidden="1" x14ac:dyDescent="0.35">
      <c r="A896" t="s">
        <v>3554</v>
      </c>
      <c r="B896" s="6" t="s">
        <v>3554</v>
      </c>
      <c r="C896" t="s">
        <v>3555</v>
      </c>
      <c r="D896">
        <v>28</v>
      </c>
      <c r="E896" t="s">
        <v>24</v>
      </c>
      <c r="F896">
        <v>4</v>
      </c>
      <c r="G896" t="s">
        <v>353</v>
      </c>
      <c r="H896" t="s">
        <v>594</v>
      </c>
      <c r="I896" t="s">
        <v>355</v>
      </c>
      <c r="J896" t="s">
        <v>356</v>
      </c>
      <c r="K896" t="s">
        <v>29</v>
      </c>
      <c r="L896" t="s">
        <v>357</v>
      </c>
      <c r="M896" t="s">
        <v>3556</v>
      </c>
      <c r="N896" t="s">
        <v>3557</v>
      </c>
      <c r="O896" t="s">
        <v>941</v>
      </c>
      <c r="P896" t="s">
        <v>26</v>
      </c>
      <c r="Q896" t="s">
        <v>943</v>
      </c>
      <c r="R896" t="s">
        <v>824</v>
      </c>
      <c r="S896" t="s">
        <v>29</v>
      </c>
      <c r="T896" t="s">
        <v>825</v>
      </c>
      <c r="U896" s="1" t="e">
        <f>VLOOKUP(B896,Sheet1!A$18:G$3377,4,FALSE)</f>
        <v>#N/A</v>
      </c>
      <c r="V896" s="1" t="e">
        <f>VLOOKUP(B896,Sheet1!$A$12:$AP$3377,14,FALSE)</f>
        <v>#N/A</v>
      </c>
      <c r="W896" s="1" t="e">
        <f>VLOOKUP(M896,Sheet1!$A$12:$AP$3377,14,FALSE)</f>
        <v>#N/A</v>
      </c>
      <c r="X896" s="8" t="e">
        <f>IF(OR(Z896="Delivery &amp; Collection"),VLOOKUP(B896,Sheet1!$A$12:$AP$3377,21,FALSE)/2,VLOOKUP(B896,Sheet1!$A$12:$AP$3377,21,FALSE))</f>
        <v>#N/A</v>
      </c>
      <c r="Y896" s="8" t="e">
        <f>IF(OR(AA896="Delivery &amp; Collection"),VLOOKUP(M896,Sheet1!$A$12:$AP$3377,21,FALSE)/2,VLOOKUP(M896,Sheet1!$A$12:$AP$3377,21,FALSE))</f>
        <v>#N/A</v>
      </c>
      <c r="Z896" t="e">
        <f>VLOOKUP(B896,Sheet1!$A$12:$AP$3377,2,FALSE)</f>
        <v>#N/A</v>
      </c>
      <c r="AA896" t="e">
        <f>VLOOKUP(M896,Sheet1!$A$12:$AP$3377,2,FALSE)</f>
        <v>#N/A</v>
      </c>
      <c r="AB896" t="e">
        <f>VLOOKUP(B896,Sheet1!$A$12:$AP$3377,21,FALSE)</f>
        <v>#N/A</v>
      </c>
      <c r="AC896" t="e">
        <f>VLOOKUP(M896,Sheet1!$A$12:$AP$3377,21,FALSE)</f>
        <v>#N/A</v>
      </c>
    </row>
    <row r="897" spans="1:29" hidden="1" x14ac:dyDescent="0.35">
      <c r="A897" t="s">
        <v>3558</v>
      </c>
      <c r="B897" s="6" t="s">
        <v>3558</v>
      </c>
      <c r="C897" t="s">
        <v>3559</v>
      </c>
      <c r="D897">
        <v>28</v>
      </c>
      <c r="E897" t="s">
        <v>24</v>
      </c>
      <c r="F897">
        <v>28</v>
      </c>
      <c r="G897" t="s">
        <v>353</v>
      </c>
      <c r="H897" t="s">
        <v>850</v>
      </c>
      <c r="I897" t="s">
        <v>355</v>
      </c>
      <c r="J897" t="s">
        <v>356</v>
      </c>
      <c r="K897" t="s">
        <v>29</v>
      </c>
      <c r="L897" t="s">
        <v>357</v>
      </c>
      <c r="M897" t="s">
        <v>3560</v>
      </c>
      <c r="N897" t="s">
        <v>3561</v>
      </c>
      <c r="O897" t="s">
        <v>33</v>
      </c>
      <c r="P897" t="s">
        <v>507</v>
      </c>
      <c r="Q897" t="s">
        <v>27</v>
      </c>
      <c r="R897" t="s">
        <v>28</v>
      </c>
      <c r="S897" t="s">
        <v>29</v>
      </c>
      <c r="T897" t="s">
        <v>30</v>
      </c>
      <c r="U897" s="1" t="e">
        <f>VLOOKUP(B897,Sheet1!A$18:G$3377,4,FALSE)</f>
        <v>#N/A</v>
      </c>
      <c r="V897" s="1" t="e">
        <f>VLOOKUP(B897,Sheet1!$A$12:$AP$3377,14,FALSE)</f>
        <v>#N/A</v>
      </c>
      <c r="W897" s="1" t="e">
        <f>VLOOKUP(M897,Sheet1!$A$12:$AP$3377,14,FALSE)</f>
        <v>#N/A</v>
      </c>
      <c r="X897" s="8" t="e">
        <f>IF(OR(Z897="Delivery &amp; Collection"),VLOOKUP(B897,Sheet1!$A$12:$AP$3377,21,FALSE)/2,VLOOKUP(B897,Sheet1!$A$12:$AP$3377,21,FALSE))</f>
        <v>#N/A</v>
      </c>
      <c r="Y897" s="8" t="e">
        <f>IF(OR(AA897="Delivery &amp; Collection"),VLOOKUP(M897,Sheet1!$A$12:$AP$3377,21,FALSE)/2,VLOOKUP(M897,Sheet1!$A$12:$AP$3377,21,FALSE))</f>
        <v>#N/A</v>
      </c>
      <c r="Z897" t="e">
        <f>VLOOKUP(B897,Sheet1!$A$12:$AP$3377,2,FALSE)</f>
        <v>#N/A</v>
      </c>
      <c r="AA897" t="e">
        <f>VLOOKUP(M897,Sheet1!$A$12:$AP$3377,2,FALSE)</f>
        <v>#N/A</v>
      </c>
      <c r="AB897" t="e">
        <f>VLOOKUP(B897,Sheet1!$A$12:$AP$3377,21,FALSE)</f>
        <v>#N/A</v>
      </c>
      <c r="AC897" t="e">
        <f>VLOOKUP(M897,Sheet1!$A$12:$AP$3377,21,FALSE)</f>
        <v>#N/A</v>
      </c>
    </row>
    <row r="898" spans="1:29" hidden="1" x14ac:dyDescent="0.35">
      <c r="A898" t="s">
        <v>3556</v>
      </c>
      <c r="B898" s="6" t="s">
        <v>3556</v>
      </c>
      <c r="C898" t="s">
        <v>3557</v>
      </c>
      <c r="D898">
        <v>28</v>
      </c>
      <c r="E898" t="s">
        <v>24</v>
      </c>
      <c r="F898">
        <v>13</v>
      </c>
      <c r="G898" t="s">
        <v>941</v>
      </c>
      <c r="H898" t="s">
        <v>26</v>
      </c>
      <c r="I898" t="s">
        <v>943</v>
      </c>
      <c r="J898" t="s">
        <v>824</v>
      </c>
      <c r="K898" t="s">
        <v>29</v>
      </c>
      <c r="L898" t="s">
        <v>825</v>
      </c>
      <c r="M898" t="s">
        <v>3562</v>
      </c>
      <c r="N898" t="s">
        <v>3563</v>
      </c>
      <c r="O898" t="s">
        <v>629</v>
      </c>
      <c r="P898" t="s">
        <v>26</v>
      </c>
      <c r="Q898" t="s">
        <v>630</v>
      </c>
      <c r="R898" t="s">
        <v>631</v>
      </c>
      <c r="S898" t="s">
        <v>29</v>
      </c>
      <c r="T898" t="s">
        <v>566</v>
      </c>
      <c r="U898" s="1" t="e">
        <f>VLOOKUP(B898,Sheet1!A$18:G$3377,4,FALSE)</f>
        <v>#N/A</v>
      </c>
      <c r="V898" s="1" t="e">
        <f>VLOOKUP(B898,Sheet1!$A$12:$AP$3377,14,FALSE)</f>
        <v>#N/A</v>
      </c>
      <c r="W898" s="1" t="e">
        <f>VLOOKUP(M898,Sheet1!$A$12:$AP$3377,14,FALSE)</f>
        <v>#N/A</v>
      </c>
      <c r="X898" s="8" t="e">
        <f>IF(OR(Z898="Delivery &amp; Collection"),VLOOKUP(B898,Sheet1!$A$12:$AP$3377,21,FALSE)/2,VLOOKUP(B898,Sheet1!$A$12:$AP$3377,21,FALSE))</f>
        <v>#N/A</v>
      </c>
      <c r="Y898" s="8" t="e">
        <f>IF(OR(AA898="Delivery &amp; Collection"),VLOOKUP(M898,Sheet1!$A$12:$AP$3377,21,FALSE)/2,VLOOKUP(M898,Sheet1!$A$12:$AP$3377,21,FALSE))</f>
        <v>#N/A</v>
      </c>
      <c r="Z898" t="e">
        <f>VLOOKUP(B898,Sheet1!$A$12:$AP$3377,2,FALSE)</f>
        <v>#N/A</v>
      </c>
      <c r="AA898" t="e">
        <f>VLOOKUP(M898,Sheet1!$A$12:$AP$3377,2,FALSE)</f>
        <v>#N/A</v>
      </c>
      <c r="AB898" t="e">
        <f>VLOOKUP(B898,Sheet1!$A$12:$AP$3377,21,FALSE)</f>
        <v>#N/A</v>
      </c>
      <c r="AC898" t="e">
        <f>VLOOKUP(M898,Sheet1!$A$12:$AP$3377,21,FALSE)</f>
        <v>#N/A</v>
      </c>
    </row>
    <row r="899" spans="1:29" hidden="1" x14ac:dyDescent="0.35">
      <c r="A899" t="s">
        <v>3564</v>
      </c>
      <c r="B899" s="6" t="s">
        <v>3564</v>
      </c>
      <c r="C899" t="s">
        <v>3565</v>
      </c>
      <c r="D899">
        <v>28</v>
      </c>
      <c r="E899" t="s">
        <v>24</v>
      </c>
      <c r="F899">
        <v>28</v>
      </c>
      <c r="G899" t="s">
        <v>343</v>
      </c>
      <c r="H899" t="s">
        <v>344</v>
      </c>
      <c r="I899" t="s">
        <v>345</v>
      </c>
      <c r="J899" t="s">
        <v>346</v>
      </c>
      <c r="K899" t="s">
        <v>29</v>
      </c>
      <c r="L899" t="s">
        <v>347</v>
      </c>
      <c r="M899" t="s">
        <v>3566</v>
      </c>
      <c r="N899" t="s">
        <v>3567</v>
      </c>
      <c r="O899" t="s">
        <v>403</v>
      </c>
      <c r="P899" t="s">
        <v>703</v>
      </c>
      <c r="Q899" t="s">
        <v>405</v>
      </c>
      <c r="R899" t="s">
        <v>406</v>
      </c>
      <c r="S899" t="s">
        <v>29</v>
      </c>
      <c r="T899" t="s">
        <v>407</v>
      </c>
      <c r="U899" s="1" t="e">
        <f>VLOOKUP(B899,Sheet1!A$18:G$3377,4,FALSE)</f>
        <v>#N/A</v>
      </c>
      <c r="V899" s="1" t="e">
        <f>VLOOKUP(B899,Sheet1!$A$12:$AP$3377,14,FALSE)</f>
        <v>#N/A</v>
      </c>
      <c r="W899" s="1" t="e">
        <f>VLOOKUP(M899,Sheet1!$A$12:$AP$3377,14,FALSE)</f>
        <v>#N/A</v>
      </c>
      <c r="X899" s="8" t="e">
        <f>IF(OR(Z899="Delivery &amp; Collection"),VLOOKUP(B899,Sheet1!$A$12:$AP$3377,21,FALSE)/2,VLOOKUP(B899,Sheet1!$A$12:$AP$3377,21,FALSE))</f>
        <v>#N/A</v>
      </c>
      <c r="Y899" s="8" t="e">
        <f>IF(OR(AA899="Delivery &amp; Collection"),VLOOKUP(M899,Sheet1!$A$12:$AP$3377,21,FALSE)/2,VLOOKUP(M899,Sheet1!$A$12:$AP$3377,21,FALSE))</f>
        <v>#N/A</v>
      </c>
      <c r="Z899" t="e">
        <f>VLOOKUP(B899,Sheet1!$A$12:$AP$3377,2,FALSE)</f>
        <v>#N/A</v>
      </c>
      <c r="AA899" t="e">
        <f>VLOOKUP(M899,Sheet1!$A$12:$AP$3377,2,FALSE)</f>
        <v>#N/A</v>
      </c>
      <c r="AB899" t="e">
        <f>VLOOKUP(B899,Sheet1!$A$12:$AP$3377,21,FALSE)</f>
        <v>#N/A</v>
      </c>
      <c r="AC899" t="e">
        <f>VLOOKUP(M899,Sheet1!$A$12:$AP$3377,21,FALSE)</f>
        <v>#N/A</v>
      </c>
    </row>
    <row r="900" spans="1:29" hidden="1" x14ac:dyDescent="0.35">
      <c r="A900" t="s">
        <v>3566</v>
      </c>
      <c r="B900" s="6" t="s">
        <v>3566</v>
      </c>
      <c r="C900" t="s">
        <v>3567</v>
      </c>
      <c r="D900">
        <v>28</v>
      </c>
      <c r="E900" t="s">
        <v>24</v>
      </c>
      <c r="F900">
        <v>0</v>
      </c>
      <c r="G900" t="s">
        <v>403</v>
      </c>
      <c r="H900" t="s">
        <v>703</v>
      </c>
      <c r="I900" t="s">
        <v>405</v>
      </c>
      <c r="J900" t="s">
        <v>406</v>
      </c>
      <c r="K900" t="s">
        <v>29</v>
      </c>
      <c r="L900" t="s">
        <v>407</v>
      </c>
      <c r="M900" t="s">
        <v>3568</v>
      </c>
      <c r="N900" t="s">
        <v>3569</v>
      </c>
      <c r="O900" t="s">
        <v>343</v>
      </c>
      <c r="P900" t="s">
        <v>398</v>
      </c>
      <c r="Q900" t="s">
        <v>345</v>
      </c>
      <c r="R900" t="s">
        <v>346</v>
      </c>
      <c r="S900" t="s">
        <v>29</v>
      </c>
      <c r="T900" t="s">
        <v>347</v>
      </c>
      <c r="U900" s="1" t="e">
        <f>VLOOKUP(B900,Sheet1!A$18:G$3377,4,FALSE)</f>
        <v>#N/A</v>
      </c>
      <c r="V900" s="1" t="e">
        <f>VLOOKUP(B900,Sheet1!$A$12:$AP$3377,14,FALSE)</f>
        <v>#N/A</v>
      </c>
      <c r="W900" s="1" t="e">
        <f>VLOOKUP(M900,Sheet1!$A$12:$AP$3377,14,FALSE)</f>
        <v>#N/A</v>
      </c>
      <c r="X900" s="8" t="e">
        <f>IF(OR(Z900="Delivery &amp; Collection"),VLOOKUP(B900,Sheet1!$A$12:$AP$3377,21,FALSE)/2,VLOOKUP(B900,Sheet1!$A$12:$AP$3377,21,FALSE))</f>
        <v>#N/A</v>
      </c>
      <c r="Y900" s="8" t="e">
        <f>IF(OR(AA900="Delivery &amp; Collection"),VLOOKUP(M900,Sheet1!$A$12:$AP$3377,21,FALSE)/2,VLOOKUP(M900,Sheet1!$A$12:$AP$3377,21,FALSE))</f>
        <v>#N/A</v>
      </c>
      <c r="Z900" t="e">
        <f>VLOOKUP(B900,Sheet1!$A$12:$AP$3377,2,FALSE)</f>
        <v>#N/A</v>
      </c>
      <c r="AA900" t="e">
        <f>VLOOKUP(M900,Sheet1!$A$12:$AP$3377,2,FALSE)</f>
        <v>#N/A</v>
      </c>
      <c r="AB900" t="e">
        <f>VLOOKUP(B900,Sheet1!$A$12:$AP$3377,21,FALSE)</f>
        <v>#N/A</v>
      </c>
      <c r="AC900" t="e">
        <f>VLOOKUP(M900,Sheet1!$A$12:$AP$3377,21,FALSE)</f>
        <v>#N/A</v>
      </c>
    </row>
    <row r="901" spans="1:29" hidden="1" x14ac:dyDescent="0.35">
      <c r="A901" t="s">
        <v>3570</v>
      </c>
      <c r="B901" s="6" t="s">
        <v>3570</v>
      </c>
      <c r="C901" t="s">
        <v>3571</v>
      </c>
      <c r="D901">
        <v>28</v>
      </c>
      <c r="E901" t="s">
        <v>24</v>
      </c>
      <c r="F901">
        <v>28</v>
      </c>
      <c r="G901" t="s">
        <v>343</v>
      </c>
      <c r="H901" t="s">
        <v>736</v>
      </c>
      <c r="I901" t="s">
        <v>345</v>
      </c>
      <c r="J901" t="s">
        <v>346</v>
      </c>
      <c r="K901" t="s">
        <v>29</v>
      </c>
      <c r="L901" t="s">
        <v>347</v>
      </c>
      <c r="M901" t="s">
        <v>3572</v>
      </c>
      <c r="N901" t="s">
        <v>3573</v>
      </c>
      <c r="O901" t="s">
        <v>499</v>
      </c>
      <c r="P901" t="s">
        <v>1068</v>
      </c>
      <c r="Q901" t="s">
        <v>501</v>
      </c>
      <c r="R901" t="s">
        <v>346</v>
      </c>
      <c r="S901" t="s">
        <v>29</v>
      </c>
      <c r="T901" t="s">
        <v>347</v>
      </c>
      <c r="U901" s="1" t="e">
        <f>VLOOKUP(B901,Sheet1!A$18:G$3377,4,FALSE)</f>
        <v>#N/A</v>
      </c>
      <c r="V901" s="1" t="e">
        <f>VLOOKUP(B901,Sheet1!$A$12:$AP$3377,14,FALSE)</f>
        <v>#N/A</v>
      </c>
      <c r="W901" s="1" t="e">
        <f>VLOOKUP(M901,Sheet1!$A$12:$AP$3377,14,FALSE)</f>
        <v>#N/A</v>
      </c>
      <c r="X901" s="8" t="e">
        <f>IF(OR(Z901="Delivery &amp; Collection"),VLOOKUP(B901,Sheet1!$A$12:$AP$3377,21,FALSE)/2,VLOOKUP(B901,Sheet1!$A$12:$AP$3377,21,FALSE))</f>
        <v>#N/A</v>
      </c>
      <c r="Y901" s="8" t="e">
        <f>IF(OR(AA901="Delivery &amp; Collection"),VLOOKUP(M901,Sheet1!$A$12:$AP$3377,21,FALSE)/2,VLOOKUP(M901,Sheet1!$A$12:$AP$3377,21,FALSE))</f>
        <v>#N/A</v>
      </c>
      <c r="Z901" t="e">
        <f>VLOOKUP(B901,Sheet1!$A$12:$AP$3377,2,FALSE)</f>
        <v>#N/A</v>
      </c>
      <c r="AA901" t="e">
        <f>VLOOKUP(M901,Sheet1!$A$12:$AP$3377,2,FALSE)</f>
        <v>#N/A</v>
      </c>
      <c r="AB901" t="e">
        <f>VLOOKUP(B901,Sheet1!$A$12:$AP$3377,21,FALSE)</f>
        <v>#N/A</v>
      </c>
      <c r="AC901" t="e">
        <f>VLOOKUP(M901,Sheet1!$A$12:$AP$3377,21,FALSE)</f>
        <v>#N/A</v>
      </c>
    </row>
    <row r="902" spans="1:29" hidden="1" x14ac:dyDescent="0.35">
      <c r="A902" t="s">
        <v>3574</v>
      </c>
      <c r="B902" s="6" t="s">
        <v>3574</v>
      </c>
      <c r="C902" t="s">
        <v>3575</v>
      </c>
      <c r="D902">
        <v>28</v>
      </c>
      <c r="E902" t="s">
        <v>24</v>
      </c>
      <c r="F902">
        <v>8</v>
      </c>
      <c r="G902" t="s">
        <v>499</v>
      </c>
      <c r="H902" t="s">
        <v>2097</v>
      </c>
      <c r="I902" t="s">
        <v>501</v>
      </c>
      <c r="J902" t="s">
        <v>346</v>
      </c>
      <c r="K902" t="s">
        <v>29</v>
      </c>
      <c r="L902" t="s">
        <v>347</v>
      </c>
      <c r="M902" t="s">
        <v>3576</v>
      </c>
      <c r="N902" t="s">
        <v>3577</v>
      </c>
      <c r="O902" t="s">
        <v>343</v>
      </c>
      <c r="P902" t="s">
        <v>736</v>
      </c>
      <c r="Q902" t="s">
        <v>345</v>
      </c>
      <c r="R902" t="s">
        <v>346</v>
      </c>
      <c r="S902" t="s">
        <v>29</v>
      </c>
      <c r="T902" t="s">
        <v>347</v>
      </c>
      <c r="U902" s="1" t="e">
        <f>VLOOKUP(B902,Sheet1!A$18:G$3377,4,FALSE)</f>
        <v>#N/A</v>
      </c>
      <c r="V902" s="1" t="e">
        <f>VLOOKUP(B902,Sheet1!$A$12:$AP$3377,14,FALSE)</f>
        <v>#N/A</v>
      </c>
      <c r="W902" s="1" t="e">
        <f>VLOOKUP(M902,Sheet1!$A$12:$AP$3377,14,FALSE)</f>
        <v>#N/A</v>
      </c>
      <c r="X902" s="8" t="e">
        <f>IF(OR(Z902="Delivery &amp; Collection"),VLOOKUP(B902,Sheet1!$A$12:$AP$3377,21,FALSE)/2,VLOOKUP(B902,Sheet1!$A$12:$AP$3377,21,FALSE))</f>
        <v>#N/A</v>
      </c>
      <c r="Y902" s="8" t="e">
        <f>IF(OR(AA902="Delivery &amp; Collection"),VLOOKUP(M902,Sheet1!$A$12:$AP$3377,21,FALSE)/2,VLOOKUP(M902,Sheet1!$A$12:$AP$3377,21,FALSE))</f>
        <v>#N/A</v>
      </c>
      <c r="Z902" t="e">
        <f>VLOOKUP(B902,Sheet1!$A$12:$AP$3377,2,FALSE)</f>
        <v>#N/A</v>
      </c>
      <c r="AA902" t="e">
        <f>VLOOKUP(M902,Sheet1!$A$12:$AP$3377,2,FALSE)</f>
        <v>#N/A</v>
      </c>
      <c r="AB902" t="e">
        <f>VLOOKUP(B902,Sheet1!$A$12:$AP$3377,21,FALSE)</f>
        <v>#N/A</v>
      </c>
      <c r="AC902" t="e">
        <f>VLOOKUP(M902,Sheet1!$A$12:$AP$3377,21,FALSE)</f>
        <v>#N/A</v>
      </c>
    </row>
    <row r="903" spans="1:29" hidden="1" x14ac:dyDescent="0.35">
      <c r="A903" t="s">
        <v>3578</v>
      </c>
      <c r="B903" s="6" t="s">
        <v>3578</v>
      </c>
      <c r="C903" t="s">
        <v>3579</v>
      </c>
      <c r="D903">
        <v>28</v>
      </c>
      <c r="E903" t="s">
        <v>24</v>
      </c>
      <c r="F903">
        <v>28</v>
      </c>
      <c r="G903" t="s">
        <v>343</v>
      </c>
      <c r="H903" t="s">
        <v>367</v>
      </c>
      <c r="I903" t="s">
        <v>345</v>
      </c>
      <c r="J903" t="s">
        <v>346</v>
      </c>
      <c r="K903" t="s">
        <v>29</v>
      </c>
      <c r="L903" t="s">
        <v>347</v>
      </c>
      <c r="M903" t="s">
        <v>3580</v>
      </c>
      <c r="N903" t="s">
        <v>3581</v>
      </c>
      <c r="O903" t="s">
        <v>499</v>
      </c>
      <c r="P903" t="s">
        <v>1988</v>
      </c>
      <c r="Q903" t="s">
        <v>501</v>
      </c>
      <c r="R903" t="s">
        <v>346</v>
      </c>
      <c r="S903" t="s">
        <v>29</v>
      </c>
      <c r="T903" t="s">
        <v>347</v>
      </c>
      <c r="U903" s="1" t="e">
        <f>VLOOKUP(B903,Sheet1!A$18:G$3377,4,FALSE)</f>
        <v>#N/A</v>
      </c>
      <c r="V903" s="1" t="e">
        <f>VLOOKUP(B903,Sheet1!$A$12:$AP$3377,14,FALSE)</f>
        <v>#N/A</v>
      </c>
      <c r="W903" s="1" t="e">
        <f>VLOOKUP(M903,Sheet1!$A$12:$AP$3377,14,FALSE)</f>
        <v>#N/A</v>
      </c>
      <c r="X903" s="8" t="e">
        <f>IF(OR(Z903="Delivery &amp; Collection"),VLOOKUP(B903,Sheet1!$A$12:$AP$3377,21,FALSE)/2,VLOOKUP(B903,Sheet1!$A$12:$AP$3377,21,FALSE))</f>
        <v>#N/A</v>
      </c>
      <c r="Y903" s="8" t="e">
        <f>IF(OR(AA903="Delivery &amp; Collection"),VLOOKUP(M903,Sheet1!$A$12:$AP$3377,21,FALSE)/2,VLOOKUP(M903,Sheet1!$A$12:$AP$3377,21,FALSE))</f>
        <v>#N/A</v>
      </c>
      <c r="Z903" t="e">
        <f>VLOOKUP(B903,Sheet1!$A$12:$AP$3377,2,FALSE)</f>
        <v>#N/A</v>
      </c>
      <c r="AA903" t="e">
        <f>VLOOKUP(M903,Sheet1!$A$12:$AP$3377,2,FALSE)</f>
        <v>#N/A</v>
      </c>
      <c r="AB903" t="e">
        <f>VLOOKUP(B903,Sheet1!$A$12:$AP$3377,21,FALSE)</f>
        <v>#N/A</v>
      </c>
      <c r="AC903" t="e">
        <f>VLOOKUP(M903,Sheet1!$A$12:$AP$3377,21,FALSE)</f>
        <v>#N/A</v>
      </c>
    </row>
    <row r="904" spans="1:29" hidden="1" x14ac:dyDescent="0.35">
      <c r="A904" t="s">
        <v>3582</v>
      </c>
      <c r="B904" s="6" t="s">
        <v>3582</v>
      </c>
      <c r="C904" t="s">
        <v>3583</v>
      </c>
      <c r="D904">
        <v>28</v>
      </c>
      <c r="E904" t="s">
        <v>24</v>
      </c>
      <c r="F904">
        <v>0</v>
      </c>
      <c r="G904" t="s">
        <v>499</v>
      </c>
      <c r="H904" t="s">
        <v>828</v>
      </c>
      <c r="I904" t="s">
        <v>501</v>
      </c>
      <c r="J904" t="s">
        <v>346</v>
      </c>
      <c r="K904" t="s">
        <v>29</v>
      </c>
      <c r="L904" t="s">
        <v>347</v>
      </c>
      <c r="M904" t="s">
        <v>3584</v>
      </c>
      <c r="N904" t="s">
        <v>3585</v>
      </c>
      <c r="O904" t="s">
        <v>343</v>
      </c>
      <c r="P904" t="s">
        <v>736</v>
      </c>
      <c r="Q904" t="s">
        <v>345</v>
      </c>
      <c r="R904" t="s">
        <v>346</v>
      </c>
      <c r="S904" t="s">
        <v>29</v>
      </c>
      <c r="T904" t="s">
        <v>347</v>
      </c>
      <c r="U904" s="1" t="e">
        <f>VLOOKUP(B904,Sheet1!A$18:G$3377,4,FALSE)</f>
        <v>#N/A</v>
      </c>
      <c r="V904" s="1" t="e">
        <f>VLOOKUP(B904,Sheet1!$A$12:$AP$3377,14,FALSE)</f>
        <v>#N/A</v>
      </c>
      <c r="W904" s="1" t="e">
        <f>VLOOKUP(M904,Sheet1!$A$12:$AP$3377,14,FALSE)</f>
        <v>#N/A</v>
      </c>
      <c r="X904" s="8" t="e">
        <f>IF(OR(Z904="Delivery &amp; Collection"),VLOOKUP(B904,Sheet1!$A$12:$AP$3377,21,FALSE)/2,VLOOKUP(B904,Sheet1!$A$12:$AP$3377,21,FALSE))</f>
        <v>#N/A</v>
      </c>
      <c r="Y904" s="8" t="e">
        <f>IF(OR(AA904="Delivery &amp; Collection"),VLOOKUP(M904,Sheet1!$A$12:$AP$3377,21,FALSE)/2,VLOOKUP(M904,Sheet1!$A$12:$AP$3377,21,FALSE))</f>
        <v>#N/A</v>
      </c>
      <c r="Z904" t="e">
        <f>VLOOKUP(B904,Sheet1!$A$12:$AP$3377,2,FALSE)</f>
        <v>#N/A</v>
      </c>
      <c r="AA904" t="e">
        <f>VLOOKUP(M904,Sheet1!$A$12:$AP$3377,2,FALSE)</f>
        <v>#N/A</v>
      </c>
      <c r="AB904" t="e">
        <f>VLOOKUP(B904,Sheet1!$A$12:$AP$3377,21,FALSE)</f>
        <v>#N/A</v>
      </c>
      <c r="AC904" t="e">
        <f>VLOOKUP(M904,Sheet1!$A$12:$AP$3377,21,FALSE)</f>
        <v>#N/A</v>
      </c>
    </row>
    <row r="905" spans="1:29" hidden="1" x14ac:dyDescent="0.35">
      <c r="A905" t="s">
        <v>3586</v>
      </c>
      <c r="B905" s="6" t="s">
        <v>3586</v>
      </c>
      <c r="C905" t="s">
        <v>3587</v>
      </c>
      <c r="D905">
        <v>28</v>
      </c>
      <c r="E905" t="s">
        <v>24</v>
      </c>
      <c r="F905">
        <v>0</v>
      </c>
      <c r="G905" t="s">
        <v>343</v>
      </c>
      <c r="H905" t="s">
        <v>1904</v>
      </c>
      <c r="I905" t="s">
        <v>345</v>
      </c>
      <c r="J905" t="s">
        <v>346</v>
      </c>
      <c r="K905" t="s">
        <v>29</v>
      </c>
      <c r="L905" t="s">
        <v>347</v>
      </c>
      <c r="M905" t="s">
        <v>3588</v>
      </c>
      <c r="N905" t="s">
        <v>3589</v>
      </c>
      <c r="O905" t="s">
        <v>353</v>
      </c>
      <c r="P905" t="s">
        <v>387</v>
      </c>
      <c r="Q905" t="s">
        <v>355</v>
      </c>
      <c r="R905" t="s">
        <v>356</v>
      </c>
      <c r="S905" t="s">
        <v>29</v>
      </c>
      <c r="T905" t="s">
        <v>357</v>
      </c>
      <c r="U905" s="1" t="e">
        <f>VLOOKUP(B905,Sheet1!A$18:G$3377,4,FALSE)</f>
        <v>#N/A</v>
      </c>
      <c r="V905" s="1" t="e">
        <f>VLOOKUP(B905,Sheet1!$A$12:$AP$3377,14,FALSE)</f>
        <v>#N/A</v>
      </c>
      <c r="W905" s="1" t="e">
        <f>VLOOKUP(M905,Sheet1!$A$12:$AP$3377,14,FALSE)</f>
        <v>#N/A</v>
      </c>
      <c r="X905" s="8" t="e">
        <f>IF(OR(Z905="Delivery &amp; Collection"),VLOOKUP(B905,Sheet1!$A$12:$AP$3377,21,FALSE)/2,VLOOKUP(B905,Sheet1!$A$12:$AP$3377,21,FALSE))</f>
        <v>#N/A</v>
      </c>
      <c r="Y905" s="8" t="e">
        <f>IF(OR(AA905="Delivery &amp; Collection"),VLOOKUP(M905,Sheet1!$A$12:$AP$3377,21,FALSE)/2,VLOOKUP(M905,Sheet1!$A$12:$AP$3377,21,FALSE))</f>
        <v>#N/A</v>
      </c>
      <c r="Z905" t="e">
        <f>VLOOKUP(B905,Sheet1!$A$12:$AP$3377,2,FALSE)</f>
        <v>#N/A</v>
      </c>
      <c r="AA905" t="e">
        <f>VLOOKUP(M905,Sheet1!$A$12:$AP$3377,2,FALSE)</f>
        <v>#N/A</v>
      </c>
      <c r="AB905" t="e">
        <f>VLOOKUP(B905,Sheet1!$A$12:$AP$3377,21,FALSE)</f>
        <v>#N/A</v>
      </c>
      <c r="AC905" t="e">
        <f>VLOOKUP(M905,Sheet1!$A$12:$AP$3377,21,FALSE)</f>
        <v>#N/A</v>
      </c>
    </row>
    <row r="906" spans="1:29" hidden="1" x14ac:dyDescent="0.35">
      <c r="A906" t="s">
        <v>3590</v>
      </c>
      <c r="B906" s="6" t="s">
        <v>3590</v>
      </c>
      <c r="C906" t="s">
        <v>3591</v>
      </c>
      <c r="D906">
        <v>28</v>
      </c>
      <c r="E906" t="s">
        <v>24</v>
      </c>
      <c r="F906">
        <v>0</v>
      </c>
      <c r="G906" t="s">
        <v>353</v>
      </c>
      <c r="H906" t="s">
        <v>1154</v>
      </c>
      <c r="I906" t="s">
        <v>355</v>
      </c>
      <c r="J906" t="s">
        <v>356</v>
      </c>
      <c r="K906" t="s">
        <v>29</v>
      </c>
      <c r="L906" t="s">
        <v>357</v>
      </c>
      <c r="M906" t="s">
        <v>3592</v>
      </c>
      <c r="N906" t="s">
        <v>3593</v>
      </c>
      <c r="O906" t="s">
        <v>3594</v>
      </c>
      <c r="P906" t="s">
        <v>3595</v>
      </c>
      <c r="Q906" t="s">
        <v>3596</v>
      </c>
      <c r="R906" t="s">
        <v>3597</v>
      </c>
      <c r="S906" t="s">
        <v>29</v>
      </c>
      <c r="T906" t="s">
        <v>3598</v>
      </c>
      <c r="U906" s="1" t="e">
        <f>VLOOKUP(B906,Sheet1!A$18:G$3377,4,FALSE)</f>
        <v>#N/A</v>
      </c>
      <c r="V906" s="1" t="e">
        <f>VLOOKUP(B906,Sheet1!$A$12:$AP$3377,14,FALSE)</f>
        <v>#N/A</v>
      </c>
      <c r="W906" s="1" t="e">
        <f>VLOOKUP(M906,Sheet1!$A$12:$AP$3377,14,FALSE)</f>
        <v>#N/A</v>
      </c>
      <c r="X906" s="8" t="e">
        <f>IF(OR(Z906="Delivery &amp; Collection"),VLOOKUP(B906,Sheet1!$A$12:$AP$3377,21,FALSE)/2,VLOOKUP(B906,Sheet1!$A$12:$AP$3377,21,FALSE))</f>
        <v>#N/A</v>
      </c>
      <c r="Y906" s="8" t="e">
        <f>IF(OR(AA906="Delivery &amp; Collection"),VLOOKUP(M906,Sheet1!$A$12:$AP$3377,21,FALSE)/2,VLOOKUP(M906,Sheet1!$A$12:$AP$3377,21,FALSE))</f>
        <v>#N/A</v>
      </c>
      <c r="Z906" t="e">
        <f>VLOOKUP(B906,Sheet1!$A$12:$AP$3377,2,FALSE)</f>
        <v>#N/A</v>
      </c>
      <c r="AA906" t="e">
        <f>VLOOKUP(M906,Sheet1!$A$12:$AP$3377,2,FALSE)</f>
        <v>#N/A</v>
      </c>
      <c r="AB906" t="e">
        <f>VLOOKUP(B906,Sheet1!$A$12:$AP$3377,21,FALSE)</f>
        <v>#N/A</v>
      </c>
      <c r="AC906" t="e">
        <f>VLOOKUP(M906,Sheet1!$A$12:$AP$3377,21,FALSE)</f>
        <v>#N/A</v>
      </c>
    </row>
    <row r="907" spans="1:29" hidden="1" x14ac:dyDescent="0.35">
      <c r="A907" t="s">
        <v>3599</v>
      </c>
      <c r="B907" s="6" t="s">
        <v>3599</v>
      </c>
      <c r="C907" t="s">
        <v>3600</v>
      </c>
      <c r="D907">
        <v>28</v>
      </c>
      <c r="E907" t="s">
        <v>24</v>
      </c>
      <c r="F907">
        <v>6</v>
      </c>
      <c r="G907" t="s">
        <v>343</v>
      </c>
      <c r="H907" t="s">
        <v>3354</v>
      </c>
      <c r="I907" t="s">
        <v>345</v>
      </c>
      <c r="J907" t="s">
        <v>346</v>
      </c>
      <c r="K907" t="s">
        <v>29</v>
      </c>
      <c r="L907" t="s">
        <v>347</v>
      </c>
      <c r="M907" t="s">
        <v>3590</v>
      </c>
      <c r="N907" t="s">
        <v>3591</v>
      </c>
      <c r="O907" t="s">
        <v>353</v>
      </c>
      <c r="P907" t="s">
        <v>1154</v>
      </c>
      <c r="Q907" t="s">
        <v>355</v>
      </c>
      <c r="R907" t="s">
        <v>356</v>
      </c>
      <c r="S907" t="s">
        <v>29</v>
      </c>
      <c r="T907" t="s">
        <v>357</v>
      </c>
      <c r="U907" s="1" t="e">
        <f>VLOOKUP(B907,Sheet1!A$18:G$3377,4,FALSE)</f>
        <v>#N/A</v>
      </c>
      <c r="V907" s="1" t="e">
        <f>VLOOKUP(B907,Sheet1!$A$12:$AP$3377,14,FALSE)</f>
        <v>#N/A</v>
      </c>
      <c r="W907" s="1" t="e">
        <f>VLOOKUP(M907,Sheet1!$A$12:$AP$3377,14,FALSE)</f>
        <v>#N/A</v>
      </c>
      <c r="X907" s="8" t="e">
        <f>IF(OR(Z907="Delivery &amp; Collection"),VLOOKUP(B907,Sheet1!$A$12:$AP$3377,21,FALSE)/2,VLOOKUP(B907,Sheet1!$A$12:$AP$3377,21,FALSE))</f>
        <v>#N/A</v>
      </c>
      <c r="Y907" s="8" t="e">
        <f>IF(OR(AA907="Delivery &amp; Collection"),VLOOKUP(M907,Sheet1!$A$12:$AP$3377,21,FALSE)/2,VLOOKUP(M907,Sheet1!$A$12:$AP$3377,21,FALSE))</f>
        <v>#N/A</v>
      </c>
      <c r="Z907" t="e">
        <f>VLOOKUP(B907,Sheet1!$A$12:$AP$3377,2,FALSE)</f>
        <v>#N/A</v>
      </c>
      <c r="AA907" t="e">
        <f>VLOOKUP(M907,Sheet1!$A$12:$AP$3377,2,FALSE)</f>
        <v>#N/A</v>
      </c>
      <c r="AB907" t="e">
        <f>VLOOKUP(B907,Sheet1!$A$12:$AP$3377,21,FALSE)</f>
        <v>#N/A</v>
      </c>
      <c r="AC907" t="e">
        <f>VLOOKUP(M907,Sheet1!$A$12:$AP$3377,21,FALSE)</f>
        <v>#N/A</v>
      </c>
    </row>
    <row r="908" spans="1:29" hidden="1" x14ac:dyDescent="0.35">
      <c r="A908" t="s">
        <v>3601</v>
      </c>
      <c r="B908" s="6" t="s">
        <v>3599</v>
      </c>
      <c r="C908" t="s">
        <v>3600</v>
      </c>
      <c r="D908">
        <v>28</v>
      </c>
      <c r="E908" t="s">
        <v>24</v>
      </c>
      <c r="F908">
        <v>6</v>
      </c>
      <c r="G908" t="s">
        <v>343</v>
      </c>
      <c r="H908" t="s">
        <v>3354</v>
      </c>
      <c r="I908" t="s">
        <v>345</v>
      </c>
      <c r="J908" t="s">
        <v>346</v>
      </c>
      <c r="K908" t="s">
        <v>29</v>
      </c>
      <c r="L908" t="s">
        <v>347</v>
      </c>
      <c r="M908" t="s">
        <v>3592</v>
      </c>
      <c r="N908" t="s">
        <v>3593</v>
      </c>
      <c r="O908" t="s">
        <v>3594</v>
      </c>
      <c r="P908" t="s">
        <v>3595</v>
      </c>
      <c r="Q908" t="s">
        <v>3596</v>
      </c>
      <c r="R908" t="s">
        <v>3597</v>
      </c>
      <c r="S908" t="s">
        <v>29</v>
      </c>
      <c r="T908" t="s">
        <v>3598</v>
      </c>
      <c r="U908" s="1" t="e">
        <f>VLOOKUP(B908,Sheet1!A$18:G$3377,4,FALSE)</f>
        <v>#N/A</v>
      </c>
      <c r="V908" s="1" t="e">
        <f>VLOOKUP(B908,Sheet1!$A$12:$AP$3377,14,FALSE)</f>
        <v>#N/A</v>
      </c>
      <c r="W908" s="1" t="e">
        <f>VLOOKUP(M908,Sheet1!$A$12:$AP$3377,14,FALSE)</f>
        <v>#N/A</v>
      </c>
      <c r="X908" s="8" t="e">
        <f>IF(OR(Z908="Delivery &amp; Collection"),VLOOKUP(B908,Sheet1!$A$12:$AP$3377,21,FALSE)/2,VLOOKUP(B908,Sheet1!$A$12:$AP$3377,21,FALSE))</f>
        <v>#N/A</v>
      </c>
      <c r="Y908" s="8" t="e">
        <f>IF(OR(AA908="Delivery &amp; Collection"),VLOOKUP(M908,Sheet1!$A$12:$AP$3377,21,FALSE)/2,VLOOKUP(M908,Sheet1!$A$12:$AP$3377,21,FALSE))</f>
        <v>#N/A</v>
      </c>
      <c r="Z908" t="e">
        <f>VLOOKUP(B908,Sheet1!$A$12:$AP$3377,2,FALSE)</f>
        <v>#N/A</v>
      </c>
      <c r="AA908" t="e">
        <f>VLOOKUP(M908,Sheet1!$A$12:$AP$3377,2,FALSE)</f>
        <v>#N/A</v>
      </c>
      <c r="AB908" t="e">
        <f>VLOOKUP(B908,Sheet1!$A$12:$AP$3377,21,FALSE)</f>
        <v>#N/A</v>
      </c>
      <c r="AC908" t="e">
        <f>VLOOKUP(M908,Sheet1!$A$12:$AP$3377,21,FALSE)</f>
        <v>#N/A</v>
      </c>
    </row>
    <row r="909" spans="1:29" hidden="1" x14ac:dyDescent="0.35">
      <c r="A909" t="s">
        <v>3602</v>
      </c>
      <c r="B909" s="6" t="s">
        <v>3602</v>
      </c>
      <c r="C909" t="s">
        <v>3603</v>
      </c>
      <c r="D909">
        <v>28</v>
      </c>
      <c r="E909" t="s">
        <v>24</v>
      </c>
      <c r="F909">
        <v>16</v>
      </c>
      <c r="G909" t="s">
        <v>353</v>
      </c>
      <c r="H909" t="s">
        <v>1181</v>
      </c>
      <c r="I909" t="s">
        <v>355</v>
      </c>
      <c r="J909" t="s">
        <v>356</v>
      </c>
      <c r="K909" t="s">
        <v>29</v>
      </c>
      <c r="L909" t="s">
        <v>357</v>
      </c>
      <c r="M909" t="s">
        <v>3592</v>
      </c>
      <c r="N909" t="s">
        <v>3593</v>
      </c>
      <c r="O909" t="s">
        <v>3594</v>
      </c>
      <c r="P909" t="s">
        <v>3595</v>
      </c>
      <c r="Q909" t="s">
        <v>3596</v>
      </c>
      <c r="R909" t="s">
        <v>3597</v>
      </c>
      <c r="S909" t="s">
        <v>29</v>
      </c>
      <c r="T909" t="s">
        <v>3598</v>
      </c>
      <c r="U909" s="1" t="e">
        <f>VLOOKUP(B909,Sheet1!A$18:G$3377,4,FALSE)</f>
        <v>#N/A</v>
      </c>
      <c r="V909" s="1" t="e">
        <f>VLOOKUP(B909,Sheet1!$A$12:$AP$3377,14,FALSE)</f>
        <v>#N/A</v>
      </c>
      <c r="W909" s="1" t="e">
        <f>VLOOKUP(M909,Sheet1!$A$12:$AP$3377,14,FALSE)</f>
        <v>#N/A</v>
      </c>
      <c r="X909" s="8" t="e">
        <f>IF(OR(Z909="Delivery &amp; Collection"),VLOOKUP(B909,Sheet1!$A$12:$AP$3377,21,FALSE)/2,VLOOKUP(B909,Sheet1!$A$12:$AP$3377,21,FALSE))</f>
        <v>#N/A</v>
      </c>
      <c r="Y909" s="8" t="e">
        <f>IF(OR(AA909="Delivery &amp; Collection"),VLOOKUP(M909,Sheet1!$A$12:$AP$3377,21,FALSE)/2,VLOOKUP(M909,Sheet1!$A$12:$AP$3377,21,FALSE))</f>
        <v>#N/A</v>
      </c>
      <c r="Z909" t="e">
        <f>VLOOKUP(B909,Sheet1!$A$12:$AP$3377,2,FALSE)</f>
        <v>#N/A</v>
      </c>
      <c r="AA909" t="e">
        <f>VLOOKUP(M909,Sheet1!$A$12:$AP$3377,2,FALSE)</f>
        <v>#N/A</v>
      </c>
      <c r="AB909" t="e">
        <f>VLOOKUP(B909,Sheet1!$A$12:$AP$3377,21,FALSE)</f>
        <v>#N/A</v>
      </c>
      <c r="AC909" t="e">
        <f>VLOOKUP(M909,Sheet1!$A$12:$AP$3377,21,FALSE)</f>
        <v>#N/A</v>
      </c>
    </row>
    <row r="910" spans="1:29" hidden="1" x14ac:dyDescent="0.35">
      <c r="A910" t="s">
        <v>3592</v>
      </c>
      <c r="B910" s="6" t="s">
        <v>3592</v>
      </c>
      <c r="C910" t="s">
        <v>3593</v>
      </c>
      <c r="D910">
        <v>28</v>
      </c>
      <c r="E910" t="s">
        <v>160</v>
      </c>
      <c r="F910">
        <v>16</v>
      </c>
      <c r="G910" t="s">
        <v>3594</v>
      </c>
      <c r="H910" t="s">
        <v>3595</v>
      </c>
      <c r="I910" t="s">
        <v>3596</v>
      </c>
      <c r="J910" t="s">
        <v>3597</v>
      </c>
      <c r="K910" t="s">
        <v>29</v>
      </c>
      <c r="L910" t="s">
        <v>3598</v>
      </c>
      <c r="M910" t="s">
        <v>3604</v>
      </c>
      <c r="N910" t="s">
        <v>3605</v>
      </c>
      <c r="O910" t="s">
        <v>2810</v>
      </c>
      <c r="P910" t="s">
        <v>26</v>
      </c>
      <c r="Q910" t="s">
        <v>2811</v>
      </c>
      <c r="R910" t="s">
        <v>346</v>
      </c>
      <c r="S910" t="s">
        <v>29</v>
      </c>
      <c r="T910" t="s">
        <v>347</v>
      </c>
      <c r="U910" s="1" t="e">
        <f>VLOOKUP(B910,Sheet1!A$18:G$3377,4,FALSE)</f>
        <v>#N/A</v>
      </c>
      <c r="V910" s="1" t="e">
        <f>VLOOKUP(B910,Sheet1!$A$12:$AP$3377,14,FALSE)</f>
        <v>#N/A</v>
      </c>
      <c r="W910" s="1" t="e">
        <f>VLOOKUP(M910,Sheet1!$A$12:$AP$3377,14,FALSE)</f>
        <v>#N/A</v>
      </c>
      <c r="X910" s="8" t="e">
        <f>IF(OR(Z910="Delivery &amp; Collection"),VLOOKUP(B910,Sheet1!$A$12:$AP$3377,21,FALSE)/2,VLOOKUP(B910,Sheet1!$A$12:$AP$3377,21,FALSE))</f>
        <v>#N/A</v>
      </c>
      <c r="Y910" s="8" t="e">
        <f>IF(OR(AA910="Delivery &amp; Collection"),VLOOKUP(M910,Sheet1!$A$12:$AP$3377,21,FALSE)/2,VLOOKUP(M910,Sheet1!$A$12:$AP$3377,21,FALSE))</f>
        <v>#N/A</v>
      </c>
      <c r="Z910" t="e">
        <f>VLOOKUP(B910,Sheet1!$A$12:$AP$3377,2,FALSE)</f>
        <v>#N/A</v>
      </c>
      <c r="AA910" t="e">
        <f>VLOOKUP(M910,Sheet1!$A$12:$AP$3377,2,FALSE)</f>
        <v>#N/A</v>
      </c>
      <c r="AB910" t="e">
        <f>VLOOKUP(B910,Sheet1!$A$12:$AP$3377,21,FALSE)</f>
        <v>#N/A</v>
      </c>
      <c r="AC910" t="e">
        <f>VLOOKUP(M910,Sheet1!$A$12:$AP$3377,21,FALSE)</f>
        <v>#N/A</v>
      </c>
    </row>
    <row r="911" spans="1:29" hidden="1" x14ac:dyDescent="0.35">
      <c r="A911" t="s">
        <v>3653</v>
      </c>
      <c r="B911" s="6" t="s">
        <v>3653</v>
      </c>
      <c r="C911" t="s">
        <v>3654</v>
      </c>
      <c r="D911">
        <v>20</v>
      </c>
      <c r="E911" t="s">
        <v>24</v>
      </c>
      <c r="F911">
        <v>18</v>
      </c>
      <c r="G911" t="s">
        <v>1085</v>
      </c>
      <c r="H911" t="s">
        <v>26</v>
      </c>
      <c r="I911" t="s">
        <v>1086</v>
      </c>
      <c r="J911" t="s">
        <v>470</v>
      </c>
      <c r="K911" t="s">
        <v>29</v>
      </c>
      <c r="L911" t="s">
        <v>471</v>
      </c>
      <c r="M911" t="s">
        <v>3655</v>
      </c>
      <c r="N911" t="s">
        <v>3656</v>
      </c>
      <c r="O911" t="s">
        <v>2025</v>
      </c>
      <c r="P911" t="s">
        <v>26</v>
      </c>
      <c r="Q911" t="s">
        <v>2026</v>
      </c>
      <c r="R911" t="s">
        <v>2027</v>
      </c>
      <c r="S911" t="s">
        <v>29</v>
      </c>
      <c r="T911" t="s">
        <v>2028</v>
      </c>
      <c r="U911" s="1" t="e">
        <f>VLOOKUP(B911,Sheet1!A$18:G$3377,4,FALSE)</f>
        <v>#N/A</v>
      </c>
      <c r="V911" s="1" t="e">
        <f>VLOOKUP(B911,Sheet1!$A$12:$AP$3377,14,FALSE)</f>
        <v>#N/A</v>
      </c>
      <c r="W911" s="1" t="e">
        <f>VLOOKUP(M911,Sheet1!$A$12:$AP$3377,14,FALSE)</f>
        <v>#N/A</v>
      </c>
      <c r="X911" s="8" t="e">
        <f>IF(OR(Z911="Delivery &amp; Collection"),VLOOKUP(B911,Sheet1!$A$12:$AP$3377,21,FALSE)/2,VLOOKUP(B911,Sheet1!$A$12:$AP$3377,21,FALSE))</f>
        <v>#N/A</v>
      </c>
      <c r="Y911" s="8" t="e">
        <f>IF(OR(AA911="Delivery &amp; Collection"),VLOOKUP(M911,Sheet1!$A$12:$AP$3377,21,FALSE)/2,VLOOKUP(M911,Sheet1!$A$12:$AP$3377,21,FALSE))</f>
        <v>#N/A</v>
      </c>
      <c r="Z911" t="e">
        <f>VLOOKUP(B911,Sheet1!$A$12:$AP$3377,2,FALSE)</f>
        <v>#N/A</v>
      </c>
      <c r="AA911" t="e">
        <f>VLOOKUP(M911,Sheet1!$A$12:$AP$3377,2,FALSE)</f>
        <v>#N/A</v>
      </c>
      <c r="AB911" t="e">
        <f>VLOOKUP(B911,Sheet1!$A$12:$AP$3377,21,FALSE)</f>
        <v>#N/A</v>
      </c>
      <c r="AC911" t="e">
        <f>VLOOKUP(M911,Sheet1!$A$12:$AP$3377,21,FALSE)</f>
        <v>#N/A</v>
      </c>
    </row>
    <row r="912" spans="1:29" hidden="1" x14ac:dyDescent="0.35">
      <c r="A912" t="s">
        <v>3657</v>
      </c>
      <c r="B912" s="6" t="s">
        <v>3657</v>
      </c>
      <c r="C912" t="s">
        <v>3658</v>
      </c>
      <c r="D912">
        <v>20</v>
      </c>
      <c r="E912" t="s">
        <v>24</v>
      </c>
      <c r="F912">
        <v>0</v>
      </c>
      <c r="G912" t="s">
        <v>499</v>
      </c>
      <c r="H912" t="s">
        <v>828</v>
      </c>
      <c r="I912" t="s">
        <v>501</v>
      </c>
      <c r="J912" t="s">
        <v>346</v>
      </c>
      <c r="K912" t="s">
        <v>29</v>
      </c>
      <c r="L912" t="s">
        <v>347</v>
      </c>
      <c r="M912" t="s">
        <v>3659</v>
      </c>
      <c r="N912" t="s">
        <v>3660</v>
      </c>
      <c r="O912" t="s">
        <v>343</v>
      </c>
      <c r="P912" t="s">
        <v>736</v>
      </c>
      <c r="Q912" t="s">
        <v>345</v>
      </c>
      <c r="R912" t="s">
        <v>346</v>
      </c>
      <c r="S912" t="s">
        <v>29</v>
      </c>
      <c r="T912" t="s">
        <v>347</v>
      </c>
      <c r="U912" s="1" t="e">
        <f>VLOOKUP(B912,Sheet1!A$18:G$3377,4,FALSE)</f>
        <v>#N/A</v>
      </c>
      <c r="V912" s="1" t="e">
        <f>VLOOKUP(B912,Sheet1!$A$12:$AP$3377,14,FALSE)</f>
        <v>#N/A</v>
      </c>
      <c r="W912" s="1" t="e">
        <f>VLOOKUP(M912,Sheet1!$A$12:$AP$3377,14,FALSE)</f>
        <v>#N/A</v>
      </c>
      <c r="X912" s="8" t="e">
        <f>IF(OR(Z912="Delivery &amp; Collection"),VLOOKUP(B912,Sheet1!$A$12:$AP$3377,21,FALSE)/2,VLOOKUP(B912,Sheet1!$A$12:$AP$3377,21,FALSE))</f>
        <v>#N/A</v>
      </c>
      <c r="Y912" s="8" t="e">
        <f>IF(OR(AA912="Delivery &amp; Collection"),VLOOKUP(M912,Sheet1!$A$12:$AP$3377,21,FALSE)/2,VLOOKUP(M912,Sheet1!$A$12:$AP$3377,21,FALSE))</f>
        <v>#N/A</v>
      </c>
      <c r="Z912" t="e">
        <f>VLOOKUP(B912,Sheet1!$A$12:$AP$3377,2,FALSE)</f>
        <v>#N/A</v>
      </c>
      <c r="AA912" t="e">
        <f>VLOOKUP(M912,Sheet1!$A$12:$AP$3377,2,FALSE)</f>
        <v>#N/A</v>
      </c>
      <c r="AB912" t="e">
        <f>VLOOKUP(B912,Sheet1!$A$12:$AP$3377,21,FALSE)</f>
        <v>#N/A</v>
      </c>
      <c r="AC912" t="e">
        <f>VLOOKUP(M912,Sheet1!$A$12:$AP$3377,21,FALSE)</f>
        <v>#N/A</v>
      </c>
    </row>
    <row r="913" spans="1:29" hidden="1" x14ac:dyDescent="0.35">
      <c r="A913" t="s">
        <v>3661</v>
      </c>
      <c r="B913" s="6" t="s">
        <v>3661</v>
      </c>
      <c r="C913" t="s">
        <v>3662</v>
      </c>
      <c r="D913">
        <v>20</v>
      </c>
      <c r="E913" t="s">
        <v>24</v>
      </c>
      <c r="F913">
        <v>20</v>
      </c>
      <c r="G913" t="s">
        <v>343</v>
      </c>
      <c r="H913" t="s">
        <v>1373</v>
      </c>
      <c r="I913" t="s">
        <v>345</v>
      </c>
      <c r="J913" t="s">
        <v>346</v>
      </c>
      <c r="K913" t="s">
        <v>29</v>
      </c>
      <c r="L913" t="s">
        <v>347</v>
      </c>
      <c r="M913" t="s">
        <v>3663</v>
      </c>
      <c r="N913" t="s">
        <v>3664</v>
      </c>
      <c r="O913" t="s">
        <v>1085</v>
      </c>
      <c r="P913" t="s">
        <v>26</v>
      </c>
      <c r="Q913" t="s">
        <v>1086</v>
      </c>
      <c r="R913" t="s">
        <v>470</v>
      </c>
      <c r="S913" t="s">
        <v>29</v>
      </c>
      <c r="T913" t="s">
        <v>471</v>
      </c>
      <c r="U913" s="1" t="e">
        <f>VLOOKUP(B913,Sheet1!A$18:G$3377,4,FALSE)</f>
        <v>#N/A</v>
      </c>
      <c r="V913" s="1" t="e">
        <f>VLOOKUP(B913,Sheet1!$A$12:$AP$3377,14,FALSE)</f>
        <v>#N/A</v>
      </c>
      <c r="W913" s="1" t="e">
        <f>VLOOKUP(M913,Sheet1!$A$12:$AP$3377,14,FALSE)</f>
        <v>#N/A</v>
      </c>
      <c r="X913" s="8" t="e">
        <f>IF(OR(Z913="Delivery &amp; Collection"),VLOOKUP(B913,Sheet1!$A$12:$AP$3377,21,FALSE)/2,VLOOKUP(B913,Sheet1!$A$12:$AP$3377,21,FALSE))</f>
        <v>#N/A</v>
      </c>
      <c r="Y913" s="8" t="e">
        <f>IF(OR(AA913="Delivery &amp; Collection"),VLOOKUP(M913,Sheet1!$A$12:$AP$3377,21,FALSE)/2,VLOOKUP(M913,Sheet1!$A$12:$AP$3377,21,FALSE))</f>
        <v>#N/A</v>
      </c>
      <c r="Z913" t="e">
        <f>VLOOKUP(B913,Sheet1!$A$12:$AP$3377,2,FALSE)</f>
        <v>#N/A</v>
      </c>
      <c r="AA913" t="e">
        <f>VLOOKUP(M913,Sheet1!$A$12:$AP$3377,2,FALSE)</f>
        <v>#N/A</v>
      </c>
      <c r="AB913" t="e">
        <f>VLOOKUP(B913,Sheet1!$A$12:$AP$3377,21,FALSE)</f>
        <v>#N/A</v>
      </c>
      <c r="AC913" t="e">
        <f>VLOOKUP(M913,Sheet1!$A$12:$AP$3377,21,FALSE)</f>
        <v>#N/A</v>
      </c>
    </row>
    <row r="914" spans="1:29" hidden="1" x14ac:dyDescent="0.35">
      <c r="A914" t="s">
        <v>3665</v>
      </c>
      <c r="B914" s="6" t="s">
        <v>3665</v>
      </c>
      <c r="C914" t="s">
        <v>3666</v>
      </c>
      <c r="D914">
        <v>20</v>
      </c>
      <c r="E914" t="s">
        <v>24</v>
      </c>
      <c r="F914">
        <v>2</v>
      </c>
      <c r="G914" t="s">
        <v>499</v>
      </c>
      <c r="H914" t="s">
        <v>828</v>
      </c>
      <c r="I914" t="s">
        <v>501</v>
      </c>
      <c r="J914" t="s">
        <v>346</v>
      </c>
      <c r="K914" t="s">
        <v>29</v>
      </c>
      <c r="L914" t="s">
        <v>347</v>
      </c>
      <c r="M914" t="s">
        <v>3667</v>
      </c>
      <c r="N914" t="s">
        <v>3668</v>
      </c>
      <c r="O914" t="s">
        <v>343</v>
      </c>
      <c r="P914" t="s">
        <v>736</v>
      </c>
      <c r="Q914" t="s">
        <v>345</v>
      </c>
      <c r="R914" t="s">
        <v>346</v>
      </c>
      <c r="S914" t="s">
        <v>29</v>
      </c>
      <c r="T914" t="s">
        <v>347</v>
      </c>
      <c r="U914" s="1" t="e">
        <f>VLOOKUP(B914,Sheet1!A$18:G$3377,4,FALSE)</f>
        <v>#N/A</v>
      </c>
      <c r="V914" s="1" t="e">
        <f>VLOOKUP(B914,Sheet1!$A$12:$AP$3377,14,FALSE)</f>
        <v>#N/A</v>
      </c>
      <c r="W914" s="1" t="e">
        <f>VLOOKUP(M914,Sheet1!$A$12:$AP$3377,14,FALSE)</f>
        <v>#N/A</v>
      </c>
      <c r="X914" s="8" t="e">
        <f>IF(OR(Z914="Delivery &amp; Collection"),VLOOKUP(B914,Sheet1!$A$12:$AP$3377,21,FALSE)/2,VLOOKUP(B914,Sheet1!$A$12:$AP$3377,21,FALSE))</f>
        <v>#N/A</v>
      </c>
      <c r="Y914" s="8" t="e">
        <f>IF(OR(AA914="Delivery &amp; Collection"),VLOOKUP(M914,Sheet1!$A$12:$AP$3377,21,FALSE)/2,VLOOKUP(M914,Sheet1!$A$12:$AP$3377,21,FALSE))</f>
        <v>#N/A</v>
      </c>
      <c r="Z914" t="e">
        <f>VLOOKUP(B914,Sheet1!$A$12:$AP$3377,2,FALSE)</f>
        <v>#N/A</v>
      </c>
      <c r="AA914" t="e">
        <f>VLOOKUP(M914,Sheet1!$A$12:$AP$3377,2,FALSE)</f>
        <v>#N/A</v>
      </c>
      <c r="AB914" t="e">
        <f>VLOOKUP(B914,Sheet1!$A$12:$AP$3377,21,FALSE)</f>
        <v>#N/A</v>
      </c>
      <c r="AC914" t="e">
        <f>VLOOKUP(M914,Sheet1!$A$12:$AP$3377,21,FALSE)</f>
        <v>#N/A</v>
      </c>
    </row>
    <row r="915" spans="1:29" hidden="1" x14ac:dyDescent="0.35">
      <c r="A915" t="s">
        <v>3669</v>
      </c>
      <c r="B915" s="6" t="s">
        <v>3669</v>
      </c>
      <c r="C915" t="s">
        <v>3670</v>
      </c>
      <c r="D915">
        <v>20</v>
      </c>
      <c r="E915" t="s">
        <v>24</v>
      </c>
      <c r="F915">
        <v>1</v>
      </c>
      <c r="G915" t="s">
        <v>438</v>
      </c>
      <c r="H915" t="s">
        <v>26</v>
      </c>
      <c r="I915" t="s">
        <v>439</v>
      </c>
      <c r="J915" t="s">
        <v>415</v>
      </c>
      <c r="K915" t="s">
        <v>29</v>
      </c>
      <c r="L915" t="s">
        <v>416</v>
      </c>
      <c r="M915" t="s">
        <v>3671</v>
      </c>
      <c r="N915" t="s">
        <v>3672</v>
      </c>
      <c r="O915" t="s">
        <v>353</v>
      </c>
      <c r="P915" t="s">
        <v>3673</v>
      </c>
      <c r="Q915" t="s">
        <v>355</v>
      </c>
      <c r="R915" t="s">
        <v>356</v>
      </c>
      <c r="S915" t="s">
        <v>29</v>
      </c>
      <c r="T915" t="s">
        <v>357</v>
      </c>
      <c r="U915" s="1" t="e">
        <f>VLOOKUP(B915,Sheet1!A$18:G$3377,4,FALSE)</f>
        <v>#N/A</v>
      </c>
      <c r="V915" s="1" t="e">
        <f>VLOOKUP(B915,Sheet1!$A$12:$AP$3377,14,FALSE)</f>
        <v>#N/A</v>
      </c>
      <c r="W915" s="1" t="e">
        <f>VLOOKUP(M915,Sheet1!$A$12:$AP$3377,14,FALSE)</f>
        <v>#N/A</v>
      </c>
      <c r="X915" s="8" t="e">
        <f>IF(OR(Z915="Delivery &amp; Collection"),VLOOKUP(B915,Sheet1!$A$12:$AP$3377,21,FALSE)/2,VLOOKUP(B915,Sheet1!$A$12:$AP$3377,21,FALSE))</f>
        <v>#N/A</v>
      </c>
      <c r="Y915" s="8" t="e">
        <f>IF(OR(AA915="Delivery &amp; Collection"),VLOOKUP(M915,Sheet1!$A$12:$AP$3377,21,FALSE)/2,VLOOKUP(M915,Sheet1!$A$12:$AP$3377,21,FALSE))</f>
        <v>#N/A</v>
      </c>
      <c r="Z915" t="e">
        <f>VLOOKUP(B915,Sheet1!$A$12:$AP$3377,2,FALSE)</f>
        <v>#N/A</v>
      </c>
      <c r="AA915" t="e">
        <f>VLOOKUP(M915,Sheet1!$A$12:$AP$3377,2,FALSE)</f>
        <v>#N/A</v>
      </c>
      <c r="AB915" t="e">
        <f>VLOOKUP(B915,Sheet1!$A$12:$AP$3377,21,FALSE)</f>
        <v>#N/A</v>
      </c>
      <c r="AC915" t="e">
        <f>VLOOKUP(M915,Sheet1!$A$12:$AP$3377,21,FALSE)</f>
        <v>#N/A</v>
      </c>
    </row>
    <row r="916" spans="1:29" hidden="1" x14ac:dyDescent="0.35">
      <c r="A916" t="s">
        <v>3674</v>
      </c>
      <c r="B916" s="6" t="s">
        <v>3674</v>
      </c>
      <c r="C916" t="s">
        <v>3675</v>
      </c>
      <c r="D916">
        <v>20</v>
      </c>
      <c r="E916" t="s">
        <v>24</v>
      </c>
      <c r="F916">
        <v>18</v>
      </c>
      <c r="G916" t="s">
        <v>343</v>
      </c>
      <c r="H916" t="s">
        <v>1082</v>
      </c>
      <c r="I916" t="s">
        <v>345</v>
      </c>
      <c r="J916" t="s">
        <v>346</v>
      </c>
      <c r="K916" t="s">
        <v>29</v>
      </c>
      <c r="L916" t="s">
        <v>347</v>
      </c>
      <c r="M916" t="s">
        <v>3653</v>
      </c>
      <c r="N916" t="s">
        <v>3654</v>
      </c>
      <c r="O916" t="s">
        <v>1085</v>
      </c>
      <c r="P916" t="s">
        <v>26</v>
      </c>
      <c r="Q916" t="s">
        <v>1086</v>
      </c>
      <c r="R916" t="s">
        <v>470</v>
      </c>
      <c r="S916" t="s">
        <v>29</v>
      </c>
      <c r="T916" t="s">
        <v>471</v>
      </c>
      <c r="U916" s="1" t="e">
        <f>VLOOKUP(B916,Sheet1!A$18:G$3377,4,FALSE)</f>
        <v>#N/A</v>
      </c>
      <c r="V916" s="1" t="e">
        <f>VLOOKUP(B916,Sheet1!$A$12:$AP$3377,14,FALSE)</f>
        <v>#N/A</v>
      </c>
      <c r="W916" s="1" t="e">
        <f>VLOOKUP(M916,Sheet1!$A$12:$AP$3377,14,FALSE)</f>
        <v>#N/A</v>
      </c>
      <c r="X916" s="8" t="e">
        <f>IF(OR(Z916="Delivery &amp; Collection"),VLOOKUP(B916,Sheet1!$A$12:$AP$3377,21,FALSE)/2,VLOOKUP(B916,Sheet1!$A$12:$AP$3377,21,FALSE))</f>
        <v>#N/A</v>
      </c>
      <c r="Y916" s="8" t="e">
        <f>IF(OR(AA916="Delivery &amp; Collection"),VLOOKUP(M916,Sheet1!$A$12:$AP$3377,21,FALSE)/2,VLOOKUP(M916,Sheet1!$A$12:$AP$3377,21,FALSE))</f>
        <v>#N/A</v>
      </c>
      <c r="Z916" t="e">
        <f>VLOOKUP(B916,Sheet1!$A$12:$AP$3377,2,FALSE)</f>
        <v>#N/A</v>
      </c>
      <c r="AA916" t="e">
        <f>VLOOKUP(M916,Sheet1!$A$12:$AP$3377,2,FALSE)</f>
        <v>#N/A</v>
      </c>
      <c r="AB916" t="e">
        <f>VLOOKUP(B916,Sheet1!$A$12:$AP$3377,21,FALSE)</f>
        <v>#N/A</v>
      </c>
      <c r="AC916" t="e">
        <f>VLOOKUP(M916,Sheet1!$A$12:$AP$3377,21,FALSE)</f>
        <v>#N/A</v>
      </c>
    </row>
    <row r="917" spans="1:29" hidden="1" x14ac:dyDescent="0.35">
      <c r="A917" t="s">
        <v>3626</v>
      </c>
      <c r="B917" s="6" t="s">
        <v>3626</v>
      </c>
      <c r="C917" t="s">
        <v>3627</v>
      </c>
      <c r="D917">
        <v>28</v>
      </c>
      <c r="E917" t="s">
        <v>24</v>
      </c>
      <c r="F917">
        <v>22</v>
      </c>
      <c r="G917" t="s">
        <v>343</v>
      </c>
      <c r="H917" t="s">
        <v>344</v>
      </c>
      <c r="I917" t="s">
        <v>345</v>
      </c>
      <c r="J917" t="s">
        <v>346</v>
      </c>
      <c r="K917" t="s">
        <v>29</v>
      </c>
      <c r="L917" t="s">
        <v>347</v>
      </c>
      <c r="M917" t="s">
        <v>3628</v>
      </c>
      <c r="N917" t="s">
        <v>3629</v>
      </c>
      <c r="O917" t="s">
        <v>403</v>
      </c>
      <c r="P917" t="s">
        <v>404</v>
      </c>
      <c r="Q917" t="s">
        <v>405</v>
      </c>
      <c r="R917" t="s">
        <v>406</v>
      </c>
      <c r="S917" t="s">
        <v>29</v>
      </c>
      <c r="T917" t="s">
        <v>407</v>
      </c>
      <c r="U917" s="1" t="e">
        <f>VLOOKUP(B917,Sheet1!A$18:G$3377,4,FALSE)</f>
        <v>#N/A</v>
      </c>
      <c r="V917" s="1" t="e">
        <f>VLOOKUP(B917,Sheet1!$A$12:$AP$3377,14,FALSE)</f>
        <v>#N/A</v>
      </c>
      <c r="W917" s="1" t="e">
        <f>VLOOKUP(M917,Sheet1!$A$12:$AP$3377,14,FALSE)</f>
        <v>#N/A</v>
      </c>
      <c r="X917" s="8" t="e">
        <f>IF(OR(Z917="Delivery &amp; Collection"),VLOOKUP(B917,Sheet1!$A$12:$AP$3377,21,FALSE)/2,VLOOKUP(B917,Sheet1!$A$12:$AP$3377,21,FALSE))</f>
        <v>#N/A</v>
      </c>
      <c r="Y917" s="8" t="e">
        <f>IF(OR(AA917="Delivery &amp; Collection"),VLOOKUP(M917,Sheet1!$A$12:$AP$3377,21,FALSE)/2,VLOOKUP(M917,Sheet1!$A$12:$AP$3377,21,FALSE))</f>
        <v>#N/A</v>
      </c>
      <c r="Z917" t="e">
        <f>VLOOKUP(B917,Sheet1!$A$12:$AP$3377,2,FALSE)</f>
        <v>#N/A</v>
      </c>
      <c r="AA917" t="e">
        <f>VLOOKUP(M917,Sheet1!$A$12:$AP$3377,2,FALSE)</f>
        <v>#N/A</v>
      </c>
      <c r="AB917" t="e">
        <f>VLOOKUP(B917,Sheet1!$A$12:$AP$3377,21,FALSE)</f>
        <v>#N/A</v>
      </c>
      <c r="AC917" t="e">
        <f>VLOOKUP(M917,Sheet1!$A$12:$AP$3377,21,FALSE)</f>
        <v>#N/A</v>
      </c>
    </row>
    <row r="918" spans="1:29" hidden="1" x14ac:dyDescent="0.35">
      <c r="A918" t="s">
        <v>3628</v>
      </c>
      <c r="B918" s="6" t="s">
        <v>3628</v>
      </c>
      <c r="C918" t="s">
        <v>3629</v>
      </c>
      <c r="D918">
        <v>28</v>
      </c>
      <c r="E918" t="s">
        <v>24</v>
      </c>
      <c r="F918">
        <v>24</v>
      </c>
      <c r="G918" t="s">
        <v>403</v>
      </c>
      <c r="H918" t="s">
        <v>404</v>
      </c>
      <c r="I918" t="s">
        <v>405</v>
      </c>
      <c r="J918" t="s">
        <v>406</v>
      </c>
      <c r="K918" t="s">
        <v>29</v>
      </c>
      <c r="L918" t="s">
        <v>407</v>
      </c>
      <c r="M918" t="s">
        <v>3630</v>
      </c>
      <c r="N918" t="s">
        <v>3631</v>
      </c>
      <c r="O918" t="s">
        <v>353</v>
      </c>
      <c r="P918" t="s">
        <v>364</v>
      </c>
      <c r="Q918" t="s">
        <v>355</v>
      </c>
      <c r="R918" t="s">
        <v>356</v>
      </c>
      <c r="S918" t="s">
        <v>29</v>
      </c>
      <c r="T918" t="s">
        <v>357</v>
      </c>
      <c r="U918" s="1" t="e">
        <f>VLOOKUP(B918,Sheet1!A$18:G$3377,4,FALSE)</f>
        <v>#N/A</v>
      </c>
      <c r="V918" s="1" t="e">
        <f>VLOOKUP(B918,Sheet1!$A$12:$AP$3377,14,FALSE)</f>
        <v>#N/A</v>
      </c>
      <c r="W918" s="1" t="e">
        <f>VLOOKUP(M918,Sheet1!$A$12:$AP$3377,14,FALSE)</f>
        <v>#N/A</v>
      </c>
      <c r="X918" s="8" t="e">
        <f>IF(OR(Z918="Delivery &amp; Collection"),VLOOKUP(B918,Sheet1!$A$12:$AP$3377,21,FALSE)/2,VLOOKUP(B918,Sheet1!$A$12:$AP$3377,21,FALSE))</f>
        <v>#N/A</v>
      </c>
      <c r="Y918" s="8" t="e">
        <f>IF(OR(AA918="Delivery &amp; Collection"),VLOOKUP(M918,Sheet1!$A$12:$AP$3377,21,FALSE)/2,VLOOKUP(M918,Sheet1!$A$12:$AP$3377,21,FALSE))</f>
        <v>#N/A</v>
      </c>
      <c r="Z918" t="e">
        <f>VLOOKUP(B918,Sheet1!$A$12:$AP$3377,2,FALSE)</f>
        <v>#N/A</v>
      </c>
      <c r="AA918" t="e">
        <f>VLOOKUP(M918,Sheet1!$A$12:$AP$3377,2,FALSE)</f>
        <v>#N/A</v>
      </c>
      <c r="AB918" t="e">
        <f>VLOOKUP(B918,Sheet1!$A$12:$AP$3377,21,FALSE)</f>
        <v>#N/A</v>
      </c>
      <c r="AC918" t="e">
        <f>VLOOKUP(M918,Sheet1!$A$12:$AP$3377,21,FALSE)</f>
        <v>#N/A</v>
      </c>
    </row>
    <row r="919" spans="1:29" hidden="1" x14ac:dyDescent="0.35">
      <c r="A919" t="s">
        <v>3632</v>
      </c>
      <c r="B919" s="6" t="s">
        <v>3632</v>
      </c>
      <c r="C919" t="s">
        <v>3633</v>
      </c>
      <c r="D919">
        <v>28</v>
      </c>
      <c r="E919" t="s">
        <v>24</v>
      </c>
      <c r="F919">
        <v>2</v>
      </c>
      <c r="G919" t="s">
        <v>353</v>
      </c>
      <c r="H919" t="s">
        <v>2319</v>
      </c>
      <c r="I919" t="s">
        <v>355</v>
      </c>
      <c r="J919" t="s">
        <v>356</v>
      </c>
      <c r="K919" t="s">
        <v>29</v>
      </c>
      <c r="L919" t="s">
        <v>357</v>
      </c>
      <c r="M919" t="s">
        <v>3634</v>
      </c>
      <c r="N919" t="s">
        <v>3635</v>
      </c>
      <c r="O919" t="s">
        <v>499</v>
      </c>
      <c r="P919" t="s">
        <v>500</v>
      </c>
      <c r="Q919" t="s">
        <v>501</v>
      </c>
      <c r="R919" t="s">
        <v>346</v>
      </c>
      <c r="S919" t="s">
        <v>29</v>
      </c>
      <c r="T919" t="s">
        <v>347</v>
      </c>
      <c r="U919" s="1" t="e">
        <f>VLOOKUP(B919,Sheet1!A$18:G$3377,4,FALSE)</f>
        <v>#N/A</v>
      </c>
      <c r="V919" s="1" t="e">
        <f>VLOOKUP(B919,Sheet1!$A$12:$AP$3377,14,FALSE)</f>
        <v>#N/A</v>
      </c>
      <c r="W919" s="1" t="e">
        <f>VLOOKUP(M919,Sheet1!$A$12:$AP$3377,14,FALSE)</f>
        <v>#N/A</v>
      </c>
      <c r="X919" s="8" t="e">
        <f>IF(OR(Z919="Delivery &amp; Collection"),VLOOKUP(B919,Sheet1!$A$12:$AP$3377,21,FALSE)/2,VLOOKUP(B919,Sheet1!$A$12:$AP$3377,21,FALSE))</f>
        <v>#N/A</v>
      </c>
      <c r="Y919" s="8" t="e">
        <f>IF(OR(AA919="Delivery &amp; Collection"),VLOOKUP(M919,Sheet1!$A$12:$AP$3377,21,FALSE)/2,VLOOKUP(M919,Sheet1!$A$12:$AP$3377,21,FALSE))</f>
        <v>#N/A</v>
      </c>
      <c r="Z919" t="e">
        <f>VLOOKUP(B919,Sheet1!$A$12:$AP$3377,2,FALSE)</f>
        <v>#N/A</v>
      </c>
      <c r="AA919" t="e">
        <f>VLOOKUP(M919,Sheet1!$A$12:$AP$3377,2,FALSE)</f>
        <v>#N/A</v>
      </c>
      <c r="AB919" t="e">
        <f>VLOOKUP(B919,Sheet1!$A$12:$AP$3377,21,FALSE)</f>
        <v>#N/A</v>
      </c>
      <c r="AC919" t="e">
        <f>VLOOKUP(M919,Sheet1!$A$12:$AP$3377,21,FALSE)</f>
        <v>#N/A</v>
      </c>
    </row>
    <row r="920" spans="1:29" hidden="1" x14ac:dyDescent="0.35">
      <c r="A920" t="s">
        <v>3636</v>
      </c>
      <c r="B920" s="6" t="s">
        <v>3632</v>
      </c>
      <c r="C920" t="s">
        <v>3633</v>
      </c>
      <c r="D920">
        <v>28</v>
      </c>
      <c r="E920" t="s">
        <v>24</v>
      </c>
      <c r="F920">
        <v>2</v>
      </c>
      <c r="G920" t="s">
        <v>353</v>
      </c>
      <c r="H920" t="s">
        <v>2319</v>
      </c>
      <c r="I920" t="s">
        <v>355</v>
      </c>
      <c r="J920" t="s">
        <v>356</v>
      </c>
      <c r="K920" t="s">
        <v>29</v>
      </c>
      <c r="L920" t="s">
        <v>357</v>
      </c>
      <c r="M920" t="s">
        <v>3637</v>
      </c>
      <c r="N920" t="s">
        <v>3638</v>
      </c>
      <c r="O920" t="s">
        <v>343</v>
      </c>
      <c r="P920" t="s">
        <v>736</v>
      </c>
      <c r="Q920" t="s">
        <v>345</v>
      </c>
      <c r="R920" t="s">
        <v>346</v>
      </c>
      <c r="S920" t="s">
        <v>29</v>
      </c>
      <c r="T920" t="s">
        <v>347</v>
      </c>
      <c r="U920" s="1" t="e">
        <f>VLOOKUP(B920,Sheet1!A$18:G$3377,4,FALSE)</f>
        <v>#N/A</v>
      </c>
      <c r="V920" s="1" t="e">
        <f>VLOOKUP(B920,Sheet1!$A$12:$AP$3377,14,FALSE)</f>
        <v>#N/A</v>
      </c>
      <c r="W920" s="1" t="e">
        <f>VLOOKUP(M920,Sheet1!$A$12:$AP$3377,14,FALSE)</f>
        <v>#N/A</v>
      </c>
      <c r="X920" s="8" t="e">
        <f>IF(OR(Z920="Delivery &amp; Collection"),VLOOKUP(B920,Sheet1!$A$12:$AP$3377,21,FALSE)/2,VLOOKUP(B920,Sheet1!$A$12:$AP$3377,21,FALSE))</f>
        <v>#N/A</v>
      </c>
      <c r="Y920" s="8" t="e">
        <f>IF(OR(AA920="Delivery &amp; Collection"),VLOOKUP(M920,Sheet1!$A$12:$AP$3377,21,FALSE)/2,VLOOKUP(M920,Sheet1!$A$12:$AP$3377,21,FALSE))</f>
        <v>#N/A</v>
      </c>
      <c r="Z920" t="e">
        <f>VLOOKUP(B920,Sheet1!$A$12:$AP$3377,2,FALSE)</f>
        <v>#N/A</v>
      </c>
      <c r="AA920" t="e">
        <f>VLOOKUP(M920,Sheet1!$A$12:$AP$3377,2,FALSE)</f>
        <v>#N/A</v>
      </c>
      <c r="AB920" t="e">
        <f>VLOOKUP(B920,Sheet1!$A$12:$AP$3377,21,FALSE)</f>
        <v>#N/A</v>
      </c>
      <c r="AC920" t="e">
        <f>VLOOKUP(M920,Sheet1!$A$12:$AP$3377,21,FALSE)</f>
        <v>#N/A</v>
      </c>
    </row>
    <row r="921" spans="1:29" hidden="1" x14ac:dyDescent="0.35">
      <c r="A921" t="s">
        <v>3639</v>
      </c>
      <c r="B921" s="6" t="s">
        <v>3639</v>
      </c>
      <c r="C921" t="s">
        <v>3640</v>
      </c>
      <c r="D921">
        <v>28</v>
      </c>
      <c r="E921" t="s">
        <v>24</v>
      </c>
      <c r="F921">
        <v>10</v>
      </c>
      <c r="G921" t="s">
        <v>343</v>
      </c>
      <c r="H921" t="s">
        <v>853</v>
      </c>
      <c r="I921" t="s">
        <v>345</v>
      </c>
      <c r="J921" t="s">
        <v>346</v>
      </c>
      <c r="K921" t="s">
        <v>29</v>
      </c>
      <c r="L921" t="s">
        <v>347</v>
      </c>
      <c r="M921" t="s">
        <v>3641</v>
      </c>
      <c r="N921" t="s">
        <v>3642</v>
      </c>
      <c r="O921" t="s">
        <v>730</v>
      </c>
      <c r="P921" t="s">
        <v>26</v>
      </c>
      <c r="Q921" t="s">
        <v>731</v>
      </c>
      <c r="R921" t="s">
        <v>732</v>
      </c>
      <c r="S921" t="s">
        <v>29</v>
      </c>
      <c r="T921" t="s">
        <v>733</v>
      </c>
      <c r="U921" s="1" t="e">
        <f>VLOOKUP(B921,Sheet1!A$18:G$3377,4,FALSE)</f>
        <v>#N/A</v>
      </c>
      <c r="V921" s="1" t="e">
        <f>VLOOKUP(B921,Sheet1!$A$12:$AP$3377,14,FALSE)</f>
        <v>#N/A</v>
      </c>
      <c r="W921" s="1" t="e">
        <f>VLOOKUP(M921,Sheet1!$A$12:$AP$3377,14,FALSE)</f>
        <v>#N/A</v>
      </c>
      <c r="X921" s="8" t="e">
        <f>IF(OR(Z921="Delivery &amp; Collection"),VLOOKUP(B921,Sheet1!$A$12:$AP$3377,21,FALSE)/2,VLOOKUP(B921,Sheet1!$A$12:$AP$3377,21,FALSE))</f>
        <v>#N/A</v>
      </c>
      <c r="Y921" s="8" t="e">
        <f>IF(OR(AA921="Delivery &amp; Collection"),VLOOKUP(M921,Sheet1!$A$12:$AP$3377,21,FALSE)/2,VLOOKUP(M921,Sheet1!$A$12:$AP$3377,21,FALSE))</f>
        <v>#N/A</v>
      </c>
      <c r="Z921" t="e">
        <f>VLOOKUP(B921,Sheet1!$A$12:$AP$3377,2,FALSE)</f>
        <v>#N/A</v>
      </c>
      <c r="AA921" t="e">
        <f>VLOOKUP(M921,Sheet1!$A$12:$AP$3377,2,FALSE)</f>
        <v>#N/A</v>
      </c>
      <c r="AB921" t="e">
        <f>VLOOKUP(B921,Sheet1!$A$12:$AP$3377,21,FALSE)</f>
        <v>#N/A</v>
      </c>
      <c r="AC921" t="e">
        <f>VLOOKUP(M921,Sheet1!$A$12:$AP$3377,21,FALSE)</f>
        <v>#N/A</v>
      </c>
    </row>
    <row r="922" spans="1:29" hidden="1" x14ac:dyDescent="0.35">
      <c r="A922" t="s">
        <v>3643</v>
      </c>
      <c r="B922" s="6" t="s">
        <v>3643</v>
      </c>
      <c r="C922" t="s">
        <v>3644</v>
      </c>
      <c r="D922">
        <v>28</v>
      </c>
      <c r="E922" t="s">
        <v>24</v>
      </c>
      <c r="F922">
        <v>16</v>
      </c>
      <c r="G922" t="s">
        <v>353</v>
      </c>
      <c r="H922" t="s">
        <v>785</v>
      </c>
      <c r="I922" t="s">
        <v>355</v>
      </c>
      <c r="J922" t="s">
        <v>356</v>
      </c>
      <c r="K922" t="s">
        <v>29</v>
      </c>
      <c r="L922" t="s">
        <v>357</v>
      </c>
      <c r="M922" t="s">
        <v>3645</v>
      </c>
      <c r="N922" t="s">
        <v>3646</v>
      </c>
      <c r="O922" t="s">
        <v>1839</v>
      </c>
      <c r="P922" t="s">
        <v>26</v>
      </c>
      <c r="Q922" t="s">
        <v>1840</v>
      </c>
      <c r="R922" t="s">
        <v>1841</v>
      </c>
      <c r="S922" t="s">
        <v>29</v>
      </c>
      <c r="T922" t="s">
        <v>1675</v>
      </c>
      <c r="U922" s="1" t="e">
        <f>VLOOKUP(B922,Sheet1!A$18:G$3377,4,FALSE)</f>
        <v>#N/A</v>
      </c>
      <c r="V922" s="1" t="e">
        <f>VLOOKUP(B922,Sheet1!$A$12:$AP$3377,14,FALSE)</f>
        <v>#N/A</v>
      </c>
      <c r="W922" s="1" t="e">
        <f>VLOOKUP(M922,Sheet1!$A$12:$AP$3377,14,FALSE)</f>
        <v>#N/A</v>
      </c>
      <c r="X922" s="8" t="e">
        <f>IF(OR(Z922="Delivery &amp; Collection"),VLOOKUP(B922,Sheet1!$A$12:$AP$3377,21,FALSE)/2,VLOOKUP(B922,Sheet1!$A$12:$AP$3377,21,FALSE))</f>
        <v>#N/A</v>
      </c>
      <c r="Y922" s="8" t="e">
        <f>IF(OR(AA922="Delivery &amp; Collection"),VLOOKUP(M922,Sheet1!$A$12:$AP$3377,21,FALSE)/2,VLOOKUP(M922,Sheet1!$A$12:$AP$3377,21,FALSE))</f>
        <v>#N/A</v>
      </c>
      <c r="Z922" t="e">
        <f>VLOOKUP(B922,Sheet1!$A$12:$AP$3377,2,FALSE)</f>
        <v>#N/A</v>
      </c>
      <c r="AA922" t="e">
        <f>VLOOKUP(M922,Sheet1!$A$12:$AP$3377,2,FALSE)</f>
        <v>#N/A</v>
      </c>
      <c r="AB922" t="e">
        <f>VLOOKUP(B922,Sheet1!$A$12:$AP$3377,21,FALSE)</f>
        <v>#N/A</v>
      </c>
      <c r="AC922" t="e">
        <f>VLOOKUP(M922,Sheet1!$A$12:$AP$3377,21,FALSE)</f>
        <v>#N/A</v>
      </c>
    </row>
    <row r="923" spans="1:29" hidden="1" x14ac:dyDescent="0.35">
      <c r="A923" t="s">
        <v>3647</v>
      </c>
      <c r="B923" s="6" t="s">
        <v>3647</v>
      </c>
      <c r="C923" t="s">
        <v>3648</v>
      </c>
      <c r="D923">
        <v>28</v>
      </c>
      <c r="E923" t="s">
        <v>24</v>
      </c>
      <c r="F923">
        <v>28</v>
      </c>
      <c r="G923" t="s">
        <v>343</v>
      </c>
      <c r="H923" t="s">
        <v>853</v>
      </c>
      <c r="I923" t="s">
        <v>345</v>
      </c>
      <c r="J923" t="s">
        <v>346</v>
      </c>
      <c r="K923" t="s">
        <v>29</v>
      </c>
      <c r="L923" t="s">
        <v>347</v>
      </c>
      <c r="M923" t="s">
        <v>3649</v>
      </c>
      <c r="N923" t="s">
        <v>3650</v>
      </c>
      <c r="O923" t="s">
        <v>287</v>
      </c>
      <c r="P923" t="s">
        <v>288</v>
      </c>
      <c r="Q923" t="s">
        <v>27</v>
      </c>
      <c r="R923" t="s">
        <v>28</v>
      </c>
      <c r="S923" t="s">
        <v>29</v>
      </c>
      <c r="T923" t="s">
        <v>30</v>
      </c>
      <c r="U923" s="1" t="e">
        <f>VLOOKUP(B923,Sheet1!A$18:G$3377,4,FALSE)</f>
        <v>#N/A</v>
      </c>
      <c r="V923" s="1" t="e">
        <f>VLOOKUP(B923,Sheet1!$A$12:$AP$3377,14,FALSE)</f>
        <v>#N/A</v>
      </c>
      <c r="W923" s="1" t="e">
        <f>VLOOKUP(M923,Sheet1!$A$12:$AP$3377,14,FALSE)</f>
        <v>#N/A</v>
      </c>
      <c r="X923" s="8" t="e">
        <f>IF(OR(Z923="Delivery &amp; Collection"),VLOOKUP(B923,Sheet1!$A$12:$AP$3377,21,FALSE)/2,VLOOKUP(B923,Sheet1!$A$12:$AP$3377,21,FALSE))</f>
        <v>#N/A</v>
      </c>
      <c r="Y923" s="8" t="e">
        <f>IF(OR(AA923="Delivery &amp; Collection"),VLOOKUP(M923,Sheet1!$A$12:$AP$3377,21,FALSE)/2,VLOOKUP(M923,Sheet1!$A$12:$AP$3377,21,FALSE))</f>
        <v>#N/A</v>
      </c>
      <c r="Z923" t="e">
        <f>VLOOKUP(B923,Sheet1!$A$12:$AP$3377,2,FALSE)</f>
        <v>#N/A</v>
      </c>
      <c r="AA923" t="e">
        <f>VLOOKUP(M923,Sheet1!$A$12:$AP$3377,2,FALSE)</f>
        <v>#N/A</v>
      </c>
      <c r="AB923" t="e">
        <f>VLOOKUP(B923,Sheet1!$A$12:$AP$3377,21,FALSE)</f>
        <v>#N/A</v>
      </c>
      <c r="AC923" t="e">
        <f>VLOOKUP(M923,Sheet1!$A$12:$AP$3377,21,FALSE)</f>
        <v>#N/A</v>
      </c>
    </row>
    <row r="924" spans="1:29" hidden="1" x14ac:dyDescent="0.35">
      <c r="A924" t="s">
        <v>3649</v>
      </c>
      <c r="B924" s="6" t="s">
        <v>3649</v>
      </c>
      <c r="C924" t="s">
        <v>3650</v>
      </c>
      <c r="D924">
        <v>28</v>
      </c>
      <c r="E924" t="s">
        <v>24</v>
      </c>
      <c r="F924">
        <v>2</v>
      </c>
      <c r="G924" t="s">
        <v>287</v>
      </c>
      <c r="H924" t="s">
        <v>288</v>
      </c>
      <c r="I924" t="s">
        <v>27</v>
      </c>
      <c r="J924" t="s">
        <v>28</v>
      </c>
      <c r="K924" t="s">
        <v>29</v>
      </c>
      <c r="L924" t="s">
        <v>30</v>
      </c>
      <c r="M924" t="s">
        <v>3651</v>
      </c>
      <c r="N924" t="s">
        <v>3652</v>
      </c>
      <c r="O924" t="s">
        <v>343</v>
      </c>
      <c r="P924" t="s">
        <v>344</v>
      </c>
      <c r="Q924" t="s">
        <v>345</v>
      </c>
      <c r="R924" t="s">
        <v>346</v>
      </c>
      <c r="S924" t="s">
        <v>29</v>
      </c>
      <c r="T924" t="s">
        <v>347</v>
      </c>
      <c r="U924" s="1" t="e">
        <f>VLOOKUP(B924,Sheet1!A$18:G$3377,4,FALSE)</f>
        <v>#N/A</v>
      </c>
      <c r="V924" s="1" t="e">
        <f>VLOOKUP(B924,Sheet1!$A$12:$AP$3377,14,FALSE)</f>
        <v>#N/A</v>
      </c>
      <c r="W924" s="1" t="e">
        <f>VLOOKUP(M924,Sheet1!$A$12:$AP$3377,14,FALSE)</f>
        <v>#N/A</v>
      </c>
      <c r="X924" s="8" t="e">
        <f>IF(OR(Z924="Delivery &amp; Collection"),VLOOKUP(B924,Sheet1!$A$12:$AP$3377,21,FALSE)/2,VLOOKUP(B924,Sheet1!$A$12:$AP$3377,21,FALSE))</f>
        <v>#N/A</v>
      </c>
      <c r="Y924" s="8" t="e">
        <f>IF(OR(AA924="Delivery &amp; Collection"),VLOOKUP(M924,Sheet1!$A$12:$AP$3377,21,FALSE)/2,VLOOKUP(M924,Sheet1!$A$12:$AP$3377,21,FALSE))</f>
        <v>#N/A</v>
      </c>
      <c r="Z924" t="e">
        <f>VLOOKUP(B924,Sheet1!$A$12:$AP$3377,2,FALSE)</f>
        <v>#N/A</v>
      </c>
      <c r="AA924" t="e">
        <f>VLOOKUP(M924,Sheet1!$A$12:$AP$3377,2,FALSE)</f>
        <v>#N/A</v>
      </c>
      <c r="AB924" t="e">
        <f>VLOOKUP(B924,Sheet1!$A$12:$AP$3377,21,FALSE)</f>
        <v>#N/A</v>
      </c>
      <c r="AC924" t="e">
        <f>VLOOKUP(M924,Sheet1!$A$12:$AP$3377,21,FALSE)</f>
        <v>#N/A</v>
      </c>
    </row>
    <row r="925" spans="1:29" hidden="1" x14ac:dyDescent="0.35">
      <c r="A925" t="s">
        <v>3739</v>
      </c>
      <c r="B925" s="6" t="s">
        <v>3739</v>
      </c>
      <c r="C925" t="s">
        <v>3740</v>
      </c>
      <c r="D925">
        <v>28</v>
      </c>
      <c r="E925" t="s">
        <v>24</v>
      </c>
      <c r="F925">
        <v>28</v>
      </c>
      <c r="G925" t="s">
        <v>353</v>
      </c>
      <c r="H925" t="s">
        <v>594</v>
      </c>
      <c r="I925" t="s">
        <v>355</v>
      </c>
      <c r="J925" t="s">
        <v>356</v>
      </c>
      <c r="K925" t="s">
        <v>29</v>
      </c>
      <c r="L925" t="s">
        <v>357</v>
      </c>
      <c r="M925" t="s">
        <v>3741</v>
      </c>
      <c r="N925" t="s">
        <v>3742</v>
      </c>
      <c r="O925" t="s">
        <v>941</v>
      </c>
      <c r="P925" t="s">
        <v>26</v>
      </c>
      <c r="Q925" t="s">
        <v>943</v>
      </c>
      <c r="R925" t="s">
        <v>824</v>
      </c>
      <c r="S925" t="s">
        <v>29</v>
      </c>
      <c r="T925" t="s">
        <v>825</v>
      </c>
      <c r="U925" s="1" t="e">
        <f>VLOOKUP(B925,Sheet1!A$18:G$3377,4,FALSE)</f>
        <v>#N/A</v>
      </c>
      <c r="V925" s="1" t="e">
        <f>VLOOKUP(B925,Sheet1!$A$12:$AP$3377,14,FALSE)</f>
        <v>#N/A</v>
      </c>
      <c r="W925" s="1" t="e">
        <f>VLOOKUP(M925,Sheet1!$A$12:$AP$3377,14,FALSE)</f>
        <v>#N/A</v>
      </c>
      <c r="X925" s="8" t="e">
        <f>IF(OR(Z925="Delivery &amp; Collection"),VLOOKUP(B925,Sheet1!$A$12:$AP$3377,21,FALSE)/2,VLOOKUP(B925,Sheet1!$A$12:$AP$3377,21,FALSE))</f>
        <v>#N/A</v>
      </c>
      <c r="Y925" s="8" t="e">
        <f>IF(OR(AA925="Delivery &amp; Collection"),VLOOKUP(M925,Sheet1!$A$12:$AP$3377,21,FALSE)/2,VLOOKUP(M925,Sheet1!$A$12:$AP$3377,21,FALSE))</f>
        <v>#N/A</v>
      </c>
      <c r="Z925" t="e">
        <f>VLOOKUP(B925,Sheet1!$A$12:$AP$3377,2,FALSE)</f>
        <v>#N/A</v>
      </c>
      <c r="AA925" t="e">
        <f>VLOOKUP(M925,Sheet1!$A$12:$AP$3377,2,FALSE)</f>
        <v>#N/A</v>
      </c>
      <c r="AB925" t="e">
        <f>VLOOKUP(B925,Sheet1!$A$12:$AP$3377,21,FALSE)</f>
        <v>#N/A</v>
      </c>
      <c r="AC925" t="e">
        <f>VLOOKUP(M925,Sheet1!$A$12:$AP$3377,21,FALSE)</f>
        <v>#N/A</v>
      </c>
    </row>
    <row r="926" spans="1:29" hidden="1" x14ac:dyDescent="0.35">
      <c r="A926" t="s">
        <v>3743</v>
      </c>
      <c r="B926" s="6" t="s">
        <v>3743</v>
      </c>
      <c r="C926" t="s">
        <v>3744</v>
      </c>
      <c r="D926">
        <v>28</v>
      </c>
      <c r="E926" t="s">
        <v>24</v>
      </c>
      <c r="F926">
        <v>28</v>
      </c>
      <c r="G926" t="s">
        <v>343</v>
      </c>
      <c r="H926" t="s">
        <v>344</v>
      </c>
      <c r="I926" t="s">
        <v>345</v>
      </c>
      <c r="J926" t="s">
        <v>346</v>
      </c>
      <c r="K926" t="s">
        <v>29</v>
      </c>
      <c r="L926" t="s">
        <v>347</v>
      </c>
      <c r="M926" t="s">
        <v>3745</v>
      </c>
      <c r="N926" t="s">
        <v>3746</v>
      </c>
      <c r="O926" t="s">
        <v>403</v>
      </c>
      <c r="P926" t="s">
        <v>404</v>
      </c>
      <c r="Q926" t="s">
        <v>405</v>
      </c>
      <c r="R926" t="s">
        <v>406</v>
      </c>
      <c r="S926" t="s">
        <v>29</v>
      </c>
      <c r="T926" t="s">
        <v>407</v>
      </c>
      <c r="U926" s="1" t="e">
        <f>VLOOKUP(B926,Sheet1!A$18:G$3377,4,FALSE)</f>
        <v>#N/A</v>
      </c>
      <c r="V926" s="1" t="e">
        <f>VLOOKUP(B926,Sheet1!$A$12:$AP$3377,14,FALSE)</f>
        <v>#N/A</v>
      </c>
      <c r="W926" s="1" t="e">
        <f>VLOOKUP(M926,Sheet1!$A$12:$AP$3377,14,FALSE)</f>
        <v>#N/A</v>
      </c>
      <c r="X926" s="8" t="e">
        <f>IF(OR(Z926="Delivery &amp; Collection"),VLOOKUP(B926,Sheet1!$A$12:$AP$3377,21,FALSE)/2,VLOOKUP(B926,Sheet1!$A$12:$AP$3377,21,FALSE))</f>
        <v>#N/A</v>
      </c>
      <c r="Y926" s="8" t="e">
        <f>IF(OR(AA926="Delivery &amp; Collection"),VLOOKUP(M926,Sheet1!$A$12:$AP$3377,21,FALSE)/2,VLOOKUP(M926,Sheet1!$A$12:$AP$3377,21,FALSE))</f>
        <v>#N/A</v>
      </c>
      <c r="Z926" t="e">
        <f>VLOOKUP(B926,Sheet1!$A$12:$AP$3377,2,FALSE)</f>
        <v>#N/A</v>
      </c>
      <c r="AA926" t="e">
        <f>VLOOKUP(M926,Sheet1!$A$12:$AP$3377,2,FALSE)</f>
        <v>#N/A</v>
      </c>
      <c r="AB926" t="e">
        <f>VLOOKUP(B926,Sheet1!$A$12:$AP$3377,21,FALSE)</f>
        <v>#N/A</v>
      </c>
      <c r="AC926" t="e">
        <f>VLOOKUP(M926,Sheet1!$A$12:$AP$3377,21,FALSE)</f>
        <v>#N/A</v>
      </c>
    </row>
    <row r="927" spans="1:29" hidden="1" x14ac:dyDescent="0.35">
      <c r="A927" t="s">
        <v>3747</v>
      </c>
      <c r="B927" s="6" t="s">
        <v>3747</v>
      </c>
      <c r="C927" t="s">
        <v>3748</v>
      </c>
      <c r="D927">
        <v>28</v>
      </c>
      <c r="E927" t="s">
        <v>24</v>
      </c>
      <c r="F927">
        <v>0</v>
      </c>
      <c r="G927" t="s">
        <v>353</v>
      </c>
      <c r="H927" t="s">
        <v>706</v>
      </c>
      <c r="I927" t="s">
        <v>355</v>
      </c>
      <c r="J927" t="s">
        <v>356</v>
      </c>
      <c r="K927" t="s">
        <v>29</v>
      </c>
      <c r="L927" t="s">
        <v>357</v>
      </c>
      <c r="M927" t="s">
        <v>3749</v>
      </c>
      <c r="N927" t="s">
        <v>3750</v>
      </c>
      <c r="O927" t="s">
        <v>343</v>
      </c>
      <c r="P927" t="s">
        <v>736</v>
      </c>
      <c r="Q927" t="s">
        <v>345</v>
      </c>
      <c r="R927" t="s">
        <v>346</v>
      </c>
      <c r="S927" t="s">
        <v>29</v>
      </c>
      <c r="T927" t="s">
        <v>347</v>
      </c>
      <c r="U927" s="1" t="e">
        <f>VLOOKUP(B927,Sheet1!A$18:G$3377,4,FALSE)</f>
        <v>#N/A</v>
      </c>
      <c r="V927" s="1" t="e">
        <f>VLOOKUP(B927,Sheet1!$A$12:$AP$3377,14,FALSE)</f>
        <v>#N/A</v>
      </c>
      <c r="W927" s="1" t="e">
        <f>VLOOKUP(M927,Sheet1!$A$12:$AP$3377,14,FALSE)</f>
        <v>#N/A</v>
      </c>
      <c r="X927" s="8" t="e">
        <f>IF(OR(Z927="Delivery &amp; Collection"),VLOOKUP(B927,Sheet1!$A$12:$AP$3377,21,FALSE)/2,VLOOKUP(B927,Sheet1!$A$12:$AP$3377,21,FALSE))</f>
        <v>#N/A</v>
      </c>
      <c r="Y927" s="8" t="e">
        <f>IF(OR(AA927="Delivery &amp; Collection"),VLOOKUP(M927,Sheet1!$A$12:$AP$3377,21,FALSE)/2,VLOOKUP(M927,Sheet1!$A$12:$AP$3377,21,FALSE))</f>
        <v>#N/A</v>
      </c>
      <c r="Z927" t="e">
        <f>VLOOKUP(B927,Sheet1!$A$12:$AP$3377,2,FALSE)</f>
        <v>#N/A</v>
      </c>
      <c r="AA927" t="e">
        <f>VLOOKUP(M927,Sheet1!$A$12:$AP$3377,2,FALSE)</f>
        <v>#N/A</v>
      </c>
      <c r="AB927" t="e">
        <f>VLOOKUP(B927,Sheet1!$A$12:$AP$3377,21,FALSE)</f>
        <v>#N/A</v>
      </c>
      <c r="AC927" t="e">
        <f>VLOOKUP(M927,Sheet1!$A$12:$AP$3377,21,FALSE)</f>
        <v>#N/A</v>
      </c>
    </row>
    <row r="928" spans="1:29" hidden="1" x14ac:dyDescent="0.35">
      <c r="A928" t="s">
        <v>3741</v>
      </c>
      <c r="B928" s="6" t="s">
        <v>3741</v>
      </c>
      <c r="C928" t="s">
        <v>3742</v>
      </c>
      <c r="D928">
        <v>28</v>
      </c>
      <c r="E928" t="s">
        <v>24</v>
      </c>
      <c r="F928">
        <v>0</v>
      </c>
      <c r="G928" t="s">
        <v>941</v>
      </c>
      <c r="H928" t="s">
        <v>26</v>
      </c>
      <c r="I928" t="s">
        <v>943</v>
      </c>
      <c r="J928" t="s">
        <v>824</v>
      </c>
      <c r="K928" t="s">
        <v>29</v>
      </c>
      <c r="L928" t="s">
        <v>825</v>
      </c>
      <c r="M928" t="s">
        <v>3747</v>
      </c>
      <c r="N928" t="s">
        <v>3748</v>
      </c>
      <c r="O928" t="s">
        <v>353</v>
      </c>
      <c r="P928" t="s">
        <v>706</v>
      </c>
      <c r="Q928" t="s">
        <v>355</v>
      </c>
      <c r="R928" t="s">
        <v>356</v>
      </c>
      <c r="S928" t="s">
        <v>29</v>
      </c>
      <c r="T928" t="s">
        <v>357</v>
      </c>
      <c r="U928" s="1" t="e">
        <f>VLOOKUP(B928,Sheet1!A$18:G$3377,4,FALSE)</f>
        <v>#N/A</v>
      </c>
      <c r="V928" s="1" t="e">
        <f>VLOOKUP(B928,Sheet1!$A$12:$AP$3377,14,FALSE)</f>
        <v>#N/A</v>
      </c>
      <c r="W928" s="1" t="e">
        <f>VLOOKUP(M928,Sheet1!$A$12:$AP$3377,14,FALSE)</f>
        <v>#N/A</v>
      </c>
      <c r="X928" s="8" t="e">
        <f>IF(OR(Z928="Delivery &amp; Collection"),VLOOKUP(B928,Sheet1!$A$12:$AP$3377,21,FALSE)/2,VLOOKUP(B928,Sheet1!$A$12:$AP$3377,21,FALSE))</f>
        <v>#N/A</v>
      </c>
      <c r="Y928" s="8" t="e">
        <f>IF(OR(AA928="Delivery &amp; Collection"),VLOOKUP(M928,Sheet1!$A$12:$AP$3377,21,FALSE)/2,VLOOKUP(M928,Sheet1!$A$12:$AP$3377,21,FALSE))</f>
        <v>#N/A</v>
      </c>
      <c r="Z928" t="e">
        <f>VLOOKUP(B928,Sheet1!$A$12:$AP$3377,2,FALSE)</f>
        <v>#N/A</v>
      </c>
      <c r="AA928" t="e">
        <f>VLOOKUP(M928,Sheet1!$A$12:$AP$3377,2,FALSE)</f>
        <v>#N/A</v>
      </c>
      <c r="AB928" t="e">
        <f>VLOOKUP(B928,Sheet1!$A$12:$AP$3377,21,FALSE)</f>
        <v>#N/A</v>
      </c>
      <c r="AC928" t="e">
        <f>VLOOKUP(M928,Sheet1!$A$12:$AP$3377,21,FALSE)</f>
        <v>#N/A</v>
      </c>
    </row>
    <row r="929" spans="1:29" hidden="1" x14ac:dyDescent="0.35">
      <c r="A929" t="s">
        <v>3751</v>
      </c>
      <c r="B929" s="6" t="s">
        <v>3751</v>
      </c>
      <c r="C929" t="s">
        <v>3752</v>
      </c>
      <c r="D929">
        <v>28</v>
      </c>
      <c r="E929" t="s">
        <v>24</v>
      </c>
      <c r="F929">
        <v>4</v>
      </c>
      <c r="G929" t="s">
        <v>739</v>
      </c>
      <c r="H929" t="s">
        <v>26</v>
      </c>
      <c r="I929" t="s">
        <v>740</v>
      </c>
      <c r="J929" t="s">
        <v>741</v>
      </c>
      <c r="K929" t="s">
        <v>29</v>
      </c>
      <c r="L929" t="s">
        <v>742</v>
      </c>
      <c r="M929" t="s">
        <v>3753</v>
      </c>
      <c r="N929" t="s">
        <v>3754</v>
      </c>
      <c r="O929" t="s">
        <v>343</v>
      </c>
      <c r="P929" t="s">
        <v>344</v>
      </c>
      <c r="Q929" t="s">
        <v>345</v>
      </c>
      <c r="R929" t="s">
        <v>346</v>
      </c>
      <c r="S929" t="s">
        <v>29</v>
      </c>
      <c r="T929" t="s">
        <v>347</v>
      </c>
      <c r="U929" s="1" t="e">
        <f>VLOOKUP(B929,Sheet1!A$18:G$3377,4,FALSE)</f>
        <v>#N/A</v>
      </c>
      <c r="V929" s="1" t="e">
        <f>VLOOKUP(B929,Sheet1!$A$12:$AP$3377,14,FALSE)</f>
        <v>#N/A</v>
      </c>
      <c r="W929" s="1" t="e">
        <f>VLOOKUP(M929,Sheet1!$A$12:$AP$3377,14,FALSE)</f>
        <v>#N/A</v>
      </c>
      <c r="X929" s="8" t="e">
        <f>IF(OR(Z929="Delivery &amp; Collection"),VLOOKUP(B929,Sheet1!$A$12:$AP$3377,21,FALSE)/2,VLOOKUP(B929,Sheet1!$A$12:$AP$3377,21,FALSE))</f>
        <v>#N/A</v>
      </c>
      <c r="Y929" s="8" t="e">
        <f>IF(OR(AA929="Delivery &amp; Collection"),VLOOKUP(M929,Sheet1!$A$12:$AP$3377,21,FALSE)/2,VLOOKUP(M929,Sheet1!$A$12:$AP$3377,21,FALSE))</f>
        <v>#N/A</v>
      </c>
      <c r="Z929" t="e">
        <f>VLOOKUP(B929,Sheet1!$A$12:$AP$3377,2,FALSE)</f>
        <v>#N/A</v>
      </c>
      <c r="AA929" t="e">
        <f>VLOOKUP(M929,Sheet1!$A$12:$AP$3377,2,FALSE)</f>
        <v>#N/A</v>
      </c>
      <c r="AB929" t="e">
        <f>VLOOKUP(B929,Sheet1!$A$12:$AP$3377,21,FALSE)</f>
        <v>#N/A</v>
      </c>
      <c r="AC929" t="e">
        <f>VLOOKUP(M929,Sheet1!$A$12:$AP$3377,21,FALSE)</f>
        <v>#N/A</v>
      </c>
    </row>
    <row r="930" spans="1:29" hidden="1" x14ac:dyDescent="0.35">
      <c r="A930" t="s">
        <v>3755</v>
      </c>
      <c r="B930" s="6" t="s">
        <v>3755</v>
      </c>
      <c r="C930" t="s">
        <v>3756</v>
      </c>
      <c r="D930">
        <v>28</v>
      </c>
      <c r="E930" t="s">
        <v>24</v>
      </c>
      <c r="F930">
        <v>2</v>
      </c>
      <c r="G930" t="s">
        <v>1799</v>
      </c>
      <c r="H930" t="s">
        <v>26</v>
      </c>
      <c r="I930" t="s">
        <v>1800</v>
      </c>
      <c r="J930" t="s">
        <v>540</v>
      </c>
      <c r="K930" t="s">
        <v>29</v>
      </c>
      <c r="L930" t="s">
        <v>541</v>
      </c>
      <c r="M930" t="s">
        <v>3751</v>
      </c>
      <c r="N930" t="s">
        <v>3752</v>
      </c>
      <c r="O930" t="s">
        <v>739</v>
      </c>
      <c r="P930" t="s">
        <v>26</v>
      </c>
      <c r="Q930" t="s">
        <v>740</v>
      </c>
      <c r="R930" t="s">
        <v>741</v>
      </c>
      <c r="S930" t="s">
        <v>29</v>
      </c>
      <c r="T930" t="s">
        <v>742</v>
      </c>
      <c r="U930" s="1" t="e">
        <f>VLOOKUP(B930,Sheet1!A$18:G$3377,4,FALSE)</f>
        <v>#N/A</v>
      </c>
      <c r="V930" s="1" t="e">
        <f>VLOOKUP(B930,Sheet1!$A$12:$AP$3377,14,FALSE)</f>
        <v>#N/A</v>
      </c>
      <c r="W930" s="1" t="e">
        <f>VLOOKUP(M930,Sheet1!$A$12:$AP$3377,14,FALSE)</f>
        <v>#N/A</v>
      </c>
      <c r="X930" s="8" t="e">
        <f>IF(OR(Z930="Delivery &amp; Collection"),VLOOKUP(B930,Sheet1!$A$12:$AP$3377,21,FALSE)/2,VLOOKUP(B930,Sheet1!$A$12:$AP$3377,21,FALSE))</f>
        <v>#N/A</v>
      </c>
      <c r="Y930" s="8" t="e">
        <f>IF(OR(AA930="Delivery &amp; Collection"),VLOOKUP(M930,Sheet1!$A$12:$AP$3377,21,FALSE)/2,VLOOKUP(M930,Sheet1!$A$12:$AP$3377,21,FALSE))</f>
        <v>#N/A</v>
      </c>
      <c r="Z930" t="e">
        <f>VLOOKUP(B930,Sheet1!$A$12:$AP$3377,2,FALSE)</f>
        <v>#N/A</v>
      </c>
      <c r="AA930" t="e">
        <f>VLOOKUP(M930,Sheet1!$A$12:$AP$3377,2,FALSE)</f>
        <v>#N/A</v>
      </c>
      <c r="AB930" t="e">
        <f>VLOOKUP(B930,Sheet1!$A$12:$AP$3377,21,FALSE)</f>
        <v>#N/A</v>
      </c>
      <c r="AC930" t="e">
        <f>VLOOKUP(M930,Sheet1!$A$12:$AP$3377,21,FALSE)</f>
        <v>#N/A</v>
      </c>
    </row>
    <row r="931" spans="1:29" hidden="1" x14ac:dyDescent="0.35">
      <c r="A931" t="s">
        <v>3749</v>
      </c>
      <c r="B931" s="6" t="s">
        <v>3749</v>
      </c>
      <c r="C931" t="s">
        <v>3750</v>
      </c>
      <c r="D931">
        <v>28</v>
      </c>
      <c r="E931" t="s">
        <v>24</v>
      </c>
      <c r="F931">
        <v>13</v>
      </c>
      <c r="G931" t="s">
        <v>343</v>
      </c>
      <c r="H931" t="s">
        <v>736</v>
      </c>
      <c r="I931" t="s">
        <v>345</v>
      </c>
      <c r="J931" t="s">
        <v>346</v>
      </c>
      <c r="K931" t="s">
        <v>29</v>
      </c>
      <c r="L931" t="s">
        <v>347</v>
      </c>
      <c r="M931" t="s">
        <v>3751</v>
      </c>
      <c r="N931" t="s">
        <v>3752</v>
      </c>
      <c r="O931" t="s">
        <v>739</v>
      </c>
      <c r="P931" t="s">
        <v>26</v>
      </c>
      <c r="Q931" t="s">
        <v>740</v>
      </c>
      <c r="R931" t="s">
        <v>741</v>
      </c>
      <c r="S931" t="s">
        <v>29</v>
      </c>
      <c r="T931" t="s">
        <v>742</v>
      </c>
      <c r="U931" s="1" t="e">
        <f>VLOOKUP(B931,Sheet1!A$18:G$3377,4,FALSE)</f>
        <v>#N/A</v>
      </c>
      <c r="V931" s="1" t="e">
        <f>VLOOKUP(B931,Sheet1!$A$12:$AP$3377,14,FALSE)</f>
        <v>#N/A</v>
      </c>
      <c r="W931" s="1" t="e">
        <f>VLOOKUP(M931,Sheet1!$A$12:$AP$3377,14,FALSE)</f>
        <v>#N/A</v>
      </c>
      <c r="X931" s="8" t="e">
        <f>IF(OR(Z931="Delivery &amp; Collection"),VLOOKUP(B931,Sheet1!$A$12:$AP$3377,21,FALSE)/2,VLOOKUP(B931,Sheet1!$A$12:$AP$3377,21,FALSE))</f>
        <v>#N/A</v>
      </c>
      <c r="Y931" s="8" t="e">
        <f>IF(OR(AA931="Delivery &amp; Collection"),VLOOKUP(M931,Sheet1!$A$12:$AP$3377,21,FALSE)/2,VLOOKUP(M931,Sheet1!$A$12:$AP$3377,21,FALSE))</f>
        <v>#N/A</v>
      </c>
      <c r="Z931" t="e">
        <f>VLOOKUP(B931,Sheet1!$A$12:$AP$3377,2,FALSE)</f>
        <v>#N/A</v>
      </c>
      <c r="AA931" t="e">
        <f>VLOOKUP(M931,Sheet1!$A$12:$AP$3377,2,FALSE)</f>
        <v>#N/A</v>
      </c>
      <c r="AB931" t="e">
        <f>VLOOKUP(B931,Sheet1!$A$12:$AP$3377,21,FALSE)</f>
        <v>#N/A</v>
      </c>
      <c r="AC931" t="e">
        <f>VLOOKUP(M931,Sheet1!$A$12:$AP$3377,21,FALSE)</f>
        <v>#N/A</v>
      </c>
    </row>
    <row r="932" spans="1:29" hidden="1" x14ac:dyDescent="0.35">
      <c r="A932" t="s">
        <v>3757</v>
      </c>
      <c r="B932" s="6" t="s">
        <v>3757</v>
      </c>
      <c r="C932" t="s">
        <v>3758</v>
      </c>
      <c r="D932">
        <v>28</v>
      </c>
      <c r="E932" t="s">
        <v>24</v>
      </c>
      <c r="F932">
        <v>1</v>
      </c>
      <c r="G932" t="s">
        <v>499</v>
      </c>
      <c r="H932" t="s">
        <v>828</v>
      </c>
      <c r="I932" t="s">
        <v>501</v>
      </c>
      <c r="J932" t="s">
        <v>346</v>
      </c>
      <c r="K932" t="s">
        <v>29</v>
      </c>
      <c r="L932" t="s">
        <v>347</v>
      </c>
      <c r="M932" t="s">
        <v>3749</v>
      </c>
      <c r="N932" t="s">
        <v>3750</v>
      </c>
      <c r="O932" t="s">
        <v>343</v>
      </c>
      <c r="P932" t="s">
        <v>736</v>
      </c>
      <c r="Q932" t="s">
        <v>345</v>
      </c>
      <c r="R932" t="s">
        <v>346</v>
      </c>
      <c r="S932" t="s">
        <v>29</v>
      </c>
      <c r="T932" t="s">
        <v>347</v>
      </c>
      <c r="U932" s="1" t="e">
        <f>VLOOKUP(B932,Sheet1!A$18:G$3377,4,FALSE)</f>
        <v>#N/A</v>
      </c>
      <c r="V932" s="1" t="e">
        <f>VLOOKUP(B932,Sheet1!$A$12:$AP$3377,14,FALSE)</f>
        <v>#N/A</v>
      </c>
      <c r="W932" s="1" t="e">
        <f>VLOOKUP(M932,Sheet1!$A$12:$AP$3377,14,FALSE)</f>
        <v>#N/A</v>
      </c>
      <c r="X932" s="8" t="e">
        <f>IF(OR(Z932="Delivery &amp; Collection"),VLOOKUP(B932,Sheet1!$A$12:$AP$3377,21,FALSE)/2,VLOOKUP(B932,Sheet1!$A$12:$AP$3377,21,FALSE))</f>
        <v>#N/A</v>
      </c>
      <c r="Y932" s="8" t="e">
        <f>IF(OR(AA932="Delivery &amp; Collection"),VLOOKUP(M932,Sheet1!$A$12:$AP$3377,21,FALSE)/2,VLOOKUP(M932,Sheet1!$A$12:$AP$3377,21,FALSE))</f>
        <v>#N/A</v>
      </c>
      <c r="Z932" t="e">
        <f>VLOOKUP(B932,Sheet1!$A$12:$AP$3377,2,FALSE)</f>
        <v>#N/A</v>
      </c>
      <c r="AA932" t="e">
        <f>VLOOKUP(M932,Sheet1!$A$12:$AP$3377,2,FALSE)</f>
        <v>#N/A</v>
      </c>
      <c r="AB932" t="e">
        <f>VLOOKUP(B932,Sheet1!$A$12:$AP$3377,21,FALSE)</f>
        <v>#N/A</v>
      </c>
      <c r="AC932" t="e">
        <f>VLOOKUP(M932,Sheet1!$A$12:$AP$3377,21,FALSE)</f>
        <v>#N/A</v>
      </c>
    </row>
    <row r="933" spans="1:29" hidden="1" x14ac:dyDescent="0.35">
      <c r="A933" t="s">
        <v>3745</v>
      </c>
      <c r="B933" s="6" t="s">
        <v>3745</v>
      </c>
      <c r="C933" t="s">
        <v>3746</v>
      </c>
      <c r="D933">
        <v>28</v>
      </c>
      <c r="E933" t="s">
        <v>24</v>
      </c>
      <c r="F933">
        <v>0</v>
      </c>
      <c r="G933" t="s">
        <v>403</v>
      </c>
      <c r="H933" t="s">
        <v>404</v>
      </c>
      <c r="I933" t="s">
        <v>405</v>
      </c>
      <c r="J933" t="s">
        <v>406</v>
      </c>
      <c r="K933" t="s">
        <v>29</v>
      </c>
      <c r="L933" t="s">
        <v>407</v>
      </c>
      <c r="M933" t="s">
        <v>3759</v>
      </c>
      <c r="N933" t="s">
        <v>3760</v>
      </c>
      <c r="O933" t="s">
        <v>343</v>
      </c>
      <c r="P933" t="s">
        <v>2922</v>
      </c>
      <c r="Q933" t="s">
        <v>345</v>
      </c>
      <c r="R933" t="s">
        <v>346</v>
      </c>
      <c r="S933" t="s">
        <v>29</v>
      </c>
      <c r="T933" t="s">
        <v>347</v>
      </c>
      <c r="U933" s="1" t="e">
        <f>VLOOKUP(B933,Sheet1!A$18:G$3377,4,FALSE)</f>
        <v>#N/A</v>
      </c>
      <c r="V933" s="1" t="e">
        <f>VLOOKUP(B933,Sheet1!$A$12:$AP$3377,14,FALSE)</f>
        <v>#N/A</v>
      </c>
      <c r="W933" s="1" t="e">
        <f>VLOOKUP(M933,Sheet1!$A$12:$AP$3377,14,FALSE)</f>
        <v>#N/A</v>
      </c>
      <c r="X933" s="8" t="e">
        <f>IF(OR(Z933="Delivery &amp; Collection"),VLOOKUP(B933,Sheet1!$A$12:$AP$3377,21,FALSE)/2,VLOOKUP(B933,Sheet1!$A$12:$AP$3377,21,FALSE))</f>
        <v>#N/A</v>
      </c>
      <c r="Y933" s="8" t="e">
        <f>IF(OR(AA933="Delivery &amp; Collection"),VLOOKUP(M933,Sheet1!$A$12:$AP$3377,21,FALSE)/2,VLOOKUP(M933,Sheet1!$A$12:$AP$3377,21,FALSE))</f>
        <v>#N/A</v>
      </c>
      <c r="Z933" t="e">
        <f>VLOOKUP(B933,Sheet1!$A$12:$AP$3377,2,FALSE)</f>
        <v>#N/A</v>
      </c>
      <c r="AA933" t="e">
        <f>VLOOKUP(M933,Sheet1!$A$12:$AP$3377,2,FALSE)</f>
        <v>#N/A</v>
      </c>
      <c r="AB933" t="e">
        <f>VLOOKUP(B933,Sheet1!$A$12:$AP$3377,21,FALSE)</f>
        <v>#N/A</v>
      </c>
      <c r="AC933" t="e">
        <f>VLOOKUP(M933,Sheet1!$A$12:$AP$3377,21,FALSE)</f>
        <v>#N/A</v>
      </c>
    </row>
    <row r="934" spans="1:29" x14ac:dyDescent="0.35">
      <c r="A934" t="s">
        <v>3676</v>
      </c>
      <c r="B934" s="6" t="s">
        <v>3676</v>
      </c>
      <c r="C934" t="s">
        <v>3677</v>
      </c>
      <c r="D934">
        <v>28</v>
      </c>
      <c r="E934" t="s">
        <v>24</v>
      </c>
      <c r="F934">
        <v>19</v>
      </c>
      <c r="G934" t="s">
        <v>403</v>
      </c>
      <c r="H934" t="s">
        <v>404</v>
      </c>
      <c r="I934" t="s">
        <v>405</v>
      </c>
      <c r="J934" t="s">
        <v>406</v>
      </c>
      <c r="K934" t="s">
        <v>29</v>
      </c>
      <c r="L934" t="s">
        <v>407</v>
      </c>
      <c r="M934" t="s">
        <v>3678</v>
      </c>
      <c r="N934" t="s">
        <v>3679</v>
      </c>
      <c r="O934" t="s">
        <v>353</v>
      </c>
      <c r="P934" t="s">
        <v>364</v>
      </c>
      <c r="Q934" t="s">
        <v>355</v>
      </c>
      <c r="R934" t="s">
        <v>356</v>
      </c>
      <c r="S934" t="s">
        <v>29</v>
      </c>
      <c r="T934" t="s">
        <v>357</v>
      </c>
      <c r="U934" s="1" t="e">
        <f>VLOOKUP(B934,Sheet1!A$18:G$3377,4,FALSE)</f>
        <v>#N/A</v>
      </c>
      <c r="V934" s="1" t="e">
        <f>VLOOKUP(B934,Sheet1!$A$12:$AP$3377,14,FALSE)</f>
        <v>#N/A</v>
      </c>
      <c r="W934" s="1" t="e">
        <f>VLOOKUP(M934,Sheet1!$A$12:$AP$3377,14,FALSE)</f>
        <v>#N/A</v>
      </c>
      <c r="X934" s="8" t="e">
        <f>IF(OR(Z934="Delivery &amp; Collection"),VLOOKUP(B934,Sheet1!$A$12:$AP$3377,21,FALSE)/2,VLOOKUP(B934,Sheet1!$A$12:$AP$3377,21,FALSE))</f>
        <v>#N/A</v>
      </c>
      <c r="Y934" s="8" t="e">
        <f>IF(OR(AA934="Delivery &amp; Collection"),VLOOKUP(M934,Sheet1!$A$12:$AP$3377,21,FALSE)/2,VLOOKUP(M934,Sheet1!$A$12:$AP$3377,21,FALSE))</f>
        <v>#N/A</v>
      </c>
      <c r="Z934" t="e">
        <f>VLOOKUP(B934,Sheet1!$A$12:$AP$3377,2,FALSE)</f>
        <v>#N/A</v>
      </c>
      <c r="AA934" t="e">
        <f>VLOOKUP(M934,Sheet1!$A$12:$AP$3377,2,FALSE)</f>
        <v>#N/A</v>
      </c>
      <c r="AB934" t="e">
        <f>VLOOKUP(B934,Sheet1!$A$12:$AP$3377,21,FALSE)</f>
        <v>#N/A</v>
      </c>
      <c r="AC934" t="e">
        <f>VLOOKUP(M934,Sheet1!$A$12:$AP$3377,21,FALSE)</f>
        <v>#N/A</v>
      </c>
    </row>
    <row r="935" spans="1:29" x14ac:dyDescent="0.35">
      <c r="A935" t="s">
        <v>3680</v>
      </c>
      <c r="B935" s="6" t="s">
        <v>3680</v>
      </c>
      <c r="C935" t="s">
        <v>3681</v>
      </c>
      <c r="D935">
        <v>28</v>
      </c>
      <c r="E935" t="s">
        <v>24</v>
      </c>
      <c r="F935">
        <v>3</v>
      </c>
      <c r="G935" t="s">
        <v>343</v>
      </c>
      <c r="H935" t="s">
        <v>1082</v>
      </c>
      <c r="I935" t="s">
        <v>345</v>
      </c>
      <c r="J935" t="s">
        <v>346</v>
      </c>
      <c r="K935" t="s">
        <v>29</v>
      </c>
      <c r="L935" t="s">
        <v>347</v>
      </c>
      <c r="M935" t="s">
        <v>3682</v>
      </c>
      <c r="N935" t="s">
        <v>3683</v>
      </c>
      <c r="O935" t="s">
        <v>1085</v>
      </c>
      <c r="P935" t="s">
        <v>26</v>
      </c>
      <c r="Q935" t="s">
        <v>1086</v>
      </c>
      <c r="R935" t="s">
        <v>470</v>
      </c>
      <c r="S935" t="s">
        <v>29</v>
      </c>
      <c r="T935" t="s">
        <v>471</v>
      </c>
      <c r="U935" s="1" t="e">
        <f>VLOOKUP(B935,Sheet1!A$18:G$3377,4,FALSE)</f>
        <v>#N/A</v>
      </c>
      <c r="V935" s="1" t="e">
        <f>VLOOKUP(B935,Sheet1!$A$12:$AP$3377,14,FALSE)</f>
        <v>#N/A</v>
      </c>
      <c r="W935" s="1" t="e">
        <f>VLOOKUP(M935,Sheet1!$A$12:$AP$3377,14,FALSE)</f>
        <v>#N/A</v>
      </c>
      <c r="X935" s="8" t="e">
        <f>IF(OR(Z935="Delivery &amp; Collection"),VLOOKUP(B935,Sheet1!$A$12:$AP$3377,21,FALSE)/2,VLOOKUP(B935,Sheet1!$A$12:$AP$3377,21,FALSE))</f>
        <v>#N/A</v>
      </c>
      <c r="Y935" s="8" t="e">
        <f>IF(OR(AA935="Delivery &amp; Collection"),VLOOKUP(M935,Sheet1!$A$12:$AP$3377,21,FALSE)/2,VLOOKUP(M935,Sheet1!$A$12:$AP$3377,21,FALSE))</f>
        <v>#N/A</v>
      </c>
      <c r="Z935" t="e">
        <f>VLOOKUP(B935,Sheet1!$A$12:$AP$3377,2,FALSE)</f>
        <v>#N/A</v>
      </c>
      <c r="AA935" t="e">
        <f>VLOOKUP(M935,Sheet1!$A$12:$AP$3377,2,FALSE)</f>
        <v>#N/A</v>
      </c>
      <c r="AB935" t="e">
        <f>VLOOKUP(B935,Sheet1!$A$12:$AP$3377,21,FALSE)</f>
        <v>#N/A</v>
      </c>
      <c r="AC935" t="e">
        <f>VLOOKUP(M935,Sheet1!$A$12:$AP$3377,21,FALSE)</f>
        <v>#N/A</v>
      </c>
    </row>
    <row r="936" spans="1:29" x14ac:dyDescent="0.35">
      <c r="A936" t="s">
        <v>3684</v>
      </c>
      <c r="B936" s="6" t="s">
        <v>3680</v>
      </c>
      <c r="C936" t="s">
        <v>3681</v>
      </c>
      <c r="D936">
        <v>28</v>
      </c>
      <c r="E936" t="s">
        <v>24</v>
      </c>
      <c r="F936">
        <v>3</v>
      </c>
      <c r="G936" t="s">
        <v>343</v>
      </c>
      <c r="H936" t="s">
        <v>1082</v>
      </c>
      <c r="I936" t="s">
        <v>345</v>
      </c>
      <c r="J936" t="s">
        <v>346</v>
      </c>
      <c r="K936" t="s">
        <v>29</v>
      </c>
      <c r="L936" t="s">
        <v>347</v>
      </c>
      <c r="M936" t="s">
        <v>3685</v>
      </c>
      <c r="N936" t="s">
        <v>3686</v>
      </c>
      <c r="O936" t="s">
        <v>1850</v>
      </c>
      <c r="P936" t="s">
        <v>26</v>
      </c>
      <c r="Q936" t="s">
        <v>1072</v>
      </c>
      <c r="R936" t="s">
        <v>1057</v>
      </c>
      <c r="S936" t="s">
        <v>29</v>
      </c>
      <c r="T936" t="s">
        <v>1058</v>
      </c>
      <c r="U936" s="1" t="e">
        <f>VLOOKUP(B936,Sheet1!A$18:G$3377,4,FALSE)</f>
        <v>#N/A</v>
      </c>
      <c r="V936" s="1" t="e">
        <f>VLOOKUP(B936,Sheet1!$A$12:$AP$3377,14,FALSE)</f>
        <v>#N/A</v>
      </c>
      <c r="W936" s="1" t="e">
        <f>VLOOKUP(M936,Sheet1!$A$12:$AP$3377,14,FALSE)</f>
        <v>#N/A</v>
      </c>
      <c r="X936" s="8" t="e">
        <f>IF(OR(Z936="Delivery &amp; Collection"),VLOOKUP(B936,Sheet1!$A$12:$AP$3377,21,FALSE)/2,VLOOKUP(B936,Sheet1!$A$12:$AP$3377,21,FALSE))</f>
        <v>#N/A</v>
      </c>
      <c r="Y936" s="8" t="e">
        <f>IF(OR(AA936="Delivery &amp; Collection"),VLOOKUP(M936,Sheet1!$A$12:$AP$3377,21,FALSE)/2,VLOOKUP(M936,Sheet1!$A$12:$AP$3377,21,FALSE))</f>
        <v>#N/A</v>
      </c>
      <c r="Z936" t="e">
        <f>VLOOKUP(B936,Sheet1!$A$12:$AP$3377,2,FALSE)</f>
        <v>#N/A</v>
      </c>
      <c r="AA936" t="e">
        <f>VLOOKUP(M936,Sheet1!$A$12:$AP$3377,2,FALSE)</f>
        <v>#N/A</v>
      </c>
      <c r="AB936" t="e">
        <f>VLOOKUP(B936,Sheet1!$A$12:$AP$3377,21,FALSE)</f>
        <v>#N/A</v>
      </c>
      <c r="AC936" t="e">
        <f>VLOOKUP(M936,Sheet1!$A$12:$AP$3377,21,FALSE)</f>
        <v>#N/A</v>
      </c>
    </row>
    <row r="937" spans="1:29" x14ac:dyDescent="0.35">
      <c r="A937" t="s">
        <v>3682</v>
      </c>
      <c r="B937" s="6" t="s">
        <v>3682</v>
      </c>
      <c r="C937" t="s">
        <v>3683</v>
      </c>
      <c r="D937">
        <v>28</v>
      </c>
      <c r="E937" t="s">
        <v>24</v>
      </c>
      <c r="F937">
        <v>0</v>
      </c>
      <c r="G937" t="s">
        <v>1085</v>
      </c>
      <c r="H937" t="s">
        <v>26</v>
      </c>
      <c r="I937" t="s">
        <v>1086</v>
      </c>
      <c r="J937" t="s">
        <v>470</v>
      </c>
      <c r="K937" t="s">
        <v>29</v>
      </c>
      <c r="L937" t="s">
        <v>471</v>
      </c>
      <c r="M937" t="s">
        <v>3687</v>
      </c>
      <c r="N937" t="s">
        <v>3688</v>
      </c>
      <c r="O937" t="s">
        <v>2048</v>
      </c>
      <c r="P937" t="s">
        <v>26</v>
      </c>
      <c r="Q937" t="s">
        <v>2049</v>
      </c>
      <c r="R937" t="s">
        <v>2050</v>
      </c>
      <c r="S937" t="s">
        <v>29</v>
      </c>
      <c r="T937" t="s">
        <v>2051</v>
      </c>
      <c r="U937" s="1" t="e">
        <f>VLOOKUP(B937,Sheet1!A$18:G$3377,4,FALSE)</f>
        <v>#N/A</v>
      </c>
      <c r="V937" s="1" t="e">
        <f>VLOOKUP(B937,Sheet1!$A$12:$AP$3377,14,FALSE)</f>
        <v>#N/A</v>
      </c>
      <c r="W937" s="1" t="e">
        <f>VLOOKUP(M937,Sheet1!$A$12:$AP$3377,14,FALSE)</f>
        <v>#N/A</v>
      </c>
      <c r="X937" s="8" t="e">
        <f>IF(OR(Z937="Delivery &amp; Collection"),VLOOKUP(B937,Sheet1!$A$12:$AP$3377,21,FALSE)/2,VLOOKUP(B937,Sheet1!$A$12:$AP$3377,21,FALSE))</f>
        <v>#N/A</v>
      </c>
      <c r="Y937" s="8" t="e">
        <f>IF(OR(AA937="Delivery &amp; Collection"),VLOOKUP(M937,Sheet1!$A$12:$AP$3377,21,FALSE)/2,VLOOKUP(M937,Sheet1!$A$12:$AP$3377,21,FALSE))</f>
        <v>#N/A</v>
      </c>
      <c r="Z937" t="e">
        <f>VLOOKUP(B937,Sheet1!$A$12:$AP$3377,2,FALSE)</f>
        <v>#N/A</v>
      </c>
      <c r="AA937" t="e">
        <f>VLOOKUP(M937,Sheet1!$A$12:$AP$3377,2,FALSE)</f>
        <v>#N/A</v>
      </c>
      <c r="AB937" t="e">
        <f>VLOOKUP(B937,Sheet1!$A$12:$AP$3377,21,FALSE)</f>
        <v>#N/A</v>
      </c>
      <c r="AC937" t="e">
        <f>VLOOKUP(M937,Sheet1!$A$12:$AP$3377,21,FALSE)</f>
        <v>#N/A</v>
      </c>
    </row>
    <row r="938" spans="1:29" x14ac:dyDescent="0.35">
      <c r="A938" t="s">
        <v>3689</v>
      </c>
      <c r="B938" s="6" t="s">
        <v>3682</v>
      </c>
      <c r="C938" t="s">
        <v>3683</v>
      </c>
      <c r="D938">
        <v>28</v>
      </c>
      <c r="E938" t="s">
        <v>24</v>
      </c>
      <c r="F938">
        <v>0</v>
      </c>
      <c r="G938" t="s">
        <v>1085</v>
      </c>
      <c r="H938" t="s">
        <v>26</v>
      </c>
      <c r="I938" t="s">
        <v>1086</v>
      </c>
      <c r="J938" t="s">
        <v>470</v>
      </c>
      <c r="K938" t="s">
        <v>29</v>
      </c>
      <c r="L938" t="s">
        <v>471</v>
      </c>
      <c r="M938" t="s">
        <v>3685</v>
      </c>
      <c r="N938" t="s">
        <v>3686</v>
      </c>
      <c r="O938" t="s">
        <v>1850</v>
      </c>
      <c r="P938" t="s">
        <v>26</v>
      </c>
      <c r="Q938" t="s">
        <v>1072</v>
      </c>
      <c r="R938" t="s">
        <v>1057</v>
      </c>
      <c r="S938" t="s">
        <v>29</v>
      </c>
      <c r="T938" t="s">
        <v>1058</v>
      </c>
      <c r="U938" s="1" t="e">
        <f>VLOOKUP(B938,Sheet1!A$18:G$3377,4,FALSE)</f>
        <v>#N/A</v>
      </c>
      <c r="V938" s="1" t="e">
        <f>VLOOKUP(B938,Sheet1!$A$12:$AP$3377,14,FALSE)</f>
        <v>#N/A</v>
      </c>
      <c r="W938" s="1" t="e">
        <f>VLOOKUP(M938,Sheet1!$A$12:$AP$3377,14,FALSE)</f>
        <v>#N/A</v>
      </c>
      <c r="X938" s="8" t="e">
        <f>IF(OR(Z938="Delivery &amp; Collection"),VLOOKUP(B938,Sheet1!$A$12:$AP$3377,21,FALSE)/2,VLOOKUP(B938,Sheet1!$A$12:$AP$3377,21,FALSE))</f>
        <v>#N/A</v>
      </c>
      <c r="Y938" s="8" t="e">
        <f>IF(OR(AA938="Delivery &amp; Collection"),VLOOKUP(M938,Sheet1!$A$12:$AP$3377,21,FALSE)/2,VLOOKUP(M938,Sheet1!$A$12:$AP$3377,21,FALSE))</f>
        <v>#N/A</v>
      </c>
      <c r="Z938" t="e">
        <f>VLOOKUP(B938,Sheet1!$A$12:$AP$3377,2,FALSE)</f>
        <v>#N/A</v>
      </c>
      <c r="AA938" t="e">
        <f>VLOOKUP(M938,Sheet1!$A$12:$AP$3377,2,FALSE)</f>
        <v>#N/A</v>
      </c>
      <c r="AB938" t="e">
        <f>VLOOKUP(B938,Sheet1!$A$12:$AP$3377,21,FALSE)</f>
        <v>#N/A</v>
      </c>
      <c r="AC938" t="e">
        <f>VLOOKUP(M938,Sheet1!$A$12:$AP$3377,21,FALSE)</f>
        <v>#N/A</v>
      </c>
    </row>
    <row r="939" spans="1:29" x14ac:dyDescent="0.35">
      <c r="A939" t="s">
        <v>3690</v>
      </c>
      <c r="B939" s="6" t="s">
        <v>3690</v>
      </c>
      <c r="C939" t="s">
        <v>3691</v>
      </c>
      <c r="D939">
        <v>28</v>
      </c>
      <c r="E939" t="s">
        <v>24</v>
      </c>
      <c r="F939">
        <v>9</v>
      </c>
      <c r="G939" t="s">
        <v>353</v>
      </c>
      <c r="H939" t="s">
        <v>1373</v>
      </c>
      <c r="I939" t="s">
        <v>355</v>
      </c>
      <c r="J939" t="s">
        <v>356</v>
      </c>
      <c r="K939" t="s">
        <v>29</v>
      </c>
      <c r="L939" t="s">
        <v>357</v>
      </c>
      <c r="M939" t="s">
        <v>3682</v>
      </c>
      <c r="N939" t="s">
        <v>3683</v>
      </c>
      <c r="O939" t="s">
        <v>1085</v>
      </c>
      <c r="P939" t="s">
        <v>26</v>
      </c>
      <c r="Q939" t="s">
        <v>1086</v>
      </c>
      <c r="R939" t="s">
        <v>470</v>
      </c>
      <c r="S939" t="s">
        <v>29</v>
      </c>
      <c r="T939" t="s">
        <v>471</v>
      </c>
      <c r="U939" s="1" t="e">
        <f>VLOOKUP(B939,Sheet1!A$18:G$3377,4,FALSE)</f>
        <v>#N/A</v>
      </c>
      <c r="V939" s="1" t="e">
        <f>VLOOKUP(B939,Sheet1!$A$12:$AP$3377,14,FALSE)</f>
        <v>#N/A</v>
      </c>
      <c r="W939" s="1" t="e">
        <f>VLOOKUP(M939,Sheet1!$A$12:$AP$3377,14,FALSE)</f>
        <v>#N/A</v>
      </c>
      <c r="X939" s="8" t="e">
        <f>IF(OR(Z939="Delivery &amp; Collection"),VLOOKUP(B939,Sheet1!$A$12:$AP$3377,21,FALSE)/2,VLOOKUP(B939,Sheet1!$A$12:$AP$3377,21,FALSE))</f>
        <v>#N/A</v>
      </c>
      <c r="Y939" s="8" t="e">
        <f>IF(OR(AA939="Delivery &amp; Collection"),VLOOKUP(M939,Sheet1!$A$12:$AP$3377,21,FALSE)/2,VLOOKUP(M939,Sheet1!$A$12:$AP$3377,21,FALSE))</f>
        <v>#N/A</v>
      </c>
      <c r="Z939" t="e">
        <f>VLOOKUP(B939,Sheet1!$A$12:$AP$3377,2,FALSE)</f>
        <v>#N/A</v>
      </c>
      <c r="AA939" t="e">
        <f>VLOOKUP(M939,Sheet1!$A$12:$AP$3377,2,FALSE)</f>
        <v>#N/A</v>
      </c>
      <c r="AB939" t="e">
        <f>VLOOKUP(B939,Sheet1!$A$12:$AP$3377,21,FALSE)</f>
        <v>#N/A</v>
      </c>
      <c r="AC939" t="e">
        <f>VLOOKUP(M939,Sheet1!$A$12:$AP$3377,21,FALSE)</f>
        <v>#N/A</v>
      </c>
    </row>
    <row r="940" spans="1:29" x14ac:dyDescent="0.35">
      <c r="A940" t="s">
        <v>3692</v>
      </c>
      <c r="B940" s="6" t="s">
        <v>3692</v>
      </c>
      <c r="C940" t="s">
        <v>3693</v>
      </c>
      <c r="D940">
        <v>28</v>
      </c>
      <c r="E940" t="s">
        <v>24</v>
      </c>
      <c r="F940">
        <v>27</v>
      </c>
      <c r="G940" t="s">
        <v>343</v>
      </c>
      <c r="H940" t="s">
        <v>1082</v>
      </c>
      <c r="I940" t="s">
        <v>345</v>
      </c>
      <c r="J940" t="s">
        <v>346</v>
      </c>
      <c r="K940" t="s">
        <v>29</v>
      </c>
      <c r="L940" t="s">
        <v>347</v>
      </c>
      <c r="M940" t="s">
        <v>3694</v>
      </c>
      <c r="N940" t="s">
        <v>3695</v>
      </c>
      <c r="O940" t="s">
        <v>1085</v>
      </c>
      <c r="P940" t="s">
        <v>26</v>
      </c>
      <c r="Q940" t="s">
        <v>1086</v>
      </c>
      <c r="R940" t="s">
        <v>470</v>
      </c>
      <c r="S940" t="s">
        <v>29</v>
      </c>
      <c r="T940" t="s">
        <v>471</v>
      </c>
      <c r="U940" s="1" t="e">
        <f>VLOOKUP(B940,Sheet1!A$18:G$3377,4,FALSE)</f>
        <v>#N/A</v>
      </c>
      <c r="V940" s="1" t="e">
        <f>VLOOKUP(B940,Sheet1!$A$12:$AP$3377,14,FALSE)</f>
        <v>#N/A</v>
      </c>
      <c r="W940" s="1" t="e">
        <f>VLOOKUP(M940,Sheet1!$A$12:$AP$3377,14,FALSE)</f>
        <v>#N/A</v>
      </c>
      <c r="X940" s="8" t="e">
        <f>IF(OR(Z940="Delivery &amp; Collection"),VLOOKUP(B940,Sheet1!$A$12:$AP$3377,21,FALSE)/2,VLOOKUP(B940,Sheet1!$A$12:$AP$3377,21,FALSE))</f>
        <v>#N/A</v>
      </c>
      <c r="Y940" s="8" t="e">
        <f>IF(OR(AA940="Delivery &amp; Collection"),VLOOKUP(M940,Sheet1!$A$12:$AP$3377,21,FALSE)/2,VLOOKUP(M940,Sheet1!$A$12:$AP$3377,21,FALSE))</f>
        <v>#N/A</v>
      </c>
      <c r="Z940" t="e">
        <f>VLOOKUP(B940,Sheet1!$A$12:$AP$3377,2,FALSE)</f>
        <v>#N/A</v>
      </c>
      <c r="AA940" t="e">
        <f>VLOOKUP(M940,Sheet1!$A$12:$AP$3377,2,FALSE)</f>
        <v>#N/A</v>
      </c>
      <c r="AB940" t="e">
        <f>VLOOKUP(B940,Sheet1!$A$12:$AP$3377,21,FALSE)</f>
        <v>#N/A</v>
      </c>
      <c r="AC940" t="e">
        <f>VLOOKUP(M940,Sheet1!$A$12:$AP$3377,21,FALSE)</f>
        <v>#N/A</v>
      </c>
    </row>
    <row r="941" spans="1:29" x14ac:dyDescent="0.35">
      <c r="A941" t="s">
        <v>3696</v>
      </c>
      <c r="B941" s="6" t="s">
        <v>3696</v>
      </c>
      <c r="C941" t="s">
        <v>3697</v>
      </c>
      <c r="D941">
        <v>28</v>
      </c>
      <c r="E941" t="s">
        <v>24</v>
      </c>
      <c r="F941">
        <v>3</v>
      </c>
      <c r="G941" t="s">
        <v>1850</v>
      </c>
      <c r="H941" t="s">
        <v>26</v>
      </c>
      <c r="I941" t="s">
        <v>1072</v>
      </c>
      <c r="J941" t="s">
        <v>1057</v>
      </c>
      <c r="K941" t="s">
        <v>29</v>
      </c>
      <c r="L941" t="s">
        <v>1058</v>
      </c>
      <c r="M941" t="s">
        <v>3687</v>
      </c>
      <c r="N941" t="s">
        <v>3688</v>
      </c>
      <c r="O941" t="s">
        <v>2048</v>
      </c>
      <c r="P941" t="s">
        <v>26</v>
      </c>
      <c r="Q941" t="s">
        <v>2049</v>
      </c>
      <c r="R941" t="s">
        <v>2050</v>
      </c>
      <c r="S941" t="s">
        <v>29</v>
      </c>
      <c r="T941" t="s">
        <v>2051</v>
      </c>
      <c r="U941" s="1" t="e">
        <f>VLOOKUP(B941,Sheet1!A$18:G$3377,4,FALSE)</f>
        <v>#N/A</v>
      </c>
      <c r="V941" s="1" t="e">
        <f>VLOOKUP(B941,Sheet1!$A$12:$AP$3377,14,FALSE)</f>
        <v>#N/A</v>
      </c>
      <c r="W941" s="1" t="e">
        <f>VLOOKUP(M941,Sheet1!$A$12:$AP$3377,14,FALSE)</f>
        <v>#N/A</v>
      </c>
      <c r="X941" s="8" t="e">
        <f>IF(OR(Z941="Delivery &amp; Collection"),VLOOKUP(B941,Sheet1!$A$12:$AP$3377,21,FALSE)/2,VLOOKUP(B941,Sheet1!$A$12:$AP$3377,21,FALSE))</f>
        <v>#N/A</v>
      </c>
      <c r="Y941" s="8" t="e">
        <f>IF(OR(AA941="Delivery &amp; Collection"),VLOOKUP(M941,Sheet1!$A$12:$AP$3377,21,FALSE)/2,VLOOKUP(M941,Sheet1!$A$12:$AP$3377,21,FALSE))</f>
        <v>#N/A</v>
      </c>
      <c r="Z941" t="e">
        <f>VLOOKUP(B941,Sheet1!$A$12:$AP$3377,2,FALSE)</f>
        <v>#N/A</v>
      </c>
      <c r="AA941" t="e">
        <f>VLOOKUP(M941,Sheet1!$A$12:$AP$3377,2,FALSE)</f>
        <v>#N/A</v>
      </c>
      <c r="AB941" t="e">
        <f>VLOOKUP(B941,Sheet1!$A$12:$AP$3377,21,FALSE)</f>
        <v>#N/A</v>
      </c>
      <c r="AC941" t="e">
        <f>VLOOKUP(M941,Sheet1!$A$12:$AP$3377,21,FALSE)</f>
        <v>#N/A</v>
      </c>
    </row>
    <row r="942" spans="1:29" x14ac:dyDescent="0.35">
      <c r="A942" t="s">
        <v>3687</v>
      </c>
      <c r="B942" s="6" t="s">
        <v>3687</v>
      </c>
      <c r="C942" t="s">
        <v>3688</v>
      </c>
      <c r="D942">
        <v>28</v>
      </c>
      <c r="E942" t="s">
        <v>24</v>
      </c>
      <c r="F942">
        <v>0</v>
      </c>
      <c r="G942" t="s">
        <v>2048</v>
      </c>
      <c r="H942" t="s">
        <v>26</v>
      </c>
      <c r="I942" t="s">
        <v>2049</v>
      </c>
      <c r="J942" t="s">
        <v>2050</v>
      </c>
      <c r="K942" t="s">
        <v>29</v>
      </c>
      <c r="L942" t="s">
        <v>2051</v>
      </c>
      <c r="M942" t="s">
        <v>3698</v>
      </c>
      <c r="N942" t="s">
        <v>3699</v>
      </c>
      <c r="O942" t="s">
        <v>343</v>
      </c>
      <c r="P942" t="s">
        <v>398</v>
      </c>
      <c r="Q942" t="s">
        <v>345</v>
      </c>
      <c r="R942" t="s">
        <v>346</v>
      </c>
      <c r="S942" t="s">
        <v>29</v>
      </c>
      <c r="T942" t="s">
        <v>347</v>
      </c>
      <c r="U942" s="1" t="e">
        <f>VLOOKUP(B942,Sheet1!A$18:G$3377,4,FALSE)</f>
        <v>#N/A</v>
      </c>
      <c r="V942" s="1" t="e">
        <f>VLOOKUP(B942,Sheet1!$A$12:$AP$3377,14,FALSE)</f>
        <v>#N/A</v>
      </c>
      <c r="W942" s="1" t="e">
        <f>VLOOKUP(M942,Sheet1!$A$12:$AP$3377,14,FALSE)</f>
        <v>#N/A</v>
      </c>
      <c r="X942" s="8" t="e">
        <f>IF(OR(Z942="Delivery &amp; Collection"),VLOOKUP(B942,Sheet1!$A$12:$AP$3377,21,FALSE)/2,VLOOKUP(B942,Sheet1!$A$12:$AP$3377,21,FALSE))</f>
        <v>#N/A</v>
      </c>
      <c r="Y942" s="8" t="e">
        <f>IF(OR(AA942="Delivery &amp; Collection"),VLOOKUP(M942,Sheet1!$A$12:$AP$3377,21,FALSE)/2,VLOOKUP(M942,Sheet1!$A$12:$AP$3377,21,FALSE))</f>
        <v>#N/A</v>
      </c>
      <c r="Z942" t="e">
        <f>VLOOKUP(B942,Sheet1!$A$12:$AP$3377,2,FALSE)</f>
        <v>#N/A</v>
      </c>
      <c r="AA942" t="e">
        <f>VLOOKUP(M942,Sheet1!$A$12:$AP$3377,2,FALSE)</f>
        <v>#N/A</v>
      </c>
      <c r="AB942" t="e">
        <f>VLOOKUP(B942,Sheet1!$A$12:$AP$3377,21,FALSE)</f>
        <v>#N/A</v>
      </c>
      <c r="AC942" t="e">
        <f>VLOOKUP(M942,Sheet1!$A$12:$AP$3377,21,FALSE)</f>
        <v>#N/A</v>
      </c>
    </row>
    <row r="943" spans="1:29" x14ac:dyDescent="0.35">
      <c r="A943" t="s">
        <v>3678</v>
      </c>
      <c r="B943" s="6" t="s">
        <v>3678</v>
      </c>
      <c r="C943" t="s">
        <v>3679</v>
      </c>
      <c r="D943">
        <v>28</v>
      </c>
      <c r="E943" t="s">
        <v>24</v>
      </c>
      <c r="F943">
        <v>0</v>
      </c>
      <c r="G943" t="s">
        <v>353</v>
      </c>
      <c r="H943" t="s">
        <v>364</v>
      </c>
      <c r="I943" t="s">
        <v>355</v>
      </c>
      <c r="J943" t="s">
        <v>356</v>
      </c>
      <c r="K943" t="s">
        <v>29</v>
      </c>
      <c r="L943" t="s">
        <v>357</v>
      </c>
      <c r="M943" t="s">
        <v>3700</v>
      </c>
      <c r="N943" t="s">
        <v>3701</v>
      </c>
      <c r="O943" t="s">
        <v>343</v>
      </c>
      <c r="P943" t="s">
        <v>1904</v>
      </c>
      <c r="Q943" t="s">
        <v>345</v>
      </c>
      <c r="R943" t="s">
        <v>346</v>
      </c>
      <c r="S943" t="s">
        <v>29</v>
      </c>
      <c r="T943" t="s">
        <v>347</v>
      </c>
      <c r="U943" s="1" t="e">
        <f>VLOOKUP(B943,Sheet1!A$18:G$3377,4,FALSE)</f>
        <v>#N/A</v>
      </c>
      <c r="V943" s="1" t="e">
        <f>VLOOKUP(B943,Sheet1!$A$12:$AP$3377,14,FALSE)</f>
        <v>#N/A</v>
      </c>
      <c r="W943" s="1" t="e">
        <f>VLOOKUP(M943,Sheet1!$A$12:$AP$3377,14,FALSE)</f>
        <v>#N/A</v>
      </c>
      <c r="X943" s="8" t="e">
        <f>IF(OR(Z943="Delivery &amp; Collection"),VLOOKUP(B943,Sheet1!$A$12:$AP$3377,21,FALSE)/2,VLOOKUP(B943,Sheet1!$A$12:$AP$3377,21,FALSE))</f>
        <v>#N/A</v>
      </c>
      <c r="Y943" s="8" t="e">
        <f>IF(OR(AA943="Delivery &amp; Collection"),VLOOKUP(M943,Sheet1!$A$12:$AP$3377,21,FALSE)/2,VLOOKUP(M943,Sheet1!$A$12:$AP$3377,21,FALSE))</f>
        <v>#N/A</v>
      </c>
      <c r="Z943" t="e">
        <f>VLOOKUP(B943,Sheet1!$A$12:$AP$3377,2,FALSE)</f>
        <v>#N/A</v>
      </c>
      <c r="AA943" t="e">
        <f>VLOOKUP(M943,Sheet1!$A$12:$AP$3377,2,FALSE)</f>
        <v>#N/A</v>
      </c>
      <c r="AB943" t="e">
        <f>VLOOKUP(B943,Sheet1!$A$12:$AP$3377,21,FALSE)</f>
        <v>#N/A</v>
      </c>
      <c r="AC943" t="e">
        <f>VLOOKUP(M943,Sheet1!$A$12:$AP$3377,21,FALSE)</f>
        <v>#N/A</v>
      </c>
    </row>
    <row r="944" spans="1:29" hidden="1" x14ac:dyDescent="0.35">
      <c r="A944" t="s">
        <v>3702</v>
      </c>
      <c r="B944" s="6" t="s">
        <v>3702</v>
      </c>
      <c r="C944" t="s">
        <v>3703</v>
      </c>
      <c r="D944">
        <v>28</v>
      </c>
      <c r="E944" t="s">
        <v>24</v>
      </c>
      <c r="F944">
        <v>9</v>
      </c>
      <c r="G944" t="s">
        <v>1799</v>
      </c>
      <c r="H944" t="s">
        <v>26</v>
      </c>
      <c r="I944" t="s">
        <v>1800</v>
      </c>
      <c r="J944" t="s">
        <v>540</v>
      </c>
      <c r="K944" t="s">
        <v>29</v>
      </c>
      <c r="L944" t="s">
        <v>541</v>
      </c>
      <c r="M944" t="s">
        <v>3704</v>
      </c>
      <c r="N944" t="s">
        <v>3705</v>
      </c>
      <c r="O944" t="s">
        <v>353</v>
      </c>
      <c r="P944" t="s">
        <v>387</v>
      </c>
      <c r="Q944" t="s">
        <v>355</v>
      </c>
      <c r="R944" t="s">
        <v>356</v>
      </c>
      <c r="S944" t="s">
        <v>29</v>
      </c>
      <c r="T944" t="s">
        <v>357</v>
      </c>
      <c r="U944" s="1" t="e">
        <f>VLOOKUP(B944,Sheet1!A$18:G$3377,4,FALSE)</f>
        <v>#N/A</v>
      </c>
      <c r="V944" s="1" t="e">
        <f>VLOOKUP(B944,Sheet1!$A$12:$AP$3377,14,FALSE)</f>
        <v>#N/A</v>
      </c>
      <c r="W944" s="1" t="e">
        <f>VLOOKUP(M944,Sheet1!$A$12:$AP$3377,14,FALSE)</f>
        <v>#N/A</v>
      </c>
      <c r="X944" s="8" t="e">
        <f>IF(OR(Z944="Delivery &amp; Collection"),VLOOKUP(B944,Sheet1!$A$12:$AP$3377,21,FALSE)/2,VLOOKUP(B944,Sheet1!$A$12:$AP$3377,21,FALSE))</f>
        <v>#N/A</v>
      </c>
      <c r="Y944" s="8" t="e">
        <f>IF(OR(AA944="Delivery &amp; Collection"),VLOOKUP(M944,Sheet1!$A$12:$AP$3377,21,FALSE)/2,VLOOKUP(M944,Sheet1!$A$12:$AP$3377,21,FALSE))</f>
        <v>#N/A</v>
      </c>
      <c r="Z944" t="e">
        <f>VLOOKUP(B944,Sheet1!$A$12:$AP$3377,2,FALSE)</f>
        <v>#N/A</v>
      </c>
      <c r="AA944" t="e">
        <f>VLOOKUP(M944,Sheet1!$A$12:$AP$3377,2,FALSE)</f>
        <v>#N/A</v>
      </c>
      <c r="AB944" t="e">
        <f>VLOOKUP(B944,Sheet1!$A$12:$AP$3377,21,FALSE)</f>
        <v>#N/A</v>
      </c>
      <c r="AC944" t="e">
        <f>VLOOKUP(M944,Sheet1!$A$12:$AP$3377,21,FALSE)</f>
        <v>#N/A</v>
      </c>
    </row>
    <row r="945" spans="1:29" hidden="1" x14ac:dyDescent="0.35">
      <c r="A945" t="s">
        <v>3706</v>
      </c>
      <c r="B945" s="6" t="s">
        <v>3706</v>
      </c>
      <c r="C945" t="s">
        <v>3707</v>
      </c>
      <c r="D945">
        <v>28</v>
      </c>
      <c r="E945" t="s">
        <v>24</v>
      </c>
      <c r="F945">
        <v>11</v>
      </c>
      <c r="G945" t="s">
        <v>343</v>
      </c>
      <c r="H945" t="s">
        <v>736</v>
      </c>
      <c r="I945" t="s">
        <v>345</v>
      </c>
      <c r="J945" t="s">
        <v>346</v>
      </c>
      <c r="K945" t="s">
        <v>29</v>
      </c>
      <c r="L945" t="s">
        <v>347</v>
      </c>
      <c r="M945" t="s">
        <v>3708</v>
      </c>
      <c r="N945" t="s">
        <v>3709</v>
      </c>
      <c r="O945" t="s">
        <v>739</v>
      </c>
      <c r="P945" t="s">
        <v>26</v>
      </c>
      <c r="Q945" t="s">
        <v>740</v>
      </c>
      <c r="R945" t="s">
        <v>741</v>
      </c>
      <c r="S945" t="s">
        <v>29</v>
      </c>
      <c r="T945" t="s">
        <v>742</v>
      </c>
      <c r="U945" s="1" t="e">
        <f>VLOOKUP(B945,Sheet1!A$18:G$3377,4,FALSE)</f>
        <v>#N/A</v>
      </c>
      <c r="V945" s="1" t="e">
        <f>VLOOKUP(B945,Sheet1!$A$12:$AP$3377,14,FALSE)</f>
        <v>#N/A</v>
      </c>
      <c r="W945" s="1" t="e">
        <f>VLOOKUP(M945,Sheet1!$A$12:$AP$3377,14,FALSE)</f>
        <v>#N/A</v>
      </c>
      <c r="X945" s="8" t="e">
        <f>IF(OR(Z945="Delivery &amp; Collection"),VLOOKUP(B945,Sheet1!$A$12:$AP$3377,21,FALSE)/2,VLOOKUP(B945,Sheet1!$A$12:$AP$3377,21,FALSE))</f>
        <v>#N/A</v>
      </c>
      <c r="Y945" s="8" t="e">
        <f>IF(OR(AA945="Delivery &amp; Collection"),VLOOKUP(M945,Sheet1!$A$12:$AP$3377,21,FALSE)/2,VLOOKUP(M945,Sheet1!$A$12:$AP$3377,21,FALSE))</f>
        <v>#N/A</v>
      </c>
      <c r="Z945" t="e">
        <f>VLOOKUP(B945,Sheet1!$A$12:$AP$3377,2,FALSE)</f>
        <v>#N/A</v>
      </c>
      <c r="AA945" t="e">
        <f>VLOOKUP(M945,Sheet1!$A$12:$AP$3377,2,FALSE)</f>
        <v>#N/A</v>
      </c>
      <c r="AB945" t="e">
        <f>VLOOKUP(B945,Sheet1!$A$12:$AP$3377,21,FALSE)</f>
        <v>#N/A</v>
      </c>
      <c r="AC945" t="e">
        <f>VLOOKUP(M945,Sheet1!$A$12:$AP$3377,21,FALSE)</f>
        <v>#N/A</v>
      </c>
    </row>
    <row r="946" spans="1:29" hidden="1" x14ac:dyDescent="0.35">
      <c r="A946" t="s">
        <v>3708</v>
      </c>
      <c r="B946" s="6" t="s">
        <v>3708</v>
      </c>
      <c r="C946" t="s">
        <v>3709</v>
      </c>
      <c r="D946">
        <v>28</v>
      </c>
      <c r="E946" t="s">
        <v>24</v>
      </c>
      <c r="F946">
        <v>0</v>
      </c>
      <c r="G946" t="s">
        <v>739</v>
      </c>
      <c r="H946" t="s">
        <v>26</v>
      </c>
      <c r="I946" t="s">
        <v>740</v>
      </c>
      <c r="J946" t="s">
        <v>741</v>
      </c>
      <c r="K946" t="s">
        <v>29</v>
      </c>
      <c r="L946" t="s">
        <v>742</v>
      </c>
      <c r="M946" t="s">
        <v>3710</v>
      </c>
      <c r="N946" t="s">
        <v>3711</v>
      </c>
      <c r="O946" t="s">
        <v>1799</v>
      </c>
      <c r="P946" t="s">
        <v>26</v>
      </c>
      <c r="Q946" t="s">
        <v>1800</v>
      </c>
      <c r="R946" t="s">
        <v>540</v>
      </c>
      <c r="S946" t="s">
        <v>29</v>
      </c>
      <c r="T946" t="s">
        <v>541</v>
      </c>
      <c r="U946" s="1" t="e">
        <f>VLOOKUP(B946,Sheet1!A$18:G$3377,4,FALSE)</f>
        <v>#N/A</v>
      </c>
      <c r="V946" s="1" t="e">
        <f>VLOOKUP(B946,Sheet1!$A$12:$AP$3377,14,FALSE)</f>
        <v>#N/A</v>
      </c>
      <c r="W946" s="1" t="e">
        <f>VLOOKUP(M946,Sheet1!$A$12:$AP$3377,14,FALSE)</f>
        <v>#N/A</v>
      </c>
      <c r="X946" s="8" t="e">
        <f>IF(OR(Z946="Delivery &amp; Collection"),VLOOKUP(B946,Sheet1!$A$12:$AP$3377,21,FALSE)/2,VLOOKUP(B946,Sheet1!$A$12:$AP$3377,21,FALSE))</f>
        <v>#N/A</v>
      </c>
      <c r="Y946" s="8" t="e">
        <f>IF(OR(AA946="Delivery &amp; Collection"),VLOOKUP(M946,Sheet1!$A$12:$AP$3377,21,FALSE)/2,VLOOKUP(M946,Sheet1!$A$12:$AP$3377,21,FALSE))</f>
        <v>#N/A</v>
      </c>
      <c r="Z946" t="e">
        <f>VLOOKUP(B946,Sheet1!$A$12:$AP$3377,2,FALSE)</f>
        <v>#N/A</v>
      </c>
      <c r="AA946" t="e">
        <f>VLOOKUP(M946,Sheet1!$A$12:$AP$3377,2,FALSE)</f>
        <v>#N/A</v>
      </c>
      <c r="AB946" t="e">
        <f>VLOOKUP(B946,Sheet1!$A$12:$AP$3377,21,FALSE)</f>
        <v>#N/A</v>
      </c>
      <c r="AC946" t="e">
        <f>VLOOKUP(M946,Sheet1!$A$12:$AP$3377,21,FALSE)</f>
        <v>#N/A</v>
      </c>
    </row>
    <row r="947" spans="1:29" hidden="1" x14ac:dyDescent="0.35">
      <c r="A947" t="s">
        <v>3712</v>
      </c>
      <c r="B947" s="6" t="s">
        <v>3712</v>
      </c>
      <c r="C947" t="s">
        <v>3713</v>
      </c>
      <c r="D947">
        <v>28</v>
      </c>
      <c r="E947" t="s">
        <v>24</v>
      </c>
      <c r="F947">
        <v>14</v>
      </c>
      <c r="G947" t="s">
        <v>353</v>
      </c>
      <c r="H947" t="s">
        <v>785</v>
      </c>
      <c r="I947" t="s">
        <v>355</v>
      </c>
      <c r="J947" t="s">
        <v>356</v>
      </c>
      <c r="K947" t="s">
        <v>29</v>
      </c>
      <c r="L947" t="s">
        <v>357</v>
      </c>
      <c r="M947" t="s">
        <v>3702</v>
      </c>
      <c r="N947" t="s">
        <v>3703</v>
      </c>
      <c r="O947" t="s">
        <v>1799</v>
      </c>
      <c r="P947" t="s">
        <v>26</v>
      </c>
      <c r="Q947" t="s">
        <v>1800</v>
      </c>
      <c r="R947" t="s">
        <v>540</v>
      </c>
      <c r="S947" t="s">
        <v>29</v>
      </c>
      <c r="T947" t="s">
        <v>541</v>
      </c>
      <c r="U947" s="1" t="e">
        <f>VLOOKUP(B947,Sheet1!A$18:G$3377,4,FALSE)</f>
        <v>#N/A</v>
      </c>
      <c r="V947" s="1" t="e">
        <f>VLOOKUP(B947,Sheet1!$A$12:$AP$3377,14,FALSE)</f>
        <v>#N/A</v>
      </c>
      <c r="W947" s="1" t="e">
        <f>VLOOKUP(M947,Sheet1!$A$12:$AP$3377,14,FALSE)</f>
        <v>#N/A</v>
      </c>
      <c r="X947" s="8" t="e">
        <f>IF(OR(Z947="Delivery &amp; Collection"),VLOOKUP(B947,Sheet1!$A$12:$AP$3377,21,FALSE)/2,VLOOKUP(B947,Sheet1!$A$12:$AP$3377,21,FALSE))</f>
        <v>#N/A</v>
      </c>
      <c r="Y947" s="8" t="e">
        <f>IF(OR(AA947="Delivery &amp; Collection"),VLOOKUP(M947,Sheet1!$A$12:$AP$3377,21,FALSE)/2,VLOOKUP(M947,Sheet1!$A$12:$AP$3377,21,FALSE))</f>
        <v>#N/A</v>
      </c>
      <c r="Z947" t="e">
        <f>VLOOKUP(B947,Sheet1!$A$12:$AP$3377,2,FALSE)</f>
        <v>#N/A</v>
      </c>
      <c r="AA947" t="e">
        <f>VLOOKUP(M947,Sheet1!$A$12:$AP$3377,2,FALSE)</f>
        <v>#N/A</v>
      </c>
      <c r="AB947" t="e">
        <f>VLOOKUP(B947,Sheet1!$A$12:$AP$3377,21,FALSE)</f>
        <v>#N/A</v>
      </c>
      <c r="AC947" t="e">
        <f>VLOOKUP(M947,Sheet1!$A$12:$AP$3377,21,FALSE)</f>
        <v>#N/A</v>
      </c>
    </row>
    <row r="948" spans="1:29" hidden="1" x14ac:dyDescent="0.35">
      <c r="A948" t="s">
        <v>3714</v>
      </c>
      <c r="B948" s="6" t="s">
        <v>3714</v>
      </c>
      <c r="C948" t="s">
        <v>3715</v>
      </c>
      <c r="D948">
        <v>28</v>
      </c>
      <c r="E948" t="s">
        <v>24</v>
      </c>
      <c r="F948">
        <v>10</v>
      </c>
      <c r="G948" t="s">
        <v>353</v>
      </c>
      <c r="H948" t="s">
        <v>2319</v>
      </c>
      <c r="I948" t="s">
        <v>355</v>
      </c>
      <c r="J948" t="s">
        <v>356</v>
      </c>
      <c r="K948" t="s">
        <v>29</v>
      </c>
      <c r="L948" t="s">
        <v>357</v>
      </c>
      <c r="M948" t="s">
        <v>3716</v>
      </c>
      <c r="N948" t="s">
        <v>3717</v>
      </c>
      <c r="O948" t="s">
        <v>343</v>
      </c>
      <c r="P948" t="s">
        <v>736</v>
      </c>
      <c r="Q948" t="s">
        <v>345</v>
      </c>
      <c r="R948" t="s">
        <v>346</v>
      </c>
      <c r="S948" t="s">
        <v>29</v>
      </c>
      <c r="T948" t="s">
        <v>347</v>
      </c>
      <c r="U948" s="1" t="e">
        <f>VLOOKUP(B948,Sheet1!A$18:G$3377,4,FALSE)</f>
        <v>#N/A</v>
      </c>
      <c r="V948" s="1" t="e">
        <f>VLOOKUP(B948,Sheet1!$A$12:$AP$3377,14,FALSE)</f>
        <v>#N/A</v>
      </c>
      <c r="W948" s="1" t="e">
        <f>VLOOKUP(M948,Sheet1!$A$12:$AP$3377,14,FALSE)</f>
        <v>#N/A</v>
      </c>
      <c r="X948" s="8" t="e">
        <f>IF(OR(Z948="Delivery &amp; Collection"),VLOOKUP(B948,Sheet1!$A$12:$AP$3377,21,FALSE)/2,VLOOKUP(B948,Sheet1!$A$12:$AP$3377,21,FALSE))</f>
        <v>#N/A</v>
      </c>
      <c r="Y948" s="8" t="e">
        <f>IF(OR(AA948="Delivery &amp; Collection"),VLOOKUP(M948,Sheet1!$A$12:$AP$3377,21,FALSE)/2,VLOOKUP(M948,Sheet1!$A$12:$AP$3377,21,FALSE))</f>
        <v>#N/A</v>
      </c>
      <c r="Z948" t="e">
        <f>VLOOKUP(B948,Sheet1!$A$12:$AP$3377,2,FALSE)</f>
        <v>#N/A</v>
      </c>
      <c r="AA948" t="e">
        <f>VLOOKUP(M948,Sheet1!$A$12:$AP$3377,2,FALSE)</f>
        <v>#N/A</v>
      </c>
      <c r="AB948" t="e">
        <f>VLOOKUP(B948,Sheet1!$A$12:$AP$3377,21,FALSE)</f>
        <v>#N/A</v>
      </c>
      <c r="AC948" t="e">
        <f>VLOOKUP(M948,Sheet1!$A$12:$AP$3377,21,FALSE)</f>
        <v>#N/A</v>
      </c>
    </row>
    <row r="949" spans="1:29" hidden="1" x14ac:dyDescent="0.35">
      <c r="A949" t="s">
        <v>3718</v>
      </c>
      <c r="B949" s="6" t="s">
        <v>3718</v>
      </c>
      <c r="C949" t="s">
        <v>3719</v>
      </c>
      <c r="D949">
        <v>44</v>
      </c>
      <c r="E949" t="s">
        <v>24</v>
      </c>
      <c r="F949">
        <v>1</v>
      </c>
      <c r="G949" t="s">
        <v>403</v>
      </c>
      <c r="H949" t="s">
        <v>494</v>
      </c>
      <c r="I949" t="s">
        <v>405</v>
      </c>
      <c r="J949" t="s">
        <v>406</v>
      </c>
      <c r="K949" t="s">
        <v>29</v>
      </c>
      <c r="L949" t="s">
        <v>407</v>
      </c>
      <c r="M949" t="s">
        <v>3720</v>
      </c>
      <c r="N949" t="s">
        <v>3721</v>
      </c>
      <c r="O949" t="s">
        <v>2810</v>
      </c>
      <c r="P949" t="s">
        <v>26</v>
      </c>
      <c r="Q949" t="s">
        <v>2811</v>
      </c>
      <c r="R949" t="s">
        <v>346</v>
      </c>
      <c r="S949" t="s">
        <v>29</v>
      </c>
      <c r="T949" t="s">
        <v>347</v>
      </c>
      <c r="U949" s="1" t="e">
        <f>VLOOKUP(B949,Sheet1!A$18:G$3377,4,FALSE)</f>
        <v>#N/A</v>
      </c>
      <c r="V949" s="1" t="e">
        <f>VLOOKUP(B949,Sheet1!$A$12:$AP$3377,14,FALSE)</f>
        <v>#N/A</v>
      </c>
      <c r="W949" s="1" t="e">
        <f>VLOOKUP(M949,Sheet1!$A$12:$AP$3377,14,FALSE)</f>
        <v>#N/A</v>
      </c>
      <c r="X949" s="8" t="e">
        <f>IF(OR(Z949="Delivery &amp; Collection"),VLOOKUP(B949,Sheet1!$A$12:$AP$3377,21,FALSE)/2,VLOOKUP(B949,Sheet1!$A$12:$AP$3377,21,FALSE))</f>
        <v>#N/A</v>
      </c>
      <c r="Y949" s="8" t="e">
        <f>IF(OR(AA949="Delivery &amp; Collection"),VLOOKUP(M949,Sheet1!$A$12:$AP$3377,21,FALSE)/2,VLOOKUP(M949,Sheet1!$A$12:$AP$3377,21,FALSE))</f>
        <v>#N/A</v>
      </c>
      <c r="Z949" t="e">
        <f>VLOOKUP(B949,Sheet1!$A$12:$AP$3377,2,FALSE)</f>
        <v>#N/A</v>
      </c>
      <c r="AA949" t="e">
        <f>VLOOKUP(M949,Sheet1!$A$12:$AP$3377,2,FALSE)</f>
        <v>#N/A</v>
      </c>
      <c r="AB949" t="e">
        <f>VLOOKUP(B949,Sheet1!$A$12:$AP$3377,21,FALSE)</f>
        <v>#N/A</v>
      </c>
      <c r="AC949" t="e">
        <f>VLOOKUP(M949,Sheet1!$A$12:$AP$3377,21,FALSE)</f>
        <v>#N/A</v>
      </c>
    </row>
    <row r="950" spans="1:29" hidden="1" x14ac:dyDescent="0.35">
      <c r="A950" t="s">
        <v>3726</v>
      </c>
      <c r="B950" s="6" t="s">
        <v>3722</v>
      </c>
      <c r="C950" t="s">
        <v>3723</v>
      </c>
      <c r="D950">
        <v>28</v>
      </c>
      <c r="E950" t="s">
        <v>24</v>
      </c>
      <c r="F950">
        <v>1</v>
      </c>
      <c r="G950" t="s">
        <v>353</v>
      </c>
      <c r="H950" t="s">
        <v>938</v>
      </c>
      <c r="I950" t="s">
        <v>355</v>
      </c>
      <c r="J950" t="s">
        <v>356</v>
      </c>
      <c r="K950" t="s">
        <v>29</v>
      </c>
      <c r="L950" t="s">
        <v>357</v>
      </c>
      <c r="M950" s="6" t="s">
        <v>3727</v>
      </c>
      <c r="N950" t="s">
        <v>3728</v>
      </c>
      <c r="O950" t="s">
        <v>442</v>
      </c>
      <c r="P950" t="s">
        <v>26</v>
      </c>
      <c r="Q950" t="s">
        <v>443</v>
      </c>
      <c r="R950" t="s">
        <v>444</v>
      </c>
      <c r="S950" t="s">
        <v>29</v>
      </c>
      <c r="T950" t="s">
        <v>445</v>
      </c>
      <c r="U950" s="1" t="e">
        <f>VLOOKUP(B950,Sheet1!A$18:G$3377,4,FALSE)</f>
        <v>#N/A</v>
      </c>
      <c r="V950" s="1" t="e">
        <f>VLOOKUP(B950,Sheet1!$A$12:$AP$3377,14,FALSE)</f>
        <v>#N/A</v>
      </c>
      <c r="W950" s="1" t="e">
        <f>VLOOKUP(M950,Sheet1!$A$12:$AP$3377,14,FALSE)</f>
        <v>#N/A</v>
      </c>
      <c r="X950" s="8" t="e">
        <f>IF(OR(Z950="Delivery &amp; Collection"),VLOOKUP(B950,Sheet1!$A$12:$AP$3377,21,FALSE)/2,VLOOKUP(B950,Sheet1!$A$12:$AP$3377,21,FALSE))</f>
        <v>#N/A</v>
      </c>
      <c r="Y950" s="8" t="e">
        <f>IF(OR(AA950="Delivery &amp; Collection"),VLOOKUP(M950,Sheet1!$A$12:$AP$3377,21,FALSE)/2,VLOOKUP(M950,Sheet1!$A$12:$AP$3377,21,FALSE))</f>
        <v>#N/A</v>
      </c>
      <c r="Z950" t="e">
        <f>VLOOKUP(B950,Sheet1!$A$12:$AP$3377,2,FALSE)</f>
        <v>#N/A</v>
      </c>
      <c r="AA950" t="e">
        <f>VLOOKUP(M950,Sheet1!$A$12:$AP$3377,2,FALSE)</f>
        <v>#N/A</v>
      </c>
      <c r="AB950" t="e">
        <f>VLOOKUP(B950,Sheet1!$A$12:$AP$3377,21,FALSE)</f>
        <v>#N/A</v>
      </c>
      <c r="AC950" t="e">
        <f>VLOOKUP(M950,Sheet1!$A$12:$AP$3377,21,FALSE)</f>
        <v>#N/A</v>
      </c>
    </row>
    <row r="951" spans="1:29" hidden="1" x14ac:dyDescent="0.35">
      <c r="A951" t="s">
        <v>3722</v>
      </c>
      <c r="B951" s="6" t="s">
        <v>3722</v>
      </c>
      <c r="C951" t="s">
        <v>3723</v>
      </c>
      <c r="D951">
        <v>28</v>
      </c>
      <c r="E951" t="s">
        <v>24</v>
      </c>
      <c r="F951">
        <v>1</v>
      </c>
      <c r="G951" t="s">
        <v>353</v>
      </c>
      <c r="H951" t="s">
        <v>938</v>
      </c>
      <c r="I951" t="s">
        <v>355</v>
      </c>
      <c r="J951" t="s">
        <v>356</v>
      </c>
      <c r="K951" t="s">
        <v>29</v>
      </c>
      <c r="L951" t="s">
        <v>357</v>
      </c>
      <c r="M951" t="s">
        <v>3724</v>
      </c>
      <c r="N951" t="s">
        <v>3725</v>
      </c>
      <c r="O951" t="s">
        <v>429</v>
      </c>
      <c r="P951" t="s">
        <v>430</v>
      </c>
      <c r="Q951" t="s">
        <v>431</v>
      </c>
      <c r="R951" t="s">
        <v>432</v>
      </c>
      <c r="S951" t="s">
        <v>29</v>
      </c>
      <c r="T951" t="s">
        <v>424</v>
      </c>
      <c r="U951" s="1" t="e">
        <f>VLOOKUP(B951,Sheet1!A$18:G$3377,4,FALSE)</f>
        <v>#N/A</v>
      </c>
      <c r="V951" s="1" t="e">
        <f>VLOOKUP(B951,Sheet1!$A$12:$AP$3377,14,FALSE)</f>
        <v>#N/A</v>
      </c>
      <c r="W951" s="1" t="e">
        <f>VLOOKUP(M951,Sheet1!$A$12:$AP$3377,14,FALSE)</f>
        <v>#N/A</v>
      </c>
      <c r="X951" s="8" t="e">
        <f>IF(OR(Z951="Delivery &amp; Collection"),VLOOKUP(B951,Sheet1!$A$12:$AP$3377,21,FALSE)/2,VLOOKUP(B951,Sheet1!$A$12:$AP$3377,21,FALSE))</f>
        <v>#N/A</v>
      </c>
      <c r="Y951" s="8" t="e">
        <f>IF(OR(AA951="Delivery &amp; Collection"),VLOOKUP(M951,Sheet1!$A$12:$AP$3377,21,FALSE)/2,VLOOKUP(M951,Sheet1!$A$12:$AP$3377,21,FALSE))</f>
        <v>#N/A</v>
      </c>
      <c r="Z951" t="e">
        <f>VLOOKUP(B951,Sheet1!$A$12:$AP$3377,2,FALSE)</f>
        <v>#N/A</v>
      </c>
      <c r="AA951" t="e">
        <f>VLOOKUP(M951,Sheet1!$A$12:$AP$3377,2,FALSE)</f>
        <v>#N/A</v>
      </c>
      <c r="AB951" t="e">
        <f>VLOOKUP(B951,Sheet1!$A$12:$AP$3377,21,FALSE)</f>
        <v>#N/A</v>
      </c>
      <c r="AC951" t="e">
        <f>VLOOKUP(M951,Sheet1!$A$12:$AP$3377,21,FALSE)</f>
        <v>#N/A</v>
      </c>
    </row>
    <row r="952" spans="1:29" hidden="1" x14ac:dyDescent="0.35">
      <c r="A952" t="s">
        <v>3726</v>
      </c>
      <c r="B952" s="6" t="s">
        <v>3722</v>
      </c>
      <c r="C952" t="s">
        <v>3723</v>
      </c>
      <c r="D952">
        <v>28</v>
      </c>
      <c r="E952" t="s">
        <v>24</v>
      </c>
      <c r="F952">
        <v>1</v>
      </c>
      <c r="G952" t="s">
        <v>353</v>
      </c>
      <c r="H952" t="s">
        <v>938</v>
      </c>
      <c r="I952" t="s">
        <v>355</v>
      </c>
      <c r="J952" t="s">
        <v>356</v>
      </c>
      <c r="K952" t="s">
        <v>29</v>
      </c>
      <c r="L952" t="s">
        <v>357</v>
      </c>
      <c r="M952" t="s">
        <v>3727</v>
      </c>
      <c r="N952" t="s">
        <v>3728</v>
      </c>
      <c r="O952" t="s">
        <v>442</v>
      </c>
      <c r="P952" t="s">
        <v>26</v>
      </c>
      <c r="Q952" t="s">
        <v>443</v>
      </c>
      <c r="R952" t="s">
        <v>444</v>
      </c>
      <c r="S952" t="s">
        <v>29</v>
      </c>
      <c r="T952" t="s">
        <v>445</v>
      </c>
      <c r="U952" s="1" t="e">
        <f>VLOOKUP(B952,Sheet1!A$18:G$3377,4,FALSE)</f>
        <v>#N/A</v>
      </c>
      <c r="V952" s="1" t="e">
        <f>VLOOKUP(B952,Sheet1!$A$12:$AP$3377,14,FALSE)</f>
        <v>#N/A</v>
      </c>
      <c r="W952" s="1" t="e">
        <f>VLOOKUP(M952,Sheet1!$A$12:$AP$3377,14,FALSE)</f>
        <v>#N/A</v>
      </c>
      <c r="X952" s="8" t="e">
        <f>IF(OR(Z952="Delivery &amp; Collection"),VLOOKUP(B952,Sheet1!$A$12:$AP$3377,21,FALSE)/2,VLOOKUP(B952,Sheet1!$A$12:$AP$3377,21,FALSE))</f>
        <v>#N/A</v>
      </c>
      <c r="Y952" s="8" t="e">
        <f>IF(OR(AA952="Delivery &amp; Collection"),VLOOKUP(M952,Sheet1!$A$12:$AP$3377,21,FALSE)/2,VLOOKUP(M952,Sheet1!$A$12:$AP$3377,21,FALSE))</f>
        <v>#N/A</v>
      </c>
      <c r="Z952" t="e">
        <f>VLOOKUP(B952,Sheet1!$A$12:$AP$3377,2,FALSE)</f>
        <v>#N/A</v>
      </c>
      <c r="AA952" t="e">
        <f>VLOOKUP(M952,Sheet1!$A$12:$AP$3377,2,FALSE)</f>
        <v>#N/A</v>
      </c>
      <c r="AB952" t="e">
        <f>VLOOKUP(B952,Sheet1!$A$12:$AP$3377,21,FALSE)</f>
        <v>#N/A</v>
      </c>
      <c r="AC952" t="e">
        <f>VLOOKUP(M952,Sheet1!$A$12:$AP$3377,21,FALSE)</f>
        <v>#N/A</v>
      </c>
    </row>
    <row r="953" spans="1:29" hidden="1" x14ac:dyDescent="0.35">
      <c r="A953" t="s">
        <v>4519</v>
      </c>
      <c r="B953" s="6" t="s">
        <v>3727</v>
      </c>
      <c r="C953" t="s">
        <v>3728</v>
      </c>
      <c r="D953">
        <v>28</v>
      </c>
      <c r="E953" t="s">
        <v>24</v>
      </c>
      <c r="F953">
        <v>1</v>
      </c>
      <c r="G953" t="s">
        <v>442</v>
      </c>
      <c r="H953" t="s">
        <v>26</v>
      </c>
      <c r="I953" t="s">
        <v>443</v>
      </c>
      <c r="J953" t="s">
        <v>444</v>
      </c>
      <c r="K953" t="s">
        <v>29</v>
      </c>
      <c r="L953" t="s">
        <v>445</v>
      </c>
      <c r="M953" s="6" t="s">
        <v>4488</v>
      </c>
      <c r="N953" t="s">
        <v>4489</v>
      </c>
      <c r="O953" t="s">
        <v>421</v>
      </c>
      <c r="Q953" t="s">
        <v>422</v>
      </c>
      <c r="R953" t="s">
        <v>423</v>
      </c>
      <c r="S953" t="s">
        <v>29</v>
      </c>
      <c r="T953" t="s">
        <v>424</v>
      </c>
      <c r="U953" s="1" t="e">
        <f>VLOOKUP(B953,Sheet1!A$18:G$3377,4,FALSE)</f>
        <v>#N/A</v>
      </c>
      <c r="V953" s="1" t="e">
        <f>VLOOKUP(B953,Sheet1!$A$12:$AP$3377,14,FALSE)</f>
        <v>#N/A</v>
      </c>
      <c r="W953" s="1" t="e">
        <f>VLOOKUP(M953,Sheet1!$A$12:$AP$3377,14,FALSE)</f>
        <v>#N/A</v>
      </c>
      <c r="X953" s="8" t="e">
        <f>IF(OR(Z953="Delivery &amp; Collection"),VLOOKUP(B953,Sheet1!$A$12:$AP$3377,21,FALSE)/2,VLOOKUP(B953,Sheet1!$A$12:$AP$3377,21,FALSE))</f>
        <v>#N/A</v>
      </c>
      <c r="Y953" s="8" t="e">
        <f>IF(OR(AA953="Delivery &amp; Collection"),VLOOKUP(M953,Sheet1!$A$12:$AP$3377,21,FALSE)/2,VLOOKUP(M953,Sheet1!$A$12:$AP$3377,21,FALSE))</f>
        <v>#N/A</v>
      </c>
      <c r="Z953" t="e">
        <f>VLOOKUP(B953,Sheet1!$A$12:$AP$3377,2,FALSE)</f>
        <v>#N/A</v>
      </c>
      <c r="AA953" t="e">
        <f>VLOOKUP(M953,Sheet1!$A$12:$AP$3377,2,FALSE)</f>
        <v>#N/A</v>
      </c>
      <c r="AB953" t="e">
        <f>VLOOKUP(B953,Sheet1!$A$12:$AP$3377,21,FALSE)</f>
        <v>#N/A</v>
      </c>
      <c r="AC953" t="e">
        <f>VLOOKUP(M953,Sheet1!$A$12:$AP$3377,21,FALSE)</f>
        <v>#N/A</v>
      </c>
    </row>
    <row r="954" spans="1:29" hidden="1" x14ac:dyDescent="0.35">
      <c r="A954" t="s">
        <v>3727</v>
      </c>
      <c r="B954" s="6" t="s">
        <v>3727</v>
      </c>
      <c r="C954" t="s">
        <v>3728</v>
      </c>
      <c r="D954">
        <v>28</v>
      </c>
      <c r="E954" t="s">
        <v>24</v>
      </c>
      <c r="F954">
        <v>1</v>
      </c>
      <c r="G954" t="s">
        <v>442</v>
      </c>
      <c r="H954" t="s">
        <v>26</v>
      </c>
      <c r="I954" t="s">
        <v>443</v>
      </c>
      <c r="J954" t="s">
        <v>444</v>
      </c>
      <c r="K954" t="s">
        <v>29</v>
      </c>
      <c r="L954" t="s">
        <v>445</v>
      </c>
      <c r="M954" t="s">
        <v>3724</v>
      </c>
      <c r="N954" t="s">
        <v>3725</v>
      </c>
      <c r="O954" t="s">
        <v>429</v>
      </c>
      <c r="P954" t="s">
        <v>430</v>
      </c>
      <c r="Q954" t="s">
        <v>431</v>
      </c>
      <c r="R954" t="s">
        <v>432</v>
      </c>
      <c r="S954" t="s">
        <v>29</v>
      </c>
      <c r="T954" t="s">
        <v>424</v>
      </c>
      <c r="U954" s="1" t="e">
        <f>VLOOKUP(B954,Sheet1!A$18:G$3377,4,FALSE)</f>
        <v>#N/A</v>
      </c>
      <c r="V954" s="1" t="e">
        <f>VLOOKUP(B954,Sheet1!$A$12:$AP$3377,14,FALSE)</f>
        <v>#N/A</v>
      </c>
      <c r="W954" s="1" t="e">
        <f>VLOOKUP(M954,Sheet1!$A$12:$AP$3377,14,FALSE)</f>
        <v>#N/A</v>
      </c>
      <c r="X954" s="8" t="e">
        <f>IF(OR(Z954="Delivery &amp; Collection"),VLOOKUP(B954,Sheet1!$A$12:$AP$3377,21,FALSE)/2,VLOOKUP(B954,Sheet1!$A$12:$AP$3377,21,FALSE))</f>
        <v>#N/A</v>
      </c>
      <c r="Y954" s="8" t="e">
        <f>IF(OR(AA954="Delivery &amp; Collection"),VLOOKUP(M954,Sheet1!$A$12:$AP$3377,21,FALSE)/2,VLOOKUP(M954,Sheet1!$A$12:$AP$3377,21,FALSE))</f>
        <v>#N/A</v>
      </c>
      <c r="Z954" t="e">
        <f>VLOOKUP(B954,Sheet1!$A$12:$AP$3377,2,FALSE)</f>
        <v>#N/A</v>
      </c>
      <c r="AA954" t="e">
        <f>VLOOKUP(M954,Sheet1!$A$12:$AP$3377,2,FALSE)</f>
        <v>#N/A</v>
      </c>
      <c r="AB954" t="e">
        <f>VLOOKUP(B954,Sheet1!$A$12:$AP$3377,21,FALSE)</f>
        <v>#N/A</v>
      </c>
      <c r="AC954" t="e">
        <f>VLOOKUP(M954,Sheet1!$A$12:$AP$3377,21,FALSE)</f>
        <v>#N/A</v>
      </c>
    </row>
    <row r="955" spans="1:29" hidden="1" x14ac:dyDescent="0.35">
      <c r="A955" t="s">
        <v>3724</v>
      </c>
      <c r="B955" s="6" t="s">
        <v>3724</v>
      </c>
      <c r="C955" t="s">
        <v>3725</v>
      </c>
      <c r="D955">
        <v>28</v>
      </c>
      <c r="E955" t="s">
        <v>24</v>
      </c>
      <c r="F955">
        <v>1</v>
      </c>
      <c r="G955" t="s">
        <v>429</v>
      </c>
      <c r="H955" t="s">
        <v>430</v>
      </c>
      <c r="I955" t="s">
        <v>431</v>
      </c>
      <c r="J955" t="s">
        <v>432</v>
      </c>
      <c r="K955" t="s">
        <v>29</v>
      </c>
      <c r="L955" t="s">
        <v>424</v>
      </c>
      <c r="M955" t="s">
        <v>3729</v>
      </c>
      <c r="N955" t="s">
        <v>3730</v>
      </c>
      <c r="O955" t="s">
        <v>442</v>
      </c>
      <c r="P955" t="s">
        <v>26</v>
      </c>
      <c r="Q955" t="s">
        <v>443</v>
      </c>
      <c r="R955" t="s">
        <v>444</v>
      </c>
      <c r="S955" t="s">
        <v>29</v>
      </c>
      <c r="T955" t="s">
        <v>445</v>
      </c>
      <c r="U955" s="1" t="e">
        <f>VLOOKUP(B955,Sheet1!A$18:G$3377,4,FALSE)</f>
        <v>#N/A</v>
      </c>
      <c r="V955" s="1" t="e">
        <f>VLOOKUP(B955,Sheet1!$A$12:$AP$3377,14,FALSE)</f>
        <v>#N/A</v>
      </c>
      <c r="W955" s="1" t="e">
        <f>VLOOKUP(M955,Sheet1!$A$12:$AP$3377,14,FALSE)</f>
        <v>#N/A</v>
      </c>
      <c r="X955" s="8" t="e">
        <f>IF(OR(Z955="Delivery &amp; Collection"),VLOOKUP(B955,Sheet1!$A$12:$AP$3377,21,FALSE)/2,VLOOKUP(B955,Sheet1!$A$12:$AP$3377,21,FALSE))</f>
        <v>#N/A</v>
      </c>
      <c r="Y955" s="8" t="e">
        <f>IF(OR(AA955="Delivery &amp; Collection"),VLOOKUP(M955,Sheet1!$A$12:$AP$3377,21,FALSE)/2,VLOOKUP(M955,Sheet1!$A$12:$AP$3377,21,FALSE))</f>
        <v>#N/A</v>
      </c>
      <c r="Z955" t="e">
        <f>VLOOKUP(B955,Sheet1!$A$12:$AP$3377,2,FALSE)</f>
        <v>#N/A</v>
      </c>
      <c r="AA955" t="e">
        <f>VLOOKUP(M955,Sheet1!$A$12:$AP$3377,2,FALSE)</f>
        <v>#N/A</v>
      </c>
      <c r="AB955" t="e">
        <f>VLOOKUP(B955,Sheet1!$A$12:$AP$3377,21,FALSE)</f>
        <v>#N/A</v>
      </c>
      <c r="AC955" t="e">
        <f>VLOOKUP(M955,Sheet1!$A$12:$AP$3377,21,FALSE)</f>
        <v>#N/A</v>
      </c>
    </row>
    <row r="956" spans="1:29" hidden="1" x14ac:dyDescent="0.35">
      <c r="A956" t="s">
        <v>3731</v>
      </c>
      <c r="B956" s="6" t="s">
        <v>3731</v>
      </c>
      <c r="C956" t="s">
        <v>3732</v>
      </c>
      <c r="D956">
        <v>44</v>
      </c>
      <c r="E956" t="s">
        <v>24</v>
      </c>
      <c r="F956">
        <v>8</v>
      </c>
      <c r="G956" t="s">
        <v>353</v>
      </c>
      <c r="H956" t="s">
        <v>610</v>
      </c>
      <c r="I956" t="s">
        <v>355</v>
      </c>
      <c r="J956" t="s">
        <v>356</v>
      </c>
      <c r="K956" t="s">
        <v>29</v>
      </c>
      <c r="L956" t="s">
        <v>357</v>
      </c>
      <c r="M956" t="s">
        <v>3733</v>
      </c>
      <c r="N956" t="s">
        <v>3734</v>
      </c>
      <c r="O956" t="s">
        <v>403</v>
      </c>
      <c r="P956" t="s">
        <v>404</v>
      </c>
      <c r="Q956" t="s">
        <v>405</v>
      </c>
      <c r="R956" t="s">
        <v>406</v>
      </c>
      <c r="S956" t="s">
        <v>29</v>
      </c>
      <c r="T956" t="s">
        <v>407</v>
      </c>
      <c r="U956" s="1" t="e">
        <f>VLOOKUP(B956,Sheet1!A$18:G$3377,4,FALSE)</f>
        <v>#N/A</v>
      </c>
      <c r="V956" s="1" t="e">
        <f>VLOOKUP(B956,Sheet1!$A$12:$AP$3377,14,FALSE)</f>
        <v>#N/A</v>
      </c>
      <c r="W956" s="1" t="e">
        <f>VLOOKUP(M956,Sheet1!$A$12:$AP$3377,14,FALSE)</f>
        <v>#N/A</v>
      </c>
      <c r="X956" s="8" t="e">
        <f>IF(OR(Z956="Delivery &amp; Collection"),VLOOKUP(B956,Sheet1!$A$12:$AP$3377,21,FALSE)/2,VLOOKUP(B956,Sheet1!$A$12:$AP$3377,21,FALSE))</f>
        <v>#N/A</v>
      </c>
      <c r="Y956" s="8" t="e">
        <f>IF(OR(AA956="Delivery &amp; Collection"),VLOOKUP(M956,Sheet1!$A$12:$AP$3377,21,FALSE)/2,VLOOKUP(M956,Sheet1!$A$12:$AP$3377,21,FALSE))</f>
        <v>#N/A</v>
      </c>
      <c r="Z956" t="e">
        <f>VLOOKUP(B956,Sheet1!$A$12:$AP$3377,2,FALSE)</f>
        <v>#N/A</v>
      </c>
      <c r="AA956" t="e">
        <f>VLOOKUP(M956,Sheet1!$A$12:$AP$3377,2,FALSE)</f>
        <v>#N/A</v>
      </c>
      <c r="AB956" t="e">
        <f>VLOOKUP(B956,Sheet1!$A$12:$AP$3377,21,FALSE)</f>
        <v>#N/A</v>
      </c>
      <c r="AC956" t="e">
        <f>VLOOKUP(M956,Sheet1!$A$12:$AP$3377,21,FALSE)</f>
        <v>#N/A</v>
      </c>
    </row>
    <row r="957" spans="1:29" hidden="1" x14ac:dyDescent="0.35">
      <c r="A957" t="s">
        <v>3735</v>
      </c>
      <c r="B957" s="6" t="s">
        <v>3735</v>
      </c>
      <c r="C957" t="s">
        <v>3736</v>
      </c>
      <c r="D957">
        <v>44</v>
      </c>
      <c r="E957" t="s">
        <v>24</v>
      </c>
      <c r="F957">
        <v>1</v>
      </c>
      <c r="G957" t="s">
        <v>403</v>
      </c>
      <c r="H957" t="s">
        <v>703</v>
      </c>
      <c r="I957" t="s">
        <v>405</v>
      </c>
      <c r="J957" t="s">
        <v>406</v>
      </c>
      <c r="K957" t="s">
        <v>29</v>
      </c>
      <c r="L957" t="s">
        <v>407</v>
      </c>
      <c r="M957" t="s">
        <v>3737</v>
      </c>
      <c r="N957" t="s">
        <v>3738</v>
      </c>
      <c r="O957" t="s">
        <v>353</v>
      </c>
      <c r="P957" t="s">
        <v>364</v>
      </c>
      <c r="Q957" t="s">
        <v>355</v>
      </c>
      <c r="R957" t="s">
        <v>356</v>
      </c>
      <c r="S957" t="s">
        <v>29</v>
      </c>
      <c r="T957" t="s">
        <v>357</v>
      </c>
      <c r="U957" s="1" t="e">
        <f>VLOOKUP(B957,Sheet1!A$18:G$3377,4,FALSE)</f>
        <v>#N/A</v>
      </c>
      <c r="V957" s="1" t="e">
        <f>VLOOKUP(B957,Sheet1!$A$12:$AP$3377,14,FALSE)</f>
        <v>#N/A</v>
      </c>
      <c r="W957" s="1" t="e">
        <f>VLOOKUP(M957,Sheet1!$A$12:$AP$3377,14,FALSE)</f>
        <v>#N/A</v>
      </c>
      <c r="X957" s="8" t="e">
        <f>IF(OR(Z957="Delivery &amp; Collection"),VLOOKUP(B957,Sheet1!$A$12:$AP$3377,21,FALSE)/2,VLOOKUP(B957,Sheet1!$A$12:$AP$3377,21,FALSE))</f>
        <v>#N/A</v>
      </c>
      <c r="Y957" s="8" t="e">
        <f>IF(OR(AA957="Delivery &amp; Collection"),VLOOKUP(M957,Sheet1!$A$12:$AP$3377,21,FALSE)/2,VLOOKUP(M957,Sheet1!$A$12:$AP$3377,21,FALSE))</f>
        <v>#N/A</v>
      </c>
      <c r="Z957" t="e">
        <f>VLOOKUP(B957,Sheet1!$A$12:$AP$3377,2,FALSE)</f>
        <v>#N/A</v>
      </c>
      <c r="AA957" t="e">
        <f>VLOOKUP(M957,Sheet1!$A$12:$AP$3377,2,FALSE)</f>
        <v>#N/A</v>
      </c>
      <c r="AB957" t="e">
        <f>VLOOKUP(B957,Sheet1!$A$12:$AP$3377,21,FALSE)</f>
        <v>#N/A</v>
      </c>
      <c r="AC957" t="e">
        <f>VLOOKUP(M957,Sheet1!$A$12:$AP$3377,21,FALSE)</f>
        <v>#N/A</v>
      </c>
    </row>
    <row r="958" spans="1:29" hidden="1" x14ac:dyDescent="0.35">
      <c r="A958" t="s">
        <v>3761</v>
      </c>
      <c r="B958" s="6" t="s">
        <v>3761</v>
      </c>
      <c r="C958" t="s">
        <v>3762</v>
      </c>
      <c r="D958">
        <v>28</v>
      </c>
      <c r="E958" t="s">
        <v>24</v>
      </c>
      <c r="F958">
        <v>20</v>
      </c>
      <c r="G958" t="s">
        <v>1085</v>
      </c>
      <c r="H958" t="s">
        <v>26</v>
      </c>
      <c r="I958" t="s">
        <v>1086</v>
      </c>
      <c r="J958" t="s">
        <v>470</v>
      </c>
      <c r="K958" t="s">
        <v>29</v>
      </c>
      <c r="L958" t="s">
        <v>471</v>
      </c>
      <c r="M958" t="s">
        <v>3763</v>
      </c>
      <c r="N958" t="s">
        <v>3764</v>
      </c>
      <c r="O958" t="s">
        <v>1850</v>
      </c>
      <c r="P958" t="s">
        <v>26</v>
      </c>
      <c r="Q958" t="s">
        <v>1072</v>
      </c>
      <c r="R958" t="s">
        <v>1057</v>
      </c>
      <c r="S958" t="s">
        <v>29</v>
      </c>
      <c r="T958" t="s">
        <v>1058</v>
      </c>
      <c r="U958" s="1" t="e">
        <f>VLOOKUP(B958,Sheet1!A$18:G$3377,4,FALSE)</f>
        <v>#N/A</v>
      </c>
      <c r="V958" s="1" t="e">
        <f>VLOOKUP(B958,Sheet1!$A$12:$AP$3377,14,FALSE)</f>
        <v>#N/A</v>
      </c>
      <c r="W958" s="1" t="e">
        <f>VLOOKUP(M958,Sheet1!$A$12:$AP$3377,14,FALSE)</f>
        <v>#N/A</v>
      </c>
      <c r="X958" s="8" t="e">
        <f>IF(OR(Z958="Delivery &amp; Collection"),VLOOKUP(B958,Sheet1!$A$12:$AP$3377,21,FALSE)/2,VLOOKUP(B958,Sheet1!$A$12:$AP$3377,21,FALSE))</f>
        <v>#N/A</v>
      </c>
      <c r="Y958" s="8" t="e">
        <f>IF(OR(AA958="Delivery &amp; Collection"),VLOOKUP(M958,Sheet1!$A$12:$AP$3377,21,FALSE)/2,VLOOKUP(M958,Sheet1!$A$12:$AP$3377,21,FALSE))</f>
        <v>#N/A</v>
      </c>
      <c r="Z958" t="e">
        <f>VLOOKUP(B958,Sheet1!$A$12:$AP$3377,2,FALSE)</f>
        <v>#N/A</v>
      </c>
      <c r="AA958" t="e">
        <f>VLOOKUP(M958,Sheet1!$A$12:$AP$3377,2,FALSE)</f>
        <v>#N/A</v>
      </c>
      <c r="AB958" t="e">
        <f>VLOOKUP(B958,Sheet1!$A$12:$AP$3377,21,FALSE)</f>
        <v>#N/A</v>
      </c>
      <c r="AC958" t="e">
        <f>VLOOKUP(M958,Sheet1!$A$12:$AP$3377,21,FALSE)</f>
        <v>#N/A</v>
      </c>
    </row>
    <row r="959" spans="1:29" hidden="1" x14ac:dyDescent="0.35">
      <c r="A959" t="s">
        <v>3765</v>
      </c>
      <c r="B959" s="6" t="s">
        <v>3765</v>
      </c>
      <c r="C959" t="s">
        <v>3766</v>
      </c>
      <c r="D959">
        <v>28</v>
      </c>
      <c r="E959" t="s">
        <v>24</v>
      </c>
      <c r="F959">
        <v>12</v>
      </c>
      <c r="G959" t="s">
        <v>403</v>
      </c>
      <c r="H959" t="s">
        <v>404</v>
      </c>
      <c r="I959" t="s">
        <v>405</v>
      </c>
      <c r="J959" t="s">
        <v>406</v>
      </c>
      <c r="K959" t="s">
        <v>29</v>
      </c>
      <c r="L959" t="s">
        <v>407</v>
      </c>
      <c r="M959" t="s">
        <v>3767</v>
      </c>
      <c r="N959" t="s">
        <v>3768</v>
      </c>
      <c r="O959" t="s">
        <v>343</v>
      </c>
      <c r="P959" t="s">
        <v>398</v>
      </c>
      <c r="Q959" t="s">
        <v>345</v>
      </c>
      <c r="R959" t="s">
        <v>346</v>
      </c>
      <c r="S959" t="s">
        <v>29</v>
      </c>
      <c r="T959" t="s">
        <v>347</v>
      </c>
      <c r="U959" s="1" t="e">
        <f>VLOOKUP(B959,Sheet1!A$18:G$3377,4,FALSE)</f>
        <v>#N/A</v>
      </c>
      <c r="V959" s="1" t="e">
        <f>VLOOKUP(B959,Sheet1!$A$12:$AP$3377,14,FALSE)</f>
        <v>#N/A</v>
      </c>
      <c r="W959" s="1" t="e">
        <f>VLOOKUP(M959,Sheet1!$A$12:$AP$3377,14,FALSE)</f>
        <v>#N/A</v>
      </c>
      <c r="X959" s="8" t="e">
        <f>IF(OR(Z959="Delivery &amp; Collection"),VLOOKUP(B959,Sheet1!$A$12:$AP$3377,21,FALSE)/2,VLOOKUP(B959,Sheet1!$A$12:$AP$3377,21,FALSE))</f>
        <v>#N/A</v>
      </c>
      <c r="Y959" s="8" t="e">
        <f>IF(OR(AA959="Delivery &amp; Collection"),VLOOKUP(M959,Sheet1!$A$12:$AP$3377,21,FALSE)/2,VLOOKUP(M959,Sheet1!$A$12:$AP$3377,21,FALSE))</f>
        <v>#N/A</v>
      </c>
      <c r="Z959" t="e">
        <f>VLOOKUP(B959,Sheet1!$A$12:$AP$3377,2,FALSE)</f>
        <v>#N/A</v>
      </c>
      <c r="AA959" t="e">
        <f>VLOOKUP(M959,Sheet1!$A$12:$AP$3377,2,FALSE)</f>
        <v>#N/A</v>
      </c>
      <c r="AB959" t="e">
        <f>VLOOKUP(B959,Sheet1!$A$12:$AP$3377,21,FALSE)</f>
        <v>#N/A</v>
      </c>
      <c r="AC959" t="e">
        <f>VLOOKUP(M959,Sheet1!$A$12:$AP$3377,21,FALSE)</f>
        <v>#N/A</v>
      </c>
    </row>
    <row r="960" spans="1:29" hidden="1" x14ac:dyDescent="0.35">
      <c r="A960" t="s">
        <v>3769</v>
      </c>
      <c r="B960" s="6" t="s">
        <v>3769</v>
      </c>
      <c r="C960" t="s">
        <v>3770</v>
      </c>
      <c r="D960">
        <v>28</v>
      </c>
      <c r="E960" t="s">
        <v>24</v>
      </c>
      <c r="F960">
        <v>5</v>
      </c>
      <c r="G960" t="s">
        <v>353</v>
      </c>
      <c r="H960" t="s">
        <v>1373</v>
      </c>
      <c r="I960" t="s">
        <v>355</v>
      </c>
      <c r="J960" t="s">
        <v>356</v>
      </c>
      <c r="K960" t="s">
        <v>29</v>
      </c>
      <c r="L960" t="s">
        <v>357</v>
      </c>
      <c r="M960" t="s">
        <v>3761</v>
      </c>
      <c r="N960" t="s">
        <v>3762</v>
      </c>
      <c r="O960" t="s">
        <v>1085</v>
      </c>
      <c r="P960" t="s">
        <v>26</v>
      </c>
      <c r="Q960" t="s">
        <v>1086</v>
      </c>
      <c r="R960" t="s">
        <v>470</v>
      </c>
      <c r="S960" t="s">
        <v>29</v>
      </c>
      <c r="T960" t="s">
        <v>471</v>
      </c>
      <c r="U960" s="1" t="e">
        <f>VLOOKUP(B960,Sheet1!A$18:G$3377,4,FALSE)</f>
        <v>#N/A</v>
      </c>
      <c r="V960" s="1" t="e">
        <f>VLOOKUP(B960,Sheet1!$A$12:$AP$3377,14,FALSE)</f>
        <v>#N/A</v>
      </c>
      <c r="W960" s="1" t="e">
        <f>VLOOKUP(M960,Sheet1!$A$12:$AP$3377,14,FALSE)</f>
        <v>#N/A</v>
      </c>
      <c r="X960" s="8" t="e">
        <f>IF(OR(Z960="Delivery &amp; Collection"),VLOOKUP(B960,Sheet1!$A$12:$AP$3377,21,FALSE)/2,VLOOKUP(B960,Sheet1!$A$12:$AP$3377,21,FALSE))</f>
        <v>#N/A</v>
      </c>
      <c r="Y960" s="8" t="e">
        <f>IF(OR(AA960="Delivery &amp; Collection"),VLOOKUP(M960,Sheet1!$A$12:$AP$3377,21,FALSE)/2,VLOOKUP(M960,Sheet1!$A$12:$AP$3377,21,FALSE))</f>
        <v>#N/A</v>
      </c>
      <c r="Z960" t="e">
        <f>VLOOKUP(B960,Sheet1!$A$12:$AP$3377,2,FALSE)</f>
        <v>#N/A</v>
      </c>
      <c r="AA960" t="e">
        <f>VLOOKUP(M960,Sheet1!$A$12:$AP$3377,2,FALSE)</f>
        <v>#N/A</v>
      </c>
      <c r="AB960" t="e">
        <f>VLOOKUP(B960,Sheet1!$A$12:$AP$3377,21,FALSE)</f>
        <v>#N/A</v>
      </c>
      <c r="AC960" t="e">
        <f>VLOOKUP(M960,Sheet1!$A$12:$AP$3377,21,FALSE)</f>
        <v>#N/A</v>
      </c>
    </row>
    <row r="961" spans="1:29" hidden="1" x14ac:dyDescent="0.35">
      <c r="A961" t="s">
        <v>3771</v>
      </c>
      <c r="B961" s="6" t="s">
        <v>3769</v>
      </c>
      <c r="C961" t="s">
        <v>3770</v>
      </c>
      <c r="D961">
        <v>28</v>
      </c>
      <c r="E961" t="s">
        <v>24</v>
      </c>
      <c r="F961">
        <v>5</v>
      </c>
      <c r="G961" t="s">
        <v>353</v>
      </c>
      <c r="H961" t="s">
        <v>1373</v>
      </c>
      <c r="I961" t="s">
        <v>355</v>
      </c>
      <c r="J961" t="s">
        <v>356</v>
      </c>
      <c r="K961" t="s">
        <v>29</v>
      </c>
      <c r="L961" t="s">
        <v>357</v>
      </c>
      <c r="M961" t="s">
        <v>3763</v>
      </c>
      <c r="N961" t="s">
        <v>3764</v>
      </c>
      <c r="O961" t="s">
        <v>1850</v>
      </c>
      <c r="P961" t="s">
        <v>26</v>
      </c>
      <c r="Q961" t="s">
        <v>1072</v>
      </c>
      <c r="R961" t="s">
        <v>1057</v>
      </c>
      <c r="S961" t="s">
        <v>29</v>
      </c>
      <c r="T961" t="s">
        <v>1058</v>
      </c>
      <c r="U961" s="1" t="e">
        <f>VLOOKUP(B961,Sheet1!A$18:G$3377,4,FALSE)</f>
        <v>#N/A</v>
      </c>
      <c r="V961" s="1" t="e">
        <f>VLOOKUP(B961,Sheet1!$A$12:$AP$3377,14,FALSE)</f>
        <v>#N/A</v>
      </c>
      <c r="W961" s="1" t="e">
        <f>VLOOKUP(M961,Sheet1!$A$12:$AP$3377,14,FALSE)</f>
        <v>#N/A</v>
      </c>
      <c r="X961" s="8" t="e">
        <f>IF(OR(Z961="Delivery &amp; Collection"),VLOOKUP(B961,Sheet1!$A$12:$AP$3377,21,FALSE)/2,VLOOKUP(B961,Sheet1!$A$12:$AP$3377,21,FALSE))</f>
        <v>#N/A</v>
      </c>
      <c r="Y961" s="8" t="e">
        <f>IF(OR(AA961="Delivery &amp; Collection"),VLOOKUP(M961,Sheet1!$A$12:$AP$3377,21,FALSE)/2,VLOOKUP(M961,Sheet1!$A$12:$AP$3377,21,FALSE))</f>
        <v>#N/A</v>
      </c>
      <c r="Z961" t="e">
        <f>VLOOKUP(B961,Sheet1!$A$12:$AP$3377,2,FALSE)</f>
        <v>#N/A</v>
      </c>
      <c r="AA961" t="e">
        <f>VLOOKUP(M961,Sheet1!$A$12:$AP$3377,2,FALSE)</f>
        <v>#N/A</v>
      </c>
      <c r="AB961" t="e">
        <f>VLOOKUP(B961,Sheet1!$A$12:$AP$3377,21,FALSE)</f>
        <v>#N/A</v>
      </c>
      <c r="AC961" t="e">
        <f>VLOOKUP(M961,Sheet1!$A$12:$AP$3377,21,FALSE)</f>
        <v>#N/A</v>
      </c>
    </row>
    <row r="962" spans="1:29" hidden="1" x14ac:dyDescent="0.35">
      <c r="A962" t="s">
        <v>3772</v>
      </c>
      <c r="B962" s="6" t="s">
        <v>3772</v>
      </c>
      <c r="C962" t="s">
        <v>3773</v>
      </c>
      <c r="D962">
        <v>28</v>
      </c>
      <c r="E962" t="s">
        <v>24</v>
      </c>
      <c r="F962">
        <v>0</v>
      </c>
      <c r="G962" t="s">
        <v>353</v>
      </c>
      <c r="H962" t="s">
        <v>364</v>
      </c>
      <c r="I962" t="s">
        <v>355</v>
      </c>
      <c r="J962" t="s">
        <v>356</v>
      </c>
      <c r="K962" t="s">
        <v>29</v>
      </c>
      <c r="L962" t="s">
        <v>357</v>
      </c>
      <c r="M962" t="s">
        <v>3774</v>
      </c>
      <c r="N962" t="s">
        <v>3775</v>
      </c>
      <c r="O962" t="s">
        <v>343</v>
      </c>
      <c r="P962" t="s">
        <v>398</v>
      </c>
      <c r="Q962" t="s">
        <v>345</v>
      </c>
      <c r="R962" t="s">
        <v>346</v>
      </c>
      <c r="S962" t="s">
        <v>29</v>
      </c>
      <c r="T962" t="s">
        <v>347</v>
      </c>
      <c r="U962" s="1" t="e">
        <f>VLOOKUP(B962,Sheet1!A$18:G$3377,4,FALSE)</f>
        <v>#N/A</v>
      </c>
      <c r="V962" s="1" t="e">
        <f>VLOOKUP(B962,Sheet1!$A$12:$AP$3377,14,FALSE)</f>
        <v>#N/A</v>
      </c>
      <c r="W962" s="1" t="e">
        <f>VLOOKUP(M962,Sheet1!$A$12:$AP$3377,14,FALSE)</f>
        <v>#N/A</v>
      </c>
      <c r="X962" s="8" t="e">
        <f>IF(OR(Z962="Delivery &amp; Collection"),VLOOKUP(B962,Sheet1!$A$12:$AP$3377,21,FALSE)/2,VLOOKUP(B962,Sheet1!$A$12:$AP$3377,21,FALSE))</f>
        <v>#N/A</v>
      </c>
      <c r="Y962" s="8" t="e">
        <f>IF(OR(AA962="Delivery &amp; Collection"),VLOOKUP(M962,Sheet1!$A$12:$AP$3377,21,FALSE)/2,VLOOKUP(M962,Sheet1!$A$12:$AP$3377,21,FALSE))</f>
        <v>#N/A</v>
      </c>
      <c r="Z962" t="e">
        <f>VLOOKUP(B962,Sheet1!$A$12:$AP$3377,2,FALSE)</f>
        <v>#N/A</v>
      </c>
      <c r="AA962" t="e">
        <f>VLOOKUP(M962,Sheet1!$A$12:$AP$3377,2,FALSE)</f>
        <v>#N/A</v>
      </c>
      <c r="AB962" t="e">
        <f>VLOOKUP(B962,Sheet1!$A$12:$AP$3377,21,FALSE)</f>
        <v>#N/A</v>
      </c>
      <c r="AC962" t="e">
        <f>VLOOKUP(M962,Sheet1!$A$12:$AP$3377,21,FALSE)</f>
        <v>#N/A</v>
      </c>
    </row>
    <row r="963" spans="1:29" hidden="1" x14ac:dyDescent="0.35">
      <c r="A963" t="s">
        <v>3776</v>
      </c>
      <c r="B963" s="6" t="s">
        <v>3776</v>
      </c>
      <c r="C963" t="s">
        <v>3777</v>
      </c>
      <c r="D963">
        <v>28</v>
      </c>
      <c r="E963" t="s">
        <v>24</v>
      </c>
      <c r="F963">
        <v>0</v>
      </c>
      <c r="G963" t="s">
        <v>1085</v>
      </c>
      <c r="H963" t="s">
        <v>26</v>
      </c>
      <c r="I963" t="s">
        <v>1086</v>
      </c>
      <c r="J963" t="s">
        <v>470</v>
      </c>
      <c r="K963" t="s">
        <v>29</v>
      </c>
      <c r="L963" t="s">
        <v>471</v>
      </c>
      <c r="M963" t="s">
        <v>3778</v>
      </c>
      <c r="N963" t="s">
        <v>3779</v>
      </c>
      <c r="O963" t="s">
        <v>2048</v>
      </c>
      <c r="P963" t="s">
        <v>26</v>
      </c>
      <c r="Q963" t="s">
        <v>2049</v>
      </c>
      <c r="R963" t="s">
        <v>2050</v>
      </c>
      <c r="S963" t="s">
        <v>29</v>
      </c>
      <c r="T963" t="s">
        <v>2051</v>
      </c>
      <c r="U963" s="1" t="e">
        <f>VLOOKUP(B963,Sheet1!A$18:G$3377,4,FALSE)</f>
        <v>#N/A</v>
      </c>
      <c r="V963" s="1" t="e">
        <f>VLOOKUP(B963,Sheet1!$A$12:$AP$3377,14,FALSE)</f>
        <v>#N/A</v>
      </c>
      <c r="W963" s="1" t="e">
        <f>VLOOKUP(M963,Sheet1!$A$12:$AP$3377,14,FALSE)</f>
        <v>#N/A</v>
      </c>
      <c r="X963" s="8" t="e">
        <f>IF(OR(Z963="Delivery &amp; Collection"),VLOOKUP(B963,Sheet1!$A$12:$AP$3377,21,FALSE)/2,VLOOKUP(B963,Sheet1!$A$12:$AP$3377,21,FALSE))</f>
        <v>#N/A</v>
      </c>
      <c r="Y963" s="8" t="e">
        <f>IF(OR(AA963="Delivery &amp; Collection"),VLOOKUP(M963,Sheet1!$A$12:$AP$3377,21,FALSE)/2,VLOOKUP(M963,Sheet1!$A$12:$AP$3377,21,FALSE))</f>
        <v>#N/A</v>
      </c>
      <c r="Z963" t="e">
        <f>VLOOKUP(B963,Sheet1!$A$12:$AP$3377,2,FALSE)</f>
        <v>#N/A</v>
      </c>
      <c r="AA963" t="e">
        <f>VLOOKUP(M963,Sheet1!$A$12:$AP$3377,2,FALSE)</f>
        <v>#N/A</v>
      </c>
      <c r="AB963" t="e">
        <f>VLOOKUP(B963,Sheet1!$A$12:$AP$3377,21,FALSE)</f>
        <v>#N/A</v>
      </c>
      <c r="AC963" t="e">
        <f>VLOOKUP(M963,Sheet1!$A$12:$AP$3377,21,FALSE)</f>
        <v>#N/A</v>
      </c>
    </row>
    <row r="964" spans="1:29" hidden="1" x14ac:dyDescent="0.35">
      <c r="A964" t="s">
        <v>3780</v>
      </c>
      <c r="B964" s="6" t="s">
        <v>3780</v>
      </c>
      <c r="C964" t="s">
        <v>3781</v>
      </c>
      <c r="D964">
        <v>28</v>
      </c>
      <c r="E964" t="s">
        <v>24</v>
      </c>
      <c r="F964">
        <v>2</v>
      </c>
      <c r="G964" t="s">
        <v>2048</v>
      </c>
      <c r="H964" t="s">
        <v>26</v>
      </c>
      <c r="I964" t="s">
        <v>2049</v>
      </c>
      <c r="J964" t="s">
        <v>2050</v>
      </c>
      <c r="K964" t="s">
        <v>29</v>
      </c>
      <c r="L964" t="s">
        <v>2051</v>
      </c>
      <c r="M964" t="s">
        <v>3776</v>
      </c>
      <c r="N964" t="s">
        <v>3777</v>
      </c>
      <c r="O964" t="s">
        <v>1085</v>
      </c>
      <c r="P964" t="s">
        <v>26</v>
      </c>
      <c r="Q964" t="s">
        <v>1086</v>
      </c>
      <c r="R964" t="s">
        <v>470</v>
      </c>
      <c r="S964" t="s">
        <v>29</v>
      </c>
      <c r="T964" t="s">
        <v>471</v>
      </c>
      <c r="U964" s="1" t="e">
        <f>VLOOKUP(B964,Sheet1!A$18:G$3377,4,FALSE)</f>
        <v>#N/A</v>
      </c>
      <c r="V964" s="1" t="e">
        <f>VLOOKUP(B964,Sheet1!$A$12:$AP$3377,14,FALSE)</f>
        <v>#N/A</v>
      </c>
      <c r="W964" s="1" t="e">
        <f>VLOOKUP(M964,Sheet1!$A$12:$AP$3377,14,FALSE)</f>
        <v>#N/A</v>
      </c>
      <c r="X964" s="8" t="e">
        <f>IF(OR(Z964="Delivery &amp; Collection"),VLOOKUP(B964,Sheet1!$A$12:$AP$3377,21,FALSE)/2,VLOOKUP(B964,Sheet1!$A$12:$AP$3377,21,FALSE))</f>
        <v>#N/A</v>
      </c>
      <c r="Y964" s="8" t="e">
        <f>IF(OR(AA964="Delivery &amp; Collection"),VLOOKUP(M964,Sheet1!$A$12:$AP$3377,21,FALSE)/2,VLOOKUP(M964,Sheet1!$A$12:$AP$3377,21,FALSE))</f>
        <v>#N/A</v>
      </c>
      <c r="Z964" t="e">
        <f>VLOOKUP(B964,Sheet1!$A$12:$AP$3377,2,FALSE)</f>
        <v>#N/A</v>
      </c>
      <c r="AA964" t="e">
        <f>VLOOKUP(M964,Sheet1!$A$12:$AP$3377,2,FALSE)</f>
        <v>#N/A</v>
      </c>
      <c r="AB964" t="e">
        <f>VLOOKUP(B964,Sheet1!$A$12:$AP$3377,21,FALSE)</f>
        <v>#N/A</v>
      </c>
      <c r="AC964" t="e">
        <f>VLOOKUP(M964,Sheet1!$A$12:$AP$3377,21,FALSE)</f>
        <v>#N/A</v>
      </c>
    </row>
    <row r="965" spans="1:29" hidden="1" x14ac:dyDescent="0.35">
      <c r="A965" t="s">
        <v>3782</v>
      </c>
      <c r="B965" s="6" t="s">
        <v>3782</v>
      </c>
      <c r="C965" t="s">
        <v>3783</v>
      </c>
      <c r="D965">
        <v>28</v>
      </c>
      <c r="E965" t="s">
        <v>24</v>
      </c>
      <c r="F965">
        <v>10</v>
      </c>
      <c r="G965" t="s">
        <v>1850</v>
      </c>
      <c r="H965" t="s">
        <v>26</v>
      </c>
      <c r="I965" t="s">
        <v>1072</v>
      </c>
      <c r="J965" t="s">
        <v>1057</v>
      </c>
      <c r="K965" t="s">
        <v>29</v>
      </c>
      <c r="L965" t="s">
        <v>1058</v>
      </c>
      <c r="M965" t="s">
        <v>3780</v>
      </c>
      <c r="N965" t="s">
        <v>3781</v>
      </c>
      <c r="O965" t="s">
        <v>2048</v>
      </c>
      <c r="P965" t="s">
        <v>26</v>
      </c>
      <c r="Q965" t="s">
        <v>2049</v>
      </c>
      <c r="R965" t="s">
        <v>2050</v>
      </c>
      <c r="S965" t="s">
        <v>29</v>
      </c>
      <c r="T965" t="s">
        <v>2051</v>
      </c>
      <c r="U965" s="1" t="e">
        <f>VLOOKUP(B965,Sheet1!A$18:G$3377,4,FALSE)</f>
        <v>#N/A</v>
      </c>
      <c r="V965" s="1" t="e">
        <f>VLOOKUP(B965,Sheet1!$A$12:$AP$3377,14,FALSE)</f>
        <v>#N/A</v>
      </c>
      <c r="W965" s="1" t="e">
        <f>VLOOKUP(M965,Sheet1!$A$12:$AP$3377,14,FALSE)</f>
        <v>#N/A</v>
      </c>
      <c r="X965" s="8" t="e">
        <f>IF(OR(Z965="Delivery &amp; Collection"),VLOOKUP(B965,Sheet1!$A$12:$AP$3377,21,FALSE)/2,VLOOKUP(B965,Sheet1!$A$12:$AP$3377,21,FALSE))</f>
        <v>#N/A</v>
      </c>
      <c r="Y965" s="8" t="e">
        <f>IF(OR(AA965="Delivery &amp; Collection"),VLOOKUP(M965,Sheet1!$A$12:$AP$3377,21,FALSE)/2,VLOOKUP(M965,Sheet1!$A$12:$AP$3377,21,FALSE))</f>
        <v>#N/A</v>
      </c>
      <c r="Z965" t="e">
        <f>VLOOKUP(B965,Sheet1!$A$12:$AP$3377,2,FALSE)</f>
        <v>#N/A</v>
      </c>
      <c r="AA965" t="e">
        <f>VLOOKUP(M965,Sheet1!$A$12:$AP$3377,2,FALSE)</f>
        <v>#N/A</v>
      </c>
      <c r="AB965" t="e">
        <f>VLOOKUP(B965,Sheet1!$A$12:$AP$3377,21,FALSE)</f>
        <v>#N/A</v>
      </c>
      <c r="AC965" t="e">
        <f>VLOOKUP(M965,Sheet1!$A$12:$AP$3377,21,FALSE)</f>
        <v>#N/A</v>
      </c>
    </row>
    <row r="966" spans="1:29" hidden="1" x14ac:dyDescent="0.35">
      <c r="A966" t="s">
        <v>3820</v>
      </c>
      <c r="B966" s="6" t="s">
        <v>3820</v>
      </c>
      <c r="C966" t="s">
        <v>3821</v>
      </c>
      <c r="D966">
        <v>28</v>
      </c>
      <c r="E966" t="s">
        <v>24</v>
      </c>
      <c r="F966">
        <v>8</v>
      </c>
      <c r="G966" t="s">
        <v>343</v>
      </c>
      <c r="H966" t="s">
        <v>618</v>
      </c>
      <c r="I966" t="s">
        <v>345</v>
      </c>
      <c r="J966" t="s">
        <v>346</v>
      </c>
      <c r="K966" t="s">
        <v>29</v>
      </c>
      <c r="L966" t="s">
        <v>347</v>
      </c>
      <c r="M966" t="s">
        <v>3822</v>
      </c>
      <c r="N966" t="s">
        <v>3823</v>
      </c>
      <c r="O966" t="s">
        <v>3550</v>
      </c>
      <c r="P966" t="s">
        <v>26</v>
      </c>
      <c r="Q966" t="s">
        <v>3551</v>
      </c>
      <c r="R966" t="s">
        <v>599</v>
      </c>
      <c r="S966" t="s">
        <v>29</v>
      </c>
      <c r="T966" t="s">
        <v>600</v>
      </c>
      <c r="U966" s="1" t="e">
        <f>VLOOKUP(B966,Sheet1!A$18:G$3377,4,FALSE)</f>
        <v>#N/A</v>
      </c>
      <c r="V966" s="1" t="e">
        <f>VLOOKUP(B966,Sheet1!$A$12:$AP$3377,14,FALSE)</f>
        <v>#N/A</v>
      </c>
      <c r="W966" s="1" t="e">
        <f>VLOOKUP(M966,Sheet1!$A$12:$AP$3377,14,FALSE)</f>
        <v>#N/A</v>
      </c>
      <c r="X966" s="8" t="e">
        <f>IF(OR(Z966="Delivery &amp; Collection"),VLOOKUP(B966,Sheet1!$A$12:$AP$3377,21,FALSE)/2,VLOOKUP(B966,Sheet1!$A$12:$AP$3377,21,FALSE))</f>
        <v>#N/A</v>
      </c>
      <c r="Y966" s="8" t="e">
        <f>IF(OR(AA966="Delivery &amp; Collection"),VLOOKUP(M966,Sheet1!$A$12:$AP$3377,21,FALSE)/2,VLOOKUP(M966,Sheet1!$A$12:$AP$3377,21,FALSE))</f>
        <v>#N/A</v>
      </c>
      <c r="Z966" t="e">
        <f>VLOOKUP(B966,Sheet1!$A$12:$AP$3377,2,FALSE)</f>
        <v>#N/A</v>
      </c>
      <c r="AA966" t="e">
        <f>VLOOKUP(M966,Sheet1!$A$12:$AP$3377,2,FALSE)</f>
        <v>#N/A</v>
      </c>
      <c r="AB966" t="e">
        <f>VLOOKUP(B966,Sheet1!$A$12:$AP$3377,21,FALSE)</f>
        <v>#N/A</v>
      </c>
      <c r="AC966" t="e">
        <f>VLOOKUP(M966,Sheet1!$A$12:$AP$3377,21,FALSE)</f>
        <v>#N/A</v>
      </c>
    </row>
    <row r="967" spans="1:29" hidden="1" x14ac:dyDescent="0.35">
      <c r="A967" t="s">
        <v>3824</v>
      </c>
      <c r="B967" s="6" t="s">
        <v>3820</v>
      </c>
      <c r="C967" t="s">
        <v>3821</v>
      </c>
      <c r="D967">
        <v>28</v>
      </c>
      <c r="E967" t="s">
        <v>24</v>
      </c>
      <c r="F967">
        <v>8</v>
      </c>
      <c r="G967" t="s">
        <v>343</v>
      </c>
      <c r="H967" t="s">
        <v>618</v>
      </c>
      <c r="I967" t="s">
        <v>345</v>
      </c>
      <c r="J967" t="s">
        <v>346</v>
      </c>
      <c r="K967" t="s">
        <v>29</v>
      </c>
      <c r="L967" t="s">
        <v>347</v>
      </c>
      <c r="M967" t="s">
        <v>3825</v>
      </c>
      <c r="N967" t="s">
        <v>3826</v>
      </c>
      <c r="O967" t="s">
        <v>353</v>
      </c>
      <c r="P967" t="s">
        <v>594</v>
      </c>
      <c r="Q967" t="s">
        <v>355</v>
      </c>
      <c r="R967" t="s">
        <v>356</v>
      </c>
      <c r="S967" t="s">
        <v>29</v>
      </c>
      <c r="T967" t="s">
        <v>357</v>
      </c>
      <c r="U967" s="1" t="e">
        <f>VLOOKUP(B967,Sheet1!A$18:G$3377,4,FALSE)</f>
        <v>#N/A</v>
      </c>
      <c r="V967" s="1" t="e">
        <f>VLOOKUP(B967,Sheet1!$A$12:$AP$3377,14,FALSE)</f>
        <v>#N/A</v>
      </c>
      <c r="W967" s="1" t="e">
        <f>VLOOKUP(M967,Sheet1!$A$12:$AP$3377,14,FALSE)</f>
        <v>#N/A</v>
      </c>
      <c r="X967" s="8" t="e">
        <f>IF(OR(Z967="Delivery &amp; Collection"),VLOOKUP(B967,Sheet1!$A$12:$AP$3377,21,FALSE)/2,VLOOKUP(B967,Sheet1!$A$12:$AP$3377,21,FALSE))</f>
        <v>#N/A</v>
      </c>
      <c r="Y967" s="8" t="e">
        <f>IF(OR(AA967="Delivery &amp; Collection"),VLOOKUP(M967,Sheet1!$A$12:$AP$3377,21,FALSE)/2,VLOOKUP(M967,Sheet1!$A$12:$AP$3377,21,FALSE))</f>
        <v>#N/A</v>
      </c>
      <c r="Z967" t="e">
        <f>VLOOKUP(B967,Sheet1!$A$12:$AP$3377,2,FALSE)</f>
        <v>#N/A</v>
      </c>
      <c r="AA967" t="e">
        <f>VLOOKUP(M967,Sheet1!$A$12:$AP$3377,2,FALSE)</f>
        <v>#N/A</v>
      </c>
      <c r="AB967" t="e">
        <f>VLOOKUP(B967,Sheet1!$A$12:$AP$3377,21,FALSE)</f>
        <v>#N/A</v>
      </c>
      <c r="AC967" t="e">
        <f>VLOOKUP(M967,Sheet1!$A$12:$AP$3377,21,FALSE)</f>
        <v>#N/A</v>
      </c>
    </row>
    <row r="968" spans="1:29" hidden="1" x14ac:dyDescent="0.35">
      <c r="A968" t="s">
        <v>3825</v>
      </c>
      <c r="B968" s="6" t="s">
        <v>3825</v>
      </c>
      <c r="C968" t="s">
        <v>3826</v>
      </c>
      <c r="D968">
        <v>28</v>
      </c>
      <c r="E968" t="s">
        <v>24</v>
      </c>
      <c r="F968">
        <v>3</v>
      </c>
      <c r="G968" t="s">
        <v>353</v>
      </c>
      <c r="H968" t="s">
        <v>594</v>
      </c>
      <c r="I968" t="s">
        <v>355</v>
      </c>
      <c r="J968" t="s">
        <v>356</v>
      </c>
      <c r="K968" t="s">
        <v>29</v>
      </c>
      <c r="L968" t="s">
        <v>357</v>
      </c>
      <c r="M968" t="s">
        <v>3822</v>
      </c>
      <c r="N968" t="s">
        <v>3823</v>
      </c>
      <c r="O968" t="s">
        <v>3550</v>
      </c>
      <c r="P968" t="s">
        <v>26</v>
      </c>
      <c r="Q968" t="s">
        <v>3551</v>
      </c>
      <c r="R968" t="s">
        <v>599</v>
      </c>
      <c r="S968" t="s">
        <v>29</v>
      </c>
      <c r="T968" t="s">
        <v>600</v>
      </c>
      <c r="U968" s="1" t="e">
        <f>VLOOKUP(B968,Sheet1!A$18:G$3377,4,FALSE)</f>
        <v>#N/A</v>
      </c>
      <c r="V968" s="1" t="e">
        <f>VLOOKUP(B968,Sheet1!$A$12:$AP$3377,14,FALSE)</f>
        <v>#N/A</v>
      </c>
      <c r="W968" s="1" t="e">
        <f>VLOOKUP(M968,Sheet1!$A$12:$AP$3377,14,FALSE)</f>
        <v>#N/A</v>
      </c>
      <c r="X968" s="8" t="e">
        <f>IF(OR(Z968="Delivery &amp; Collection"),VLOOKUP(B968,Sheet1!$A$12:$AP$3377,21,FALSE)/2,VLOOKUP(B968,Sheet1!$A$12:$AP$3377,21,FALSE))</f>
        <v>#N/A</v>
      </c>
      <c r="Y968" s="8" t="e">
        <f>IF(OR(AA968="Delivery &amp; Collection"),VLOOKUP(M968,Sheet1!$A$12:$AP$3377,21,FALSE)/2,VLOOKUP(M968,Sheet1!$A$12:$AP$3377,21,FALSE))</f>
        <v>#N/A</v>
      </c>
      <c r="Z968" t="e">
        <f>VLOOKUP(B968,Sheet1!$A$12:$AP$3377,2,FALSE)</f>
        <v>#N/A</v>
      </c>
      <c r="AA968" t="e">
        <f>VLOOKUP(M968,Sheet1!$A$12:$AP$3377,2,FALSE)</f>
        <v>#N/A</v>
      </c>
      <c r="AB968" t="e">
        <f>VLOOKUP(B968,Sheet1!$A$12:$AP$3377,21,FALSE)</f>
        <v>#N/A</v>
      </c>
      <c r="AC968" t="e">
        <f>VLOOKUP(M968,Sheet1!$A$12:$AP$3377,21,FALSE)</f>
        <v>#N/A</v>
      </c>
    </row>
    <row r="969" spans="1:29" hidden="1" x14ac:dyDescent="0.35">
      <c r="A969" t="s">
        <v>3822</v>
      </c>
      <c r="B969" s="6" t="s">
        <v>3822</v>
      </c>
      <c r="C969" t="s">
        <v>3823</v>
      </c>
      <c r="D969">
        <v>28</v>
      </c>
      <c r="E969" t="s">
        <v>24</v>
      </c>
      <c r="F969">
        <v>28</v>
      </c>
      <c r="G969" t="s">
        <v>3550</v>
      </c>
      <c r="H969" t="s">
        <v>26</v>
      </c>
      <c r="I969" t="s">
        <v>3551</v>
      </c>
      <c r="J969" t="s">
        <v>599</v>
      </c>
      <c r="K969" t="s">
        <v>29</v>
      </c>
      <c r="L969" t="s">
        <v>600</v>
      </c>
      <c r="M969" t="s">
        <v>3827</v>
      </c>
      <c r="N969" t="s">
        <v>3828</v>
      </c>
      <c r="O969" t="s">
        <v>343</v>
      </c>
      <c r="P969" t="s">
        <v>398</v>
      </c>
      <c r="Q969" t="s">
        <v>345</v>
      </c>
      <c r="R969" t="s">
        <v>346</v>
      </c>
      <c r="S969" t="s">
        <v>29</v>
      </c>
      <c r="T969" t="s">
        <v>347</v>
      </c>
      <c r="U969" s="1" t="e">
        <f>VLOOKUP(B969,Sheet1!A$18:G$3377,4,FALSE)</f>
        <v>#N/A</v>
      </c>
      <c r="V969" s="1" t="e">
        <f>VLOOKUP(B969,Sheet1!$A$12:$AP$3377,14,FALSE)</f>
        <v>#N/A</v>
      </c>
      <c r="W969" s="1" t="e">
        <f>VLOOKUP(M969,Sheet1!$A$12:$AP$3377,14,FALSE)</f>
        <v>#N/A</v>
      </c>
      <c r="X969" s="8" t="e">
        <f>IF(OR(Z969="Delivery &amp; Collection"),VLOOKUP(B969,Sheet1!$A$12:$AP$3377,21,FALSE)/2,VLOOKUP(B969,Sheet1!$A$12:$AP$3377,21,FALSE))</f>
        <v>#N/A</v>
      </c>
      <c r="Y969" s="8" t="e">
        <f>IF(OR(AA969="Delivery &amp; Collection"),VLOOKUP(M969,Sheet1!$A$12:$AP$3377,21,FALSE)/2,VLOOKUP(M969,Sheet1!$A$12:$AP$3377,21,FALSE))</f>
        <v>#N/A</v>
      </c>
      <c r="Z969" t="e">
        <f>VLOOKUP(B969,Sheet1!$A$12:$AP$3377,2,FALSE)</f>
        <v>#N/A</v>
      </c>
      <c r="AA969" t="e">
        <f>VLOOKUP(M969,Sheet1!$A$12:$AP$3377,2,FALSE)</f>
        <v>#N/A</v>
      </c>
      <c r="AB969" t="e">
        <f>VLOOKUP(B969,Sheet1!$A$12:$AP$3377,21,FALSE)</f>
        <v>#N/A</v>
      </c>
      <c r="AC969" t="e">
        <f>VLOOKUP(M969,Sheet1!$A$12:$AP$3377,21,FALSE)</f>
        <v>#N/A</v>
      </c>
    </row>
    <row r="970" spans="1:29" hidden="1" x14ac:dyDescent="0.35">
      <c r="A970" t="s">
        <v>3829</v>
      </c>
      <c r="B970" s="6" t="s">
        <v>3829</v>
      </c>
      <c r="C970" t="s">
        <v>3830</v>
      </c>
      <c r="D970">
        <v>28</v>
      </c>
      <c r="E970" t="s">
        <v>24</v>
      </c>
      <c r="F970">
        <v>28</v>
      </c>
      <c r="G970" t="s">
        <v>403</v>
      </c>
      <c r="H970" t="s">
        <v>404</v>
      </c>
      <c r="I970" t="s">
        <v>405</v>
      </c>
      <c r="J970" t="s">
        <v>406</v>
      </c>
      <c r="K970" t="s">
        <v>29</v>
      </c>
      <c r="L970" t="s">
        <v>407</v>
      </c>
      <c r="M970" t="s">
        <v>3831</v>
      </c>
      <c r="N970" t="s">
        <v>3832</v>
      </c>
      <c r="O970" t="s">
        <v>343</v>
      </c>
      <c r="P970" t="s">
        <v>344</v>
      </c>
      <c r="Q970" t="s">
        <v>345</v>
      </c>
      <c r="R970" t="s">
        <v>346</v>
      </c>
      <c r="S970" t="s">
        <v>29</v>
      </c>
      <c r="T970" t="s">
        <v>347</v>
      </c>
      <c r="U970" s="1" t="e">
        <f>VLOOKUP(B970,Sheet1!A$18:G$3377,4,FALSE)</f>
        <v>#N/A</v>
      </c>
      <c r="V970" s="1" t="e">
        <f>VLOOKUP(B970,Sheet1!$A$12:$AP$3377,14,FALSE)</f>
        <v>#N/A</v>
      </c>
      <c r="W970" s="1" t="e">
        <f>VLOOKUP(M970,Sheet1!$A$12:$AP$3377,14,FALSE)</f>
        <v>#N/A</v>
      </c>
      <c r="X970" s="8" t="e">
        <f>IF(OR(Z970="Delivery &amp; Collection"),VLOOKUP(B970,Sheet1!$A$12:$AP$3377,21,FALSE)/2,VLOOKUP(B970,Sheet1!$A$12:$AP$3377,21,FALSE))</f>
        <v>#N/A</v>
      </c>
      <c r="Y970" s="8" t="e">
        <f>IF(OR(AA970="Delivery &amp; Collection"),VLOOKUP(M970,Sheet1!$A$12:$AP$3377,21,FALSE)/2,VLOOKUP(M970,Sheet1!$A$12:$AP$3377,21,FALSE))</f>
        <v>#N/A</v>
      </c>
      <c r="Z970" t="e">
        <f>VLOOKUP(B970,Sheet1!$A$12:$AP$3377,2,FALSE)</f>
        <v>#N/A</v>
      </c>
      <c r="AA970" t="e">
        <f>VLOOKUP(M970,Sheet1!$A$12:$AP$3377,2,FALSE)</f>
        <v>#N/A</v>
      </c>
      <c r="AB970" t="e">
        <f>VLOOKUP(B970,Sheet1!$A$12:$AP$3377,21,FALSE)</f>
        <v>#N/A</v>
      </c>
      <c r="AC970" t="e">
        <f>VLOOKUP(M970,Sheet1!$A$12:$AP$3377,21,FALSE)</f>
        <v>#N/A</v>
      </c>
    </row>
    <row r="971" spans="1:29" hidden="1" x14ac:dyDescent="0.35">
      <c r="A971" t="s">
        <v>3833</v>
      </c>
      <c r="B971" s="6" t="s">
        <v>3833</v>
      </c>
      <c r="C971" t="s">
        <v>3834</v>
      </c>
      <c r="D971">
        <v>28</v>
      </c>
      <c r="E971" t="s">
        <v>24</v>
      </c>
      <c r="F971">
        <v>28</v>
      </c>
      <c r="G971" t="s">
        <v>353</v>
      </c>
      <c r="H971" t="s">
        <v>678</v>
      </c>
      <c r="I971" t="s">
        <v>355</v>
      </c>
      <c r="J971" t="s">
        <v>356</v>
      </c>
      <c r="K971" t="s">
        <v>29</v>
      </c>
      <c r="L971" t="s">
        <v>357</v>
      </c>
      <c r="M971" t="s">
        <v>3835</v>
      </c>
      <c r="N971" t="s">
        <v>3836</v>
      </c>
      <c r="O971" t="s">
        <v>33</v>
      </c>
      <c r="P971" t="s">
        <v>507</v>
      </c>
      <c r="Q971" t="s">
        <v>27</v>
      </c>
      <c r="R971" t="s">
        <v>28</v>
      </c>
      <c r="S971" t="s">
        <v>29</v>
      </c>
      <c r="T971" t="s">
        <v>30</v>
      </c>
      <c r="U971" s="1" t="e">
        <f>VLOOKUP(B971,Sheet1!A$18:G$3377,4,FALSE)</f>
        <v>#N/A</v>
      </c>
      <c r="V971" s="1" t="e">
        <f>VLOOKUP(B971,Sheet1!$A$12:$AP$3377,14,FALSE)</f>
        <v>#N/A</v>
      </c>
      <c r="W971" s="1" t="e">
        <f>VLOOKUP(M971,Sheet1!$A$12:$AP$3377,14,FALSE)</f>
        <v>#N/A</v>
      </c>
      <c r="X971" s="8" t="e">
        <f>IF(OR(Z971="Delivery &amp; Collection"),VLOOKUP(B971,Sheet1!$A$12:$AP$3377,21,FALSE)/2,VLOOKUP(B971,Sheet1!$A$12:$AP$3377,21,FALSE))</f>
        <v>#N/A</v>
      </c>
      <c r="Y971" s="8" t="e">
        <f>IF(OR(AA971="Delivery &amp; Collection"),VLOOKUP(M971,Sheet1!$A$12:$AP$3377,21,FALSE)/2,VLOOKUP(M971,Sheet1!$A$12:$AP$3377,21,FALSE))</f>
        <v>#N/A</v>
      </c>
      <c r="Z971" t="e">
        <f>VLOOKUP(B971,Sheet1!$A$12:$AP$3377,2,FALSE)</f>
        <v>#N/A</v>
      </c>
      <c r="AA971" t="e">
        <f>VLOOKUP(M971,Sheet1!$A$12:$AP$3377,2,FALSE)</f>
        <v>#N/A</v>
      </c>
      <c r="AB971" t="e">
        <f>VLOOKUP(B971,Sheet1!$A$12:$AP$3377,21,FALSE)</f>
        <v>#N/A</v>
      </c>
      <c r="AC971" t="e">
        <f>VLOOKUP(M971,Sheet1!$A$12:$AP$3377,21,FALSE)</f>
        <v>#N/A</v>
      </c>
    </row>
    <row r="972" spans="1:29" hidden="1" x14ac:dyDescent="0.35">
      <c r="A972" t="s">
        <v>3835</v>
      </c>
      <c r="B972" s="6" t="s">
        <v>3835</v>
      </c>
      <c r="C972" t="s">
        <v>3836</v>
      </c>
      <c r="D972">
        <v>28</v>
      </c>
      <c r="E972" t="s">
        <v>24</v>
      </c>
      <c r="F972">
        <v>28</v>
      </c>
      <c r="G972" t="s">
        <v>33</v>
      </c>
      <c r="H972" t="s">
        <v>507</v>
      </c>
      <c r="I972" t="s">
        <v>27</v>
      </c>
      <c r="J972" t="s">
        <v>28</v>
      </c>
      <c r="K972" t="s">
        <v>29</v>
      </c>
      <c r="L972" t="s">
        <v>30</v>
      </c>
      <c r="M972" t="s">
        <v>3837</v>
      </c>
      <c r="N972" t="s">
        <v>3838</v>
      </c>
      <c r="O972" t="s">
        <v>353</v>
      </c>
      <c r="P972" t="s">
        <v>387</v>
      </c>
      <c r="Q972" t="s">
        <v>355</v>
      </c>
      <c r="R972" t="s">
        <v>356</v>
      </c>
      <c r="S972" t="s">
        <v>29</v>
      </c>
      <c r="T972" t="s">
        <v>357</v>
      </c>
      <c r="U972" s="1" t="e">
        <f>VLOOKUP(B972,Sheet1!A$18:G$3377,4,FALSE)</f>
        <v>#N/A</v>
      </c>
      <c r="V972" s="1" t="e">
        <f>VLOOKUP(B972,Sheet1!$A$12:$AP$3377,14,FALSE)</f>
        <v>#N/A</v>
      </c>
      <c r="W972" s="1" t="e">
        <f>VLOOKUP(M972,Sheet1!$A$12:$AP$3377,14,FALSE)</f>
        <v>#N/A</v>
      </c>
      <c r="X972" s="8" t="e">
        <f>IF(OR(Z972="Delivery &amp; Collection"),VLOOKUP(B972,Sheet1!$A$12:$AP$3377,21,FALSE)/2,VLOOKUP(B972,Sheet1!$A$12:$AP$3377,21,FALSE))</f>
        <v>#N/A</v>
      </c>
      <c r="Y972" s="8" t="e">
        <f>IF(OR(AA972="Delivery &amp; Collection"),VLOOKUP(M972,Sheet1!$A$12:$AP$3377,21,FALSE)/2,VLOOKUP(M972,Sheet1!$A$12:$AP$3377,21,FALSE))</f>
        <v>#N/A</v>
      </c>
      <c r="Z972" t="e">
        <f>VLOOKUP(B972,Sheet1!$A$12:$AP$3377,2,FALSE)</f>
        <v>#N/A</v>
      </c>
      <c r="AA972" t="e">
        <f>VLOOKUP(M972,Sheet1!$A$12:$AP$3377,2,FALSE)</f>
        <v>#N/A</v>
      </c>
      <c r="AB972" t="e">
        <f>VLOOKUP(B972,Sheet1!$A$12:$AP$3377,21,FALSE)</f>
        <v>#N/A</v>
      </c>
      <c r="AC972" t="e">
        <f>VLOOKUP(M972,Sheet1!$A$12:$AP$3377,21,FALSE)</f>
        <v>#N/A</v>
      </c>
    </row>
    <row r="973" spans="1:29" hidden="1" x14ac:dyDescent="0.35">
      <c r="A973" t="s">
        <v>3803</v>
      </c>
      <c r="B973" s="6" t="s">
        <v>3803</v>
      </c>
      <c r="C973" t="s">
        <v>3804</v>
      </c>
      <c r="D973">
        <v>28</v>
      </c>
      <c r="E973" t="s">
        <v>24</v>
      </c>
      <c r="F973">
        <v>28</v>
      </c>
      <c r="G973" t="s">
        <v>343</v>
      </c>
      <c r="H973" t="s">
        <v>736</v>
      </c>
      <c r="I973" t="s">
        <v>345</v>
      </c>
      <c r="J973" t="s">
        <v>346</v>
      </c>
      <c r="K973" t="s">
        <v>29</v>
      </c>
      <c r="L973" t="s">
        <v>347</v>
      </c>
      <c r="M973" t="s">
        <v>3805</v>
      </c>
      <c r="N973" t="s">
        <v>3806</v>
      </c>
      <c r="O973" t="s">
        <v>499</v>
      </c>
      <c r="P973" t="s">
        <v>1068</v>
      </c>
      <c r="Q973" t="s">
        <v>501</v>
      </c>
      <c r="R973" t="s">
        <v>346</v>
      </c>
      <c r="S973" t="s">
        <v>29</v>
      </c>
      <c r="T973" t="s">
        <v>347</v>
      </c>
      <c r="U973" s="1" t="e">
        <f>VLOOKUP(B973,Sheet1!A$18:G$3377,4,FALSE)</f>
        <v>#N/A</v>
      </c>
      <c r="V973" s="1" t="e">
        <f>VLOOKUP(B973,Sheet1!$A$12:$AP$3377,14,FALSE)</f>
        <v>#N/A</v>
      </c>
      <c r="W973" s="1" t="e">
        <f>VLOOKUP(M973,Sheet1!$A$12:$AP$3377,14,FALSE)</f>
        <v>#N/A</v>
      </c>
      <c r="X973" s="8" t="e">
        <f>IF(OR(Z973="Delivery &amp; Collection"),VLOOKUP(B973,Sheet1!$A$12:$AP$3377,21,FALSE)/2,VLOOKUP(B973,Sheet1!$A$12:$AP$3377,21,FALSE))</f>
        <v>#N/A</v>
      </c>
      <c r="Y973" s="8" t="e">
        <f>IF(OR(AA973="Delivery &amp; Collection"),VLOOKUP(M973,Sheet1!$A$12:$AP$3377,21,FALSE)/2,VLOOKUP(M973,Sheet1!$A$12:$AP$3377,21,FALSE))</f>
        <v>#N/A</v>
      </c>
      <c r="Z973" t="e">
        <f>VLOOKUP(B973,Sheet1!$A$12:$AP$3377,2,FALSE)</f>
        <v>#N/A</v>
      </c>
      <c r="AA973" t="e">
        <f>VLOOKUP(M973,Sheet1!$A$12:$AP$3377,2,FALSE)</f>
        <v>#N/A</v>
      </c>
      <c r="AB973" t="e">
        <f>VLOOKUP(B973,Sheet1!$A$12:$AP$3377,21,FALSE)</f>
        <v>#N/A</v>
      </c>
      <c r="AC973" t="e">
        <f>VLOOKUP(M973,Sheet1!$A$12:$AP$3377,21,FALSE)</f>
        <v>#N/A</v>
      </c>
    </row>
    <row r="974" spans="1:29" hidden="1" x14ac:dyDescent="0.35">
      <c r="A974" t="s">
        <v>3807</v>
      </c>
      <c r="B974" s="6" t="s">
        <v>3807</v>
      </c>
      <c r="C974" t="s">
        <v>3808</v>
      </c>
      <c r="D974">
        <v>28</v>
      </c>
      <c r="E974" t="s">
        <v>24</v>
      </c>
      <c r="F974">
        <v>28</v>
      </c>
      <c r="G974" t="s">
        <v>353</v>
      </c>
      <c r="H974" t="s">
        <v>364</v>
      </c>
      <c r="I974" t="s">
        <v>355</v>
      </c>
      <c r="J974" t="s">
        <v>356</v>
      </c>
      <c r="K974" t="s">
        <v>29</v>
      </c>
      <c r="L974" t="s">
        <v>357</v>
      </c>
      <c r="M974" t="s">
        <v>3809</v>
      </c>
      <c r="N974" t="s">
        <v>3810</v>
      </c>
      <c r="O974" t="s">
        <v>343</v>
      </c>
      <c r="P974" t="s">
        <v>1904</v>
      </c>
      <c r="Q974" t="s">
        <v>345</v>
      </c>
      <c r="R974" t="s">
        <v>346</v>
      </c>
      <c r="S974" t="s">
        <v>29</v>
      </c>
      <c r="T974" t="s">
        <v>347</v>
      </c>
      <c r="U974" s="1" t="e">
        <f>VLOOKUP(B974,Sheet1!A$18:G$3377,4,FALSE)</f>
        <v>#N/A</v>
      </c>
      <c r="V974" s="1" t="e">
        <f>VLOOKUP(B974,Sheet1!$A$12:$AP$3377,14,FALSE)</f>
        <v>#N/A</v>
      </c>
      <c r="W974" s="1" t="e">
        <f>VLOOKUP(M974,Sheet1!$A$12:$AP$3377,14,FALSE)</f>
        <v>#N/A</v>
      </c>
      <c r="X974" s="8" t="e">
        <f>IF(OR(Z974="Delivery &amp; Collection"),VLOOKUP(B974,Sheet1!$A$12:$AP$3377,21,FALSE)/2,VLOOKUP(B974,Sheet1!$A$12:$AP$3377,21,FALSE))</f>
        <v>#N/A</v>
      </c>
      <c r="Y974" s="8" t="e">
        <f>IF(OR(AA974="Delivery &amp; Collection"),VLOOKUP(M974,Sheet1!$A$12:$AP$3377,21,FALSE)/2,VLOOKUP(M974,Sheet1!$A$12:$AP$3377,21,FALSE))</f>
        <v>#N/A</v>
      </c>
      <c r="Z974" t="e">
        <f>VLOOKUP(B974,Sheet1!$A$12:$AP$3377,2,FALSE)</f>
        <v>#N/A</v>
      </c>
      <c r="AA974" t="e">
        <f>VLOOKUP(M974,Sheet1!$A$12:$AP$3377,2,FALSE)</f>
        <v>#N/A</v>
      </c>
      <c r="AB974" t="e">
        <f>VLOOKUP(B974,Sheet1!$A$12:$AP$3377,21,FALSE)</f>
        <v>#N/A</v>
      </c>
      <c r="AC974" t="e">
        <f>VLOOKUP(M974,Sheet1!$A$12:$AP$3377,21,FALSE)</f>
        <v>#N/A</v>
      </c>
    </row>
    <row r="975" spans="1:29" hidden="1" x14ac:dyDescent="0.35">
      <c r="A975" t="s">
        <v>3811</v>
      </c>
      <c r="B975" s="6" t="s">
        <v>3811</v>
      </c>
      <c r="C975" t="s">
        <v>3812</v>
      </c>
      <c r="D975">
        <v>8</v>
      </c>
      <c r="E975" t="s">
        <v>24</v>
      </c>
      <c r="F975">
        <v>8</v>
      </c>
      <c r="G975" t="s">
        <v>2066</v>
      </c>
      <c r="H975" t="s">
        <v>26</v>
      </c>
      <c r="I975" t="s">
        <v>2067</v>
      </c>
      <c r="J975" t="s">
        <v>2068</v>
      </c>
      <c r="K975" t="s">
        <v>29</v>
      </c>
      <c r="L975" t="s">
        <v>2069</v>
      </c>
      <c r="M975" t="s">
        <v>3813</v>
      </c>
      <c r="N975" t="s">
        <v>3814</v>
      </c>
      <c r="O975" t="s">
        <v>353</v>
      </c>
      <c r="P975" t="s">
        <v>387</v>
      </c>
      <c r="Q975" t="s">
        <v>355</v>
      </c>
      <c r="R975" t="s">
        <v>356</v>
      </c>
      <c r="S975" t="s">
        <v>29</v>
      </c>
      <c r="T975" t="s">
        <v>357</v>
      </c>
      <c r="U975" s="1" t="e">
        <f>VLOOKUP(B975,Sheet1!A$18:G$3377,4,FALSE)</f>
        <v>#N/A</v>
      </c>
      <c r="V975" s="1" t="e">
        <f>VLOOKUP(B975,Sheet1!$A$12:$AP$3377,14,FALSE)</f>
        <v>#N/A</v>
      </c>
      <c r="W975" s="1" t="e">
        <f>VLOOKUP(M975,Sheet1!$A$12:$AP$3377,14,FALSE)</f>
        <v>#N/A</v>
      </c>
      <c r="X975" s="8" t="e">
        <f>IF(OR(Z975="Delivery &amp; Collection"),VLOOKUP(B975,Sheet1!$A$12:$AP$3377,21,FALSE)/2,VLOOKUP(B975,Sheet1!$A$12:$AP$3377,21,FALSE))</f>
        <v>#N/A</v>
      </c>
      <c r="Y975" s="8" t="e">
        <f>IF(OR(AA975="Delivery &amp; Collection"),VLOOKUP(M975,Sheet1!$A$12:$AP$3377,21,FALSE)/2,VLOOKUP(M975,Sheet1!$A$12:$AP$3377,21,FALSE))</f>
        <v>#N/A</v>
      </c>
      <c r="Z975" t="e">
        <f>VLOOKUP(B975,Sheet1!$A$12:$AP$3377,2,FALSE)</f>
        <v>#N/A</v>
      </c>
      <c r="AA975" t="e">
        <f>VLOOKUP(M975,Sheet1!$A$12:$AP$3377,2,FALSE)</f>
        <v>#N/A</v>
      </c>
      <c r="AB975" t="e">
        <f>VLOOKUP(B975,Sheet1!$A$12:$AP$3377,21,FALSE)</f>
        <v>#N/A</v>
      </c>
      <c r="AC975" t="e">
        <f>VLOOKUP(M975,Sheet1!$A$12:$AP$3377,21,FALSE)</f>
        <v>#N/A</v>
      </c>
    </row>
    <row r="976" spans="1:29" hidden="1" x14ac:dyDescent="0.35">
      <c r="A976" t="s">
        <v>3815</v>
      </c>
      <c r="B976" s="6" t="s">
        <v>3815</v>
      </c>
      <c r="C976" t="s">
        <v>3816</v>
      </c>
      <c r="D976">
        <v>8</v>
      </c>
      <c r="E976" t="s">
        <v>24</v>
      </c>
      <c r="F976">
        <v>6</v>
      </c>
      <c r="G976" t="s">
        <v>353</v>
      </c>
      <c r="H976" t="s">
        <v>3817</v>
      </c>
      <c r="I976" t="s">
        <v>355</v>
      </c>
      <c r="J976" t="s">
        <v>356</v>
      </c>
      <c r="K976" t="s">
        <v>29</v>
      </c>
      <c r="L976" t="s">
        <v>357</v>
      </c>
      <c r="M976" t="s">
        <v>3811</v>
      </c>
      <c r="N976" t="s">
        <v>3812</v>
      </c>
      <c r="O976" t="s">
        <v>2066</v>
      </c>
      <c r="P976" t="s">
        <v>26</v>
      </c>
      <c r="Q976" t="s">
        <v>2067</v>
      </c>
      <c r="R976" t="s">
        <v>2068</v>
      </c>
      <c r="S976" t="s">
        <v>29</v>
      </c>
      <c r="T976" t="s">
        <v>2069</v>
      </c>
      <c r="U976" s="1" t="e">
        <f>VLOOKUP(B976,Sheet1!A$18:G$3377,4,FALSE)</f>
        <v>#N/A</v>
      </c>
      <c r="V976" s="1" t="e">
        <f>VLOOKUP(B976,Sheet1!$A$12:$AP$3377,14,FALSE)</f>
        <v>#N/A</v>
      </c>
      <c r="W976" s="1" t="e">
        <f>VLOOKUP(M976,Sheet1!$A$12:$AP$3377,14,FALSE)</f>
        <v>#N/A</v>
      </c>
      <c r="X976" s="8" t="e">
        <f>IF(OR(Z976="Delivery &amp; Collection"),VLOOKUP(B976,Sheet1!$A$12:$AP$3377,21,FALSE)/2,VLOOKUP(B976,Sheet1!$A$12:$AP$3377,21,FALSE))</f>
        <v>#N/A</v>
      </c>
      <c r="Y976" s="8" t="e">
        <f>IF(OR(AA976="Delivery &amp; Collection"),VLOOKUP(M976,Sheet1!$A$12:$AP$3377,21,FALSE)/2,VLOOKUP(M976,Sheet1!$A$12:$AP$3377,21,FALSE))</f>
        <v>#N/A</v>
      </c>
      <c r="Z976" t="e">
        <f>VLOOKUP(B976,Sheet1!$A$12:$AP$3377,2,FALSE)</f>
        <v>#N/A</v>
      </c>
      <c r="AA976" t="e">
        <f>VLOOKUP(M976,Sheet1!$A$12:$AP$3377,2,FALSE)</f>
        <v>#N/A</v>
      </c>
      <c r="AB976" t="e">
        <f>VLOOKUP(B976,Sheet1!$A$12:$AP$3377,21,FALSE)</f>
        <v>#N/A</v>
      </c>
      <c r="AC976" t="e">
        <f>VLOOKUP(M976,Sheet1!$A$12:$AP$3377,21,FALSE)</f>
        <v>#N/A</v>
      </c>
    </row>
    <row r="977" spans="1:29" hidden="1" x14ac:dyDescent="0.35">
      <c r="A977" t="s">
        <v>3818</v>
      </c>
      <c r="B977" s="6" t="s">
        <v>3818</v>
      </c>
      <c r="C977" t="s">
        <v>3819</v>
      </c>
      <c r="D977">
        <v>28</v>
      </c>
      <c r="E977" t="s">
        <v>24</v>
      </c>
      <c r="F977">
        <v>8</v>
      </c>
      <c r="G977" t="s">
        <v>353</v>
      </c>
      <c r="H977" t="s">
        <v>364</v>
      </c>
      <c r="I977" t="s">
        <v>355</v>
      </c>
      <c r="J977" t="s">
        <v>356</v>
      </c>
      <c r="K977" t="s">
        <v>29</v>
      </c>
      <c r="L977" t="s">
        <v>357</v>
      </c>
      <c r="M977" t="s">
        <v>3803</v>
      </c>
      <c r="N977" t="s">
        <v>3804</v>
      </c>
      <c r="O977" t="s">
        <v>343</v>
      </c>
      <c r="P977" t="s">
        <v>736</v>
      </c>
      <c r="Q977" t="s">
        <v>345</v>
      </c>
      <c r="R977" t="s">
        <v>346</v>
      </c>
      <c r="S977" t="s">
        <v>29</v>
      </c>
      <c r="T977" t="s">
        <v>347</v>
      </c>
      <c r="U977" s="1" t="e">
        <f>VLOOKUP(B977,Sheet1!A$18:G$3377,4,FALSE)</f>
        <v>#N/A</v>
      </c>
      <c r="V977" s="1" t="e">
        <f>VLOOKUP(B977,Sheet1!$A$12:$AP$3377,14,FALSE)</f>
        <v>#N/A</v>
      </c>
      <c r="W977" s="1" t="e">
        <f>VLOOKUP(M977,Sheet1!$A$12:$AP$3377,14,FALSE)</f>
        <v>#N/A</v>
      </c>
      <c r="X977" s="8" t="e">
        <f>IF(OR(Z977="Delivery &amp; Collection"),VLOOKUP(B977,Sheet1!$A$12:$AP$3377,21,FALSE)/2,VLOOKUP(B977,Sheet1!$A$12:$AP$3377,21,FALSE))</f>
        <v>#N/A</v>
      </c>
      <c r="Y977" s="8" t="e">
        <f>IF(OR(AA977="Delivery &amp; Collection"),VLOOKUP(M977,Sheet1!$A$12:$AP$3377,21,FALSE)/2,VLOOKUP(M977,Sheet1!$A$12:$AP$3377,21,FALSE))</f>
        <v>#N/A</v>
      </c>
      <c r="Z977" t="e">
        <f>VLOOKUP(B977,Sheet1!$A$12:$AP$3377,2,FALSE)</f>
        <v>#N/A</v>
      </c>
      <c r="AA977" t="e">
        <f>VLOOKUP(M977,Sheet1!$A$12:$AP$3377,2,FALSE)</f>
        <v>#N/A</v>
      </c>
      <c r="AB977" t="e">
        <f>VLOOKUP(B977,Sheet1!$A$12:$AP$3377,21,FALSE)</f>
        <v>#N/A</v>
      </c>
      <c r="AC977" t="e">
        <f>VLOOKUP(M977,Sheet1!$A$12:$AP$3377,21,FALSE)</f>
        <v>#N/A</v>
      </c>
    </row>
    <row r="978" spans="1:29" hidden="1" x14ac:dyDescent="0.35">
      <c r="A978" t="s">
        <v>3784</v>
      </c>
      <c r="B978" s="6" t="s">
        <v>3784</v>
      </c>
      <c r="C978" t="s">
        <v>3785</v>
      </c>
      <c r="D978">
        <v>44</v>
      </c>
      <c r="E978" t="s">
        <v>24</v>
      </c>
      <c r="F978">
        <v>26</v>
      </c>
      <c r="G978" t="s">
        <v>390</v>
      </c>
      <c r="H978" t="s">
        <v>26</v>
      </c>
      <c r="I978" t="s">
        <v>391</v>
      </c>
      <c r="J978" t="s">
        <v>392</v>
      </c>
      <c r="K978" t="s">
        <v>29</v>
      </c>
      <c r="L978" t="s">
        <v>393</v>
      </c>
      <c r="M978" t="s">
        <v>3786</v>
      </c>
      <c r="N978" t="s">
        <v>3787</v>
      </c>
      <c r="O978" t="s">
        <v>343</v>
      </c>
      <c r="P978" t="s">
        <v>344</v>
      </c>
      <c r="Q978" t="s">
        <v>345</v>
      </c>
      <c r="R978" t="s">
        <v>346</v>
      </c>
      <c r="S978" t="s">
        <v>29</v>
      </c>
      <c r="T978" t="s">
        <v>347</v>
      </c>
      <c r="U978" s="1" t="e">
        <f>VLOOKUP(B978,Sheet1!A$18:G$3377,4,FALSE)</f>
        <v>#N/A</v>
      </c>
      <c r="V978" s="1" t="e">
        <f>VLOOKUP(B978,Sheet1!$A$12:$AP$3377,14,FALSE)</f>
        <v>#N/A</v>
      </c>
      <c r="W978" s="1" t="e">
        <f>VLOOKUP(M978,Sheet1!$A$12:$AP$3377,14,FALSE)</f>
        <v>#N/A</v>
      </c>
      <c r="X978" s="8" t="e">
        <f>IF(OR(Z978="Delivery &amp; Collection"),VLOOKUP(B978,Sheet1!$A$12:$AP$3377,21,FALSE)/2,VLOOKUP(B978,Sheet1!$A$12:$AP$3377,21,FALSE))</f>
        <v>#N/A</v>
      </c>
      <c r="Y978" s="8" t="e">
        <f>IF(OR(AA978="Delivery &amp; Collection"),VLOOKUP(M978,Sheet1!$A$12:$AP$3377,21,FALSE)/2,VLOOKUP(M978,Sheet1!$A$12:$AP$3377,21,FALSE))</f>
        <v>#N/A</v>
      </c>
      <c r="Z978" t="e">
        <f>VLOOKUP(B978,Sheet1!$A$12:$AP$3377,2,FALSE)</f>
        <v>#N/A</v>
      </c>
      <c r="AA978" t="e">
        <f>VLOOKUP(M978,Sheet1!$A$12:$AP$3377,2,FALSE)</f>
        <v>#N/A</v>
      </c>
      <c r="AB978" t="e">
        <f>VLOOKUP(B978,Sheet1!$A$12:$AP$3377,21,FALSE)</f>
        <v>#N/A</v>
      </c>
      <c r="AC978" t="e">
        <f>VLOOKUP(M978,Sheet1!$A$12:$AP$3377,21,FALSE)</f>
        <v>#N/A</v>
      </c>
    </row>
    <row r="979" spans="1:29" hidden="1" x14ac:dyDescent="0.35">
      <c r="A979" t="s">
        <v>3788</v>
      </c>
      <c r="B979" s="6" t="s">
        <v>3788</v>
      </c>
      <c r="C979" t="s">
        <v>3789</v>
      </c>
      <c r="D979">
        <v>44</v>
      </c>
      <c r="E979" t="s">
        <v>24</v>
      </c>
      <c r="F979">
        <v>44</v>
      </c>
      <c r="G979" t="s">
        <v>343</v>
      </c>
      <c r="H979" t="s">
        <v>678</v>
      </c>
      <c r="I979" t="s">
        <v>345</v>
      </c>
      <c r="J979" t="s">
        <v>346</v>
      </c>
      <c r="K979" t="s">
        <v>29</v>
      </c>
      <c r="L979" t="s">
        <v>347</v>
      </c>
      <c r="M979" t="s">
        <v>3790</v>
      </c>
      <c r="N979" t="s">
        <v>3791</v>
      </c>
      <c r="O979" t="s">
        <v>2167</v>
      </c>
      <c r="P979" t="s">
        <v>26</v>
      </c>
      <c r="Q979" t="s">
        <v>2168</v>
      </c>
      <c r="R979" t="s">
        <v>2169</v>
      </c>
      <c r="S979" t="s">
        <v>29</v>
      </c>
      <c r="T979" t="s">
        <v>2170</v>
      </c>
      <c r="U979" s="1" t="e">
        <f>VLOOKUP(B979,Sheet1!A$18:G$3377,4,FALSE)</f>
        <v>#N/A</v>
      </c>
      <c r="V979" s="1" t="e">
        <f>VLOOKUP(B979,Sheet1!$A$12:$AP$3377,14,FALSE)</f>
        <v>#N/A</v>
      </c>
      <c r="W979" s="1" t="e">
        <f>VLOOKUP(M979,Sheet1!$A$12:$AP$3377,14,FALSE)</f>
        <v>#N/A</v>
      </c>
      <c r="X979" s="8" t="e">
        <f>IF(OR(Z979="Delivery &amp; Collection"),VLOOKUP(B979,Sheet1!$A$12:$AP$3377,21,FALSE)/2,VLOOKUP(B979,Sheet1!$A$12:$AP$3377,21,FALSE))</f>
        <v>#N/A</v>
      </c>
      <c r="Y979" s="8" t="e">
        <f>IF(OR(AA979="Delivery &amp; Collection"),VLOOKUP(M979,Sheet1!$A$12:$AP$3377,21,FALSE)/2,VLOOKUP(M979,Sheet1!$A$12:$AP$3377,21,FALSE))</f>
        <v>#N/A</v>
      </c>
      <c r="Z979" t="e">
        <f>VLOOKUP(B979,Sheet1!$A$12:$AP$3377,2,FALSE)</f>
        <v>#N/A</v>
      </c>
      <c r="AA979" t="e">
        <f>VLOOKUP(M979,Sheet1!$A$12:$AP$3377,2,FALSE)</f>
        <v>#N/A</v>
      </c>
      <c r="AB979" t="e">
        <f>VLOOKUP(B979,Sheet1!$A$12:$AP$3377,21,FALSE)</f>
        <v>#N/A</v>
      </c>
      <c r="AC979" t="e">
        <f>VLOOKUP(M979,Sheet1!$A$12:$AP$3377,21,FALSE)</f>
        <v>#N/A</v>
      </c>
    </row>
    <row r="980" spans="1:29" hidden="1" x14ac:dyDescent="0.35">
      <c r="A980" t="s">
        <v>3792</v>
      </c>
      <c r="B980" s="6" t="s">
        <v>3792</v>
      </c>
      <c r="C980" t="s">
        <v>3793</v>
      </c>
      <c r="D980">
        <v>28</v>
      </c>
      <c r="E980" t="s">
        <v>24</v>
      </c>
      <c r="F980">
        <v>5</v>
      </c>
      <c r="G980" t="s">
        <v>653</v>
      </c>
      <c r="H980" t="s">
        <v>430</v>
      </c>
      <c r="I980" t="s">
        <v>654</v>
      </c>
      <c r="J980" t="s">
        <v>655</v>
      </c>
      <c r="K980" t="s">
        <v>29</v>
      </c>
      <c r="L980" t="s">
        <v>656</v>
      </c>
      <c r="M980" t="s">
        <v>3794</v>
      </c>
      <c r="N980" t="s">
        <v>3795</v>
      </c>
      <c r="O980" t="s">
        <v>343</v>
      </c>
      <c r="P980" t="s">
        <v>350</v>
      </c>
      <c r="Q980" t="s">
        <v>345</v>
      </c>
      <c r="R980" t="s">
        <v>346</v>
      </c>
      <c r="S980" t="s">
        <v>29</v>
      </c>
      <c r="T980" t="s">
        <v>347</v>
      </c>
      <c r="U980" s="1" t="e">
        <f>VLOOKUP(B980,Sheet1!A$18:G$3377,4,FALSE)</f>
        <v>#N/A</v>
      </c>
      <c r="V980" s="1" t="e">
        <f>VLOOKUP(B980,Sheet1!$A$12:$AP$3377,14,FALSE)</f>
        <v>#N/A</v>
      </c>
      <c r="W980" s="1" t="e">
        <f>VLOOKUP(M980,Sheet1!$A$12:$AP$3377,14,FALSE)</f>
        <v>#N/A</v>
      </c>
      <c r="X980" s="8" t="e">
        <f>IF(OR(Z980="Delivery &amp; Collection"),VLOOKUP(B980,Sheet1!$A$12:$AP$3377,21,FALSE)/2,VLOOKUP(B980,Sheet1!$A$12:$AP$3377,21,FALSE))</f>
        <v>#N/A</v>
      </c>
      <c r="Y980" s="8" t="e">
        <f>IF(OR(AA980="Delivery &amp; Collection"),VLOOKUP(M980,Sheet1!$A$12:$AP$3377,21,FALSE)/2,VLOOKUP(M980,Sheet1!$A$12:$AP$3377,21,FALSE))</f>
        <v>#N/A</v>
      </c>
      <c r="Z980" t="e">
        <f>VLOOKUP(B980,Sheet1!$A$12:$AP$3377,2,FALSE)</f>
        <v>#N/A</v>
      </c>
      <c r="AA980" t="e">
        <f>VLOOKUP(M980,Sheet1!$A$12:$AP$3377,2,FALSE)</f>
        <v>#N/A</v>
      </c>
      <c r="AB980" t="e">
        <f>VLOOKUP(B980,Sheet1!$A$12:$AP$3377,21,FALSE)</f>
        <v>#N/A</v>
      </c>
      <c r="AC980" t="e">
        <f>VLOOKUP(M980,Sheet1!$A$12:$AP$3377,21,FALSE)</f>
        <v>#N/A</v>
      </c>
    </row>
    <row r="981" spans="1:29" hidden="1" x14ac:dyDescent="0.35">
      <c r="A981" t="s">
        <v>3790</v>
      </c>
      <c r="B981" s="6" t="s">
        <v>3790</v>
      </c>
      <c r="C981" t="s">
        <v>3791</v>
      </c>
      <c r="D981">
        <v>44</v>
      </c>
      <c r="E981" t="s">
        <v>160</v>
      </c>
      <c r="F981">
        <v>0</v>
      </c>
      <c r="G981" t="s">
        <v>2167</v>
      </c>
      <c r="H981" t="s">
        <v>26</v>
      </c>
      <c r="I981" t="s">
        <v>2168</v>
      </c>
      <c r="J981" t="s">
        <v>2169</v>
      </c>
      <c r="K981" t="s">
        <v>29</v>
      </c>
      <c r="L981" t="s">
        <v>2170</v>
      </c>
      <c r="M981" t="s">
        <v>3796</v>
      </c>
      <c r="N981" t="s">
        <v>3797</v>
      </c>
      <c r="O981" t="s">
        <v>343</v>
      </c>
      <c r="P981" t="s">
        <v>398</v>
      </c>
      <c r="Q981" t="s">
        <v>345</v>
      </c>
      <c r="R981" t="s">
        <v>346</v>
      </c>
      <c r="S981" t="s">
        <v>29</v>
      </c>
      <c r="T981" t="s">
        <v>347</v>
      </c>
      <c r="U981" s="1" t="e">
        <f>VLOOKUP(B981,Sheet1!A$18:G$3377,4,FALSE)</f>
        <v>#N/A</v>
      </c>
      <c r="V981" s="1" t="e">
        <f>VLOOKUP(B981,Sheet1!$A$12:$AP$3377,14,FALSE)</f>
        <v>#N/A</v>
      </c>
      <c r="W981" s="1" t="e">
        <f>VLOOKUP(M981,Sheet1!$A$12:$AP$3377,14,FALSE)</f>
        <v>#N/A</v>
      </c>
      <c r="X981" s="8" t="e">
        <f>IF(OR(Z981="Delivery &amp; Collection"),VLOOKUP(B981,Sheet1!$A$12:$AP$3377,21,FALSE)/2,VLOOKUP(B981,Sheet1!$A$12:$AP$3377,21,FALSE))</f>
        <v>#N/A</v>
      </c>
      <c r="Y981" s="8" t="e">
        <f>IF(OR(AA981="Delivery &amp; Collection"),VLOOKUP(M981,Sheet1!$A$12:$AP$3377,21,FALSE)/2,VLOOKUP(M981,Sheet1!$A$12:$AP$3377,21,FALSE))</f>
        <v>#N/A</v>
      </c>
      <c r="Z981" t="e">
        <f>VLOOKUP(B981,Sheet1!$A$12:$AP$3377,2,FALSE)</f>
        <v>#N/A</v>
      </c>
      <c r="AA981" t="e">
        <f>VLOOKUP(M981,Sheet1!$A$12:$AP$3377,2,FALSE)</f>
        <v>#N/A</v>
      </c>
      <c r="AB981" t="e">
        <f>VLOOKUP(B981,Sheet1!$A$12:$AP$3377,21,FALSE)</f>
        <v>#N/A</v>
      </c>
      <c r="AC981" t="e">
        <f>VLOOKUP(M981,Sheet1!$A$12:$AP$3377,21,FALSE)</f>
        <v>#N/A</v>
      </c>
    </row>
    <row r="982" spans="1:29" hidden="1" x14ac:dyDescent="0.35">
      <c r="A982" t="s">
        <v>3798</v>
      </c>
      <c r="B982" s="6" t="s">
        <v>3798</v>
      </c>
      <c r="C982" t="s">
        <v>3799</v>
      </c>
      <c r="D982">
        <v>28</v>
      </c>
      <c r="E982" t="s">
        <v>24</v>
      </c>
      <c r="F982">
        <v>7</v>
      </c>
      <c r="G982" t="s">
        <v>353</v>
      </c>
      <c r="H982" t="s">
        <v>650</v>
      </c>
      <c r="I982" t="s">
        <v>355</v>
      </c>
      <c r="J982" t="s">
        <v>356</v>
      </c>
      <c r="K982" t="s">
        <v>29</v>
      </c>
      <c r="L982" t="s">
        <v>357</v>
      </c>
      <c r="M982" t="s">
        <v>3800</v>
      </c>
      <c r="N982" t="s">
        <v>3801</v>
      </c>
      <c r="O982" t="s">
        <v>645</v>
      </c>
      <c r="P982" t="s">
        <v>26</v>
      </c>
      <c r="Q982" t="s">
        <v>647</v>
      </c>
      <c r="R982" t="s">
        <v>623</v>
      </c>
      <c r="S982" t="s">
        <v>29</v>
      </c>
      <c r="T982" t="s">
        <v>624</v>
      </c>
      <c r="U982" s="1" t="e">
        <f>VLOOKUP(B982,Sheet1!A$18:G$3377,4,FALSE)</f>
        <v>#N/A</v>
      </c>
      <c r="V982" s="1" t="e">
        <f>VLOOKUP(B982,Sheet1!$A$12:$AP$3377,14,FALSE)</f>
        <v>#N/A</v>
      </c>
      <c r="W982" s="1" t="e">
        <f>VLOOKUP(M982,Sheet1!$A$12:$AP$3377,14,FALSE)</f>
        <v>#N/A</v>
      </c>
      <c r="X982" s="8" t="e">
        <f>IF(OR(Z982="Delivery &amp; Collection"),VLOOKUP(B982,Sheet1!$A$12:$AP$3377,21,FALSE)/2,VLOOKUP(B982,Sheet1!$A$12:$AP$3377,21,FALSE))</f>
        <v>#N/A</v>
      </c>
      <c r="Y982" s="8" t="e">
        <f>IF(OR(AA982="Delivery &amp; Collection"),VLOOKUP(M982,Sheet1!$A$12:$AP$3377,21,FALSE)/2,VLOOKUP(M982,Sheet1!$A$12:$AP$3377,21,FALSE))</f>
        <v>#N/A</v>
      </c>
      <c r="Z982" t="e">
        <f>VLOOKUP(B982,Sheet1!$A$12:$AP$3377,2,FALSE)</f>
        <v>#N/A</v>
      </c>
      <c r="AA982" t="e">
        <f>VLOOKUP(M982,Sheet1!$A$12:$AP$3377,2,FALSE)</f>
        <v>#N/A</v>
      </c>
      <c r="AB982" t="e">
        <f>VLOOKUP(B982,Sheet1!$A$12:$AP$3377,21,FALSE)</f>
        <v>#N/A</v>
      </c>
      <c r="AC982" t="e">
        <f>VLOOKUP(M982,Sheet1!$A$12:$AP$3377,21,FALSE)</f>
        <v>#N/A</v>
      </c>
    </row>
    <row r="983" spans="1:29" hidden="1" x14ac:dyDescent="0.35">
      <c r="A983" t="s">
        <v>3802</v>
      </c>
      <c r="B983" s="6" t="s">
        <v>3798</v>
      </c>
      <c r="C983" t="s">
        <v>3799</v>
      </c>
      <c r="D983">
        <v>28</v>
      </c>
      <c r="E983" t="s">
        <v>24</v>
      </c>
      <c r="F983">
        <v>7</v>
      </c>
      <c r="G983" t="s">
        <v>353</v>
      </c>
      <c r="H983" t="s">
        <v>650</v>
      </c>
      <c r="I983" t="s">
        <v>355</v>
      </c>
      <c r="J983" t="s">
        <v>356</v>
      </c>
      <c r="K983" t="s">
        <v>29</v>
      </c>
      <c r="L983" t="s">
        <v>357</v>
      </c>
      <c r="M983" t="s">
        <v>3792</v>
      </c>
      <c r="N983" t="s">
        <v>3793</v>
      </c>
      <c r="O983" t="s">
        <v>653</v>
      </c>
      <c r="P983" t="s">
        <v>430</v>
      </c>
      <c r="Q983" t="s">
        <v>654</v>
      </c>
      <c r="R983" t="s">
        <v>655</v>
      </c>
      <c r="S983" t="s">
        <v>29</v>
      </c>
      <c r="T983" t="s">
        <v>656</v>
      </c>
      <c r="U983" s="1" t="e">
        <f>VLOOKUP(B983,Sheet1!A$18:G$3377,4,FALSE)</f>
        <v>#N/A</v>
      </c>
      <c r="V983" s="1" t="e">
        <f>VLOOKUP(B983,Sheet1!$A$12:$AP$3377,14,FALSE)</f>
        <v>#N/A</v>
      </c>
      <c r="W983" s="1" t="e">
        <f>VLOOKUP(M983,Sheet1!$A$12:$AP$3377,14,FALSE)</f>
        <v>#N/A</v>
      </c>
      <c r="X983" s="8" t="e">
        <f>IF(OR(Z983="Delivery &amp; Collection"),VLOOKUP(B983,Sheet1!$A$12:$AP$3377,21,FALSE)/2,VLOOKUP(B983,Sheet1!$A$12:$AP$3377,21,FALSE))</f>
        <v>#N/A</v>
      </c>
      <c r="Y983" s="8" t="e">
        <f>IF(OR(AA983="Delivery &amp; Collection"),VLOOKUP(M983,Sheet1!$A$12:$AP$3377,21,FALSE)/2,VLOOKUP(M983,Sheet1!$A$12:$AP$3377,21,FALSE))</f>
        <v>#N/A</v>
      </c>
      <c r="Z983" t="e">
        <f>VLOOKUP(B983,Sheet1!$A$12:$AP$3377,2,FALSE)</f>
        <v>#N/A</v>
      </c>
      <c r="AA983" t="e">
        <f>VLOOKUP(M983,Sheet1!$A$12:$AP$3377,2,FALSE)</f>
        <v>#N/A</v>
      </c>
      <c r="AB983" t="e">
        <f>VLOOKUP(B983,Sheet1!$A$12:$AP$3377,21,FALSE)</f>
        <v>#N/A</v>
      </c>
      <c r="AC983" t="e">
        <f>VLOOKUP(M983,Sheet1!$A$12:$AP$3377,21,FALSE)</f>
        <v>#N/A</v>
      </c>
    </row>
    <row r="984" spans="1:29" hidden="1" x14ac:dyDescent="0.35">
      <c r="A984" t="s">
        <v>3839</v>
      </c>
      <c r="B984" s="6" t="s">
        <v>3839</v>
      </c>
      <c r="C984" t="s">
        <v>3840</v>
      </c>
      <c r="D984">
        <v>28</v>
      </c>
      <c r="E984" t="s">
        <v>24</v>
      </c>
      <c r="F984">
        <v>27</v>
      </c>
      <c r="G984" t="s">
        <v>343</v>
      </c>
      <c r="H984" t="s">
        <v>853</v>
      </c>
      <c r="I984" t="s">
        <v>345</v>
      </c>
      <c r="J984" t="s">
        <v>346</v>
      </c>
      <c r="K984" t="s">
        <v>29</v>
      </c>
      <c r="L984" t="s">
        <v>347</v>
      </c>
      <c r="M984" t="s">
        <v>3841</v>
      </c>
      <c r="N984" t="s">
        <v>3842</v>
      </c>
      <c r="O984" t="s">
        <v>287</v>
      </c>
      <c r="P984" t="s">
        <v>1190</v>
      </c>
      <c r="Q984" t="s">
        <v>27</v>
      </c>
      <c r="R984" t="s">
        <v>28</v>
      </c>
      <c r="S984" t="s">
        <v>29</v>
      </c>
      <c r="T984" t="s">
        <v>30</v>
      </c>
      <c r="U984" s="1" t="e">
        <f>VLOOKUP(B984,Sheet1!A$18:G$3377,4,FALSE)</f>
        <v>#N/A</v>
      </c>
      <c r="V984" s="1" t="e">
        <f>VLOOKUP(B984,Sheet1!$A$12:$AP$3377,14,FALSE)</f>
        <v>#N/A</v>
      </c>
      <c r="W984" s="1" t="e">
        <f>VLOOKUP(M984,Sheet1!$A$12:$AP$3377,14,FALSE)</f>
        <v>#N/A</v>
      </c>
      <c r="X984" s="8" t="e">
        <f>IF(OR(Z984="Delivery &amp; Collection"),VLOOKUP(B984,Sheet1!$A$12:$AP$3377,21,FALSE)/2,VLOOKUP(B984,Sheet1!$A$12:$AP$3377,21,FALSE))</f>
        <v>#N/A</v>
      </c>
      <c r="Y984" s="8" t="e">
        <f>IF(OR(AA984="Delivery &amp; Collection"),VLOOKUP(M984,Sheet1!$A$12:$AP$3377,21,FALSE)/2,VLOOKUP(M984,Sheet1!$A$12:$AP$3377,21,FALSE))</f>
        <v>#N/A</v>
      </c>
      <c r="Z984" t="e">
        <f>VLOOKUP(B984,Sheet1!$A$12:$AP$3377,2,FALSE)</f>
        <v>#N/A</v>
      </c>
      <c r="AA984" t="e">
        <f>VLOOKUP(M984,Sheet1!$A$12:$AP$3377,2,FALSE)</f>
        <v>#N/A</v>
      </c>
      <c r="AB984" t="e">
        <f>VLOOKUP(B984,Sheet1!$A$12:$AP$3377,21,FALSE)</f>
        <v>#N/A</v>
      </c>
      <c r="AC984" t="e">
        <f>VLOOKUP(M984,Sheet1!$A$12:$AP$3377,21,FALSE)</f>
        <v>#N/A</v>
      </c>
    </row>
    <row r="985" spans="1:29" hidden="1" x14ac:dyDescent="0.35">
      <c r="A985" t="s">
        <v>3841</v>
      </c>
      <c r="B985" s="6" t="s">
        <v>3841</v>
      </c>
      <c r="C985" t="s">
        <v>3842</v>
      </c>
      <c r="D985">
        <v>28</v>
      </c>
      <c r="E985" t="s">
        <v>24</v>
      </c>
      <c r="F985">
        <v>28</v>
      </c>
      <c r="G985" t="s">
        <v>287</v>
      </c>
      <c r="H985" t="s">
        <v>1190</v>
      </c>
      <c r="I985" t="s">
        <v>27</v>
      </c>
      <c r="J985" t="s">
        <v>28</v>
      </c>
      <c r="K985" t="s">
        <v>29</v>
      </c>
      <c r="L985" t="s">
        <v>30</v>
      </c>
      <c r="M985" t="s">
        <v>3843</v>
      </c>
      <c r="N985" t="s">
        <v>3844</v>
      </c>
      <c r="O985" t="s">
        <v>343</v>
      </c>
      <c r="P985" t="s">
        <v>398</v>
      </c>
      <c r="Q985" t="s">
        <v>345</v>
      </c>
      <c r="R985" t="s">
        <v>346</v>
      </c>
      <c r="S985" t="s">
        <v>29</v>
      </c>
      <c r="T985" t="s">
        <v>347</v>
      </c>
      <c r="U985" s="1" t="e">
        <f>VLOOKUP(B985,Sheet1!A$18:G$3377,4,FALSE)</f>
        <v>#N/A</v>
      </c>
      <c r="V985" s="1" t="e">
        <f>VLOOKUP(B985,Sheet1!$A$12:$AP$3377,14,FALSE)</f>
        <v>#N/A</v>
      </c>
      <c r="W985" s="1" t="e">
        <f>VLOOKUP(M985,Sheet1!$A$12:$AP$3377,14,FALSE)</f>
        <v>#N/A</v>
      </c>
      <c r="X985" s="8" t="e">
        <f>IF(OR(Z985="Delivery &amp; Collection"),VLOOKUP(B985,Sheet1!$A$12:$AP$3377,21,FALSE)/2,VLOOKUP(B985,Sheet1!$A$12:$AP$3377,21,FALSE))</f>
        <v>#N/A</v>
      </c>
      <c r="Y985" s="8" t="e">
        <f>IF(OR(AA985="Delivery &amp; Collection"),VLOOKUP(M985,Sheet1!$A$12:$AP$3377,21,FALSE)/2,VLOOKUP(M985,Sheet1!$A$12:$AP$3377,21,FALSE))</f>
        <v>#N/A</v>
      </c>
      <c r="Z985" t="e">
        <f>VLOOKUP(B985,Sheet1!$A$12:$AP$3377,2,FALSE)</f>
        <v>#N/A</v>
      </c>
      <c r="AA985" t="e">
        <f>VLOOKUP(M985,Sheet1!$A$12:$AP$3377,2,FALSE)</f>
        <v>#N/A</v>
      </c>
      <c r="AB985" t="e">
        <f>VLOOKUP(B985,Sheet1!$A$12:$AP$3377,21,FALSE)</f>
        <v>#N/A</v>
      </c>
      <c r="AC985" t="e">
        <f>VLOOKUP(M985,Sheet1!$A$12:$AP$3377,21,FALSE)</f>
        <v>#N/A</v>
      </c>
    </row>
    <row r="986" spans="1:29" hidden="1" x14ac:dyDescent="0.35">
      <c r="A986" t="s">
        <v>3845</v>
      </c>
      <c r="B986" s="6" t="s">
        <v>3845</v>
      </c>
      <c r="C986" t="s">
        <v>3846</v>
      </c>
      <c r="D986">
        <v>28</v>
      </c>
      <c r="E986" t="s">
        <v>24</v>
      </c>
      <c r="F986">
        <v>4</v>
      </c>
      <c r="G986" t="s">
        <v>353</v>
      </c>
      <c r="H986" t="s">
        <v>364</v>
      </c>
      <c r="I986" t="s">
        <v>355</v>
      </c>
      <c r="J986" t="s">
        <v>356</v>
      </c>
      <c r="K986" t="s">
        <v>29</v>
      </c>
      <c r="L986" t="s">
        <v>357</v>
      </c>
      <c r="M986" t="s">
        <v>3847</v>
      </c>
      <c r="N986" t="s">
        <v>3848</v>
      </c>
      <c r="O986" t="s">
        <v>343</v>
      </c>
      <c r="P986" t="s">
        <v>1904</v>
      </c>
      <c r="Q986" t="s">
        <v>345</v>
      </c>
      <c r="R986" t="s">
        <v>346</v>
      </c>
      <c r="S986" t="s">
        <v>29</v>
      </c>
      <c r="T986" t="s">
        <v>347</v>
      </c>
      <c r="U986" s="1" t="e">
        <f>VLOOKUP(B986,Sheet1!A$18:G$3377,4,FALSE)</f>
        <v>#N/A</v>
      </c>
      <c r="V986" s="1" t="e">
        <f>VLOOKUP(B986,Sheet1!$A$12:$AP$3377,14,FALSE)</f>
        <v>#N/A</v>
      </c>
      <c r="W986" s="1" t="e">
        <f>VLOOKUP(M986,Sheet1!$A$12:$AP$3377,14,FALSE)</f>
        <v>#N/A</v>
      </c>
      <c r="X986" s="8" t="e">
        <f>IF(OR(Z986="Delivery &amp; Collection"),VLOOKUP(B986,Sheet1!$A$12:$AP$3377,21,FALSE)/2,VLOOKUP(B986,Sheet1!$A$12:$AP$3377,21,FALSE))</f>
        <v>#N/A</v>
      </c>
      <c r="Y986" s="8" t="e">
        <f>IF(OR(AA986="Delivery &amp; Collection"),VLOOKUP(M986,Sheet1!$A$12:$AP$3377,21,FALSE)/2,VLOOKUP(M986,Sheet1!$A$12:$AP$3377,21,FALSE))</f>
        <v>#N/A</v>
      </c>
      <c r="Z986" t="e">
        <f>VLOOKUP(B986,Sheet1!$A$12:$AP$3377,2,FALSE)</f>
        <v>#N/A</v>
      </c>
      <c r="AA986" t="e">
        <f>VLOOKUP(M986,Sheet1!$A$12:$AP$3377,2,FALSE)</f>
        <v>#N/A</v>
      </c>
      <c r="AB986" t="e">
        <f>VLOOKUP(B986,Sheet1!$A$12:$AP$3377,21,FALSE)</f>
        <v>#N/A</v>
      </c>
      <c r="AC986" t="e">
        <f>VLOOKUP(M986,Sheet1!$A$12:$AP$3377,21,FALSE)</f>
        <v>#N/A</v>
      </c>
    </row>
    <row r="987" spans="1:29" hidden="1" x14ac:dyDescent="0.35">
      <c r="A987" t="s">
        <v>3849</v>
      </c>
      <c r="B987" s="6" t="s">
        <v>3849</v>
      </c>
      <c r="C987" t="s">
        <v>3850</v>
      </c>
      <c r="D987">
        <v>28</v>
      </c>
      <c r="E987" t="s">
        <v>24</v>
      </c>
      <c r="F987">
        <v>0</v>
      </c>
      <c r="G987" t="s">
        <v>33</v>
      </c>
      <c r="H987" t="s">
        <v>494</v>
      </c>
      <c r="I987" t="s">
        <v>27</v>
      </c>
      <c r="J987" t="s">
        <v>28</v>
      </c>
      <c r="K987" t="s">
        <v>29</v>
      </c>
      <c r="L987" t="s">
        <v>30</v>
      </c>
      <c r="M987" t="s">
        <v>3845</v>
      </c>
      <c r="N987" t="s">
        <v>3846</v>
      </c>
      <c r="O987" t="s">
        <v>353</v>
      </c>
      <c r="P987" t="s">
        <v>364</v>
      </c>
      <c r="Q987" t="s">
        <v>355</v>
      </c>
      <c r="R987" t="s">
        <v>356</v>
      </c>
      <c r="S987" t="s">
        <v>29</v>
      </c>
      <c r="T987" t="s">
        <v>357</v>
      </c>
      <c r="U987" s="1" t="e">
        <f>VLOOKUP(B987,Sheet1!A$18:G$3377,4,FALSE)</f>
        <v>#N/A</v>
      </c>
      <c r="V987" s="1" t="e">
        <f>VLOOKUP(B987,Sheet1!$A$12:$AP$3377,14,FALSE)</f>
        <v>#N/A</v>
      </c>
      <c r="W987" s="1" t="e">
        <f>VLOOKUP(M987,Sheet1!$A$12:$AP$3377,14,FALSE)</f>
        <v>#N/A</v>
      </c>
      <c r="X987" s="8" t="e">
        <f>IF(OR(Z987="Delivery &amp; Collection"),VLOOKUP(B987,Sheet1!$A$12:$AP$3377,21,FALSE)/2,VLOOKUP(B987,Sheet1!$A$12:$AP$3377,21,FALSE))</f>
        <v>#N/A</v>
      </c>
      <c r="Y987" s="8" t="e">
        <f>IF(OR(AA987="Delivery &amp; Collection"),VLOOKUP(M987,Sheet1!$A$12:$AP$3377,21,FALSE)/2,VLOOKUP(M987,Sheet1!$A$12:$AP$3377,21,FALSE))</f>
        <v>#N/A</v>
      </c>
      <c r="Z987" t="e">
        <f>VLOOKUP(B987,Sheet1!$A$12:$AP$3377,2,FALSE)</f>
        <v>#N/A</v>
      </c>
      <c r="AA987" t="e">
        <f>VLOOKUP(M987,Sheet1!$A$12:$AP$3377,2,FALSE)</f>
        <v>#N/A</v>
      </c>
      <c r="AB987" t="e">
        <f>VLOOKUP(B987,Sheet1!$A$12:$AP$3377,21,FALSE)</f>
        <v>#N/A</v>
      </c>
      <c r="AC987" t="e">
        <f>VLOOKUP(M987,Sheet1!$A$12:$AP$3377,21,FALSE)</f>
        <v>#N/A</v>
      </c>
    </row>
    <row r="988" spans="1:29" hidden="1" x14ac:dyDescent="0.35">
      <c r="A988" t="s">
        <v>3851</v>
      </c>
      <c r="B988" s="6" t="s">
        <v>3851</v>
      </c>
      <c r="C988" t="s">
        <v>3852</v>
      </c>
      <c r="D988">
        <v>28</v>
      </c>
      <c r="E988" t="s">
        <v>24</v>
      </c>
      <c r="F988">
        <v>0</v>
      </c>
      <c r="G988" t="s">
        <v>33</v>
      </c>
      <c r="H988" t="s">
        <v>507</v>
      </c>
      <c r="I988" t="s">
        <v>27</v>
      </c>
      <c r="J988" t="s">
        <v>28</v>
      </c>
      <c r="K988" t="s">
        <v>29</v>
      </c>
      <c r="L988" t="s">
        <v>30</v>
      </c>
      <c r="M988" t="s">
        <v>3853</v>
      </c>
      <c r="N988" t="s">
        <v>3854</v>
      </c>
      <c r="O988" t="s">
        <v>287</v>
      </c>
      <c r="P988" t="s">
        <v>288</v>
      </c>
      <c r="Q988" t="s">
        <v>27</v>
      </c>
      <c r="R988" t="s">
        <v>28</v>
      </c>
      <c r="S988" t="s">
        <v>29</v>
      </c>
      <c r="T988" t="s">
        <v>30</v>
      </c>
      <c r="U988" s="1" t="e">
        <f>VLOOKUP(B988,Sheet1!A$18:G$3377,4,FALSE)</f>
        <v>#N/A</v>
      </c>
      <c r="V988" s="1" t="e">
        <f>VLOOKUP(B988,Sheet1!$A$12:$AP$3377,14,FALSE)</f>
        <v>#N/A</v>
      </c>
      <c r="W988" s="1" t="e">
        <f>VLOOKUP(M988,Sheet1!$A$12:$AP$3377,14,FALSE)</f>
        <v>#N/A</v>
      </c>
      <c r="X988" s="8" t="e">
        <f>IF(OR(Z988="Delivery &amp; Collection"),VLOOKUP(B988,Sheet1!$A$12:$AP$3377,21,FALSE)/2,VLOOKUP(B988,Sheet1!$A$12:$AP$3377,21,FALSE))</f>
        <v>#N/A</v>
      </c>
      <c r="Y988" s="8" t="e">
        <f>IF(OR(AA988="Delivery &amp; Collection"),VLOOKUP(M988,Sheet1!$A$12:$AP$3377,21,FALSE)/2,VLOOKUP(M988,Sheet1!$A$12:$AP$3377,21,FALSE))</f>
        <v>#N/A</v>
      </c>
      <c r="Z988" t="e">
        <f>VLOOKUP(B988,Sheet1!$A$12:$AP$3377,2,FALSE)</f>
        <v>#N/A</v>
      </c>
      <c r="AA988" t="e">
        <f>VLOOKUP(M988,Sheet1!$A$12:$AP$3377,2,FALSE)</f>
        <v>#N/A</v>
      </c>
      <c r="AB988" t="e">
        <f>VLOOKUP(B988,Sheet1!$A$12:$AP$3377,21,FALSE)</f>
        <v>#N/A</v>
      </c>
      <c r="AC988" t="e">
        <f>VLOOKUP(M988,Sheet1!$A$12:$AP$3377,21,FALSE)</f>
        <v>#N/A</v>
      </c>
    </row>
    <row r="989" spans="1:29" hidden="1" x14ac:dyDescent="0.35">
      <c r="A989" t="s">
        <v>3855</v>
      </c>
      <c r="B989" s="6" t="s">
        <v>3855</v>
      </c>
      <c r="C989" t="s">
        <v>3856</v>
      </c>
      <c r="D989">
        <v>28</v>
      </c>
      <c r="E989" t="s">
        <v>24</v>
      </c>
      <c r="F989">
        <v>2</v>
      </c>
      <c r="G989" t="s">
        <v>287</v>
      </c>
      <c r="H989" t="s">
        <v>288</v>
      </c>
      <c r="I989" t="s">
        <v>27</v>
      </c>
      <c r="J989" t="s">
        <v>28</v>
      </c>
      <c r="K989" t="s">
        <v>29</v>
      </c>
      <c r="L989" t="s">
        <v>30</v>
      </c>
      <c r="M989" t="s">
        <v>3857</v>
      </c>
      <c r="N989" t="s">
        <v>3858</v>
      </c>
      <c r="O989" t="s">
        <v>33</v>
      </c>
      <c r="P989" t="s">
        <v>494</v>
      </c>
      <c r="Q989" t="s">
        <v>27</v>
      </c>
      <c r="R989" t="s">
        <v>28</v>
      </c>
      <c r="S989" t="s">
        <v>29</v>
      </c>
      <c r="T989" t="s">
        <v>30</v>
      </c>
      <c r="U989" s="1" t="e">
        <f>VLOOKUP(B989,Sheet1!A$18:G$3377,4,FALSE)</f>
        <v>#N/A</v>
      </c>
      <c r="V989" s="1" t="e">
        <f>VLOOKUP(B989,Sheet1!$A$12:$AP$3377,14,FALSE)</f>
        <v>#N/A</v>
      </c>
      <c r="W989" s="1" t="e">
        <f>VLOOKUP(M989,Sheet1!$A$12:$AP$3377,14,FALSE)</f>
        <v>#N/A</v>
      </c>
      <c r="X989" s="8" t="e">
        <f>IF(OR(Z989="Delivery &amp; Collection"),VLOOKUP(B989,Sheet1!$A$12:$AP$3377,21,FALSE)/2,VLOOKUP(B989,Sheet1!$A$12:$AP$3377,21,FALSE))</f>
        <v>#N/A</v>
      </c>
      <c r="Y989" s="8" t="e">
        <f>IF(OR(AA989="Delivery &amp; Collection"),VLOOKUP(M989,Sheet1!$A$12:$AP$3377,21,FALSE)/2,VLOOKUP(M989,Sheet1!$A$12:$AP$3377,21,FALSE))</f>
        <v>#N/A</v>
      </c>
      <c r="Z989" t="e">
        <f>VLOOKUP(B989,Sheet1!$A$12:$AP$3377,2,FALSE)</f>
        <v>#N/A</v>
      </c>
      <c r="AA989" t="e">
        <f>VLOOKUP(M989,Sheet1!$A$12:$AP$3377,2,FALSE)</f>
        <v>#N/A</v>
      </c>
      <c r="AB989" t="e">
        <f>VLOOKUP(B989,Sheet1!$A$12:$AP$3377,21,FALSE)</f>
        <v>#N/A</v>
      </c>
      <c r="AC989" t="e">
        <f>VLOOKUP(M989,Sheet1!$A$12:$AP$3377,21,FALSE)</f>
        <v>#N/A</v>
      </c>
    </row>
    <row r="990" spans="1:29" hidden="1" x14ac:dyDescent="0.35">
      <c r="A990" t="s">
        <v>3859</v>
      </c>
      <c r="B990" s="6" t="s">
        <v>3859</v>
      </c>
      <c r="C990" t="s">
        <v>3860</v>
      </c>
      <c r="D990">
        <v>28</v>
      </c>
      <c r="E990" t="s">
        <v>24</v>
      </c>
      <c r="F990">
        <v>28</v>
      </c>
      <c r="G990" t="s">
        <v>343</v>
      </c>
      <c r="H990" t="s">
        <v>853</v>
      </c>
      <c r="I990" t="s">
        <v>345</v>
      </c>
      <c r="J990" t="s">
        <v>346</v>
      </c>
      <c r="K990" t="s">
        <v>29</v>
      </c>
      <c r="L990" t="s">
        <v>347</v>
      </c>
      <c r="M990" t="s">
        <v>3855</v>
      </c>
      <c r="N990" t="s">
        <v>3856</v>
      </c>
      <c r="O990" t="s">
        <v>287</v>
      </c>
      <c r="P990" t="s">
        <v>288</v>
      </c>
      <c r="Q990" t="s">
        <v>27</v>
      </c>
      <c r="R990" t="s">
        <v>28</v>
      </c>
      <c r="S990" t="s">
        <v>29</v>
      </c>
      <c r="T990" t="s">
        <v>30</v>
      </c>
      <c r="U990" s="1" t="e">
        <f>VLOOKUP(B990,Sheet1!A$18:G$3377,4,FALSE)</f>
        <v>#N/A</v>
      </c>
      <c r="V990" s="1" t="e">
        <f>VLOOKUP(B990,Sheet1!$A$12:$AP$3377,14,FALSE)</f>
        <v>#N/A</v>
      </c>
      <c r="W990" s="1" t="e">
        <f>VLOOKUP(M990,Sheet1!$A$12:$AP$3377,14,FALSE)</f>
        <v>#N/A</v>
      </c>
      <c r="X990" s="8" t="e">
        <f>IF(OR(Z990="Delivery &amp; Collection"),VLOOKUP(B990,Sheet1!$A$12:$AP$3377,21,FALSE)/2,VLOOKUP(B990,Sheet1!$A$12:$AP$3377,21,FALSE))</f>
        <v>#N/A</v>
      </c>
      <c r="Y990" s="8" t="e">
        <f>IF(OR(AA990="Delivery &amp; Collection"),VLOOKUP(M990,Sheet1!$A$12:$AP$3377,21,FALSE)/2,VLOOKUP(M990,Sheet1!$A$12:$AP$3377,21,FALSE))</f>
        <v>#N/A</v>
      </c>
      <c r="Z990" t="e">
        <f>VLOOKUP(B990,Sheet1!$A$12:$AP$3377,2,FALSE)</f>
        <v>#N/A</v>
      </c>
      <c r="AA990" t="e">
        <f>VLOOKUP(M990,Sheet1!$A$12:$AP$3377,2,FALSE)</f>
        <v>#N/A</v>
      </c>
      <c r="AB990" t="e">
        <f>VLOOKUP(B990,Sheet1!$A$12:$AP$3377,21,FALSE)</f>
        <v>#N/A</v>
      </c>
      <c r="AC990" t="e">
        <f>VLOOKUP(M990,Sheet1!$A$12:$AP$3377,21,FALSE)</f>
        <v>#N/A</v>
      </c>
    </row>
    <row r="991" spans="1:29" hidden="1" x14ac:dyDescent="0.35">
      <c r="A991" t="s">
        <v>3861</v>
      </c>
      <c r="B991" s="6" t="s">
        <v>3861</v>
      </c>
      <c r="C991" t="s">
        <v>3862</v>
      </c>
      <c r="D991">
        <v>28</v>
      </c>
      <c r="E991" t="s">
        <v>24</v>
      </c>
      <c r="F991">
        <v>28</v>
      </c>
      <c r="G991" t="s">
        <v>343</v>
      </c>
      <c r="H991" t="s">
        <v>853</v>
      </c>
      <c r="I991" t="s">
        <v>345</v>
      </c>
      <c r="J991" t="s">
        <v>346</v>
      </c>
      <c r="K991" t="s">
        <v>29</v>
      </c>
      <c r="L991" t="s">
        <v>347</v>
      </c>
      <c r="M991" t="s">
        <v>3863</v>
      </c>
      <c r="N991" t="s">
        <v>3864</v>
      </c>
      <c r="O991" t="s">
        <v>730</v>
      </c>
      <c r="P991" t="s">
        <v>26</v>
      </c>
      <c r="Q991" t="s">
        <v>731</v>
      </c>
      <c r="R991" t="s">
        <v>732</v>
      </c>
      <c r="S991" t="s">
        <v>29</v>
      </c>
      <c r="T991" t="s">
        <v>733</v>
      </c>
      <c r="U991" s="1" t="e">
        <f>VLOOKUP(B991,Sheet1!A$18:G$3377,4,FALSE)</f>
        <v>#N/A</v>
      </c>
      <c r="V991" s="1" t="e">
        <f>VLOOKUP(B991,Sheet1!$A$12:$AP$3377,14,FALSE)</f>
        <v>#N/A</v>
      </c>
      <c r="W991" s="1" t="e">
        <f>VLOOKUP(M991,Sheet1!$A$12:$AP$3377,14,FALSE)</f>
        <v>#N/A</v>
      </c>
      <c r="X991" s="8" t="e">
        <f>IF(OR(Z991="Delivery &amp; Collection"),VLOOKUP(B991,Sheet1!$A$12:$AP$3377,21,FALSE)/2,VLOOKUP(B991,Sheet1!$A$12:$AP$3377,21,FALSE))</f>
        <v>#N/A</v>
      </c>
      <c r="Y991" s="8" t="e">
        <f>IF(OR(AA991="Delivery &amp; Collection"),VLOOKUP(M991,Sheet1!$A$12:$AP$3377,21,FALSE)/2,VLOOKUP(M991,Sheet1!$A$12:$AP$3377,21,FALSE))</f>
        <v>#N/A</v>
      </c>
      <c r="Z991" t="e">
        <f>VLOOKUP(B991,Sheet1!$A$12:$AP$3377,2,FALSE)</f>
        <v>#N/A</v>
      </c>
      <c r="AA991" t="e">
        <f>VLOOKUP(M991,Sheet1!$A$12:$AP$3377,2,FALSE)</f>
        <v>#N/A</v>
      </c>
      <c r="AB991" t="e">
        <f>VLOOKUP(B991,Sheet1!$A$12:$AP$3377,21,FALSE)</f>
        <v>#N/A</v>
      </c>
      <c r="AC991" t="e">
        <f>VLOOKUP(M991,Sheet1!$A$12:$AP$3377,21,FALSE)</f>
        <v>#N/A</v>
      </c>
    </row>
    <row r="992" spans="1:29" hidden="1" x14ac:dyDescent="0.35">
      <c r="A992" t="s">
        <v>3865</v>
      </c>
      <c r="B992" s="6" t="s">
        <v>3865</v>
      </c>
      <c r="C992" t="s">
        <v>3866</v>
      </c>
      <c r="D992">
        <v>28</v>
      </c>
      <c r="E992" t="s">
        <v>24</v>
      </c>
      <c r="F992">
        <v>28</v>
      </c>
      <c r="G992" t="s">
        <v>353</v>
      </c>
      <c r="H992" t="s">
        <v>678</v>
      </c>
      <c r="I992" t="s">
        <v>355</v>
      </c>
      <c r="J992" t="s">
        <v>356</v>
      </c>
      <c r="K992" t="s">
        <v>29</v>
      </c>
      <c r="L992" t="s">
        <v>357</v>
      </c>
      <c r="M992" t="s">
        <v>3867</v>
      </c>
      <c r="N992" t="s">
        <v>3868</v>
      </c>
      <c r="O992" t="s">
        <v>33</v>
      </c>
      <c r="P992" t="s">
        <v>494</v>
      </c>
      <c r="Q992" t="s">
        <v>27</v>
      </c>
      <c r="R992" t="s">
        <v>28</v>
      </c>
      <c r="S992" t="s">
        <v>29</v>
      </c>
      <c r="T992" t="s">
        <v>30</v>
      </c>
      <c r="U992" s="1" t="e">
        <f>VLOOKUP(B992,Sheet1!A$18:G$3377,4,FALSE)</f>
        <v>#N/A</v>
      </c>
      <c r="V992" s="1" t="e">
        <f>VLOOKUP(B992,Sheet1!$A$12:$AP$3377,14,FALSE)</f>
        <v>#N/A</v>
      </c>
      <c r="W992" s="1" t="e">
        <f>VLOOKUP(M992,Sheet1!$A$12:$AP$3377,14,FALSE)</f>
        <v>#N/A</v>
      </c>
      <c r="X992" s="8" t="e">
        <f>IF(OR(Z992="Delivery &amp; Collection"),VLOOKUP(B992,Sheet1!$A$12:$AP$3377,21,FALSE)/2,VLOOKUP(B992,Sheet1!$A$12:$AP$3377,21,FALSE))</f>
        <v>#N/A</v>
      </c>
      <c r="Y992" s="8" t="e">
        <f>IF(OR(AA992="Delivery &amp; Collection"),VLOOKUP(M992,Sheet1!$A$12:$AP$3377,21,FALSE)/2,VLOOKUP(M992,Sheet1!$A$12:$AP$3377,21,FALSE))</f>
        <v>#N/A</v>
      </c>
      <c r="Z992" t="e">
        <f>VLOOKUP(B992,Sheet1!$A$12:$AP$3377,2,FALSE)</f>
        <v>#N/A</v>
      </c>
      <c r="AA992" t="e">
        <f>VLOOKUP(M992,Sheet1!$A$12:$AP$3377,2,FALSE)</f>
        <v>#N/A</v>
      </c>
      <c r="AB992" t="e">
        <f>VLOOKUP(B992,Sheet1!$A$12:$AP$3377,21,FALSE)</f>
        <v>#N/A</v>
      </c>
      <c r="AC992" t="e">
        <f>VLOOKUP(M992,Sheet1!$A$12:$AP$3377,21,FALSE)</f>
        <v>#N/A</v>
      </c>
    </row>
    <row r="993" spans="1:29" hidden="1" x14ac:dyDescent="0.35">
      <c r="A993" t="s">
        <v>3867</v>
      </c>
      <c r="B993" s="6" t="s">
        <v>3867</v>
      </c>
      <c r="C993" t="s">
        <v>3868</v>
      </c>
      <c r="D993">
        <v>28</v>
      </c>
      <c r="E993" t="s">
        <v>24</v>
      </c>
      <c r="F993">
        <v>0</v>
      </c>
      <c r="G993" t="s">
        <v>33</v>
      </c>
      <c r="H993" t="s">
        <v>494</v>
      </c>
      <c r="I993" t="s">
        <v>27</v>
      </c>
      <c r="J993" t="s">
        <v>28</v>
      </c>
      <c r="K993" t="s">
        <v>29</v>
      </c>
      <c r="L993" t="s">
        <v>30</v>
      </c>
      <c r="M993" t="s">
        <v>3869</v>
      </c>
      <c r="N993" t="s">
        <v>3870</v>
      </c>
      <c r="O993" t="s">
        <v>343</v>
      </c>
      <c r="P993" t="s">
        <v>398</v>
      </c>
      <c r="Q993" t="s">
        <v>345</v>
      </c>
      <c r="R993" t="s">
        <v>346</v>
      </c>
      <c r="S993" t="s">
        <v>29</v>
      </c>
      <c r="T993" t="s">
        <v>347</v>
      </c>
      <c r="U993" s="1" t="e">
        <f>VLOOKUP(B993,Sheet1!A$18:G$3377,4,FALSE)</f>
        <v>#N/A</v>
      </c>
      <c r="V993" s="1" t="e">
        <f>VLOOKUP(B993,Sheet1!$A$12:$AP$3377,14,FALSE)</f>
        <v>#N/A</v>
      </c>
      <c r="W993" s="1" t="e">
        <f>VLOOKUP(M993,Sheet1!$A$12:$AP$3377,14,FALSE)</f>
        <v>#N/A</v>
      </c>
      <c r="X993" s="8" t="e">
        <f>IF(OR(Z993="Delivery &amp; Collection"),VLOOKUP(B993,Sheet1!$A$12:$AP$3377,21,FALSE)/2,VLOOKUP(B993,Sheet1!$A$12:$AP$3377,21,FALSE))</f>
        <v>#N/A</v>
      </c>
      <c r="Y993" s="8" t="e">
        <f>IF(OR(AA993="Delivery &amp; Collection"),VLOOKUP(M993,Sheet1!$A$12:$AP$3377,21,FALSE)/2,VLOOKUP(M993,Sheet1!$A$12:$AP$3377,21,FALSE))</f>
        <v>#N/A</v>
      </c>
      <c r="Z993" t="e">
        <f>VLOOKUP(B993,Sheet1!$A$12:$AP$3377,2,FALSE)</f>
        <v>#N/A</v>
      </c>
      <c r="AA993" t="e">
        <f>VLOOKUP(M993,Sheet1!$A$12:$AP$3377,2,FALSE)</f>
        <v>#N/A</v>
      </c>
      <c r="AB993" t="e">
        <f>VLOOKUP(B993,Sheet1!$A$12:$AP$3377,21,FALSE)</f>
        <v>#N/A</v>
      </c>
      <c r="AC993" t="e">
        <f>VLOOKUP(M993,Sheet1!$A$12:$AP$3377,21,FALSE)</f>
        <v>#N/A</v>
      </c>
    </row>
    <row r="994" spans="1:29" hidden="1" x14ac:dyDescent="0.35">
      <c r="A994" t="s">
        <v>3871</v>
      </c>
      <c r="B994" s="6" t="s">
        <v>3867</v>
      </c>
      <c r="C994" t="s">
        <v>3868</v>
      </c>
      <c r="D994">
        <v>28</v>
      </c>
      <c r="E994" t="s">
        <v>24</v>
      </c>
      <c r="F994">
        <v>0</v>
      </c>
      <c r="G994" t="s">
        <v>33</v>
      </c>
      <c r="H994" t="s">
        <v>494</v>
      </c>
      <c r="I994" t="s">
        <v>27</v>
      </c>
      <c r="J994" t="s">
        <v>28</v>
      </c>
      <c r="K994" t="s">
        <v>29</v>
      </c>
      <c r="L994" t="s">
        <v>30</v>
      </c>
      <c r="M994" t="s">
        <v>3872</v>
      </c>
      <c r="N994" t="s">
        <v>3873</v>
      </c>
      <c r="O994" t="s">
        <v>353</v>
      </c>
      <c r="P994" t="s">
        <v>364</v>
      </c>
      <c r="Q994" t="s">
        <v>355</v>
      </c>
      <c r="R994" t="s">
        <v>356</v>
      </c>
      <c r="S994" t="s">
        <v>29</v>
      </c>
      <c r="T994" t="s">
        <v>357</v>
      </c>
      <c r="U994" s="1" t="e">
        <f>VLOOKUP(B994,Sheet1!A$18:G$3377,4,FALSE)</f>
        <v>#N/A</v>
      </c>
      <c r="V994" s="1" t="e">
        <f>VLOOKUP(B994,Sheet1!$A$12:$AP$3377,14,FALSE)</f>
        <v>#N/A</v>
      </c>
      <c r="W994" s="1" t="e">
        <f>VLOOKUP(M994,Sheet1!$A$12:$AP$3377,14,FALSE)</f>
        <v>#N/A</v>
      </c>
      <c r="X994" s="8" t="e">
        <f>IF(OR(Z994="Delivery &amp; Collection"),VLOOKUP(B994,Sheet1!$A$12:$AP$3377,21,FALSE)/2,VLOOKUP(B994,Sheet1!$A$12:$AP$3377,21,FALSE))</f>
        <v>#N/A</v>
      </c>
      <c r="Y994" s="8" t="e">
        <f>IF(OR(AA994="Delivery &amp; Collection"),VLOOKUP(M994,Sheet1!$A$12:$AP$3377,21,FALSE)/2,VLOOKUP(M994,Sheet1!$A$12:$AP$3377,21,FALSE))</f>
        <v>#N/A</v>
      </c>
      <c r="Z994" t="e">
        <f>VLOOKUP(B994,Sheet1!$A$12:$AP$3377,2,FALSE)</f>
        <v>#N/A</v>
      </c>
      <c r="AA994" t="e">
        <f>VLOOKUP(M994,Sheet1!$A$12:$AP$3377,2,FALSE)</f>
        <v>#N/A</v>
      </c>
      <c r="AB994" t="e">
        <f>VLOOKUP(B994,Sheet1!$A$12:$AP$3377,21,FALSE)</f>
        <v>#N/A</v>
      </c>
      <c r="AC994" t="e">
        <f>VLOOKUP(M994,Sheet1!$A$12:$AP$3377,21,FALSE)</f>
        <v>#N/A</v>
      </c>
    </row>
    <row r="995" spans="1:29" hidden="1" x14ac:dyDescent="0.35">
      <c r="A995" t="s">
        <v>3874</v>
      </c>
      <c r="B995" s="6" t="s">
        <v>3874</v>
      </c>
      <c r="C995" t="s">
        <v>3875</v>
      </c>
      <c r="D995">
        <v>8</v>
      </c>
      <c r="E995" t="s">
        <v>24</v>
      </c>
      <c r="F995">
        <v>8</v>
      </c>
      <c r="G995" t="s">
        <v>217</v>
      </c>
      <c r="H995" t="s">
        <v>26</v>
      </c>
      <c r="I995" t="s">
        <v>218</v>
      </c>
      <c r="J995" t="s">
        <v>219</v>
      </c>
      <c r="K995" t="s">
        <v>29</v>
      </c>
      <c r="L995" t="s">
        <v>220</v>
      </c>
      <c r="M995" t="s">
        <v>3876</v>
      </c>
      <c r="N995" t="s">
        <v>3877</v>
      </c>
      <c r="O995" t="s">
        <v>353</v>
      </c>
      <c r="P995" t="s">
        <v>1154</v>
      </c>
      <c r="Q995" t="s">
        <v>355</v>
      </c>
      <c r="R995" t="s">
        <v>356</v>
      </c>
      <c r="S995" t="s">
        <v>29</v>
      </c>
      <c r="T995" t="s">
        <v>357</v>
      </c>
      <c r="U995" s="1" t="e">
        <f>VLOOKUP(B995,Sheet1!A$18:G$3377,4,FALSE)</f>
        <v>#N/A</v>
      </c>
      <c r="V995" s="1" t="e">
        <f>VLOOKUP(B995,Sheet1!$A$12:$AP$3377,14,FALSE)</f>
        <v>#N/A</v>
      </c>
      <c r="W995" s="1" t="e">
        <f>VLOOKUP(M995,Sheet1!$A$12:$AP$3377,14,FALSE)</f>
        <v>#N/A</v>
      </c>
      <c r="X995" s="8" t="e">
        <f>IF(OR(Z995="Delivery &amp; Collection"),VLOOKUP(B995,Sheet1!$A$12:$AP$3377,21,FALSE)/2,VLOOKUP(B995,Sheet1!$A$12:$AP$3377,21,FALSE))</f>
        <v>#N/A</v>
      </c>
      <c r="Y995" s="8" t="e">
        <f>IF(OR(AA995="Delivery &amp; Collection"),VLOOKUP(M995,Sheet1!$A$12:$AP$3377,21,FALSE)/2,VLOOKUP(M995,Sheet1!$A$12:$AP$3377,21,FALSE))</f>
        <v>#N/A</v>
      </c>
      <c r="Z995" t="e">
        <f>VLOOKUP(B995,Sheet1!$A$12:$AP$3377,2,FALSE)</f>
        <v>#N/A</v>
      </c>
      <c r="AA995" t="e">
        <f>VLOOKUP(M995,Sheet1!$A$12:$AP$3377,2,FALSE)</f>
        <v>#N/A</v>
      </c>
      <c r="AB995" t="e">
        <f>VLOOKUP(B995,Sheet1!$A$12:$AP$3377,21,FALSE)</f>
        <v>#N/A</v>
      </c>
      <c r="AC995" t="e">
        <f>VLOOKUP(M995,Sheet1!$A$12:$AP$3377,21,FALSE)</f>
        <v>#N/A</v>
      </c>
    </row>
    <row r="996" spans="1:29" hidden="1" x14ac:dyDescent="0.35">
      <c r="A996" t="s">
        <v>3878</v>
      </c>
      <c r="B996" s="6" t="s">
        <v>3878</v>
      </c>
      <c r="C996" t="s">
        <v>3879</v>
      </c>
      <c r="D996">
        <v>8</v>
      </c>
      <c r="E996" t="s">
        <v>24</v>
      </c>
      <c r="F996">
        <v>5</v>
      </c>
      <c r="G996" t="s">
        <v>353</v>
      </c>
      <c r="H996" t="s">
        <v>1154</v>
      </c>
      <c r="I996" t="s">
        <v>355</v>
      </c>
      <c r="J996" t="s">
        <v>356</v>
      </c>
      <c r="K996" t="s">
        <v>29</v>
      </c>
      <c r="L996" t="s">
        <v>357</v>
      </c>
      <c r="M996" t="s">
        <v>3874</v>
      </c>
      <c r="N996" t="s">
        <v>3875</v>
      </c>
      <c r="O996" t="s">
        <v>217</v>
      </c>
      <c r="P996" t="s">
        <v>26</v>
      </c>
      <c r="Q996" t="s">
        <v>218</v>
      </c>
      <c r="R996" t="s">
        <v>219</v>
      </c>
      <c r="S996" t="s">
        <v>29</v>
      </c>
      <c r="T996" t="s">
        <v>220</v>
      </c>
      <c r="U996" s="1" t="e">
        <f>VLOOKUP(B996,Sheet1!A$18:G$3377,4,FALSE)</f>
        <v>#N/A</v>
      </c>
      <c r="V996" s="1" t="e">
        <f>VLOOKUP(B996,Sheet1!$A$12:$AP$3377,14,FALSE)</f>
        <v>#N/A</v>
      </c>
      <c r="W996" s="1" t="e">
        <f>VLOOKUP(M996,Sheet1!$A$12:$AP$3377,14,FALSE)</f>
        <v>#N/A</v>
      </c>
      <c r="X996" s="8" t="e">
        <f>IF(OR(Z996="Delivery &amp; Collection"),VLOOKUP(B996,Sheet1!$A$12:$AP$3377,21,FALSE)/2,VLOOKUP(B996,Sheet1!$A$12:$AP$3377,21,FALSE))</f>
        <v>#N/A</v>
      </c>
      <c r="Y996" s="8" t="e">
        <f>IF(OR(AA996="Delivery &amp; Collection"),VLOOKUP(M996,Sheet1!$A$12:$AP$3377,21,FALSE)/2,VLOOKUP(M996,Sheet1!$A$12:$AP$3377,21,FALSE))</f>
        <v>#N/A</v>
      </c>
      <c r="Z996" t="e">
        <f>VLOOKUP(B996,Sheet1!$A$12:$AP$3377,2,FALSE)</f>
        <v>#N/A</v>
      </c>
      <c r="AA996" t="e">
        <f>VLOOKUP(M996,Sheet1!$A$12:$AP$3377,2,FALSE)</f>
        <v>#N/A</v>
      </c>
      <c r="AB996" t="e">
        <f>VLOOKUP(B996,Sheet1!$A$12:$AP$3377,21,FALSE)</f>
        <v>#N/A</v>
      </c>
      <c r="AC996" t="e">
        <f>VLOOKUP(M996,Sheet1!$A$12:$AP$3377,21,FALSE)</f>
        <v>#N/A</v>
      </c>
    </row>
    <row r="997" spans="1:29" hidden="1" x14ac:dyDescent="0.35">
      <c r="A997" t="s">
        <v>3880</v>
      </c>
      <c r="B997" s="6" t="s">
        <v>3880</v>
      </c>
      <c r="C997" t="s">
        <v>3881</v>
      </c>
      <c r="D997">
        <v>8</v>
      </c>
      <c r="E997" t="s">
        <v>24</v>
      </c>
      <c r="F997">
        <v>0</v>
      </c>
      <c r="G997" t="s">
        <v>217</v>
      </c>
      <c r="H997" t="s">
        <v>26</v>
      </c>
      <c r="I997" t="s">
        <v>218</v>
      </c>
      <c r="J997" t="s">
        <v>219</v>
      </c>
      <c r="K997" t="s">
        <v>29</v>
      </c>
      <c r="L997" t="s">
        <v>220</v>
      </c>
      <c r="M997" t="s">
        <v>3882</v>
      </c>
      <c r="N997" t="s">
        <v>3883</v>
      </c>
      <c r="O997" t="s">
        <v>353</v>
      </c>
      <c r="P997" t="s">
        <v>354</v>
      </c>
      <c r="Q997" t="s">
        <v>355</v>
      </c>
      <c r="R997" t="s">
        <v>356</v>
      </c>
      <c r="S997" t="s">
        <v>29</v>
      </c>
      <c r="T997" t="s">
        <v>357</v>
      </c>
      <c r="U997" s="1" t="e">
        <f>VLOOKUP(B997,Sheet1!A$18:G$3377,4,FALSE)</f>
        <v>#N/A</v>
      </c>
      <c r="V997" s="1" t="e">
        <f>VLOOKUP(B997,Sheet1!$A$12:$AP$3377,14,FALSE)</f>
        <v>#N/A</v>
      </c>
      <c r="W997" s="1" t="e">
        <f>VLOOKUP(M997,Sheet1!$A$12:$AP$3377,14,FALSE)</f>
        <v>#N/A</v>
      </c>
      <c r="X997" s="8" t="e">
        <f>IF(OR(Z997="Delivery &amp; Collection"),VLOOKUP(B997,Sheet1!$A$12:$AP$3377,21,FALSE)/2,VLOOKUP(B997,Sheet1!$A$12:$AP$3377,21,FALSE))</f>
        <v>#N/A</v>
      </c>
      <c r="Y997" s="8" t="e">
        <f>IF(OR(AA997="Delivery &amp; Collection"),VLOOKUP(M997,Sheet1!$A$12:$AP$3377,21,FALSE)/2,VLOOKUP(M997,Sheet1!$A$12:$AP$3377,21,FALSE))</f>
        <v>#N/A</v>
      </c>
      <c r="Z997" t="e">
        <f>VLOOKUP(B997,Sheet1!$A$12:$AP$3377,2,FALSE)</f>
        <v>#N/A</v>
      </c>
      <c r="AA997" t="e">
        <f>VLOOKUP(M997,Sheet1!$A$12:$AP$3377,2,FALSE)</f>
        <v>#N/A</v>
      </c>
      <c r="AB997" t="e">
        <f>VLOOKUP(B997,Sheet1!$A$12:$AP$3377,21,FALSE)</f>
        <v>#N/A</v>
      </c>
      <c r="AC997" t="e">
        <f>VLOOKUP(M997,Sheet1!$A$12:$AP$3377,21,FALSE)</f>
        <v>#N/A</v>
      </c>
    </row>
    <row r="998" spans="1:29" hidden="1" x14ac:dyDescent="0.35">
      <c r="A998" t="s">
        <v>3884</v>
      </c>
      <c r="B998" s="6" t="s">
        <v>3884</v>
      </c>
      <c r="C998" t="s">
        <v>3885</v>
      </c>
      <c r="D998">
        <v>28</v>
      </c>
      <c r="E998" t="s">
        <v>24</v>
      </c>
      <c r="F998">
        <v>28</v>
      </c>
      <c r="G998" t="s">
        <v>343</v>
      </c>
      <c r="H998" t="s">
        <v>1408</v>
      </c>
      <c r="I998" t="s">
        <v>345</v>
      </c>
      <c r="J998" t="s">
        <v>346</v>
      </c>
      <c r="K998" t="s">
        <v>29</v>
      </c>
      <c r="L998" t="s">
        <v>347</v>
      </c>
      <c r="M998" t="s">
        <v>3886</v>
      </c>
      <c r="N998" t="s">
        <v>3887</v>
      </c>
      <c r="O998" t="s">
        <v>653</v>
      </c>
      <c r="P998" t="s">
        <v>430</v>
      </c>
      <c r="Q998" t="s">
        <v>654</v>
      </c>
      <c r="R998" t="s">
        <v>655</v>
      </c>
      <c r="S998" t="s">
        <v>29</v>
      </c>
      <c r="T998" t="s">
        <v>656</v>
      </c>
      <c r="U998" s="1" t="e">
        <f>VLOOKUP(B998,Sheet1!A$18:G$3377,4,FALSE)</f>
        <v>#N/A</v>
      </c>
      <c r="V998" s="1" t="e">
        <f>VLOOKUP(B998,Sheet1!$A$12:$AP$3377,14,FALSE)</f>
        <v>#N/A</v>
      </c>
      <c r="W998" s="1" t="e">
        <f>VLOOKUP(M998,Sheet1!$A$12:$AP$3377,14,FALSE)</f>
        <v>#N/A</v>
      </c>
      <c r="X998" s="8" t="e">
        <f>IF(OR(Z998="Delivery &amp; Collection"),VLOOKUP(B998,Sheet1!$A$12:$AP$3377,21,FALSE)/2,VLOOKUP(B998,Sheet1!$A$12:$AP$3377,21,FALSE))</f>
        <v>#N/A</v>
      </c>
      <c r="Y998" s="8" t="e">
        <f>IF(OR(AA998="Delivery &amp; Collection"),VLOOKUP(M998,Sheet1!$A$12:$AP$3377,21,FALSE)/2,VLOOKUP(M998,Sheet1!$A$12:$AP$3377,21,FALSE))</f>
        <v>#N/A</v>
      </c>
      <c r="Z998" t="e">
        <f>VLOOKUP(B998,Sheet1!$A$12:$AP$3377,2,FALSE)</f>
        <v>#N/A</v>
      </c>
      <c r="AA998" t="e">
        <f>VLOOKUP(M998,Sheet1!$A$12:$AP$3377,2,FALSE)</f>
        <v>#N/A</v>
      </c>
      <c r="AB998" t="e">
        <f>VLOOKUP(B998,Sheet1!$A$12:$AP$3377,21,FALSE)</f>
        <v>#N/A</v>
      </c>
      <c r="AC998" t="e">
        <f>VLOOKUP(M998,Sheet1!$A$12:$AP$3377,21,FALSE)</f>
        <v>#N/A</v>
      </c>
    </row>
    <row r="999" spans="1:29" hidden="1" x14ac:dyDescent="0.35">
      <c r="A999" t="s">
        <v>3888</v>
      </c>
      <c r="B999" s="6" t="s">
        <v>3888</v>
      </c>
      <c r="C999" t="s">
        <v>3889</v>
      </c>
      <c r="D999">
        <v>8</v>
      </c>
      <c r="E999" t="s">
        <v>24</v>
      </c>
      <c r="F999">
        <v>8</v>
      </c>
      <c r="G999" t="s">
        <v>353</v>
      </c>
      <c r="H999" t="s">
        <v>1154</v>
      </c>
      <c r="I999" t="s">
        <v>355</v>
      </c>
      <c r="J999" t="s">
        <v>356</v>
      </c>
      <c r="K999" t="s">
        <v>29</v>
      </c>
      <c r="L999" t="s">
        <v>357</v>
      </c>
      <c r="M999" t="s">
        <v>3880</v>
      </c>
      <c r="N999" t="s">
        <v>3881</v>
      </c>
      <c r="O999" t="s">
        <v>217</v>
      </c>
      <c r="P999" t="s">
        <v>26</v>
      </c>
      <c r="Q999" t="s">
        <v>218</v>
      </c>
      <c r="R999" t="s">
        <v>219</v>
      </c>
      <c r="S999" t="s">
        <v>29</v>
      </c>
      <c r="T999" t="s">
        <v>220</v>
      </c>
      <c r="U999" s="1" t="e">
        <f>VLOOKUP(B999,Sheet1!A$18:G$3377,4,FALSE)</f>
        <v>#N/A</v>
      </c>
      <c r="V999" s="1" t="e">
        <f>VLOOKUP(B999,Sheet1!$A$12:$AP$3377,14,FALSE)</f>
        <v>#N/A</v>
      </c>
      <c r="W999" s="1" t="e">
        <f>VLOOKUP(M999,Sheet1!$A$12:$AP$3377,14,FALSE)</f>
        <v>#N/A</v>
      </c>
      <c r="X999" s="8" t="e">
        <f>IF(OR(Z999="Delivery &amp; Collection"),VLOOKUP(B999,Sheet1!$A$12:$AP$3377,21,FALSE)/2,VLOOKUP(B999,Sheet1!$A$12:$AP$3377,21,FALSE))</f>
        <v>#N/A</v>
      </c>
      <c r="Y999" s="8" t="e">
        <f>IF(OR(AA999="Delivery &amp; Collection"),VLOOKUP(M999,Sheet1!$A$12:$AP$3377,21,FALSE)/2,VLOOKUP(M999,Sheet1!$A$12:$AP$3377,21,FALSE))</f>
        <v>#N/A</v>
      </c>
      <c r="Z999" t="e">
        <f>VLOOKUP(B999,Sheet1!$A$12:$AP$3377,2,FALSE)</f>
        <v>#N/A</v>
      </c>
      <c r="AA999" t="e">
        <f>VLOOKUP(M999,Sheet1!$A$12:$AP$3377,2,FALSE)</f>
        <v>#N/A</v>
      </c>
      <c r="AB999" t="e">
        <f>VLOOKUP(B999,Sheet1!$A$12:$AP$3377,21,FALSE)</f>
        <v>#N/A</v>
      </c>
      <c r="AC999" t="e">
        <f>VLOOKUP(M999,Sheet1!$A$12:$AP$3377,21,FALSE)</f>
        <v>#N/A</v>
      </c>
    </row>
    <row r="1000" spans="1:29" hidden="1" x14ac:dyDescent="0.35">
      <c r="A1000" t="s">
        <v>3915</v>
      </c>
      <c r="B1000" s="6" t="s">
        <v>3915</v>
      </c>
      <c r="C1000" t="s">
        <v>3916</v>
      </c>
      <c r="D1000">
        <v>44</v>
      </c>
      <c r="E1000" t="s">
        <v>24</v>
      </c>
      <c r="F1000">
        <v>22</v>
      </c>
      <c r="G1000" t="s">
        <v>3917</v>
      </c>
      <c r="H1000" t="s">
        <v>26</v>
      </c>
      <c r="I1000" t="s">
        <v>3918</v>
      </c>
      <c r="J1000" t="s">
        <v>3919</v>
      </c>
      <c r="K1000" t="s">
        <v>29</v>
      </c>
      <c r="L1000" t="s">
        <v>3920</v>
      </c>
      <c r="M1000" t="s">
        <v>3921</v>
      </c>
      <c r="N1000" t="s">
        <v>3922</v>
      </c>
      <c r="O1000" t="s">
        <v>343</v>
      </c>
      <c r="P1000" t="s">
        <v>398</v>
      </c>
      <c r="Q1000" t="s">
        <v>345</v>
      </c>
      <c r="R1000" t="s">
        <v>346</v>
      </c>
      <c r="S1000" t="s">
        <v>29</v>
      </c>
      <c r="T1000" t="s">
        <v>347</v>
      </c>
      <c r="U1000" s="1" t="e">
        <f>VLOOKUP(B1000,Sheet1!A$18:G$3377,4,FALSE)</f>
        <v>#N/A</v>
      </c>
      <c r="V1000" s="1" t="e">
        <f>VLOOKUP(B1000,Sheet1!$A$12:$AP$3377,14,FALSE)</f>
        <v>#N/A</v>
      </c>
      <c r="W1000" s="1" t="e">
        <f>VLOOKUP(M1000,Sheet1!$A$12:$AP$3377,14,FALSE)</f>
        <v>#N/A</v>
      </c>
      <c r="X1000" s="8" t="e">
        <f>IF(OR(Z1000="Delivery &amp; Collection"),VLOOKUP(B1000,Sheet1!$A$12:$AP$3377,21,FALSE)/2,VLOOKUP(B1000,Sheet1!$A$12:$AP$3377,21,FALSE))</f>
        <v>#N/A</v>
      </c>
      <c r="Y1000" s="8" t="e">
        <f>IF(OR(AA1000="Delivery &amp; Collection"),VLOOKUP(M1000,Sheet1!$A$12:$AP$3377,21,FALSE)/2,VLOOKUP(M1000,Sheet1!$A$12:$AP$3377,21,FALSE))</f>
        <v>#N/A</v>
      </c>
      <c r="Z1000" t="e">
        <f>VLOOKUP(B1000,Sheet1!$A$12:$AP$3377,2,FALSE)</f>
        <v>#N/A</v>
      </c>
      <c r="AA1000" t="e">
        <f>VLOOKUP(M1000,Sheet1!$A$12:$AP$3377,2,FALSE)</f>
        <v>#N/A</v>
      </c>
      <c r="AB1000" t="e">
        <f>VLOOKUP(B1000,Sheet1!$A$12:$AP$3377,21,FALSE)</f>
        <v>#N/A</v>
      </c>
      <c r="AC1000" t="e">
        <f>VLOOKUP(M1000,Sheet1!$A$12:$AP$3377,21,FALSE)</f>
        <v>#N/A</v>
      </c>
    </row>
    <row r="1001" spans="1:29" hidden="1" x14ac:dyDescent="0.35">
      <c r="A1001" t="s">
        <v>3923</v>
      </c>
      <c r="B1001" s="6" t="s">
        <v>3915</v>
      </c>
      <c r="C1001" t="s">
        <v>3916</v>
      </c>
      <c r="D1001">
        <v>44</v>
      </c>
      <c r="E1001" t="s">
        <v>24</v>
      </c>
      <c r="F1001">
        <v>22</v>
      </c>
      <c r="G1001" t="s">
        <v>3917</v>
      </c>
      <c r="H1001" t="s">
        <v>26</v>
      </c>
      <c r="I1001" t="s">
        <v>3918</v>
      </c>
      <c r="J1001" t="s">
        <v>3919</v>
      </c>
      <c r="K1001" t="s">
        <v>29</v>
      </c>
      <c r="L1001" t="s">
        <v>3920</v>
      </c>
      <c r="M1001" t="s">
        <v>3924</v>
      </c>
      <c r="N1001" t="s">
        <v>3925</v>
      </c>
      <c r="O1001" t="s">
        <v>353</v>
      </c>
      <c r="P1001" t="s">
        <v>850</v>
      </c>
      <c r="Q1001" t="s">
        <v>355</v>
      </c>
      <c r="R1001" t="s">
        <v>356</v>
      </c>
      <c r="S1001" t="s">
        <v>29</v>
      </c>
      <c r="T1001" t="s">
        <v>357</v>
      </c>
      <c r="U1001" s="1" t="e">
        <f>VLOOKUP(B1001,Sheet1!A$18:G$3377,4,FALSE)</f>
        <v>#N/A</v>
      </c>
      <c r="V1001" s="1" t="e">
        <f>VLOOKUP(B1001,Sheet1!$A$12:$AP$3377,14,FALSE)</f>
        <v>#N/A</v>
      </c>
      <c r="W1001" s="1" t="e">
        <f>VLOOKUP(M1001,Sheet1!$A$12:$AP$3377,14,FALSE)</f>
        <v>#N/A</v>
      </c>
      <c r="X1001" s="8" t="e">
        <f>IF(OR(Z1001="Delivery &amp; Collection"),VLOOKUP(B1001,Sheet1!$A$12:$AP$3377,21,FALSE)/2,VLOOKUP(B1001,Sheet1!$A$12:$AP$3377,21,FALSE))</f>
        <v>#N/A</v>
      </c>
      <c r="Y1001" s="8" t="e">
        <f>IF(OR(AA1001="Delivery &amp; Collection"),VLOOKUP(M1001,Sheet1!$A$12:$AP$3377,21,FALSE)/2,VLOOKUP(M1001,Sheet1!$A$12:$AP$3377,21,FALSE))</f>
        <v>#N/A</v>
      </c>
      <c r="Z1001" t="e">
        <f>VLOOKUP(B1001,Sheet1!$A$12:$AP$3377,2,FALSE)</f>
        <v>#N/A</v>
      </c>
      <c r="AA1001" t="e">
        <f>VLOOKUP(M1001,Sheet1!$A$12:$AP$3377,2,FALSE)</f>
        <v>#N/A</v>
      </c>
      <c r="AB1001" t="e">
        <f>VLOOKUP(B1001,Sheet1!$A$12:$AP$3377,21,FALSE)</f>
        <v>#N/A</v>
      </c>
      <c r="AC1001" t="e">
        <f>VLOOKUP(M1001,Sheet1!$A$12:$AP$3377,21,FALSE)</f>
        <v>#N/A</v>
      </c>
    </row>
    <row r="1002" spans="1:29" hidden="1" x14ac:dyDescent="0.35">
      <c r="A1002" t="s">
        <v>3926</v>
      </c>
      <c r="B1002" s="6" t="s">
        <v>3926</v>
      </c>
      <c r="C1002" t="s">
        <v>3927</v>
      </c>
      <c r="D1002">
        <v>44</v>
      </c>
      <c r="E1002" t="s">
        <v>24</v>
      </c>
      <c r="F1002">
        <v>34</v>
      </c>
      <c r="G1002" t="s">
        <v>343</v>
      </c>
      <c r="H1002" t="s">
        <v>2877</v>
      </c>
      <c r="I1002" t="s">
        <v>345</v>
      </c>
      <c r="J1002" t="s">
        <v>346</v>
      </c>
      <c r="K1002" t="s">
        <v>29</v>
      </c>
      <c r="L1002" t="s">
        <v>347</v>
      </c>
      <c r="M1002" t="s">
        <v>3928</v>
      </c>
      <c r="N1002" t="s">
        <v>3929</v>
      </c>
      <c r="O1002" t="s">
        <v>353</v>
      </c>
      <c r="P1002" t="s">
        <v>3930</v>
      </c>
      <c r="Q1002" t="s">
        <v>355</v>
      </c>
      <c r="R1002" t="s">
        <v>356</v>
      </c>
      <c r="S1002" t="s">
        <v>29</v>
      </c>
      <c r="T1002" t="s">
        <v>357</v>
      </c>
      <c r="U1002" s="1" t="e">
        <f>VLOOKUP(B1002,Sheet1!A$18:G$3377,4,FALSE)</f>
        <v>#N/A</v>
      </c>
      <c r="V1002" s="1" t="e">
        <f>VLOOKUP(B1002,Sheet1!$A$12:$AP$3377,14,FALSE)</f>
        <v>#N/A</v>
      </c>
      <c r="W1002" s="1" t="e">
        <f>VLOOKUP(M1002,Sheet1!$A$12:$AP$3377,14,FALSE)</f>
        <v>#N/A</v>
      </c>
      <c r="X1002" s="8" t="e">
        <f>IF(OR(Z1002="Delivery &amp; Collection"),VLOOKUP(B1002,Sheet1!$A$12:$AP$3377,21,FALSE)/2,VLOOKUP(B1002,Sheet1!$A$12:$AP$3377,21,FALSE))</f>
        <v>#N/A</v>
      </c>
      <c r="Y1002" s="8" t="e">
        <f>IF(OR(AA1002="Delivery &amp; Collection"),VLOOKUP(M1002,Sheet1!$A$12:$AP$3377,21,FALSE)/2,VLOOKUP(M1002,Sheet1!$A$12:$AP$3377,21,FALSE))</f>
        <v>#N/A</v>
      </c>
      <c r="Z1002" t="e">
        <f>VLOOKUP(B1002,Sheet1!$A$12:$AP$3377,2,FALSE)</f>
        <v>#N/A</v>
      </c>
      <c r="AA1002" t="e">
        <f>VLOOKUP(M1002,Sheet1!$A$12:$AP$3377,2,FALSE)</f>
        <v>#N/A</v>
      </c>
      <c r="AB1002" t="e">
        <f>VLOOKUP(B1002,Sheet1!$A$12:$AP$3377,21,FALSE)</f>
        <v>#N/A</v>
      </c>
      <c r="AC1002" t="e">
        <f>VLOOKUP(M1002,Sheet1!$A$12:$AP$3377,21,FALSE)</f>
        <v>#N/A</v>
      </c>
    </row>
    <row r="1003" spans="1:29" hidden="1" x14ac:dyDescent="0.35">
      <c r="A1003" t="s">
        <v>3928</v>
      </c>
      <c r="B1003" s="6" t="s">
        <v>3928</v>
      </c>
      <c r="C1003" t="s">
        <v>3929</v>
      </c>
      <c r="D1003">
        <v>44</v>
      </c>
      <c r="E1003" t="s">
        <v>24</v>
      </c>
      <c r="F1003">
        <v>10</v>
      </c>
      <c r="G1003" t="s">
        <v>353</v>
      </c>
      <c r="H1003" t="s">
        <v>3930</v>
      </c>
      <c r="I1003" t="s">
        <v>355</v>
      </c>
      <c r="J1003" t="s">
        <v>356</v>
      </c>
      <c r="K1003" t="s">
        <v>29</v>
      </c>
      <c r="L1003" t="s">
        <v>357</v>
      </c>
      <c r="M1003" t="s">
        <v>3931</v>
      </c>
      <c r="N1003" t="s">
        <v>3932</v>
      </c>
      <c r="O1003" t="s">
        <v>3917</v>
      </c>
      <c r="P1003" t="s">
        <v>646</v>
      </c>
      <c r="Q1003" t="s">
        <v>3918</v>
      </c>
      <c r="R1003" t="s">
        <v>3919</v>
      </c>
      <c r="S1003" t="s">
        <v>29</v>
      </c>
      <c r="T1003" t="s">
        <v>3920</v>
      </c>
      <c r="U1003" s="1" t="e">
        <f>VLOOKUP(B1003,Sheet1!A$18:G$3377,4,FALSE)</f>
        <v>#N/A</v>
      </c>
      <c r="V1003" s="1" t="e">
        <f>VLOOKUP(B1003,Sheet1!$A$12:$AP$3377,14,FALSE)</f>
        <v>#N/A</v>
      </c>
      <c r="W1003" s="1" t="e">
        <f>VLOOKUP(M1003,Sheet1!$A$12:$AP$3377,14,FALSE)</f>
        <v>#N/A</v>
      </c>
      <c r="X1003" s="8" t="e">
        <f>IF(OR(Z1003="Delivery &amp; Collection"),VLOOKUP(B1003,Sheet1!$A$12:$AP$3377,21,FALSE)/2,VLOOKUP(B1003,Sheet1!$A$12:$AP$3377,21,FALSE))</f>
        <v>#N/A</v>
      </c>
      <c r="Y1003" s="8" t="e">
        <f>IF(OR(AA1003="Delivery &amp; Collection"),VLOOKUP(M1003,Sheet1!$A$12:$AP$3377,21,FALSE)/2,VLOOKUP(M1003,Sheet1!$A$12:$AP$3377,21,FALSE))</f>
        <v>#N/A</v>
      </c>
      <c r="Z1003" t="e">
        <f>VLOOKUP(B1003,Sheet1!$A$12:$AP$3377,2,FALSE)</f>
        <v>#N/A</v>
      </c>
      <c r="AA1003" t="e">
        <f>VLOOKUP(M1003,Sheet1!$A$12:$AP$3377,2,FALSE)</f>
        <v>#N/A</v>
      </c>
      <c r="AB1003" t="e">
        <f>VLOOKUP(B1003,Sheet1!$A$12:$AP$3377,21,FALSE)</f>
        <v>#N/A</v>
      </c>
      <c r="AC1003" t="e">
        <f>VLOOKUP(M1003,Sheet1!$A$12:$AP$3377,21,FALSE)</f>
        <v>#N/A</v>
      </c>
    </row>
    <row r="1004" spans="1:29" hidden="1" x14ac:dyDescent="0.35">
      <c r="A1004" t="s">
        <v>3904</v>
      </c>
      <c r="B1004" s="6" t="s">
        <v>3904</v>
      </c>
      <c r="C1004" t="s">
        <v>3905</v>
      </c>
      <c r="D1004">
        <v>44</v>
      </c>
      <c r="E1004" t="s">
        <v>24</v>
      </c>
      <c r="F1004">
        <v>6</v>
      </c>
      <c r="G1004" t="s">
        <v>353</v>
      </c>
      <c r="H1004" t="s">
        <v>3906</v>
      </c>
      <c r="I1004" t="s">
        <v>355</v>
      </c>
      <c r="J1004" t="s">
        <v>356</v>
      </c>
      <c r="K1004" t="s">
        <v>29</v>
      </c>
      <c r="L1004" t="s">
        <v>357</v>
      </c>
      <c r="M1004" t="s">
        <v>3907</v>
      </c>
      <c r="N1004" t="s">
        <v>3908</v>
      </c>
      <c r="O1004" t="s">
        <v>3909</v>
      </c>
      <c r="P1004" t="s">
        <v>26</v>
      </c>
      <c r="Q1004" t="s">
        <v>3910</v>
      </c>
      <c r="R1004" t="s">
        <v>3911</v>
      </c>
      <c r="S1004" t="s">
        <v>29</v>
      </c>
      <c r="T1004" t="s">
        <v>3912</v>
      </c>
      <c r="U1004" s="1" t="e">
        <f>VLOOKUP(B1004,Sheet1!A$18:G$3377,4,FALSE)</f>
        <v>#N/A</v>
      </c>
      <c r="V1004" s="1" t="e">
        <f>VLOOKUP(B1004,Sheet1!$A$12:$AP$3377,14,FALSE)</f>
        <v>#N/A</v>
      </c>
      <c r="W1004" s="1" t="e">
        <f>VLOOKUP(M1004,Sheet1!$A$12:$AP$3377,14,FALSE)</f>
        <v>#N/A</v>
      </c>
      <c r="X1004" s="8" t="e">
        <f>IF(OR(Z1004="Delivery &amp; Collection"),VLOOKUP(B1004,Sheet1!$A$12:$AP$3377,21,FALSE)/2,VLOOKUP(B1004,Sheet1!$A$12:$AP$3377,21,FALSE))</f>
        <v>#N/A</v>
      </c>
      <c r="Y1004" s="8" t="e">
        <f>IF(OR(AA1004="Delivery &amp; Collection"),VLOOKUP(M1004,Sheet1!$A$12:$AP$3377,21,FALSE)/2,VLOOKUP(M1004,Sheet1!$A$12:$AP$3377,21,FALSE))</f>
        <v>#N/A</v>
      </c>
      <c r="Z1004" t="e">
        <f>VLOOKUP(B1004,Sheet1!$A$12:$AP$3377,2,FALSE)</f>
        <v>#N/A</v>
      </c>
      <c r="AA1004" t="e">
        <f>VLOOKUP(M1004,Sheet1!$A$12:$AP$3377,2,FALSE)</f>
        <v>#N/A</v>
      </c>
      <c r="AB1004" t="e">
        <f>VLOOKUP(B1004,Sheet1!$A$12:$AP$3377,21,FALSE)</f>
        <v>#N/A</v>
      </c>
      <c r="AC1004" t="e">
        <f>VLOOKUP(M1004,Sheet1!$A$12:$AP$3377,21,FALSE)</f>
        <v>#N/A</v>
      </c>
    </row>
    <row r="1005" spans="1:29" hidden="1" x14ac:dyDescent="0.35">
      <c r="A1005" t="s">
        <v>3913</v>
      </c>
      <c r="B1005" s="6" t="s">
        <v>3913</v>
      </c>
      <c r="C1005" t="s">
        <v>3914</v>
      </c>
      <c r="D1005">
        <v>44</v>
      </c>
      <c r="E1005" t="s">
        <v>24</v>
      </c>
      <c r="F1005">
        <v>36</v>
      </c>
      <c r="G1005" t="s">
        <v>343</v>
      </c>
      <c r="H1005" t="s">
        <v>1181</v>
      </c>
      <c r="I1005" t="s">
        <v>345</v>
      </c>
      <c r="J1005" t="s">
        <v>346</v>
      </c>
      <c r="K1005" t="s">
        <v>29</v>
      </c>
      <c r="L1005" t="s">
        <v>347</v>
      </c>
      <c r="M1005" t="s">
        <v>3907</v>
      </c>
      <c r="N1005" t="s">
        <v>3908</v>
      </c>
      <c r="O1005" t="s">
        <v>3909</v>
      </c>
      <c r="P1005" t="s">
        <v>26</v>
      </c>
      <c r="Q1005" t="s">
        <v>3910</v>
      </c>
      <c r="R1005" t="s">
        <v>3911</v>
      </c>
      <c r="S1005" t="s">
        <v>29</v>
      </c>
      <c r="T1005" t="s">
        <v>3912</v>
      </c>
      <c r="U1005" s="1" t="e">
        <f>VLOOKUP(B1005,Sheet1!A$18:G$3377,4,FALSE)</f>
        <v>#N/A</v>
      </c>
      <c r="V1005" s="1" t="e">
        <f>VLOOKUP(B1005,Sheet1!$A$12:$AP$3377,14,FALSE)</f>
        <v>#N/A</v>
      </c>
      <c r="W1005" s="1" t="e">
        <f>VLOOKUP(M1005,Sheet1!$A$12:$AP$3377,14,FALSE)</f>
        <v>#N/A</v>
      </c>
      <c r="X1005" s="8" t="e">
        <f>IF(OR(Z1005="Delivery &amp; Collection"),VLOOKUP(B1005,Sheet1!$A$12:$AP$3377,21,FALSE)/2,VLOOKUP(B1005,Sheet1!$A$12:$AP$3377,21,FALSE))</f>
        <v>#N/A</v>
      </c>
      <c r="Y1005" s="8" t="e">
        <f>IF(OR(AA1005="Delivery &amp; Collection"),VLOOKUP(M1005,Sheet1!$A$12:$AP$3377,21,FALSE)/2,VLOOKUP(M1005,Sheet1!$A$12:$AP$3377,21,FALSE))</f>
        <v>#N/A</v>
      </c>
      <c r="Z1005" t="e">
        <f>VLOOKUP(B1005,Sheet1!$A$12:$AP$3377,2,FALSE)</f>
        <v>#N/A</v>
      </c>
      <c r="AA1005" t="e">
        <f>VLOOKUP(M1005,Sheet1!$A$12:$AP$3377,2,FALSE)</f>
        <v>#N/A</v>
      </c>
      <c r="AB1005" t="e">
        <f>VLOOKUP(B1005,Sheet1!$A$12:$AP$3377,21,FALSE)</f>
        <v>#N/A</v>
      </c>
      <c r="AC1005" t="e">
        <f>VLOOKUP(M1005,Sheet1!$A$12:$AP$3377,21,FALSE)</f>
        <v>#N/A</v>
      </c>
    </row>
    <row r="1006" spans="1:29" hidden="1" x14ac:dyDescent="0.35">
      <c r="A1006" t="s">
        <v>3890</v>
      </c>
      <c r="B1006" s="6" t="s">
        <v>3890</v>
      </c>
      <c r="C1006" t="s">
        <v>3891</v>
      </c>
      <c r="D1006">
        <v>28</v>
      </c>
      <c r="E1006" t="s">
        <v>24</v>
      </c>
      <c r="F1006">
        <v>28</v>
      </c>
      <c r="G1006" t="s">
        <v>343</v>
      </c>
      <c r="H1006" t="s">
        <v>1181</v>
      </c>
      <c r="I1006" t="s">
        <v>345</v>
      </c>
      <c r="J1006" t="s">
        <v>346</v>
      </c>
      <c r="K1006" t="s">
        <v>29</v>
      </c>
      <c r="L1006" t="s">
        <v>347</v>
      </c>
      <c r="M1006" t="s">
        <v>3892</v>
      </c>
      <c r="N1006" t="s">
        <v>3893</v>
      </c>
      <c r="O1006" t="s">
        <v>3894</v>
      </c>
      <c r="P1006" t="s">
        <v>26</v>
      </c>
      <c r="Q1006" t="s">
        <v>3895</v>
      </c>
      <c r="R1006" t="s">
        <v>3896</v>
      </c>
      <c r="S1006" t="s">
        <v>3897</v>
      </c>
      <c r="T1006" t="s">
        <v>3898</v>
      </c>
      <c r="U1006" s="1" t="e">
        <f>VLOOKUP(B1006,Sheet1!A$18:G$3377,4,FALSE)</f>
        <v>#N/A</v>
      </c>
      <c r="V1006" s="1" t="e">
        <f>VLOOKUP(B1006,Sheet1!$A$12:$AP$3377,14,FALSE)</f>
        <v>#N/A</v>
      </c>
      <c r="W1006" s="1" t="e">
        <f>VLOOKUP(M1006,Sheet1!$A$12:$AP$3377,14,FALSE)</f>
        <v>#N/A</v>
      </c>
      <c r="X1006" s="8" t="e">
        <f>IF(OR(Z1006="Delivery &amp; Collection"),VLOOKUP(B1006,Sheet1!$A$12:$AP$3377,21,FALSE)/2,VLOOKUP(B1006,Sheet1!$A$12:$AP$3377,21,FALSE))</f>
        <v>#N/A</v>
      </c>
      <c r="Y1006" s="8" t="e">
        <f>IF(OR(AA1006="Delivery &amp; Collection"),VLOOKUP(M1006,Sheet1!$A$12:$AP$3377,21,FALSE)/2,VLOOKUP(M1006,Sheet1!$A$12:$AP$3377,21,FALSE))</f>
        <v>#N/A</v>
      </c>
      <c r="Z1006" t="e">
        <f>VLOOKUP(B1006,Sheet1!$A$12:$AP$3377,2,FALSE)</f>
        <v>#N/A</v>
      </c>
      <c r="AA1006" t="e">
        <f>VLOOKUP(M1006,Sheet1!$A$12:$AP$3377,2,FALSE)</f>
        <v>#N/A</v>
      </c>
      <c r="AB1006" t="e">
        <f>VLOOKUP(B1006,Sheet1!$A$12:$AP$3377,21,FALSE)</f>
        <v>#N/A</v>
      </c>
      <c r="AC1006" t="e">
        <f>VLOOKUP(M1006,Sheet1!$A$12:$AP$3377,21,FALSE)</f>
        <v>#N/A</v>
      </c>
    </row>
    <row r="1007" spans="1:29" hidden="1" x14ac:dyDescent="0.35">
      <c r="A1007" t="s">
        <v>3899</v>
      </c>
      <c r="B1007" s="6" t="s">
        <v>3899</v>
      </c>
      <c r="C1007" t="s">
        <v>3900</v>
      </c>
      <c r="D1007">
        <v>28</v>
      </c>
      <c r="E1007" t="s">
        <v>24</v>
      </c>
      <c r="F1007">
        <v>28</v>
      </c>
      <c r="G1007" t="s">
        <v>3894</v>
      </c>
      <c r="H1007" t="s">
        <v>26</v>
      </c>
      <c r="I1007" t="s">
        <v>3895</v>
      </c>
      <c r="J1007" t="s">
        <v>3896</v>
      </c>
      <c r="K1007" t="s">
        <v>3897</v>
      </c>
      <c r="L1007" t="s">
        <v>3898</v>
      </c>
      <c r="M1007" t="s">
        <v>3901</v>
      </c>
      <c r="N1007" t="s">
        <v>3902</v>
      </c>
      <c r="O1007" t="s">
        <v>343</v>
      </c>
      <c r="P1007" t="s">
        <v>3903</v>
      </c>
      <c r="Q1007" t="s">
        <v>345</v>
      </c>
      <c r="R1007" t="s">
        <v>346</v>
      </c>
      <c r="S1007" t="s">
        <v>29</v>
      </c>
      <c r="T1007" t="s">
        <v>347</v>
      </c>
      <c r="U1007" s="1" t="e">
        <f>VLOOKUP(B1007,Sheet1!A$18:G$3377,4,FALSE)</f>
        <v>#N/A</v>
      </c>
      <c r="V1007" s="1" t="e">
        <f>VLOOKUP(B1007,Sheet1!$A$12:$AP$3377,14,FALSE)</f>
        <v>#N/A</v>
      </c>
      <c r="W1007" s="1" t="e">
        <f>VLOOKUP(M1007,Sheet1!$A$12:$AP$3377,14,FALSE)</f>
        <v>#N/A</v>
      </c>
      <c r="X1007" s="8" t="e">
        <f>IF(OR(Z1007="Delivery &amp; Collection"),VLOOKUP(B1007,Sheet1!$A$12:$AP$3377,21,FALSE)/2,VLOOKUP(B1007,Sheet1!$A$12:$AP$3377,21,FALSE))</f>
        <v>#N/A</v>
      </c>
      <c r="Y1007" s="8" t="e">
        <f>IF(OR(AA1007="Delivery &amp; Collection"),VLOOKUP(M1007,Sheet1!$A$12:$AP$3377,21,FALSE)/2,VLOOKUP(M1007,Sheet1!$A$12:$AP$3377,21,FALSE))</f>
        <v>#N/A</v>
      </c>
      <c r="Z1007" t="e">
        <f>VLOOKUP(B1007,Sheet1!$A$12:$AP$3377,2,FALSE)</f>
        <v>#N/A</v>
      </c>
      <c r="AA1007" t="e">
        <f>VLOOKUP(M1007,Sheet1!$A$12:$AP$3377,2,FALSE)</f>
        <v>#N/A</v>
      </c>
      <c r="AB1007" t="e">
        <f>VLOOKUP(B1007,Sheet1!$A$12:$AP$3377,21,FALSE)</f>
        <v>#N/A</v>
      </c>
      <c r="AC1007" t="e">
        <f>VLOOKUP(M1007,Sheet1!$A$12:$AP$3377,21,FALSE)</f>
        <v>#N/A</v>
      </c>
    </row>
    <row r="1008" spans="1:29" hidden="1" x14ac:dyDescent="0.35">
      <c r="A1008" t="s">
        <v>3933</v>
      </c>
      <c r="B1008" s="6" t="s">
        <v>3933</v>
      </c>
      <c r="C1008" t="s">
        <v>3934</v>
      </c>
      <c r="D1008">
        <v>44</v>
      </c>
      <c r="E1008" t="s">
        <v>24</v>
      </c>
      <c r="F1008">
        <v>2</v>
      </c>
      <c r="G1008" t="s">
        <v>3935</v>
      </c>
      <c r="H1008" t="s">
        <v>26</v>
      </c>
      <c r="I1008" t="s">
        <v>4506</v>
      </c>
      <c r="J1008" t="s">
        <v>3936</v>
      </c>
      <c r="K1008" t="s">
        <v>29</v>
      </c>
      <c r="L1008" t="s">
        <v>3937</v>
      </c>
      <c r="M1008" t="s">
        <v>3938</v>
      </c>
      <c r="N1008" t="s">
        <v>3939</v>
      </c>
      <c r="O1008" t="s">
        <v>3940</v>
      </c>
      <c r="P1008" t="s">
        <v>26</v>
      </c>
      <c r="Q1008" t="s">
        <v>3941</v>
      </c>
      <c r="R1008" t="s">
        <v>3942</v>
      </c>
      <c r="S1008" t="s">
        <v>29</v>
      </c>
      <c r="T1008" t="s">
        <v>3943</v>
      </c>
      <c r="U1008" s="1" t="e">
        <f>VLOOKUP(B1008,Sheet1!A$18:G$3377,4,FALSE)</f>
        <v>#N/A</v>
      </c>
      <c r="V1008" s="1" t="e">
        <f>VLOOKUP(B1008,Sheet1!$A$12:$AP$3377,14,FALSE)</f>
        <v>#N/A</v>
      </c>
      <c r="W1008" s="1" t="e">
        <f>VLOOKUP(M1008,Sheet1!$A$12:$AP$3377,14,FALSE)</f>
        <v>#N/A</v>
      </c>
      <c r="X1008" s="8" t="e">
        <f>IF(OR(Z1008="Delivery &amp; Collection"),VLOOKUP(B1008,Sheet1!$A$12:$AP$3377,21,FALSE)/2,VLOOKUP(B1008,Sheet1!$A$12:$AP$3377,21,FALSE))</f>
        <v>#N/A</v>
      </c>
      <c r="Y1008" s="8" t="e">
        <f>IF(OR(AA1008="Delivery &amp; Collection"),VLOOKUP(M1008,Sheet1!$A$12:$AP$3377,21,FALSE)/2,VLOOKUP(M1008,Sheet1!$A$12:$AP$3377,21,FALSE))</f>
        <v>#N/A</v>
      </c>
      <c r="Z1008" t="e">
        <f>VLOOKUP(B1008,Sheet1!$A$12:$AP$3377,2,FALSE)</f>
        <v>#N/A</v>
      </c>
      <c r="AA1008" t="e">
        <f>VLOOKUP(M1008,Sheet1!$A$12:$AP$3377,2,FALSE)</f>
        <v>#N/A</v>
      </c>
      <c r="AB1008" t="e">
        <f>VLOOKUP(B1008,Sheet1!$A$12:$AP$3377,21,FALSE)</f>
        <v>#N/A</v>
      </c>
      <c r="AC1008" t="e">
        <f>VLOOKUP(M1008,Sheet1!$A$12:$AP$3377,21,FALSE)</f>
        <v>#N/A</v>
      </c>
    </row>
    <row r="1009" spans="1:29" hidden="1" x14ac:dyDescent="0.35">
      <c r="A1009" t="s">
        <v>3944</v>
      </c>
      <c r="B1009" s="6" t="s">
        <v>3944</v>
      </c>
      <c r="C1009" t="s">
        <v>3945</v>
      </c>
      <c r="D1009">
        <v>44</v>
      </c>
      <c r="E1009" t="s">
        <v>24</v>
      </c>
      <c r="F1009">
        <v>5</v>
      </c>
      <c r="G1009" t="s">
        <v>3594</v>
      </c>
      <c r="H1009" t="s">
        <v>3946</v>
      </c>
      <c r="I1009" t="s">
        <v>3596</v>
      </c>
      <c r="J1009" t="s">
        <v>3597</v>
      </c>
      <c r="K1009" t="s">
        <v>29</v>
      </c>
      <c r="L1009" t="s">
        <v>3598</v>
      </c>
      <c r="M1009" t="s">
        <v>3938</v>
      </c>
      <c r="N1009" t="s">
        <v>3939</v>
      </c>
      <c r="O1009" t="s">
        <v>3940</v>
      </c>
      <c r="P1009" t="s">
        <v>26</v>
      </c>
      <c r="Q1009" t="s">
        <v>3941</v>
      </c>
      <c r="R1009" t="s">
        <v>3942</v>
      </c>
      <c r="S1009" t="s">
        <v>29</v>
      </c>
      <c r="T1009" t="s">
        <v>3943</v>
      </c>
      <c r="U1009" s="1" t="e">
        <f>VLOOKUP(B1009,Sheet1!A$18:G$3377,4,FALSE)</f>
        <v>#N/A</v>
      </c>
      <c r="V1009" s="1" t="e">
        <f>VLOOKUP(B1009,Sheet1!$A$12:$AP$3377,14,FALSE)</f>
        <v>#N/A</v>
      </c>
      <c r="W1009" s="1" t="e">
        <f>VLOOKUP(M1009,Sheet1!$A$12:$AP$3377,14,FALSE)</f>
        <v>#N/A</v>
      </c>
      <c r="X1009" s="8" t="e">
        <f>IF(OR(Z1009="Delivery &amp; Collection"),VLOOKUP(B1009,Sheet1!$A$12:$AP$3377,21,FALSE)/2,VLOOKUP(B1009,Sheet1!$A$12:$AP$3377,21,FALSE))</f>
        <v>#N/A</v>
      </c>
      <c r="Y1009" s="8" t="e">
        <f>IF(OR(AA1009="Delivery &amp; Collection"),VLOOKUP(M1009,Sheet1!$A$12:$AP$3377,21,FALSE)/2,VLOOKUP(M1009,Sheet1!$A$12:$AP$3377,21,FALSE))</f>
        <v>#N/A</v>
      </c>
      <c r="Z1009" t="e">
        <f>VLOOKUP(B1009,Sheet1!$A$12:$AP$3377,2,FALSE)</f>
        <v>#N/A</v>
      </c>
      <c r="AA1009" t="e">
        <f>VLOOKUP(M1009,Sheet1!$A$12:$AP$3377,2,FALSE)</f>
        <v>#N/A</v>
      </c>
      <c r="AB1009" t="e">
        <f>VLOOKUP(B1009,Sheet1!$A$12:$AP$3377,21,FALSE)</f>
        <v>#N/A</v>
      </c>
      <c r="AC1009" t="e">
        <f>VLOOKUP(M1009,Sheet1!$A$12:$AP$3377,21,FALSE)</f>
        <v>#N/A</v>
      </c>
    </row>
    <row r="1010" spans="1:29" hidden="1" x14ac:dyDescent="0.35">
      <c r="A1010" t="s">
        <v>3947</v>
      </c>
      <c r="B1010" s="6" t="s">
        <v>3944</v>
      </c>
      <c r="C1010" t="s">
        <v>3945</v>
      </c>
      <c r="D1010">
        <v>44</v>
      </c>
      <c r="E1010" t="s">
        <v>24</v>
      </c>
      <c r="F1010">
        <v>5</v>
      </c>
      <c r="G1010" t="s">
        <v>3594</v>
      </c>
      <c r="H1010" t="s">
        <v>3946</v>
      </c>
      <c r="I1010" t="s">
        <v>3596</v>
      </c>
      <c r="J1010" t="s">
        <v>3597</v>
      </c>
      <c r="K1010" t="s">
        <v>29</v>
      </c>
      <c r="L1010" t="s">
        <v>3598</v>
      </c>
      <c r="M1010" t="s">
        <v>3933</v>
      </c>
      <c r="N1010" t="s">
        <v>3934</v>
      </c>
      <c r="O1010" t="s">
        <v>3935</v>
      </c>
      <c r="P1010" t="s">
        <v>26</v>
      </c>
      <c r="Q1010" t="s">
        <v>4506</v>
      </c>
      <c r="R1010" t="s">
        <v>3936</v>
      </c>
      <c r="S1010" t="s">
        <v>29</v>
      </c>
      <c r="T1010" t="s">
        <v>3937</v>
      </c>
      <c r="U1010" s="1" t="e">
        <f>VLOOKUP(B1010,Sheet1!A$18:G$3377,4,FALSE)</f>
        <v>#N/A</v>
      </c>
      <c r="V1010" s="1" t="e">
        <f>VLOOKUP(B1010,Sheet1!$A$12:$AP$3377,14,FALSE)</f>
        <v>#N/A</v>
      </c>
      <c r="W1010" s="1" t="e">
        <f>VLOOKUP(M1010,Sheet1!$A$12:$AP$3377,14,FALSE)</f>
        <v>#N/A</v>
      </c>
      <c r="X1010" s="8" t="e">
        <f>IF(OR(Z1010="Delivery &amp; Collection"),VLOOKUP(B1010,Sheet1!$A$12:$AP$3377,21,FALSE)/2,VLOOKUP(B1010,Sheet1!$A$12:$AP$3377,21,FALSE))</f>
        <v>#N/A</v>
      </c>
      <c r="Y1010" s="8" t="e">
        <f>IF(OR(AA1010="Delivery &amp; Collection"),VLOOKUP(M1010,Sheet1!$A$12:$AP$3377,21,FALSE)/2,VLOOKUP(M1010,Sheet1!$A$12:$AP$3377,21,FALSE))</f>
        <v>#N/A</v>
      </c>
      <c r="Z1010" t="e">
        <f>VLOOKUP(B1010,Sheet1!$A$12:$AP$3377,2,FALSE)</f>
        <v>#N/A</v>
      </c>
      <c r="AA1010" t="e">
        <f>VLOOKUP(M1010,Sheet1!$A$12:$AP$3377,2,FALSE)</f>
        <v>#N/A</v>
      </c>
      <c r="AB1010" t="e">
        <f>VLOOKUP(B1010,Sheet1!$A$12:$AP$3377,21,FALSE)</f>
        <v>#N/A</v>
      </c>
      <c r="AC1010" t="e">
        <f>VLOOKUP(M1010,Sheet1!$A$12:$AP$3377,21,FALSE)</f>
        <v>#N/A</v>
      </c>
    </row>
    <row r="1011" spans="1:29" hidden="1" x14ac:dyDescent="0.35">
      <c r="A1011" t="s">
        <v>3948</v>
      </c>
      <c r="B1011" s="6" t="s">
        <v>3948</v>
      </c>
      <c r="C1011" t="s">
        <v>3949</v>
      </c>
      <c r="D1011">
        <v>44</v>
      </c>
      <c r="E1011" t="s">
        <v>24</v>
      </c>
      <c r="F1011">
        <v>1</v>
      </c>
      <c r="G1011" t="s">
        <v>343</v>
      </c>
      <c r="H1011" t="s">
        <v>3950</v>
      </c>
      <c r="I1011" t="s">
        <v>345</v>
      </c>
      <c r="J1011" t="s">
        <v>346</v>
      </c>
      <c r="K1011" t="s">
        <v>29</v>
      </c>
      <c r="L1011" t="s">
        <v>347</v>
      </c>
      <c r="M1011" t="s">
        <v>3944</v>
      </c>
      <c r="N1011" t="s">
        <v>3945</v>
      </c>
      <c r="O1011" t="s">
        <v>3594</v>
      </c>
      <c r="P1011" t="s">
        <v>3946</v>
      </c>
      <c r="Q1011" t="s">
        <v>3596</v>
      </c>
      <c r="R1011" t="s">
        <v>3597</v>
      </c>
      <c r="S1011" t="s">
        <v>29</v>
      </c>
      <c r="T1011" t="s">
        <v>3598</v>
      </c>
      <c r="U1011" s="1" t="e">
        <f>VLOOKUP(B1011,Sheet1!A$18:G$3377,4,FALSE)</f>
        <v>#N/A</v>
      </c>
      <c r="V1011" s="1" t="e">
        <f>VLOOKUP(B1011,Sheet1!$A$12:$AP$3377,14,FALSE)</f>
        <v>#N/A</v>
      </c>
      <c r="W1011" s="1" t="e">
        <f>VLOOKUP(M1011,Sheet1!$A$12:$AP$3377,14,FALSE)</f>
        <v>#N/A</v>
      </c>
      <c r="X1011" s="8" t="e">
        <f>IF(OR(Z1011="Delivery &amp; Collection"),VLOOKUP(B1011,Sheet1!$A$12:$AP$3377,21,FALSE)/2,VLOOKUP(B1011,Sheet1!$A$12:$AP$3377,21,FALSE))</f>
        <v>#N/A</v>
      </c>
      <c r="Y1011" s="8" t="e">
        <f>IF(OR(AA1011="Delivery &amp; Collection"),VLOOKUP(M1011,Sheet1!$A$12:$AP$3377,21,FALSE)/2,VLOOKUP(M1011,Sheet1!$A$12:$AP$3377,21,FALSE))</f>
        <v>#N/A</v>
      </c>
      <c r="Z1011" t="e">
        <f>VLOOKUP(B1011,Sheet1!$A$12:$AP$3377,2,FALSE)</f>
        <v>#N/A</v>
      </c>
      <c r="AA1011" t="e">
        <f>VLOOKUP(M1011,Sheet1!$A$12:$AP$3377,2,FALSE)</f>
        <v>#N/A</v>
      </c>
      <c r="AB1011" t="e">
        <f>VLOOKUP(B1011,Sheet1!$A$12:$AP$3377,21,FALSE)</f>
        <v>#N/A</v>
      </c>
      <c r="AC1011" t="e">
        <f>VLOOKUP(M1011,Sheet1!$A$12:$AP$3377,21,FALSE)</f>
        <v>#N/A</v>
      </c>
    </row>
    <row r="1012" spans="1:29" hidden="1" x14ac:dyDescent="0.35">
      <c r="A1012" t="s">
        <v>3951</v>
      </c>
      <c r="B1012" s="6" t="s">
        <v>3948</v>
      </c>
      <c r="C1012" t="s">
        <v>3949</v>
      </c>
      <c r="D1012">
        <v>44</v>
      </c>
      <c r="E1012" t="s">
        <v>24</v>
      </c>
      <c r="F1012">
        <v>1</v>
      </c>
      <c r="G1012" t="s">
        <v>343</v>
      </c>
      <c r="H1012" t="s">
        <v>3950</v>
      </c>
      <c r="I1012" t="s">
        <v>345</v>
      </c>
      <c r="J1012" t="s">
        <v>346</v>
      </c>
      <c r="K1012" t="s">
        <v>29</v>
      </c>
      <c r="L1012" t="s">
        <v>347</v>
      </c>
      <c r="M1012" t="s">
        <v>3938</v>
      </c>
      <c r="N1012" t="s">
        <v>3939</v>
      </c>
      <c r="O1012" t="s">
        <v>3940</v>
      </c>
      <c r="P1012" t="s">
        <v>26</v>
      </c>
      <c r="Q1012" t="s">
        <v>3941</v>
      </c>
      <c r="R1012" t="s">
        <v>3942</v>
      </c>
      <c r="S1012" t="s">
        <v>29</v>
      </c>
      <c r="T1012" t="s">
        <v>3943</v>
      </c>
      <c r="U1012" s="1" t="e">
        <f>VLOOKUP(B1012,Sheet1!A$18:G$3377,4,FALSE)</f>
        <v>#N/A</v>
      </c>
      <c r="V1012" s="1" t="e">
        <f>VLOOKUP(B1012,Sheet1!$A$12:$AP$3377,14,FALSE)</f>
        <v>#N/A</v>
      </c>
      <c r="W1012" s="1" t="e">
        <f>VLOOKUP(M1012,Sheet1!$A$12:$AP$3377,14,FALSE)</f>
        <v>#N/A</v>
      </c>
      <c r="X1012" s="8" t="e">
        <f>IF(OR(Z1012="Delivery &amp; Collection"),VLOOKUP(B1012,Sheet1!$A$12:$AP$3377,21,FALSE)/2,VLOOKUP(B1012,Sheet1!$A$12:$AP$3377,21,FALSE))</f>
        <v>#N/A</v>
      </c>
      <c r="Y1012" s="8" t="e">
        <f>IF(OR(AA1012="Delivery &amp; Collection"),VLOOKUP(M1012,Sheet1!$A$12:$AP$3377,21,FALSE)/2,VLOOKUP(M1012,Sheet1!$A$12:$AP$3377,21,FALSE))</f>
        <v>#N/A</v>
      </c>
      <c r="Z1012" t="e">
        <f>VLOOKUP(B1012,Sheet1!$A$12:$AP$3377,2,FALSE)</f>
        <v>#N/A</v>
      </c>
      <c r="AA1012" t="e">
        <f>VLOOKUP(M1012,Sheet1!$A$12:$AP$3377,2,FALSE)</f>
        <v>#N/A</v>
      </c>
      <c r="AB1012" t="e">
        <f>VLOOKUP(B1012,Sheet1!$A$12:$AP$3377,21,FALSE)</f>
        <v>#N/A</v>
      </c>
      <c r="AC1012" t="e">
        <f>VLOOKUP(M1012,Sheet1!$A$12:$AP$3377,21,FALSE)</f>
        <v>#N/A</v>
      </c>
    </row>
    <row r="1013" spans="1:29" hidden="1" x14ac:dyDescent="0.35">
      <c r="A1013" t="s">
        <v>3952</v>
      </c>
      <c r="B1013" s="6" t="s">
        <v>3948</v>
      </c>
      <c r="C1013" t="s">
        <v>3949</v>
      </c>
      <c r="D1013">
        <v>44</v>
      </c>
      <c r="E1013" t="s">
        <v>24</v>
      </c>
      <c r="F1013">
        <v>1</v>
      </c>
      <c r="G1013" t="s">
        <v>343</v>
      </c>
      <c r="H1013" t="s">
        <v>3950</v>
      </c>
      <c r="I1013" t="s">
        <v>345</v>
      </c>
      <c r="J1013" t="s">
        <v>346</v>
      </c>
      <c r="K1013" t="s">
        <v>29</v>
      </c>
      <c r="L1013" t="s">
        <v>347</v>
      </c>
      <c r="M1013" t="s">
        <v>3933</v>
      </c>
      <c r="N1013" t="s">
        <v>3934</v>
      </c>
      <c r="O1013" t="s">
        <v>3935</v>
      </c>
      <c r="P1013" t="s">
        <v>26</v>
      </c>
      <c r="Q1013" t="s">
        <v>4506</v>
      </c>
      <c r="R1013" t="s">
        <v>3936</v>
      </c>
      <c r="S1013" t="s">
        <v>29</v>
      </c>
      <c r="T1013" t="s">
        <v>3937</v>
      </c>
      <c r="U1013" s="1" t="e">
        <f>VLOOKUP(B1013,Sheet1!A$18:G$3377,4,FALSE)</f>
        <v>#N/A</v>
      </c>
      <c r="V1013" s="1" t="e">
        <f>VLOOKUP(B1013,Sheet1!$A$12:$AP$3377,14,FALSE)</f>
        <v>#N/A</v>
      </c>
      <c r="W1013" s="1" t="e">
        <f>VLOOKUP(M1013,Sheet1!$A$12:$AP$3377,14,FALSE)</f>
        <v>#N/A</v>
      </c>
      <c r="X1013" s="8" t="e">
        <f>IF(OR(Z1013="Delivery &amp; Collection"),VLOOKUP(B1013,Sheet1!$A$12:$AP$3377,21,FALSE)/2,VLOOKUP(B1013,Sheet1!$A$12:$AP$3377,21,FALSE))</f>
        <v>#N/A</v>
      </c>
      <c r="Y1013" s="8" t="e">
        <f>IF(OR(AA1013="Delivery &amp; Collection"),VLOOKUP(M1013,Sheet1!$A$12:$AP$3377,21,FALSE)/2,VLOOKUP(M1013,Sheet1!$A$12:$AP$3377,21,FALSE))</f>
        <v>#N/A</v>
      </c>
      <c r="Z1013" t="e">
        <f>VLOOKUP(B1013,Sheet1!$A$12:$AP$3377,2,FALSE)</f>
        <v>#N/A</v>
      </c>
      <c r="AA1013" t="e">
        <f>VLOOKUP(M1013,Sheet1!$A$12:$AP$3377,2,FALSE)</f>
        <v>#N/A</v>
      </c>
      <c r="AB1013" t="e">
        <f>VLOOKUP(B1013,Sheet1!$A$12:$AP$3377,21,FALSE)</f>
        <v>#N/A</v>
      </c>
      <c r="AC1013" t="e">
        <f>VLOOKUP(M1013,Sheet1!$A$12:$AP$3377,21,FALSE)</f>
        <v>#N/A</v>
      </c>
    </row>
    <row r="1014" spans="1:29" hidden="1" x14ac:dyDescent="0.35">
      <c r="A1014" t="s">
        <v>3953</v>
      </c>
      <c r="B1014" s="6" t="s">
        <v>3953</v>
      </c>
      <c r="C1014" t="s">
        <v>3954</v>
      </c>
      <c r="D1014">
        <v>60</v>
      </c>
      <c r="E1014" t="s">
        <v>24</v>
      </c>
      <c r="F1014">
        <v>30</v>
      </c>
      <c r="G1014" t="s">
        <v>3940</v>
      </c>
      <c r="H1014" t="s">
        <v>26</v>
      </c>
      <c r="I1014" t="s">
        <v>3941</v>
      </c>
      <c r="J1014" t="s">
        <v>3942</v>
      </c>
      <c r="K1014" t="s">
        <v>29</v>
      </c>
      <c r="L1014" t="s">
        <v>3943</v>
      </c>
      <c r="M1014" t="s">
        <v>3955</v>
      </c>
      <c r="N1014" t="s">
        <v>3956</v>
      </c>
      <c r="O1014" t="s">
        <v>343</v>
      </c>
      <c r="P1014" t="s">
        <v>2922</v>
      </c>
      <c r="Q1014" t="s">
        <v>345</v>
      </c>
      <c r="R1014" t="s">
        <v>346</v>
      </c>
      <c r="S1014" t="s">
        <v>29</v>
      </c>
      <c r="T1014" t="s">
        <v>347</v>
      </c>
      <c r="U1014" s="1" t="e">
        <f>VLOOKUP(B1014,Sheet1!A$18:G$3377,4,FALSE)</f>
        <v>#N/A</v>
      </c>
      <c r="V1014" s="1" t="e">
        <f>VLOOKUP(B1014,Sheet1!$A$12:$AP$3377,14,FALSE)</f>
        <v>#N/A</v>
      </c>
      <c r="W1014" s="1" t="e">
        <f>VLOOKUP(M1014,Sheet1!$A$12:$AP$3377,14,FALSE)</f>
        <v>#N/A</v>
      </c>
      <c r="X1014" s="8" t="e">
        <f>IF(OR(Z1014="Delivery &amp; Collection"),VLOOKUP(B1014,Sheet1!$A$12:$AP$3377,21,FALSE)/2,VLOOKUP(B1014,Sheet1!$A$12:$AP$3377,21,FALSE))</f>
        <v>#N/A</v>
      </c>
      <c r="Y1014" s="8" t="e">
        <f>IF(OR(AA1014="Delivery &amp; Collection"),VLOOKUP(M1014,Sheet1!$A$12:$AP$3377,21,FALSE)/2,VLOOKUP(M1014,Sheet1!$A$12:$AP$3377,21,FALSE))</f>
        <v>#N/A</v>
      </c>
      <c r="Z1014" t="e">
        <f>VLOOKUP(B1014,Sheet1!$A$12:$AP$3377,2,FALSE)</f>
        <v>#N/A</v>
      </c>
      <c r="AA1014" t="e">
        <f>VLOOKUP(M1014,Sheet1!$A$12:$AP$3377,2,FALSE)</f>
        <v>#N/A</v>
      </c>
      <c r="AB1014" t="e">
        <f>VLOOKUP(B1014,Sheet1!$A$12:$AP$3377,21,FALSE)</f>
        <v>#N/A</v>
      </c>
      <c r="AC1014" t="e">
        <f>VLOOKUP(M1014,Sheet1!$A$12:$AP$3377,21,FALSE)</f>
        <v>#N/A</v>
      </c>
    </row>
    <row r="1015" spans="1:29" hidden="1" x14ac:dyDescent="0.35">
      <c r="A1015" t="s">
        <v>3957</v>
      </c>
      <c r="B1015" s="6" t="s">
        <v>3953</v>
      </c>
      <c r="C1015" t="s">
        <v>3954</v>
      </c>
      <c r="D1015">
        <v>60</v>
      </c>
      <c r="E1015" t="s">
        <v>24</v>
      </c>
      <c r="F1015">
        <v>30</v>
      </c>
      <c r="G1015" t="s">
        <v>3940</v>
      </c>
      <c r="H1015" t="s">
        <v>26</v>
      </c>
      <c r="I1015" t="s">
        <v>3941</v>
      </c>
      <c r="J1015" t="s">
        <v>3942</v>
      </c>
      <c r="K1015" t="s">
        <v>29</v>
      </c>
      <c r="L1015" t="s">
        <v>3943</v>
      </c>
      <c r="M1015" t="s">
        <v>3958</v>
      </c>
      <c r="N1015" t="s">
        <v>3959</v>
      </c>
      <c r="O1015" t="s">
        <v>3594</v>
      </c>
      <c r="P1015" t="s">
        <v>3960</v>
      </c>
      <c r="Q1015" t="s">
        <v>3596</v>
      </c>
      <c r="R1015" t="s">
        <v>3597</v>
      </c>
      <c r="S1015" t="s">
        <v>29</v>
      </c>
      <c r="T1015" t="s">
        <v>3598</v>
      </c>
      <c r="U1015" s="1" t="e">
        <f>VLOOKUP(B1015,Sheet1!A$18:G$3377,4,FALSE)</f>
        <v>#N/A</v>
      </c>
      <c r="V1015" s="1" t="e">
        <f>VLOOKUP(B1015,Sheet1!$A$12:$AP$3377,14,FALSE)</f>
        <v>#N/A</v>
      </c>
      <c r="W1015" s="1" t="e">
        <f>VLOOKUP(M1015,Sheet1!$A$12:$AP$3377,14,FALSE)</f>
        <v>#N/A</v>
      </c>
      <c r="X1015" s="8" t="e">
        <f>IF(OR(Z1015="Delivery &amp; Collection"),VLOOKUP(B1015,Sheet1!$A$12:$AP$3377,21,FALSE)/2,VLOOKUP(B1015,Sheet1!$A$12:$AP$3377,21,FALSE))</f>
        <v>#N/A</v>
      </c>
      <c r="Y1015" s="8" t="e">
        <f>IF(OR(AA1015="Delivery &amp; Collection"),VLOOKUP(M1015,Sheet1!$A$12:$AP$3377,21,FALSE)/2,VLOOKUP(M1015,Sheet1!$A$12:$AP$3377,21,FALSE))</f>
        <v>#N/A</v>
      </c>
      <c r="Z1015" t="e">
        <f>VLOOKUP(B1015,Sheet1!$A$12:$AP$3377,2,FALSE)</f>
        <v>#N/A</v>
      </c>
      <c r="AA1015" t="e">
        <f>VLOOKUP(M1015,Sheet1!$A$12:$AP$3377,2,FALSE)</f>
        <v>#N/A</v>
      </c>
      <c r="AB1015" t="e">
        <f>VLOOKUP(B1015,Sheet1!$A$12:$AP$3377,21,FALSE)</f>
        <v>#N/A</v>
      </c>
      <c r="AC1015" t="e">
        <f>VLOOKUP(M1015,Sheet1!$A$12:$AP$3377,21,FALSE)</f>
        <v>#N/A</v>
      </c>
    </row>
    <row r="1016" spans="1:29" hidden="1" x14ac:dyDescent="0.35">
      <c r="A1016" t="s">
        <v>3961</v>
      </c>
      <c r="B1016" s="6" t="s">
        <v>3961</v>
      </c>
      <c r="C1016" t="s">
        <v>3962</v>
      </c>
      <c r="D1016">
        <v>60</v>
      </c>
      <c r="E1016" t="s">
        <v>24</v>
      </c>
      <c r="F1016">
        <v>1</v>
      </c>
      <c r="G1016" t="s">
        <v>3940</v>
      </c>
      <c r="H1016" t="s">
        <v>26</v>
      </c>
      <c r="I1016" t="s">
        <v>3941</v>
      </c>
      <c r="J1016" t="s">
        <v>3942</v>
      </c>
      <c r="K1016" t="s">
        <v>29</v>
      </c>
      <c r="L1016" t="s">
        <v>3943</v>
      </c>
      <c r="M1016" t="s">
        <v>3955</v>
      </c>
      <c r="N1016" t="s">
        <v>3956</v>
      </c>
      <c r="O1016" t="s">
        <v>343</v>
      </c>
      <c r="P1016" t="s">
        <v>2922</v>
      </c>
      <c r="Q1016" t="s">
        <v>345</v>
      </c>
      <c r="R1016" t="s">
        <v>346</v>
      </c>
      <c r="S1016" t="s">
        <v>29</v>
      </c>
      <c r="T1016" t="s">
        <v>347</v>
      </c>
      <c r="U1016" s="1" t="e">
        <f>VLOOKUP(B1016,Sheet1!A$18:G$3377,4,FALSE)</f>
        <v>#N/A</v>
      </c>
      <c r="V1016" s="1" t="e">
        <f>VLOOKUP(B1016,Sheet1!$A$12:$AP$3377,14,FALSE)</f>
        <v>#N/A</v>
      </c>
      <c r="W1016" s="1" t="e">
        <f>VLOOKUP(M1016,Sheet1!$A$12:$AP$3377,14,FALSE)</f>
        <v>#N/A</v>
      </c>
      <c r="X1016" s="8" t="e">
        <f>IF(OR(Z1016="Delivery &amp; Collection"),VLOOKUP(B1016,Sheet1!$A$12:$AP$3377,21,FALSE)/2,VLOOKUP(B1016,Sheet1!$A$12:$AP$3377,21,FALSE))</f>
        <v>#N/A</v>
      </c>
      <c r="Y1016" s="8" t="e">
        <f>IF(OR(AA1016="Delivery &amp; Collection"),VLOOKUP(M1016,Sheet1!$A$12:$AP$3377,21,FALSE)/2,VLOOKUP(M1016,Sheet1!$A$12:$AP$3377,21,FALSE))</f>
        <v>#N/A</v>
      </c>
      <c r="Z1016" t="e">
        <f>VLOOKUP(B1016,Sheet1!$A$12:$AP$3377,2,FALSE)</f>
        <v>#N/A</v>
      </c>
      <c r="AA1016" t="e">
        <f>VLOOKUP(M1016,Sheet1!$A$12:$AP$3377,2,FALSE)</f>
        <v>#N/A</v>
      </c>
      <c r="AB1016" t="e">
        <f>VLOOKUP(B1016,Sheet1!$A$12:$AP$3377,21,FALSE)</f>
        <v>#N/A</v>
      </c>
      <c r="AC1016" t="e">
        <f>VLOOKUP(M1016,Sheet1!$A$12:$AP$3377,21,FALSE)</f>
        <v>#N/A</v>
      </c>
    </row>
    <row r="1017" spans="1:29" hidden="1" x14ac:dyDescent="0.35">
      <c r="A1017" t="s">
        <v>3963</v>
      </c>
      <c r="B1017" s="6" t="s">
        <v>3961</v>
      </c>
      <c r="C1017" t="s">
        <v>3962</v>
      </c>
      <c r="D1017">
        <v>60</v>
      </c>
      <c r="E1017" t="s">
        <v>24</v>
      </c>
      <c r="F1017">
        <v>1</v>
      </c>
      <c r="G1017" t="s">
        <v>3940</v>
      </c>
      <c r="H1017" t="s">
        <v>26</v>
      </c>
      <c r="I1017" t="s">
        <v>3941</v>
      </c>
      <c r="J1017" t="s">
        <v>3942</v>
      </c>
      <c r="K1017" t="s">
        <v>29</v>
      </c>
      <c r="L1017" t="s">
        <v>3943</v>
      </c>
      <c r="M1017" t="s">
        <v>3958</v>
      </c>
      <c r="N1017" t="s">
        <v>3959</v>
      </c>
      <c r="O1017" t="s">
        <v>3594</v>
      </c>
      <c r="P1017" t="s">
        <v>3960</v>
      </c>
      <c r="Q1017" t="s">
        <v>3596</v>
      </c>
      <c r="R1017" t="s">
        <v>3597</v>
      </c>
      <c r="S1017" t="s">
        <v>29</v>
      </c>
      <c r="T1017" t="s">
        <v>3598</v>
      </c>
      <c r="U1017" s="1" t="e">
        <f>VLOOKUP(B1017,Sheet1!A$18:G$3377,4,FALSE)</f>
        <v>#N/A</v>
      </c>
      <c r="V1017" s="1" t="e">
        <f>VLOOKUP(B1017,Sheet1!$A$12:$AP$3377,14,FALSE)</f>
        <v>#N/A</v>
      </c>
      <c r="W1017" s="1" t="e">
        <f>VLOOKUP(M1017,Sheet1!$A$12:$AP$3377,14,FALSE)</f>
        <v>#N/A</v>
      </c>
      <c r="X1017" s="8" t="e">
        <f>IF(OR(Z1017="Delivery &amp; Collection"),VLOOKUP(B1017,Sheet1!$A$12:$AP$3377,21,FALSE)/2,VLOOKUP(B1017,Sheet1!$A$12:$AP$3377,21,FALSE))</f>
        <v>#N/A</v>
      </c>
      <c r="Y1017" s="8" t="e">
        <f>IF(OR(AA1017="Delivery &amp; Collection"),VLOOKUP(M1017,Sheet1!$A$12:$AP$3377,21,FALSE)/2,VLOOKUP(M1017,Sheet1!$A$12:$AP$3377,21,FALSE))</f>
        <v>#N/A</v>
      </c>
      <c r="Z1017" t="e">
        <f>VLOOKUP(B1017,Sheet1!$A$12:$AP$3377,2,FALSE)</f>
        <v>#N/A</v>
      </c>
      <c r="AA1017" t="e">
        <f>VLOOKUP(M1017,Sheet1!$A$12:$AP$3377,2,FALSE)</f>
        <v>#N/A</v>
      </c>
      <c r="AB1017" t="e">
        <f>VLOOKUP(B1017,Sheet1!$A$12:$AP$3377,21,FALSE)</f>
        <v>#N/A</v>
      </c>
      <c r="AC1017" t="e">
        <f>VLOOKUP(M1017,Sheet1!$A$12:$AP$3377,21,FALSE)</f>
        <v>#N/A</v>
      </c>
    </row>
    <row r="1018" spans="1:29" hidden="1" x14ac:dyDescent="0.35">
      <c r="A1018" t="s">
        <v>3964</v>
      </c>
      <c r="B1018" s="6" t="s">
        <v>3964</v>
      </c>
      <c r="C1018" t="s">
        <v>3965</v>
      </c>
      <c r="D1018">
        <v>60</v>
      </c>
      <c r="E1018" t="s">
        <v>24</v>
      </c>
      <c r="F1018">
        <v>12</v>
      </c>
      <c r="G1018" t="s">
        <v>3594</v>
      </c>
      <c r="H1018" t="s">
        <v>26</v>
      </c>
      <c r="I1018" t="s">
        <v>3596</v>
      </c>
      <c r="J1018" t="s">
        <v>3597</v>
      </c>
      <c r="K1018" t="s">
        <v>29</v>
      </c>
      <c r="L1018" t="s">
        <v>3598</v>
      </c>
      <c r="M1018" t="s">
        <v>3955</v>
      </c>
      <c r="N1018" t="s">
        <v>3956</v>
      </c>
      <c r="O1018" t="s">
        <v>343</v>
      </c>
      <c r="P1018" t="s">
        <v>2922</v>
      </c>
      <c r="Q1018" t="s">
        <v>345</v>
      </c>
      <c r="R1018" t="s">
        <v>346</v>
      </c>
      <c r="S1018" t="s">
        <v>29</v>
      </c>
      <c r="T1018" t="s">
        <v>347</v>
      </c>
      <c r="U1018" s="1" t="e">
        <f>VLOOKUP(B1018,Sheet1!A$18:G$3377,4,FALSE)</f>
        <v>#N/A</v>
      </c>
      <c r="V1018" s="1" t="e">
        <f>VLOOKUP(B1018,Sheet1!$A$12:$AP$3377,14,FALSE)</f>
        <v>#N/A</v>
      </c>
      <c r="W1018" s="1" t="e">
        <f>VLOOKUP(M1018,Sheet1!$A$12:$AP$3377,14,FALSE)</f>
        <v>#N/A</v>
      </c>
      <c r="X1018" s="8" t="e">
        <f>IF(OR(Z1018="Delivery &amp; Collection"),VLOOKUP(B1018,Sheet1!$A$12:$AP$3377,21,FALSE)/2,VLOOKUP(B1018,Sheet1!$A$12:$AP$3377,21,FALSE))</f>
        <v>#N/A</v>
      </c>
      <c r="Y1018" s="8" t="e">
        <f>IF(OR(AA1018="Delivery &amp; Collection"),VLOOKUP(M1018,Sheet1!$A$12:$AP$3377,21,FALSE)/2,VLOOKUP(M1018,Sheet1!$A$12:$AP$3377,21,FALSE))</f>
        <v>#N/A</v>
      </c>
      <c r="Z1018" t="e">
        <f>VLOOKUP(B1018,Sheet1!$A$12:$AP$3377,2,FALSE)</f>
        <v>#N/A</v>
      </c>
      <c r="AA1018" t="e">
        <f>VLOOKUP(M1018,Sheet1!$A$12:$AP$3377,2,FALSE)</f>
        <v>#N/A</v>
      </c>
      <c r="AB1018" t="e">
        <f>VLOOKUP(B1018,Sheet1!$A$12:$AP$3377,21,FALSE)</f>
        <v>#N/A</v>
      </c>
      <c r="AC1018" t="e">
        <f>VLOOKUP(M1018,Sheet1!$A$12:$AP$3377,21,FALSE)</f>
        <v>#N/A</v>
      </c>
    </row>
    <row r="1019" spans="1:29" hidden="1" x14ac:dyDescent="0.35">
      <c r="A1019" t="s">
        <v>3989</v>
      </c>
      <c r="B1019" s="6" t="s">
        <v>3989</v>
      </c>
      <c r="C1019" t="s">
        <v>3990</v>
      </c>
      <c r="D1019">
        <v>44</v>
      </c>
      <c r="E1019" t="s">
        <v>24</v>
      </c>
      <c r="F1019">
        <v>15</v>
      </c>
      <c r="G1019" t="s">
        <v>3940</v>
      </c>
      <c r="H1019" t="s">
        <v>26</v>
      </c>
      <c r="I1019" t="s">
        <v>3941</v>
      </c>
      <c r="J1019" t="s">
        <v>3942</v>
      </c>
      <c r="K1019" t="s">
        <v>29</v>
      </c>
      <c r="L1019" t="s">
        <v>3943</v>
      </c>
      <c r="M1019" t="s">
        <v>3991</v>
      </c>
      <c r="N1019" t="s">
        <v>3992</v>
      </c>
      <c r="O1019" t="s">
        <v>3594</v>
      </c>
      <c r="P1019" t="s">
        <v>3946</v>
      </c>
      <c r="Q1019" t="s">
        <v>3596</v>
      </c>
      <c r="R1019" t="s">
        <v>3597</v>
      </c>
      <c r="S1019" t="s">
        <v>29</v>
      </c>
      <c r="T1019" t="s">
        <v>3598</v>
      </c>
      <c r="U1019" s="1" t="e">
        <f>VLOOKUP(B1019,Sheet1!A$18:G$3377,4,FALSE)</f>
        <v>#N/A</v>
      </c>
      <c r="V1019" s="1" t="e">
        <f>VLOOKUP(B1019,Sheet1!$A$12:$AP$3377,14,FALSE)</f>
        <v>#N/A</v>
      </c>
      <c r="W1019" s="1" t="e">
        <f>VLOOKUP(M1019,Sheet1!$A$12:$AP$3377,14,FALSE)</f>
        <v>#N/A</v>
      </c>
      <c r="X1019" s="8" t="e">
        <f>IF(OR(Z1019="Delivery &amp; Collection"),VLOOKUP(B1019,Sheet1!$A$12:$AP$3377,21,FALSE)/2,VLOOKUP(B1019,Sheet1!$A$12:$AP$3377,21,FALSE))</f>
        <v>#N/A</v>
      </c>
      <c r="Y1019" s="8" t="e">
        <f>IF(OR(AA1019="Delivery &amp; Collection"),VLOOKUP(M1019,Sheet1!$A$12:$AP$3377,21,FALSE)/2,VLOOKUP(M1019,Sheet1!$A$12:$AP$3377,21,FALSE))</f>
        <v>#N/A</v>
      </c>
      <c r="Z1019" t="e">
        <f>VLOOKUP(B1019,Sheet1!$A$12:$AP$3377,2,FALSE)</f>
        <v>#N/A</v>
      </c>
      <c r="AA1019" t="e">
        <f>VLOOKUP(M1019,Sheet1!$A$12:$AP$3377,2,FALSE)</f>
        <v>#N/A</v>
      </c>
      <c r="AB1019" t="e">
        <f>VLOOKUP(B1019,Sheet1!$A$12:$AP$3377,21,FALSE)</f>
        <v>#N/A</v>
      </c>
      <c r="AC1019" t="e">
        <f>VLOOKUP(M1019,Sheet1!$A$12:$AP$3377,21,FALSE)</f>
        <v>#N/A</v>
      </c>
    </row>
    <row r="1020" spans="1:29" hidden="1" x14ac:dyDescent="0.35">
      <c r="A1020" t="s">
        <v>3993</v>
      </c>
      <c r="B1020" s="6" t="s">
        <v>3989</v>
      </c>
      <c r="C1020" t="s">
        <v>3990</v>
      </c>
      <c r="D1020">
        <v>44</v>
      </c>
      <c r="E1020" t="s">
        <v>24</v>
      </c>
      <c r="F1020">
        <v>15</v>
      </c>
      <c r="G1020" t="s">
        <v>3940</v>
      </c>
      <c r="H1020" t="s">
        <v>26</v>
      </c>
      <c r="I1020" t="s">
        <v>3941</v>
      </c>
      <c r="J1020" t="s">
        <v>3942</v>
      </c>
      <c r="K1020" t="s">
        <v>29</v>
      </c>
      <c r="L1020" t="s">
        <v>3943</v>
      </c>
      <c r="M1020" t="s">
        <v>3994</v>
      </c>
      <c r="N1020" t="s">
        <v>3995</v>
      </c>
      <c r="O1020" t="s">
        <v>343</v>
      </c>
      <c r="P1020" t="s">
        <v>398</v>
      </c>
      <c r="Q1020" t="s">
        <v>345</v>
      </c>
      <c r="R1020" t="s">
        <v>346</v>
      </c>
      <c r="S1020" t="s">
        <v>29</v>
      </c>
      <c r="T1020" t="s">
        <v>347</v>
      </c>
      <c r="U1020" s="1" t="e">
        <f>VLOOKUP(B1020,Sheet1!A$18:G$3377,4,FALSE)</f>
        <v>#N/A</v>
      </c>
      <c r="V1020" s="1" t="e">
        <f>VLOOKUP(B1020,Sheet1!$A$12:$AP$3377,14,FALSE)</f>
        <v>#N/A</v>
      </c>
      <c r="W1020" s="1" t="e">
        <f>VLOOKUP(M1020,Sheet1!$A$12:$AP$3377,14,FALSE)</f>
        <v>#N/A</v>
      </c>
      <c r="X1020" s="8" t="e">
        <f>IF(OR(Z1020="Delivery &amp; Collection"),VLOOKUP(B1020,Sheet1!$A$12:$AP$3377,21,FALSE)/2,VLOOKUP(B1020,Sheet1!$A$12:$AP$3377,21,FALSE))</f>
        <v>#N/A</v>
      </c>
      <c r="Y1020" s="8" t="e">
        <f>IF(OR(AA1020="Delivery &amp; Collection"),VLOOKUP(M1020,Sheet1!$A$12:$AP$3377,21,FALSE)/2,VLOOKUP(M1020,Sheet1!$A$12:$AP$3377,21,FALSE))</f>
        <v>#N/A</v>
      </c>
      <c r="Z1020" t="e">
        <f>VLOOKUP(B1020,Sheet1!$A$12:$AP$3377,2,FALSE)</f>
        <v>#N/A</v>
      </c>
      <c r="AA1020" t="e">
        <f>VLOOKUP(M1020,Sheet1!$A$12:$AP$3377,2,FALSE)</f>
        <v>#N/A</v>
      </c>
      <c r="AB1020" t="e">
        <f>VLOOKUP(B1020,Sheet1!$A$12:$AP$3377,21,FALSE)</f>
        <v>#N/A</v>
      </c>
      <c r="AC1020" t="e">
        <f>VLOOKUP(M1020,Sheet1!$A$12:$AP$3377,21,FALSE)</f>
        <v>#N/A</v>
      </c>
    </row>
    <row r="1021" spans="1:29" hidden="1" x14ac:dyDescent="0.35">
      <c r="A1021" t="s">
        <v>3996</v>
      </c>
      <c r="B1021" s="6" t="s">
        <v>3989</v>
      </c>
      <c r="C1021" t="s">
        <v>3990</v>
      </c>
      <c r="D1021">
        <v>44</v>
      </c>
      <c r="E1021" t="s">
        <v>24</v>
      </c>
      <c r="F1021">
        <v>15</v>
      </c>
      <c r="G1021" t="s">
        <v>3940</v>
      </c>
      <c r="H1021" t="s">
        <v>26</v>
      </c>
      <c r="I1021" t="s">
        <v>3941</v>
      </c>
      <c r="J1021" t="s">
        <v>3942</v>
      </c>
      <c r="K1021" t="s">
        <v>29</v>
      </c>
      <c r="L1021" t="s">
        <v>3943</v>
      </c>
      <c r="M1021" t="s">
        <v>3997</v>
      </c>
      <c r="N1021" t="s">
        <v>3998</v>
      </c>
      <c r="O1021" t="s">
        <v>3935</v>
      </c>
      <c r="P1021" t="s">
        <v>26</v>
      </c>
      <c r="Q1021" t="s">
        <v>4506</v>
      </c>
      <c r="R1021" t="s">
        <v>3936</v>
      </c>
      <c r="S1021" t="s">
        <v>29</v>
      </c>
      <c r="T1021" t="s">
        <v>3937</v>
      </c>
      <c r="U1021" s="1" t="e">
        <f>VLOOKUP(B1021,Sheet1!A$18:G$3377,4,FALSE)</f>
        <v>#N/A</v>
      </c>
      <c r="V1021" s="1" t="e">
        <f>VLOOKUP(B1021,Sheet1!$A$12:$AP$3377,14,FALSE)</f>
        <v>#N/A</v>
      </c>
      <c r="W1021" s="1" t="e">
        <f>VLOOKUP(M1021,Sheet1!$A$12:$AP$3377,14,FALSE)</f>
        <v>#N/A</v>
      </c>
      <c r="X1021" s="8" t="e">
        <f>IF(OR(Z1021="Delivery &amp; Collection"),VLOOKUP(B1021,Sheet1!$A$12:$AP$3377,21,FALSE)/2,VLOOKUP(B1021,Sheet1!$A$12:$AP$3377,21,FALSE))</f>
        <v>#N/A</v>
      </c>
      <c r="Y1021" s="8" t="e">
        <f>IF(OR(AA1021="Delivery &amp; Collection"),VLOOKUP(M1021,Sheet1!$A$12:$AP$3377,21,FALSE)/2,VLOOKUP(M1021,Sheet1!$A$12:$AP$3377,21,FALSE))</f>
        <v>#N/A</v>
      </c>
      <c r="Z1021" t="e">
        <f>VLOOKUP(B1021,Sheet1!$A$12:$AP$3377,2,FALSE)</f>
        <v>#N/A</v>
      </c>
      <c r="AA1021" t="e">
        <f>VLOOKUP(M1021,Sheet1!$A$12:$AP$3377,2,FALSE)</f>
        <v>#N/A</v>
      </c>
      <c r="AB1021" t="e">
        <f>VLOOKUP(B1021,Sheet1!$A$12:$AP$3377,21,FALSE)</f>
        <v>#N/A</v>
      </c>
      <c r="AC1021" t="e">
        <f>VLOOKUP(M1021,Sheet1!$A$12:$AP$3377,21,FALSE)</f>
        <v>#N/A</v>
      </c>
    </row>
    <row r="1022" spans="1:29" hidden="1" x14ac:dyDescent="0.35">
      <c r="A1022" t="s">
        <v>3997</v>
      </c>
      <c r="B1022" s="6" t="s">
        <v>3997</v>
      </c>
      <c r="C1022" t="s">
        <v>3998</v>
      </c>
      <c r="D1022">
        <v>44</v>
      </c>
      <c r="E1022" t="s">
        <v>24</v>
      </c>
      <c r="F1022">
        <v>1</v>
      </c>
      <c r="G1022" t="s">
        <v>3935</v>
      </c>
      <c r="H1022" t="s">
        <v>26</v>
      </c>
      <c r="I1022" t="s">
        <v>4506</v>
      </c>
      <c r="J1022" t="s">
        <v>3936</v>
      </c>
      <c r="K1022" t="s">
        <v>29</v>
      </c>
      <c r="L1022" t="s">
        <v>3937</v>
      </c>
      <c r="M1022" t="s">
        <v>3994</v>
      </c>
      <c r="N1022" t="s">
        <v>3995</v>
      </c>
      <c r="O1022" t="s">
        <v>343</v>
      </c>
      <c r="P1022" t="s">
        <v>398</v>
      </c>
      <c r="Q1022" t="s">
        <v>345</v>
      </c>
      <c r="R1022" t="s">
        <v>346</v>
      </c>
      <c r="S1022" t="s">
        <v>29</v>
      </c>
      <c r="T1022" t="s">
        <v>347</v>
      </c>
      <c r="U1022" s="1" t="e">
        <f>VLOOKUP(B1022,Sheet1!A$18:G$3377,4,FALSE)</f>
        <v>#N/A</v>
      </c>
      <c r="V1022" s="1" t="e">
        <f>VLOOKUP(B1022,Sheet1!$A$12:$AP$3377,14,FALSE)</f>
        <v>#N/A</v>
      </c>
      <c r="W1022" s="1" t="e">
        <f>VLOOKUP(M1022,Sheet1!$A$12:$AP$3377,14,FALSE)</f>
        <v>#N/A</v>
      </c>
      <c r="X1022" s="8" t="e">
        <f>IF(OR(Z1022="Delivery &amp; Collection"),VLOOKUP(B1022,Sheet1!$A$12:$AP$3377,21,FALSE)/2,VLOOKUP(B1022,Sheet1!$A$12:$AP$3377,21,FALSE))</f>
        <v>#N/A</v>
      </c>
      <c r="Y1022" s="8" t="e">
        <f>IF(OR(AA1022="Delivery &amp; Collection"),VLOOKUP(M1022,Sheet1!$A$12:$AP$3377,21,FALSE)/2,VLOOKUP(M1022,Sheet1!$A$12:$AP$3377,21,FALSE))</f>
        <v>#N/A</v>
      </c>
      <c r="Z1022" t="e">
        <f>VLOOKUP(B1022,Sheet1!$A$12:$AP$3377,2,FALSE)</f>
        <v>#N/A</v>
      </c>
      <c r="AA1022" t="e">
        <f>VLOOKUP(M1022,Sheet1!$A$12:$AP$3377,2,FALSE)</f>
        <v>#N/A</v>
      </c>
      <c r="AB1022" t="e">
        <f>VLOOKUP(B1022,Sheet1!$A$12:$AP$3377,21,FALSE)</f>
        <v>#N/A</v>
      </c>
      <c r="AC1022" t="e">
        <f>VLOOKUP(M1022,Sheet1!$A$12:$AP$3377,21,FALSE)</f>
        <v>#N/A</v>
      </c>
    </row>
    <row r="1023" spans="1:29" hidden="1" x14ac:dyDescent="0.35">
      <c r="A1023" t="s">
        <v>3999</v>
      </c>
      <c r="B1023" s="6" t="s">
        <v>3997</v>
      </c>
      <c r="C1023" t="s">
        <v>3998</v>
      </c>
      <c r="D1023">
        <v>44</v>
      </c>
      <c r="E1023" t="s">
        <v>24</v>
      </c>
      <c r="F1023">
        <v>1</v>
      </c>
      <c r="G1023" t="s">
        <v>3935</v>
      </c>
      <c r="H1023" t="s">
        <v>26</v>
      </c>
      <c r="I1023" t="s">
        <v>4506</v>
      </c>
      <c r="J1023" t="s">
        <v>3936</v>
      </c>
      <c r="K1023" t="s">
        <v>29</v>
      </c>
      <c r="L1023" t="s">
        <v>3937</v>
      </c>
      <c r="M1023" t="s">
        <v>3991</v>
      </c>
      <c r="N1023" t="s">
        <v>3992</v>
      </c>
      <c r="O1023" t="s">
        <v>3594</v>
      </c>
      <c r="P1023" t="s">
        <v>3946</v>
      </c>
      <c r="Q1023" t="s">
        <v>3596</v>
      </c>
      <c r="R1023" t="s">
        <v>3597</v>
      </c>
      <c r="S1023" t="s">
        <v>29</v>
      </c>
      <c r="T1023" t="s">
        <v>3598</v>
      </c>
      <c r="U1023" s="1" t="e">
        <f>VLOOKUP(B1023,Sheet1!A$18:G$3377,4,FALSE)</f>
        <v>#N/A</v>
      </c>
      <c r="V1023" s="1" t="e">
        <f>VLOOKUP(B1023,Sheet1!$A$12:$AP$3377,14,FALSE)</f>
        <v>#N/A</v>
      </c>
      <c r="W1023" s="1" t="e">
        <f>VLOOKUP(M1023,Sheet1!$A$12:$AP$3377,14,FALSE)</f>
        <v>#N/A</v>
      </c>
      <c r="X1023" s="8" t="e">
        <f>IF(OR(Z1023="Delivery &amp; Collection"),VLOOKUP(B1023,Sheet1!$A$12:$AP$3377,21,FALSE)/2,VLOOKUP(B1023,Sheet1!$A$12:$AP$3377,21,FALSE))</f>
        <v>#N/A</v>
      </c>
      <c r="Y1023" s="8" t="e">
        <f>IF(OR(AA1023="Delivery &amp; Collection"),VLOOKUP(M1023,Sheet1!$A$12:$AP$3377,21,FALSE)/2,VLOOKUP(M1023,Sheet1!$A$12:$AP$3377,21,FALSE))</f>
        <v>#N/A</v>
      </c>
      <c r="Z1023" t="e">
        <f>VLOOKUP(B1023,Sheet1!$A$12:$AP$3377,2,FALSE)</f>
        <v>#N/A</v>
      </c>
      <c r="AA1023" t="e">
        <f>VLOOKUP(M1023,Sheet1!$A$12:$AP$3377,2,FALSE)</f>
        <v>#N/A</v>
      </c>
      <c r="AB1023" t="e">
        <f>VLOOKUP(B1023,Sheet1!$A$12:$AP$3377,21,FALSE)</f>
        <v>#N/A</v>
      </c>
      <c r="AC1023" t="e">
        <f>VLOOKUP(M1023,Sheet1!$A$12:$AP$3377,21,FALSE)</f>
        <v>#N/A</v>
      </c>
    </row>
    <row r="1024" spans="1:29" hidden="1" x14ac:dyDescent="0.35">
      <c r="A1024" t="s">
        <v>3991</v>
      </c>
      <c r="B1024" s="6" t="s">
        <v>3991</v>
      </c>
      <c r="C1024" t="s">
        <v>3992</v>
      </c>
      <c r="D1024">
        <v>44</v>
      </c>
      <c r="E1024" t="s">
        <v>24</v>
      </c>
      <c r="F1024">
        <v>8</v>
      </c>
      <c r="G1024" t="s">
        <v>3594</v>
      </c>
      <c r="H1024" t="s">
        <v>3946</v>
      </c>
      <c r="I1024" t="s">
        <v>3596</v>
      </c>
      <c r="J1024" t="s">
        <v>3597</v>
      </c>
      <c r="K1024" t="s">
        <v>29</v>
      </c>
      <c r="L1024" t="s">
        <v>3598</v>
      </c>
      <c r="M1024" t="s">
        <v>3994</v>
      </c>
      <c r="N1024" t="s">
        <v>3995</v>
      </c>
      <c r="O1024" t="s">
        <v>343</v>
      </c>
      <c r="P1024" t="s">
        <v>398</v>
      </c>
      <c r="Q1024" t="s">
        <v>345</v>
      </c>
      <c r="R1024" t="s">
        <v>346</v>
      </c>
      <c r="S1024" t="s">
        <v>29</v>
      </c>
      <c r="T1024" t="s">
        <v>347</v>
      </c>
      <c r="U1024" s="1" t="e">
        <f>VLOOKUP(B1024,Sheet1!A$18:G$3377,4,FALSE)</f>
        <v>#N/A</v>
      </c>
      <c r="V1024" s="1" t="e">
        <f>VLOOKUP(B1024,Sheet1!$A$12:$AP$3377,14,FALSE)</f>
        <v>#N/A</v>
      </c>
      <c r="W1024" s="1" t="e">
        <f>VLOOKUP(M1024,Sheet1!$A$12:$AP$3377,14,FALSE)</f>
        <v>#N/A</v>
      </c>
      <c r="X1024" s="8" t="e">
        <f>IF(OR(Z1024="Delivery &amp; Collection"),VLOOKUP(B1024,Sheet1!$A$12:$AP$3377,21,FALSE)/2,VLOOKUP(B1024,Sheet1!$A$12:$AP$3377,21,FALSE))</f>
        <v>#N/A</v>
      </c>
      <c r="Y1024" s="8" t="e">
        <f>IF(OR(AA1024="Delivery &amp; Collection"),VLOOKUP(M1024,Sheet1!$A$12:$AP$3377,21,FALSE)/2,VLOOKUP(M1024,Sheet1!$A$12:$AP$3377,21,FALSE))</f>
        <v>#N/A</v>
      </c>
      <c r="Z1024" t="e">
        <f>VLOOKUP(B1024,Sheet1!$A$12:$AP$3377,2,FALSE)</f>
        <v>#N/A</v>
      </c>
      <c r="AA1024" t="e">
        <f>VLOOKUP(M1024,Sheet1!$A$12:$AP$3377,2,FALSE)</f>
        <v>#N/A</v>
      </c>
      <c r="AB1024" t="e">
        <f>VLOOKUP(B1024,Sheet1!$A$12:$AP$3377,21,FALSE)</f>
        <v>#N/A</v>
      </c>
      <c r="AC1024" t="e">
        <f>VLOOKUP(M1024,Sheet1!$A$12:$AP$3377,21,FALSE)</f>
        <v>#N/A</v>
      </c>
    </row>
    <row r="1025" spans="1:29" hidden="1" x14ac:dyDescent="0.35">
      <c r="A1025" t="s">
        <v>3982</v>
      </c>
      <c r="B1025" s="6" t="s">
        <v>3982</v>
      </c>
      <c r="C1025" t="s">
        <v>3983</v>
      </c>
      <c r="D1025">
        <v>28</v>
      </c>
      <c r="E1025" t="s">
        <v>24</v>
      </c>
      <c r="F1025">
        <v>1</v>
      </c>
      <c r="G1025" t="s">
        <v>3935</v>
      </c>
      <c r="H1025" t="s">
        <v>26</v>
      </c>
      <c r="I1025" t="s">
        <v>4506</v>
      </c>
      <c r="J1025" t="s">
        <v>3936</v>
      </c>
      <c r="K1025" t="s">
        <v>29</v>
      </c>
      <c r="L1025" t="s">
        <v>3937</v>
      </c>
      <c r="M1025" t="s">
        <v>3984</v>
      </c>
      <c r="N1025" t="s">
        <v>3985</v>
      </c>
      <c r="O1025" t="s">
        <v>3940</v>
      </c>
      <c r="P1025" t="s">
        <v>26</v>
      </c>
      <c r="Q1025" t="s">
        <v>3941</v>
      </c>
      <c r="R1025" t="s">
        <v>3942</v>
      </c>
      <c r="S1025" t="s">
        <v>29</v>
      </c>
      <c r="T1025" t="s">
        <v>3943</v>
      </c>
      <c r="U1025" s="1" t="e">
        <f>VLOOKUP(B1025,Sheet1!A$18:G$3377,4,FALSE)</f>
        <v>#N/A</v>
      </c>
      <c r="V1025" s="1" t="e">
        <f>VLOOKUP(B1025,Sheet1!$A$12:$AP$3377,14,FALSE)</f>
        <v>#N/A</v>
      </c>
      <c r="W1025" s="1" t="e">
        <f>VLOOKUP(M1025,Sheet1!$A$12:$AP$3377,14,FALSE)</f>
        <v>#N/A</v>
      </c>
      <c r="X1025" s="8" t="e">
        <f>IF(OR(Z1025="Delivery &amp; Collection"),VLOOKUP(B1025,Sheet1!$A$12:$AP$3377,21,FALSE)/2,VLOOKUP(B1025,Sheet1!$A$12:$AP$3377,21,FALSE))</f>
        <v>#N/A</v>
      </c>
      <c r="Y1025" s="8" t="e">
        <f>IF(OR(AA1025="Delivery &amp; Collection"),VLOOKUP(M1025,Sheet1!$A$12:$AP$3377,21,FALSE)/2,VLOOKUP(M1025,Sheet1!$A$12:$AP$3377,21,FALSE))</f>
        <v>#N/A</v>
      </c>
      <c r="Z1025" t="e">
        <f>VLOOKUP(B1025,Sheet1!$A$12:$AP$3377,2,FALSE)</f>
        <v>#N/A</v>
      </c>
      <c r="AA1025" t="e">
        <f>VLOOKUP(M1025,Sheet1!$A$12:$AP$3377,2,FALSE)</f>
        <v>#N/A</v>
      </c>
      <c r="AB1025" t="e">
        <f>VLOOKUP(B1025,Sheet1!$A$12:$AP$3377,21,FALSE)</f>
        <v>#N/A</v>
      </c>
      <c r="AC1025" t="e">
        <f>VLOOKUP(M1025,Sheet1!$A$12:$AP$3377,21,FALSE)</f>
        <v>#N/A</v>
      </c>
    </row>
    <row r="1026" spans="1:29" hidden="1" x14ac:dyDescent="0.35">
      <c r="A1026" t="s">
        <v>3986</v>
      </c>
      <c r="B1026" s="6" t="s">
        <v>3986</v>
      </c>
      <c r="C1026" t="s">
        <v>3987</v>
      </c>
      <c r="D1026">
        <v>28</v>
      </c>
      <c r="E1026" t="s">
        <v>160</v>
      </c>
      <c r="F1026">
        <v>9</v>
      </c>
      <c r="G1026" t="s">
        <v>343</v>
      </c>
      <c r="H1026" t="s">
        <v>3950</v>
      </c>
      <c r="I1026" t="s">
        <v>345</v>
      </c>
      <c r="J1026" t="s">
        <v>346</v>
      </c>
      <c r="K1026" t="s">
        <v>29</v>
      </c>
      <c r="L1026" t="s">
        <v>347</v>
      </c>
      <c r="M1026" t="s">
        <v>3984</v>
      </c>
      <c r="N1026" t="s">
        <v>3985</v>
      </c>
      <c r="O1026" t="s">
        <v>3940</v>
      </c>
      <c r="P1026" t="s">
        <v>26</v>
      </c>
      <c r="Q1026" t="s">
        <v>3941</v>
      </c>
      <c r="R1026" t="s">
        <v>3942</v>
      </c>
      <c r="S1026" t="s">
        <v>29</v>
      </c>
      <c r="T1026" t="s">
        <v>3943</v>
      </c>
      <c r="U1026" s="1" t="e">
        <f>VLOOKUP(B1026,Sheet1!A$18:G$3377,4,FALSE)</f>
        <v>#N/A</v>
      </c>
      <c r="V1026" s="1" t="e">
        <f>VLOOKUP(B1026,Sheet1!$A$12:$AP$3377,14,FALSE)</f>
        <v>#N/A</v>
      </c>
      <c r="W1026" s="1" t="e">
        <f>VLOOKUP(M1026,Sheet1!$A$12:$AP$3377,14,FALSE)</f>
        <v>#N/A</v>
      </c>
      <c r="X1026" s="8" t="e">
        <f>IF(OR(Z1026="Delivery &amp; Collection"),VLOOKUP(B1026,Sheet1!$A$12:$AP$3377,21,FALSE)/2,VLOOKUP(B1026,Sheet1!$A$12:$AP$3377,21,FALSE))</f>
        <v>#N/A</v>
      </c>
      <c r="Y1026" s="8" t="e">
        <f>IF(OR(AA1026="Delivery &amp; Collection"),VLOOKUP(M1026,Sheet1!$A$12:$AP$3377,21,FALSE)/2,VLOOKUP(M1026,Sheet1!$A$12:$AP$3377,21,FALSE))</f>
        <v>#N/A</v>
      </c>
      <c r="Z1026" t="e">
        <f>VLOOKUP(B1026,Sheet1!$A$12:$AP$3377,2,FALSE)</f>
        <v>#N/A</v>
      </c>
      <c r="AA1026" t="e">
        <f>VLOOKUP(M1026,Sheet1!$A$12:$AP$3377,2,FALSE)</f>
        <v>#N/A</v>
      </c>
      <c r="AB1026" t="e">
        <f>VLOOKUP(B1026,Sheet1!$A$12:$AP$3377,21,FALSE)</f>
        <v>#N/A</v>
      </c>
      <c r="AC1026" t="e">
        <f>VLOOKUP(M1026,Sheet1!$A$12:$AP$3377,21,FALSE)</f>
        <v>#N/A</v>
      </c>
    </row>
    <row r="1027" spans="1:29" hidden="1" x14ac:dyDescent="0.35">
      <c r="A1027" t="s">
        <v>3988</v>
      </c>
      <c r="B1027" s="6" t="s">
        <v>3986</v>
      </c>
      <c r="C1027" t="s">
        <v>3987</v>
      </c>
      <c r="D1027">
        <v>28</v>
      </c>
      <c r="E1027" t="s">
        <v>160</v>
      </c>
      <c r="F1027">
        <v>9</v>
      </c>
      <c r="G1027" t="s">
        <v>343</v>
      </c>
      <c r="H1027" t="s">
        <v>3950</v>
      </c>
      <c r="I1027" t="s">
        <v>345</v>
      </c>
      <c r="J1027" t="s">
        <v>346</v>
      </c>
      <c r="K1027" t="s">
        <v>29</v>
      </c>
      <c r="L1027" t="s">
        <v>347</v>
      </c>
      <c r="M1027" t="s">
        <v>3982</v>
      </c>
      <c r="N1027" t="s">
        <v>3983</v>
      </c>
      <c r="O1027" t="s">
        <v>3935</v>
      </c>
      <c r="P1027" t="s">
        <v>26</v>
      </c>
      <c r="Q1027" t="s">
        <v>4506</v>
      </c>
      <c r="R1027" t="s">
        <v>3936</v>
      </c>
      <c r="S1027" t="s">
        <v>29</v>
      </c>
      <c r="T1027" t="s">
        <v>3937</v>
      </c>
      <c r="U1027" s="1" t="e">
        <f>VLOOKUP(B1027,Sheet1!A$18:G$3377,4,FALSE)</f>
        <v>#N/A</v>
      </c>
      <c r="V1027" s="1" t="e">
        <f>VLOOKUP(B1027,Sheet1!$A$12:$AP$3377,14,FALSE)</f>
        <v>#N/A</v>
      </c>
      <c r="W1027" s="1" t="e">
        <f>VLOOKUP(M1027,Sheet1!$A$12:$AP$3377,14,FALSE)</f>
        <v>#N/A</v>
      </c>
      <c r="X1027" s="8" t="e">
        <f>IF(OR(Z1027="Delivery &amp; Collection"),VLOOKUP(B1027,Sheet1!$A$12:$AP$3377,21,FALSE)/2,VLOOKUP(B1027,Sheet1!$A$12:$AP$3377,21,FALSE))</f>
        <v>#N/A</v>
      </c>
      <c r="Y1027" s="8" t="e">
        <f>IF(OR(AA1027="Delivery &amp; Collection"),VLOOKUP(M1027,Sheet1!$A$12:$AP$3377,21,FALSE)/2,VLOOKUP(M1027,Sheet1!$A$12:$AP$3377,21,FALSE))</f>
        <v>#N/A</v>
      </c>
      <c r="Z1027" t="e">
        <f>VLOOKUP(B1027,Sheet1!$A$12:$AP$3377,2,FALSE)</f>
        <v>#N/A</v>
      </c>
      <c r="AA1027" t="e">
        <f>VLOOKUP(M1027,Sheet1!$A$12:$AP$3377,2,FALSE)</f>
        <v>#N/A</v>
      </c>
      <c r="AB1027" t="e">
        <f>VLOOKUP(B1027,Sheet1!$A$12:$AP$3377,21,FALSE)</f>
        <v>#N/A</v>
      </c>
      <c r="AC1027" t="e">
        <f>VLOOKUP(M1027,Sheet1!$A$12:$AP$3377,21,FALSE)</f>
        <v>#N/A</v>
      </c>
    </row>
    <row r="1028" spans="1:29" hidden="1" x14ac:dyDescent="0.35">
      <c r="A1028" t="s">
        <v>3966</v>
      </c>
      <c r="B1028" s="6" t="s">
        <v>3966</v>
      </c>
      <c r="C1028" t="s">
        <v>3967</v>
      </c>
      <c r="D1028">
        <v>28</v>
      </c>
      <c r="E1028" t="s">
        <v>24</v>
      </c>
      <c r="F1028">
        <v>25</v>
      </c>
      <c r="G1028" t="s">
        <v>343</v>
      </c>
      <c r="H1028" t="s">
        <v>736</v>
      </c>
      <c r="I1028" t="s">
        <v>345</v>
      </c>
      <c r="J1028" t="s">
        <v>346</v>
      </c>
      <c r="K1028" t="s">
        <v>29</v>
      </c>
      <c r="L1028" t="s">
        <v>347</v>
      </c>
      <c r="M1028" t="s">
        <v>3968</v>
      </c>
      <c r="N1028" t="s">
        <v>3969</v>
      </c>
      <c r="O1028" t="s">
        <v>2096</v>
      </c>
      <c r="P1028" t="s">
        <v>26</v>
      </c>
      <c r="Q1028" t="s">
        <v>2098</v>
      </c>
      <c r="R1028" t="s">
        <v>2099</v>
      </c>
      <c r="S1028" t="s">
        <v>29</v>
      </c>
      <c r="T1028" t="s">
        <v>2100</v>
      </c>
      <c r="U1028" s="1" t="e">
        <f>VLOOKUP(B1028,Sheet1!A$18:G$3377,4,FALSE)</f>
        <v>#N/A</v>
      </c>
      <c r="V1028" s="1" t="e">
        <f>VLOOKUP(B1028,Sheet1!$A$12:$AP$3377,14,FALSE)</f>
        <v>#N/A</v>
      </c>
      <c r="W1028" s="1" t="e">
        <f>VLOOKUP(M1028,Sheet1!$A$12:$AP$3377,14,FALSE)</f>
        <v>#N/A</v>
      </c>
      <c r="X1028" s="8" t="e">
        <f>IF(OR(Z1028="Delivery &amp; Collection"),VLOOKUP(B1028,Sheet1!$A$12:$AP$3377,21,FALSE)/2,VLOOKUP(B1028,Sheet1!$A$12:$AP$3377,21,FALSE))</f>
        <v>#N/A</v>
      </c>
      <c r="Y1028" s="8" t="e">
        <f>IF(OR(AA1028="Delivery &amp; Collection"),VLOOKUP(M1028,Sheet1!$A$12:$AP$3377,21,FALSE)/2,VLOOKUP(M1028,Sheet1!$A$12:$AP$3377,21,FALSE))</f>
        <v>#N/A</v>
      </c>
      <c r="Z1028" t="e">
        <f>VLOOKUP(B1028,Sheet1!$A$12:$AP$3377,2,FALSE)</f>
        <v>#N/A</v>
      </c>
      <c r="AA1028" t="e">
        <f>VLOOKUP(M1028,Sheet1!$A$12:$AP$3377,2,FALSE)</f>
        <v>#N/A</v>
      </c>
      <c r="AB1028" t="e">
        <f>VLOOKUP(B1028,Sheet1!$A$12:$AP$3377,21,FALSE)</f>
        <v>#N/A</v>
      </c>
      <c r="AC1028" t="e">
        <f>VLOOKUP(M1028,Sheet1!$A$12:$AP$3377,21,FALSE)</f>
        <v>#N/A</v>
      </c>
    </row>
    <row r="1029" spans="1:29" hidden="1" x14ac:dyDescent="0.35">
      <c r="A1029" t="s">
        <v>3970</v>
      </c>
      <c r="B1029" s="6" t="s">
        <v>3970</v>
      </c>
      <c r="C1029" t="s">
        <v>3971</v>
      </c>
      <c r="D1029">
        <v>28</v>
      </c>
      <c r="E1029" t="s">
        <v>24</v>
      </c>
      <c r="F1029">
        <v>0</v>
      </c>
      <c r="G1029" t="s">
        <v>2096</v>
      </c>
      <c r="H1029" t="s">
        <v>26</v>
      </c>
      <c r="I1029" t="s">
        <v>2098</v>
      </c>
      <c r="J1029" t="s">
        <v>2099</v>
      </c>
      <c r="K1029" t="s">
        <v>29</v>
      </c>
      <c r="L1029" t="s">
        <v>2100</v>
      </c>
      <c r="M1029" t="s">
        <v>3972</v>
      </c>
      <c r="N1029" t="s">
        <v>3973</v>
      </c>
      <c r="O1029" t="s">
        <v>2167</v>
      </c>
      <c r="P1029" t="s">
        <v>26</v>
      </c>
      <c r="Q1029" t="s">
        <v>2168</v>
      </c>
      <c r="R1029" t="s">
        <v>2169</v>
      </c>
      <c r="S1029" t="s">
        <v>29</v>
      </c>
      <c r="T1029" t="s">
        <v>2170</v>
      </c>
      <c r="U1029" s="1" t="e">
        <f>VLOOKUP(B1029,Sheet1!A$18:G$3377,4,FALSE)</f>
        <v>#N/A</v>
      </c>
      <c r="V1029" s="1" t="e">
        <f>VLOOKUP(B1029,Sheet1!$A$12:$AP$3377,14,FALSE)</f>
        <v>#N/A</v>
      </c>
      <c r="W1029" s="1" t="e">
        <f>VLOOKUP(M1029,Sheet1!$A$12:$AP$3377,14,FALSE)</f>
        <v>#N/A</v>
      </c>
      <c r="X1029" s="8" t="e">
        <f>IF(OR(Z1029="Delivery &amp; Collection"),VLOOKUP(B1029,Sheet1!$A$12:$AP$3377,21,FALSE)/2,VLOOKUP(B1029,Sheet1!$A$12:$AP$3377,21,FALSE))</f>
        <v>#N/A</v>
      </c>
      <c r="Y1029" s="8" t="e">
        <f>IF(OR(AA1029="Delivery &amp; Collection"),VLOOKUP(M1029,Sheet1!$A$12:$AP$3377,21,FALSE)/2,VLOOKUP(M1029,Sheet1!$A$12:$AP$3377,21,FALSE))</f>
        <v>#N/A</v>
      </c>
      <c r="Z1029" t="e">
        <f>VLOOKUP(B1029,Sheet1!$A$12:$AP$3377,2,FALSE)</f>
        <v>#N/A</v>
      </c>
      <c r="AA1029" t="e">
        <f>VLOOKUP(M1029,Sheet1!$A$12:$AP$3377,2,FALSE)</f>
        <v>#N/A</v>
      </c>
      <c r="AB1029" t="e">
        <f>VLOOKUP(B1029,Sheet1!$A$12:$AP$3377,21,FALSE)</f>
        <v>#N/A</v>
      </c>
      <c r="AC1029" t="e">
        <f>VLOOKUP(M1029,Sheet1!$A$12:$AP$3377,21,FALSE)</f>
        <v>#N/A</v>
      </c>
    </row>
    <row r="1030" spans="1:29" hidden="1" x14ac:dyDescent="0.35">
      <c r="A1030" t="s">
        <v>3974</v>
      </c>
      <c r="B1030" s="6" t="s">
        <v>3974</v>
      </c>
      <c r="C1030" t="s">
        <v>3975</v>
      </c>
      <c r="D1030">
        <v>28</v>
      </c>
      <c r="E1030" t="s">
        <v>24</v>
      </c>
      <c r="F1030">
        <v>0</v>
      </c>
      <c r="G1030" t="s">
        <v>2167</v>
      </c>
      <c r="H1030" t="s">
        <v>26</v>
      </c>
      <c r="I1030" t="s">
        <v>2168</v>
      </c>
      <c r="J1030" t="s">
        <v>2169</v>
      </c>
      <c r="K1030" t="s">
        <v>29</v>
      </c>
      <c r="L1030" t="s">
        <v>2170</v>
      </c>
      <c r="M1030" t="s">
        <v>3976</v>
      </c>
      <c r="N1030" t="s">
        <v>3977</v>
      </c>
      <c r="O1030" t="s">
        <v>499</v>
      </c>
      <c r="P1030" t="s">
        <v>26</v>
      </c>
      <c r="Q1030" t="s">
        <v>501</v>
      </c>
      <c r="R1030" t="s">
        <v>346</v>
      </c>
      <c r="S1030" t="s">
        <v>29</v>
      </c>
      <c r="T1030" t="s">
        <v>347</v>
      </c>
      <c r="U1030" s="1" t="e">
        <f>VLOOKUP(B1030,Sheet1!A$18:G$3377,4,FALSE)</f>
        <v>#N/A</v>
      </c>
      <c r="V1030" s="1" t="e">
        <f>VLOOKUP(B1030,Sheet1!$A$12:$AP$3377,14,FALSE)</f>
        <v>#N/A</v>
      </c>
      <c r="W1030" s="1" t="e">
        <f>VLOOKUP(M1030,Sheet1!$A$12:$AP$3377,14,FALSE)</f>
        <v>#N/A</v>
      </c>
      <c r="X1030" s="8" t="e">
        <f>IF(OR(Z1030="Delivery &amp; Collection"),VLOOKUP(B1030,Sheet1!$A$12:$AP$3377,21,FALSE)/2,VLOOKUP(B1030,Sheet1!$A$12:$AP$3377,21,FALSE))</f>
        <v>#N/A</v>
      </c>
      <c r="Y1030" s="8" t="e">
        <f>IF(OR(AA1030="Delivery &amp; Collection"),VLOOKUP(M1030,Sheet1!$A$12:$AP$3377,21,FALSE)/2,VLOOKUP(M1030,Sheet1!$A$12:$AP$3377,21,FALSE))</f>
        <v>#N/A</v>
      </c>
      <c r="Z1030" t="e">
        <f>VLOOKUP(B1030,Sheet1!$A$12:$AP$3377,2,FALSE)</f>
        <v>#N/A</v>
      </c>
      <c r="AA1030" t="e">
        <f>VLOOKUP(M1030,Sheet1!$A$12:$AP$3377,2,FALSE)</f>
        <v>#N/A</v>
      </c>
      <c r="AB1030" t="e">
        <f>VLOOKUP(B1030,Sheet1!$A$12:$AP$3377,21,FALSE)</f>
        <v>#N/A</v>
      </c>
      <c r="AC1030" t="e">
        <f>VLOOKUP(M1030,Sheet1!$A$12:$AP$3377,21,FALSE)</f>
        <v>#N/A</v>
      </c>
    </row>
    <row r="1031" spans="1:29" hidden="1" x14ac:dyDescent="0.35">
      <c r="A1031" t="s">
        <v>3978</v>
      </c>
      <c r="B1031" s="6" t="s">
        <v>3978</v>
      </c>
      <c r="C1031" t="s">
        <v>3979</v>
      </c>
      <c r="D1031">
        <v>28</v>
      </c>
      <c r="E1031" t="s">
        <v>24</v>
      </c>
      <c r="F1031">
        <v>0</v>
      </c>
      <c r="G1031" t="s">
        <v>2096</v>
      </c>
      <c r="H1031" t="s">
        <v>26</v>
      </c>
      <c r="I1031" t="s">
        <v>2098</v>
      </c>
      <c r="J1031" t="s">
        <v>2099</v>
      </c>
      <c r="K1031" t="s">
        <v>29</v>
      </c>
      <c r="L1031" t="s">
        <v>2100</v>
      </c>
      <c r="M1031" t="s">
        <v>3980</v>
      </c>
      <c r="N1031" t="s">
        <v>3981</v>
      </c>
      <c r="O1031" t="s">
        <v>2167</v>
      </c>
      <c r="P1031" t="s">
        <v>26</v>
      </c>
      <c r="Q1031" t="s">
        <v>2168</v>
      </c>
      <c r="R1031" t="s">
        <v>2169</v>
      </c>
      <c r="S1031" t="s">
        <v>29</v>
      </c>
      <c r="T1031" t="s">
        <v>2170</v>
      </c>
      <c r="U1031" s="1" t="e">
        <f>VLOOKUP(B1031,Sheet1!A$18:G$3377,4,FALSE)</f>
        <v>#N/A</v>
      </c>
      <c r="V1031" s="1" t="e">
        <f>VLOOKUP(B1031,Sheet1!$A$12:$AP$3377,14,FALSE)</f>
        <v>#N/A</v>
      </c>
      <c r="W1031" s="1" t="e">
        <f>VLOOKUP(M1031,Sheet1!$A$12:$AP$3377,14,FALSE)</f>
        <v>#N/A</v>
      </c>
      <c r="X1031" s="8" t="e">
        <f>IF(OR(Z1031="Delivery &amp; Collection"),VLOOKUP(B1031,Sheet1!$A$12:$AP$3377,21,FALSE)/2,VLOOKUP(B1031,Sheet1!$A$12:$AP$3377,21,FALSE))</f>
        <v>#N/A</v>
      </c>
      <c r="Y1031" s="8" t="e">
        <f>IF(OR(AA1031="Delivery &amp; Collection"),VLOOKUP(M1031,Sheet1!$A$12:$AP$3377,21,FALSE)/2,VLOOKUP(M1031,Sheet1!$A$12:$AP$3377,21,FALSE))</f>
        <v>#N/A</v>
      </c>
      <c r="Z1031" t="e">
        <f>VLOOKUP(B1031,Sheet1!$A$12:$AP$3377,2,FALSE)</f>
        <v>#N/A</v>
      </c>
      <c r="AA1031" t="e">
        <f>VLOOKUP(M1031,Sheet1!$A$12:$AP$3377,2,FALSE)</f>
        <v>#N/A</v>
      </c>
      <c r="AB1031" t="e">
        <f>VLOOKUP(B1031,Sheet1!$A$12:$AP$3377,21,FALSE)</f>
        <v>#N/A</v>
      </c>
      <c r="AC1031" t="e">
        <f>VLOOKUP(M1031,Sheet1!$A$12:$AP$3377,21,FALSE)</f>
        <v>#N/A</v>
      </c>
    </row>
    <row r="1032" spans="1:29" hidden="1" x14ac:dyDescent="0.35">
      <c r="A1032" t="s">
        <v>4037</v>
      </c>
      <c r="B1032" s="6" t="s">
        <v>4037</v>
      </c>
      <c r="C1032" t="s">
        <v>4038</v>
      </c>
      <c r="D1032">
        <v>44</v>
      </c>
      <c r="E1032" t="s">
        <v>24</v>
      </c>
      <c r="F1032">
        <v>0</v>
      </c>
      <c r="G1032" t="s">
        <v>353</v>
      </c>
      <c r="H1032" t="s">
        <v>1181</v>
      </c>
      <c r="I1032" t="s">
        <v>355</v>
      </c>
      <c r="J1032" t="s">
        <v>356</v>
      </c>
      <c r="K1032" t="s">
        <v>29</v>
      </c>
      <c r="L1032" t="s">
        <v>357</v>
      </c>
      <c r="M1032" t="s">
        <v>4039</v>
      </c>
      <c r="N1032" t="s">
        <v>4040</v>
      </c>
      <c r="O1032" t="s">
        <v>3594</v>
      </c>
      <c r="P1032" t="s">
        <v>3946</v>
      </c>
      <c r="Q1032" t="s">
        <v>3596</v>
      </c>
      <c r="R1032" t="s">
        <v>3597</v>
      </c>
      <c r="S1032" t="s">
        <v>29</v>
      </c>
      <c r="T1032" t="s">
        <v>3598</v>
      </c>
      <c r="U1032" s="1" t="e">
        <f>VLOOKUP(B1032,Sheet1!A$18:G$3377,4,FALSE)</f>
        <v>#N/A</v>
      </c>
      <c r="V1032" s="1" t="e">
        <f>VLOOKUP(B1032,Sheet1!$A$12:$AP$3377,14,FALSE)</f>
        <v>#N/A</v>
      </c>
      <c r="W1032" s="1" t="e">
        <f>VLOOKUP(M1032,Sheet1!$A$12:$AP$3377,14,FALSE)</f>
        <v>#N/A</v>
      </c>
      <c r="X1032" s="8" t="e">
        <f>IF(OR(Z1032="Delivery &amp; Collection"),VLOOKUP(B1032,Sheet1!$A$12:$AP$3377,21,FALSE)/2,VLOOKUP(B1032,Sheet1!$A$12:$AP$3377,21,FALSE))</f>
        <v>#N/A</v>
      </c>
      <c r="Y1032" s="8" t="e">
        <f>IF(OR(AA1032="Delivery &amp; Collection"),VLOOKUP(M1032,Sheet1!$A$12:$AP$3377,21,FALSE)/2,VLOOKUP(M1032,Sheet1!$A$12:$AP$3377,21,FALSE))</f>
        <v>#N/A</v>
      </c>
      <c r="Z1032" t="e">
        <f>VLOOKUP(B1032,Sheet1!$A$12:$AP$3377,2,FALSE)</f>
        <v>#N/A</v>
      </c>
      <c r="AA1032" t="e">
        <f>VLOOKUP(M1032,Sheet1!$A$12:$AP$3377,2,FALSE)</f>
        <v>#N/A</v>
      </c>
      <c r="AB1032" t="e">
        <f>VLOOKUP(B1032,Sheet1!$A$12:$AP$3377,21,FALSE)</f>
        <v>#N/A</v>
      </c>
      <c r="AC1032" t="e">
        <f>VLOOKUP(M1032,Sheet1!$A$12:$AP$3377,21,FALSE)</f>
        <v>#N/A</v>
      </c>
    </row>
    <row r="1033" spans="1:29" hidden="1" x14ac:dyDescent="0.35">
      <c r="A1033" t="s">
        <v>4041</v>
      </c>
      <c r="B1033" s="6" t="s">
        <v>4041</v>
      </c>
      <c r="C1033" t="s">
        <v>4042</v>
      </c>
      <c r="D1033">
        <v>44</v>
      </c>
      <c r="E1033" t="s">
        <v>24</v>
      </c>
      <c r="F1033">
        <v>40</v>
      </c>
      <c r="G1033" t="s">
        <v>343</v>
      </c>
      <c r="H1033" t="s">
        <v>3354</v>
      </c>
      <c r="I1033" t="s">
        <v>345</v>
      </c>
      <c r="J1033" t="s">
        <v>346</v>
      </c>
      <c r="K1033" t="s">
        <v>29</v>
      </c>
      <c r="L1033" t="s">
        <v>347</v>
      </c>
      <c r="M1033" t="s">
        <v>4039</v>
      </c>
      <c r="N1033" t="s">
        <v>4040</v>
      </c>
      <c r="O1033" t="s">
        <v>3594</v>
      </c>
      <c r="P1033" t="s">
        <v>3946</v>
      </c>
      <c r="Q1033" t="s">
        <v>3596</v>
      </c>
      <c r="R1033" t="s">
        <v>3597</v>
      </c>
      <c r="S1033" t="s">
        <v>29</v>
      </c>
      <c r="T1033" t="s">
        <v>3598</v>
      </c>
      <c r="U1033" s="1" t="e">
        <f>VLOOKUP(B1033,Sheet1!A$18:G$3377,4,FALSE)</f>
        <v>#N/A</v>
      </c>
      <c r="V1033" s="1" t="e">
        <f>VLOOKUP(B1033,Sheet1!$A$12:$AP$3377,14,FALSE)</f>
        <v>#N/A</v>
      </c>
      <c r="W1033" s="1" t="e">
        <f>VLOOKUP(M1033,Sheet1!$A$12:$AP$3377,14,FALSE)</f>
        <v>#N/A</v>
      </c>
      <c r="X1033" s="8" t="e">
        <f>IF(OR(Z1033="Delivery &amp; Collection"),VLOOKUP(B1033,Sheet1!$A$12:$AP$3377,21,FALSE)/2,VLOOKUP(B1033,Sheet1!$A$12:$AP$3377,21,FALSE))</f>
        <v>#N/A</v>
      </c>
      <c r="Y1033" s="8" t="e">
        <f>IF(OR(AA1033="Delivery &amp; Collection"),VLOOKUP(M1033,Sheet1!$A$12:$AP$3377,21,FALSE)/2,VLOOKUP(M1033,Sheet1!$A$12:$AP$3377,21,FALSE))</f>
        <v>#N/A</v>
      </c>
      <c r="Z1033" t="e">
        <f>VLOOKUP(B1033,Sheet1!$A$12:$AP$3377,2,FALSE)</f>
        <v>#N/A</v>
      </c>
      <c r="AA1033" t="e">
        <f>VLOOKUP(M1033,Sheet1!$A$12:$AP$3377,2,FALSE)</f>
        <v>#N/A</v>
      </c>
      <c r="AB1033" t="e">
        <f>VLOOKUP(B1033,Sheet1!$A$12:$AP$3377,21,FALSE)</f>
        <v>#N/A</v>
      </c>
      <c r="AC1033" t="e">
        <f>VLOOKUP(M1033,Sheet1!$A$12:$AP$3377,21,FALSE)</f>
        <v>#N/A</v>
      </c>
    </row>
    <row r="1034" spans="1:29" hidden="1" x14ac:dyDescent="0.35">
      <c r="A1034" t="s">
        <v>4043</v>
      </c>
      <c r="B1034" s="6" t="s">
        <v>4043</v>
      </c>
      <c r="C1034" t="s">
        <v>4044</v>
      </c>
      <c r="D1034">
        <v>44</v>
      </c>
      <c r="E1034" t="s">
        <v>24</v>
      </c>
      <c r="F1034">
        <v>2</v>
      </c>
      <c r="G1034" t="s">
        <v>4002</v>
      </c>
      <c r="H1034" t="s">
        <v>26</v>
      </c>
      <c r="I1034" t="s">
        <v>4003</v>
      </c>
      <c r="J1034" t="s">
        <v>2015</v>
      </c>
      <c r="K1034" t="s">
        <v>29</v>
      </c>
      <c r="L1034" t="s">
        <v>2016</v>
      </c>
      <c r="M1034" t="s">
        <v>4039</v>
      </c>
      <c r="N1034" t="s">
        <v>4040</v>
      </c>
      <c r="O1034" t="s">
        <v>3594</v>
      </c>
      <c r="P1034" t="s">
        <v>3946</v>
      </c>
      <c r="Q1034" t="s">
        <v>3596</v>
      </c>
      <c r="R1034" t="s">
        <v>3597</v>
      </c>
      <c r="S1034" t="s">
        <v>29</v>
      </c>
      <c r="T1034" t="s">
        <v>3598</v>
      </c>
      <c r="U1034" s="1" t="e">
        <f>VLOOKUP(B1034,Sheet1!A$18:G$3377,4,FALSE)</f>
        <v>#N/A</v>
      </c>
      <c r="V1034" s="1" t="e">
        <f>VLOOKUP(B1034,Sheet1!$A$12:$AP$3377,14,FALSE)</f>
        <v>#N/A</v>
      </c>
      <c r="W1034" s="1" t="e">
        <f>VLOOKUP(M1034,Sheet1!$A$12:$AP$3377,14,FALSE)</f>
        <v>#N/A</v>
      </c>
      <c r="X1034" s="8" t="e">
        <f>IF(OR(Z1034="Delivery &amp; Collection"),VLOOKUP(B1034,Sheet1!$A$12:$AP$3377,21,FALSE)/2,VLOOKUP(B1034,Sheet1!$A$12:$AP$3377,21,FALSE))</f>
        <v>#N/A</v>
      </c>
      <c r="Y1034" s="8" t="e">
        <f>IF(OR(AA1034="Delivery &amp; Collection"),VLOOKUP(M1034,Sheet1!$A$12:$AP$3377,21,FALSE)/2,VLOOKUP(M1034,Sheet1!$A$12:$AP$3377,21,FALSE))</f>
        <v>#N/A</v>
      </c>
      <c r="Z1034" t="e">
        <f>VLOOKUP(B1034,Sheet1!$A$12:$AP$3377,2,FALSE)</f>
        <v>#N/A</v>
      </c>
      <c r="AA1034" t="e">
        <f>VLOOKUP(M1034,Sheet1!$A$12:$AP$3377,2,FALSE)</f>
        <v>#N/A</v>
      </c>
      <c r="AB1034" t="e">
        <f>VLOOKUP(B1034,Sheet1!$A$12:$AP$3377,21,FALSE)</f>
        <v>#N/A</v>
      </c>
      <c r="AC1034" t="e">
        <f>VLOOKUP(M1034,Sheet1!$A$12:$AP$3377,21,FALSE)</f>
        <v>#N/A</v>
      </c>
    </row>
    <row r="1035" spans="1:29" hidden="1" x14ac:dyDescent="0.35">
      <c r="A1035" t="s">
        <v>4045</v>
      </c>
      <c r="B1035" s="6" t="s">
        <v>4045</v>
      </c>
      <c r="C1035" t="s">
        <v>4046</v>
      </c>
      <c r="D1035">
        <v>44</v>
      </c>
      <c r="E1035" t="s">
        <v>24</v>
      </c>
      <c r="F1035">
        <v>0</v>
      </c>
      <c r="G1035" t="s">
        <v>3594</v>
      </c>
      <c r="H1035" t="s">
        <v>3946</v>
      </c>
      <c r="I1035" t="s">
        <v>3596</v>
      </c>
      <c r="J1035" t="s">
        <v>3597</v>
      </c>
      <c r="K1035" t="s">
        <v>29</v>
      </c>
      <c r="L1035" t="s">
        <v>3598</v>
      </c>
      <c r="M1035" t="s">
        <v>4047</v>
      </c>
      <c r="N1035" t="s">
        <v>4048</v>
      </c>
      <c r="O1035" t="s">
        <v>343</v>
      </c>
      <c r="P1035" t="s">
        <v>398</v>
      </c>
      <c r="Q1035" t="s">
        <v>345</v>
      </c>
      <c r="R1035" t="s">
        <v>346</v>
      </c>
      <c r="S1035" t="s">
        <v>29</v>
      </c>
      <c r="T1035" t="s">
        <v>347</v>
      </c>
      <c r="U1035" s="1" t="e">
        <f>VLOOKUP(B1035,Sheet1!A$18:G$3377,4,FALSE)</f>
        <v>#N/A</v>
      </c>
      <c r="V1035" s="1" t="e">
        <f>VLOOKUP(B1035,Sheet1!$A$12:$AP$3377,14,FALSE)</f>
        <v>#N/A</v>
      </c>
      <c r="W1035" s="1" t="e">
        <f>VLOOKUP(M1035,Sheet1!$A$12:$AP$3377,14,FALSE)</f>
        <v>#N/A</v>
      </c>
      <c r="X1035" s="8" t="e">
        <f>IF(OR(Z1035="Delivery &amp; Collection"),VLOOKUP(B1035,Sheet1!$A$12:$AP$3377,21,FALSE)/2,VLOOKUP(B1035,Sheet1!$A$12:$AP$3377,21,FALSE))</f>
        <v>#N/A</v>
      </c>
      <c r="Y1035" s="8" t="e">
        <f>IF(OR(AA1035="Delivery &amp; Collection"),VLOOKUP(M1035,Sheet1!$A$12:$AP$3377,21,FALSE)/2,VLOOKUP(M1035,Sheet1!$A$12:$AP$3377,21,FALSE))</f>
        <v>#N/A</v>
      </c>
      <c r="Z1035" t="e">
        <f>VLOOKUP(B1035,Sheet1!$A$12:$AP$3377,2,FALSE)</f>
        <v>#N/A</v>
      </c>
      <c r="AA1035" t="e">
        <f>VLOOKUP(M1035,Sheet1!$A$12:$AP$3377,2,FALSE)</f>
        <v>#N/A</v>
      </c>
      <c r="AB1035" t="e">
        <f>VLOOKUP(B1035,Sheet1!$A$12:$AP$3377,21,FALSE)</f>
        <v>#N/A</v>
      </c>
      <c r="AC1035" t="e">
        <f>VLOOKUP(M1035,Sheet1!$A$12:$AP$3377,21,FALSE)</f>
        <v>#N/A</v>
      </c>
    </row>
    <row r="1036" spans="1:29" hidden="1" x14ac:dyDescent="0.35">
      <c r="A1036" t="s">
        <v>4049</v>
      </c>
      <c r="B1036" s="6" t="s">
        <v>4045</v>
      </c>
      <c r="C1036" t="s">
        <v>4046</v>
      </c>
      <c r="D1036">
        <v>44</v>
      </c>
      <c r="E1036" t="s">
        <v>24</v>
      </c>
      <c r="F1036">
        <v>0</v>
      </c>
      <c r="G1036" t="s">
        <v>3594</v>
      </c>
      <c r="H1036" t="s">
        <v>3946</v>
      </c>
      <c r="I1036" t="s">
        <v>3596</v>
      </c>
      <c r="J1036" t="s">
        <v>3597</v>
      </c>
      <c r="K1036" t="s">
        <v>29</v>
      </c>
      <c r="L1036" t="s">
        <v>3598</v>
      </c>
      <c r="M1036" t="s">
        <v>4050</v>
      </c>
      <c r="N1036" t="s">
        <v>4051</v>
      </c>
      <c r="O1036" t="s">
        <v>353</v>
      </c>
      <c r="P1036" t="s">
        <v>364</v>
      </c>
      <c r="Q1036" t="s">
        <v>355</v>
      </c>
      <c r="R1036" t="s">
        <v>356</v>
      </c>
      <c r="S1036" t="s">
        <v>29</v>
      </c>
      <c r="T1036" t="s">
        <v>357</v>
      </c>
      <c r="U1036" s="1" t="e">
        <f>VLOOKUP(B1036,Sheet1!A$18:G$3377,4,FALSE)</f>
        <v>#N/A</v>
      </c>
      <c r="V1036" s="1" t="e">
        <f>VLOOKUP(B1036,Sheet1!$A$12:$AP$3377,14,FALSE)</f>
        <v>#N/A</v>
      </c>
      <c r="W1036" s="1" t="e">
        <f>VLOOKUP(M1036,Sheet1!$A$12:$AP$3377,14,FALSE)</f>
        <v>#N/A</v>
      </c>
      <c r="X1036" s="8" t="e">
        <f>IF(OR(Z1036="Delivery &amp; Collection"),VLOOKUP(B1036,Sheet1!$A$12:$AP$3377,21,FALSE)/2,VLOOKUP(B1036,Sheet1!$A$12:$AP$3377,21,FALSE))</f>
        <v>#N/A</v>
      </c>
      <c r="Y1036" s="8" t="e">
        <f>IF(OR(AA1036="Delivery &amp; Collection"),VLOOKUP(M1036,Sheet1!$A$12:$AP$3377,21,FALSE)/2,VLOOKUP(M1036,Sheet1!$A$12:$AP$3377,21,FALSE))</f>
        <v>#N/A</v>
      </c>
      <c r="Z1036" t="e">
        <f>VLOOKUP(B1036,Sheet1!$A$12:$AP$3377,2,FALSE)</f>
        <v>#N/A</v>
      </c>
      <c r="AA1036" t="e">
        <f>VLOOKUP(M1036,Sheet1!$A$12:$AP$3377,2,FALSE)</f>
        <v>#N/A</v>
      </c>
      <c r="AB1036" t="e">
        <f>VLOOKUP(B1036,Sheet1!$A$12:$AP$3377,21,FALSE)</f>
        <v>#N/A</v>
      </c>
      <c r="AC1036" t="e">
        <f>VLOOKUP(M1036,Sheet1!$A$12:$AP$3377,21,FALSE)</f>
        <v>#N/A</v>
      </c>
    </row>
    <row r="1037" spans="1:29" hidden="1" x14ac:dyDescent="0.35">
      <c r="A1037" t="s">
        <v>4052</v>
      </c>
      <c r="B1037" s="6" t="s">
        <v>4052</v>
      </c>
      <c r="C1037" t="s">
        <v>4053</v>
      </c>
      <c r="D1037">
        <v>60</v>
      </c>
      <c r="E1037" t="s">
        <v>160</v>
      </c>
      <c r="F1037">
        <v>44</v>
      </c>
      <c r="G1037" t="s">
        <v>4054</v>
      </c>
      <c r="H1037" t="s">
        <v>26</v>
      </c>
      <c r="I1037" t="s">
        <v>4055</v>
      </c>
      <c r="J1037" t="s">
        <v>4056</v>
      </c>
      <c r="K1037" t="s">
        <v>29</v>
      </c>
      <c r="L1037" t="s">
        <v>3598</v>
      </c>
      <c r="M1037" t="s">
        <v>4057</v>
      </c>
      <c r="N1037" t="s">
        <v>4058</v>
      </c>
      <c r="O1037" t="s">
        <v>2810</v>
      </c>
      <c r="P1037" t="s">
        <v>26</v>
      </c>
      <c r="Q1037" t="s">
        <v>2811</v>
      </c>
      <c r="R1037" t="s">
        <v>346</v>
      </c>
      <c r="S1037" t="s">
        <v>29</v>
      </c>
      <c r="T1037" t="s">
        <v>347</v>
      </c>
      <c r="U1037" s="1" t="e">
        <f>VLOOKUP(B1037,Sheet1!A$18:G$3377,4,FALSE)</f>
        <v>#N/A</v>
      </c>
      <c r="V1037" s="1" t="e">
        <f>VLOOKUP(B1037,Sheet1!$A$12:$AP$3377,14,FALSE)</f>
        <v>#N/A</v>
      </c>
      <c r="W1037" s="1" t="e">
        <f>VLOOKUP(M1037,Sheet1!$A$12:$AP$3377,14,FALSE)</f>
        <v>#N/A</v>
      </c>
      <c r="X1037" s="8" t="e">
        <f>IF(OR(Z1037="Delivery &amp; Collection"),VLOOKUP(B1037,Sheet1!$A$12:$AP$3377,21,FALSE)/2,VLOOKUP(B1037,Sheet1!$A$12:$AP$3377,21,FALSE))</f>
        <v>#N/A</v>
      </c>
      <c r="Y1037" s="8" t="e">
        <f>IF(OR(AA1037="Delivery &amp; Collection"),VLOOKUP(M1037,Sheet1!$A$12:$AP$3377,21,FALSE)/2,VLOOKUP(M1037,Sheet1!$A$12:$AP$3377,21,FALSE))</f>
        <v>#N/A</v>
      </c>
      <c r="Z1037" t="e">
        <f>VLOOKUP(B1037,Sheet1!$A$12:$AP$3377,2,FALSE)</f>
        <v>#N/A</v>
      </c>
      <c r="AA1037" t="e">
        <f>VLOOKUP(M1037,Sheet1!$A$12:$AP$3377,2,FALSE)</f>
        <v>#N/A</v>
      </c>
      <c r="AB1037" t="e">
        <f>VLOOKUP(B1037,Sheet1!$A$12:$AP$3377,21,FALSE)</f>
        <v>#N/A</v>
      </c>
      <c r="AC1037" t="e">
        <f>VLOOKUP(M1037,Sheet1!$A$12:$AP$3377,21,FALSE)</f>
        <v>#N/A</v>
      </c>
    </row>
    <row r="1038" spans="1:29" hidden="1" x14ac:dyDescent="0.35">
      <c r="A1038" t="s">
        <v>4059</v>
      </c>
      <c r="B1038" s="6" t="s">
        <v>4059</v>
      </c>
      <c r="C1038" t="s">
        <v>4060</v>
      </c>
      <c r="D1038">
        <v>60</v>
      </c>
      <c r="E1038" t="s">
        <v>24</v>
      </c>
      <c r="F1038">
        <v>44</v>
      </c>
      <c r="G1038" t="s">
        <v>343</v>
      </c>
      <c r="H1038" t="s">
        <v>3354</v>
      </c>
      <c r="I1038" t="s">
        <v>345</v>
      </c>
      <c r="J1038" t="s">
        <v>346</v>
      </c>
      <c r="K1038" t="s">
        <v>29</v>
      </c>
      <c r="L1038" t="s">
        <v>347</v>
      </c>
      <c r="M1038" t="s">
        <v>4052</v>
      </c>
      <c r="N1038" t="s">
        <v>4053</v>
      </c>
      <c r="O1038" t="s">
        <v>4054</v>
      </c>
      <c r="P1038" t="s">
        <v>26</v>
      </c>
      <c r="Q1038" t="s">
        <v>4055</v>
      </c>
      <c r="R1038" t="s">
        <v>4056</v>
      </c>
      <c r="S1038" t="s">
        <v>29</v>
      </c>
      <c r="T1038" t="s">
        <v>3598</v>
      </c>
      <c r="U1038" s="1" t="e">
        <f>VLOOKUP(B1038,Sheet1!A$18:G$3377,4,FALSE)</f>
        <v>#N/A</v>
      </c>
      <c r="V1038" s="1" t="e">
        <f>VLOOKUP(B1038,Sheet1!$A$12:$AP$3377,14,FALSE)</f>
        <v>#N/A</v>
      </c>
      <c r="W1038" s="1" t="e">
        <f>VLOOKUP(M1038,Sheet1!$A$12:$AP$3377,14,FALSE)</f>
        <v>#N/A</v>
      </c>
      <c r="X1038" s="8" t="e">
        <f>IF(OR(Z1038="Delivery &amp; Collection"),VLOOKUP(B1038,Sheet1!$A$12:$AP$3377,21,FALSE)/2,VLOOKUP(B1038,Sheet1!$A$12:$AP$3377,21,FALSE))</f>
        <v>#N/A</v>
      </c>
      <c r="Y1038" s="8" t="e">
        <f>IF(OR(AA1038="Delivery &amp; Collection"),VLOOKUP(M1038,Sheet1!$A$12:$AP$3377,21,FALSE)/2,VLOOKUP(M1038,Sheet1!$A$12:$AP$3377,21,FALSE))</f>
        <v>#N/A</v>
      </c>
      <c r="Z1038" t="e">
        <f>VLOOKUP(B1038,Sheet1!$A$12:$AP$3377,2,FALSE)</f>
        <v>#N/A</v>
      </c>
      <c r="AA1038" t="e">
        <f>VLOOKUP(M1038,Sheet1!$A$12:$AP$3377,2,FALSE)</f>
        <v>#N/A</v>
      </c>
      <c r="AB1038" t="e">
        <f>VLOOKUP(B1038,Sheet1!$A$12:$AP$3377,21,FALSE)</f>
        <v>#N/A</v>
      </c>
      <c r="AC1038" t="e">
        <f>VLOOKUP(M1038,Sheet1!$A$12:$AP$3377,21,FALSE)</f>
        <v>#N/A</v>
      </c>
    </row>
    <row r="1039" spans="1:29" hidden="1" x14ac:dyDescent="0.35">
      <c r="A1039" t="s">
        <v>4061</v>
      </c>
      <c r="B1039" s="6" t="s">
        <v>4061</v>
      </c>
      <c r="C1039" t="s">
        <v>4062</v>
      </c>
      <c r="D1039">
        <v>90</v>
      </c>
      <c r="E1039" t="s">
        <v>24</v>
      </c>
      <c r="F1039">
        <v>90</v>
      </c>
      <c r="G1039" t="s">
        <v>4063</v>
      </c>
      <c r="H1039" t="s">
        <v>26</v>
      </c>
      <c r="I1039" t="s">
        <v>4064</v>
      </c>
      <c r="J1039" t="s">
        <v>3896</v>
      </c>
      <c r="K1039" t="s">
        <v>3897</v>
      </c>
      <c r="L1039" t="s">
        <v>4065</v>
      </c>
      <c r="M1039" t="s">
        <v>4066</v>
      </c>
      <c r="N1039" t="s">
        <v>4067</v>
      </c>
      <c r="O1039" t="s">
        <v>343</v>
      </c>
      <c r="P1039" t="s">
        <v>1181</v>
      </c>
      <c r="Q1039" t="s">
        <v>345</v>
      </c>
      <c r="R1039" t="s">
        <v>346</v>
      </c>
      <c r="S1039" t="s">
        <v>29</v>
      </c>
      <c r="T1039" t="s">
        <v>347</v>
      </c>
      <c r="U1039" s="1" t="e">
        <f>VLOOKUP(B1039,Sheet1!A$18:G$3377,4,FALSE)</f>
        <v>#N/A</v>
      </c>
      <c r="V1039" s="1" t="e">
        <f>VLOOKUP(B1039,Sheet1!$A$12:$AP$3377,14,FALSE)</f>
        <v>#N/A</v>
      </c>
      <c r="W1039" s="1" t="e">
        <f>VLOOKUP(M1039,Sheet1!$A$12:$AP$3377,14,FALSE)</f>
        <v>#N/A</v>
      </c>
      <c r="X1039" s="8" t="e">
        <f>IF(OR(Z1039="Delivery &amp; Collection"),VLOOKUP(B1039,Sheet1!$A$12:$AP$3377,21,FALSE)/2,VLOOKUP(B1039,Sheet1!$A$12:$AP$3377,21,FALSE))</f>
        <v>#N/A</v>
      </c>
      <c r="Y1039" s="8" t="e">
        <f>IF(OR(AA1039="Delivery &amp; Collection"),VLOOKUP(M1039,Sheet1!$A$12:$AP$3377,21,FALSE)/2,VLOOKUP(M1039,Sheet1!$A$12:$AP$3377,21,FALSE))</f>
        <v>#N/A</v>
      </c>
      <c r="Z1039" t="e">
        <f>VLOOKUP(B1039,Sheet1!$A$12:$AP$3377,2,FALSE)</f>
        <v>#N/A</v>
      </c>
      <c r="AA1039" t="e">
        <f>VLOOKUP(M1039,Sheet1!$A$12:$AP$3377,2,FALSE)</f>
        <v>#N/A</v>
      </c>
      <c r="AB1039" t="e">
        <f>VLOOKUP(B1039,Sheet1!$A$12:$AP$3377,21,FALSE)</f>
        <v>#N/A</v>
      </c>
      <c r="AC1039" t="e">
        <f>VLOOKUP(M1039,Sheet1!$A$12:$AP$3377,21,FALSE)</f>
        <v>#N/A</v>
      </c>
    </row>
    <row r="1040" spans="1:29" hidden="1" x14ac:dyDescent="0.35">
      <c r="A1040" t="s">
        <v>4068</v>
      </c>
      <c r="B1040" s="6" t="s">
        <v>4068</v>
      </c>
      <c r="C1040" t="s">
        <v>4069</v>
      </c>
      <c r="D1040">
        <v>90</v>
      </c>
      <c r="E1040" t="s">
        <v>24</v>
      </c>
      <c r="F1040">
        <v>90</v>
      </c>
      <c r="G1040" t="s">
        <v>343</v>
      </c>
      <c r="H1040" t="s">
        <v>1181</v>
      </c>
      <c r="I1040" t="s">
        <v>345</v>
      </c>
      <c r="J1040" t="s">
        <v>346</v>
      </c>
      <c r="K1040" t="s">
        <v>29</v>
      </c>
      <c r="L1040" t="s">
        <v>347</v>
      </c>
      <c r="M1040" t="s">
        <v>4070</v>
      </c>
      <c r="N1040" t="s">
        <v>4071</v>
      </c>
      <c r="O1040" t="s">
        <v>4063</v>
      </c>
      <c r="P1040" t="s">
        <v>26</v>
      </c>
      <c r="Q1040" t="s">
        <v>4064</v>
      </c>
      <c r="R1040" t="s">
        <v>3896</v>
      </c>
      <c r="S1040" t="s">
        <v>3897</v>
      </c>
      <c r="T1040" t="s">
        <v>4065</v>
      </c>
      <c r="U1040" s="1" t="e">
        <f>VLOOKUP(B1040,Sheet1!A$18:G$3377,4,FALSE)</f>
        <v>#N/A</v>
      </c>
      <c r="V1040" s="1" t="e">
        <f>VLOOKUP(B1040,Sheet1!$A$12:$AP$3377,14,FALSE)</f>
        <v>#N/A</v>
      </c>
      <c r="W1040" s="1" t="e">
        <f>VLOOKUP(M1040,Sheet1!$A$12:$AP$3377,14,FALSE)</f>
        <v>#N/A</v>
      </c>
      <c r="X1040" s="8" t="e">
        <f>IF(OR(Z1040="Delivery &amp; Collection"),VLOOKUP(B1040,Sheet1!$A$12:$AP$3377,21,FALSE)/2,VLOOKUP(B1040,Sheet1!$A$12:$AP$3377,21,FALSE))</f>
        <v>#N/A</v>
      </c>
      <c r="Y1040" s="8" t="e">
        <f>IF(OR(AA1040="Delivery &amp; Collection"),VLOOKUP(M1040,Sheet1!$A$12:$AP$3377,21,FALSE)/2,VLOOKUP(M1040,Sheet1!$A$12:$AP$3377,21,FALSE))</f>
        <v>#N/A</v>
      </c>
      <c r="Z1040" t="e">
        <f>VLOOKUP(B1040,Sheet1!$A$12:$AP$3377,2,FALSE)</f>
        <v>#N/A</v>
      </c>
      <c r="AA1040" t="e">
        <f>VLOOKUP(M1040,Sheet1!$A$12:$AP$3377,2,FALSE)</f>
        <v>#N/A</v>
      </c>
      <c r="AB1040" t="e">
        <f>VLOOKUP(B1040,Sheet1!$A$12:$AP$3377,21,FALSE)</f>
        <v>#N/A</v>
      </c>
      <c r="AC1040" t="e">
        <f>VLOOKUP(M1040,Sheet1!$A$12:$AP$3377,21,FALSE)</f>
        <v>#N/A</v>
      </c>
    </row>
    <row r="1041" spans="1:29" hidden="1" x14ac:dyDescent="0.35">
      <c r="A1041" t="s">
        <v>4021</v>
      </c>
      <c r="B1041" s="6" t="s">
        <v>4021</v>
      </c>
      <c r="C1041" t="s">
        <v>4022</v>
      </c>
      <c r="D1041">
        <v>28</v>
      </c>
      <c r="E1041" t="s">
        <v>24</v>
      </c>
      <c r="F1041">
        <v>0</v>
      </c>
      <c r="G1041" t="s">
        <v>3550</v>
      </c>
      <c r="H1041" t="s">
        <v>26</v>
      </c>
      <c r="I1041" t="s">
        <v>3551</v>
      </c>
      <c r="J1041" t="s">
        <v>599</v>
      </c>
      <c r="K1041" t="s">
        <v>29</v>
      </c>
      <c r="L1041" t="s">
        <v>600</v>
      </c>
      <c r="M1041" t="s">
        <v>4023</v>
      </c>
      <c r="N1041" t="s">
        <v>4024</v>
      </c>
      <c r="O1041" t="s">
        <v>4025</v>
      </c>
      <c r="P1041" t="s">
        <v>26</v>
      </c>
      <c r="Q1041" t="s">
        <v>4026</v>
      </c>
      <c r="R1041" t="s">
        <v>4027</v>
      </c>
      <c r="S1041" t="s">
        <v>29</v>
      </c>
      <c r="T1041" t="s">
        <v>3912</v>
      </c>
      <c r="U1041" s="1" t="e">
        <f>VLOOKUP(B1041,Sheet1!A$18:G$3377,4,FALSE)</f>
        <v>#N/A</v>
      </c>
      <c r="V1041" s="1" t="e">
        <f>VLOOKUP(B1041,Sheet1!$A$12:$AP$3377,14,FALSE)</f>
        <v>#N/A</v>
      </c>
      <c r="W1041" s="1" t="e">
        <f>VLOOKUP(M1041,Sheet1!$A$12:$AP$3377,14,FALSE)</f>
        <v>#N/A</v>
      </c>
      <c r="X1041" s="8" t="e">
        <f>IF(OR(Z1041="Delivery &amp; Collection"),VLOOKUP(B1041,Sheet1!$A$12:$AP$3377,21,FALSE)/2,VLOOKUP(B1041,Sheet1!$A$12:$AP$3377,21,FALSE))</f>
        <v>#N/A</v>
      </c>
      <c r="Y1041" s="8" t="e">
        <f>IF(OR(AA1041="Delivery &amp; Collection"),VLOOKUP(M1041,Sheet1!$A$12:$AP$3377,21,FALSE)/2,VLOOKUP(M1041,Sheet1!$A$12:$AP$3377,21,FALSE))</f>
        <v>#N/A</v>
      </c>
      <c r="Z1041" t="e">
        <f>VLOOKUP(B1041,Sheet1!$A$12:$AP$3377,2,FALSE)</f>
        <v>#N/A</v>
      </c>
      <c r="AA1041" t="e">
        <f>VLOOKUP(M1041,Sheet1!$A$12:$AP$3377,2,FALSE)</f>
        <v>#N/A</v>
      </c>
      <c r="AB1041" t="e">
        <f>VLOOKUP(B1041,Sheet1!$A$12:$AP$3377,21,FALSE)</f>
        <v>#N/A</v>
      </c>
      <c r="AC1041" t="e">
        <f>VLOOKUP(M1041,Sheet1!$A$12:$AP$3377,21,FALSE)</f>
        <v>#N/A</v>
      </c>
    </row>
    <row r="1042" spans="1:29" hidden="1" x14ac:dyDescent="0.35">
      <c r="A1042" t="s">
        <v>4028</v>
      </c>
      <c r="B1042" s="6" t="s">
        <v>4028</v>
      </c>
      <c r="C1042" t="s">
        <v>4029</v>
      </c>
      <c r="D1042">
        <v>28</v>
      </c>
      <c r="E1042" t="s">
        <v>24</v>
      </c>
      <c r="F1042">
        <v>10</v>
      </c>
      <c r="G1042" t="s">
        <v>353</v>
      </c>
      <c r="H1042" t="s">
        <v>594</v>
      </c>
      <c r="I1042" t="s">
        <v>355</v>
      </c>
      <c r="J1042" t="s">
        <v>356</v>
      </c>
      <c r="K1042" t="s">
        <v>29</v>
      </c>
      <c r="L1042" t="s">
        <v>357</v>
      </c>
      <c r="M1042" t="s">
        <v>4021</v>
      </c>
      <c r="N1042" t="s">
        <v>4022</v>
      </c>
      <c r="O1042" t="s">
        <v>3550</v>
      </c>
      <c r="P1042" t="s">
        <v>26</v>
      </c>
      <c r="Q1042" t="s">
        <v>3551</v>
      </c>
      <c r="R1042" t="s">
        <v>599</v>
      </c>
      <c r="S1042" t="s">
        <v>29</v>
      </c>
      <c r="T1042" t="s">
        <v>600</v>
      </c>
      <c r="U1042" s="1" t="e">
        <f>VLOOKUP(B1042,Sheet1!A$18:G$3377,4,FALSE)</f>
        <v>#N/A</v>
      </c>
      <c r="V1042" s="1" t="e">
        <f>VLOOKUP(B1042,Sheet1!$A$12:$AP$3377,14,FALSE)</f>
        <v>#N/A</v>
      </c>
      <c r="W1042" s="1" t="e">
        <f>VLOOKUP(M1042,Sheet1!$A$12:$AP$3377,14,FALSE)</f>
        <v>#N/A</v>
      </c>
      <c r="X1042" s="8" t="e">
        <f>IF(OR(Z1042="Delivery &amp; Collection"),VLOOKUP(B1042,Sheet1!$A$12:$AP$3377,21,FALSE)/2,VLOOKUP(B1042,Sheet1!$A$12:$AP$3377,21,FALSE))</f>
        <v>#N/A</v>
      </c>
      <c r="Y1042" s="8" t="e">
        <f>IF(OR(AA1042="Delivery &amp; Collection"),VLOOKUP(M1042,Sheet1!$A$12:$AP$3377,21,FALSE)/2,VLOOKUP(M1042,Sheet1!$A$12:$AP$3377,21,FALSE))</f>
        <v>#N/A</v>
      </c>
      <c r="Z1042" t="e">
        <f>VLOOKUP(B1042,Sheet1!$A$12:$AP$3377,2,FALSE)</f>
        <v>#N/A</v>
      </c>
      <c r="AA1042" t="e">
        <f>VLOOKUP(M1042,Sheet1!$A$12:$AP$3377,2,FALSE)</f>
        <v>#N/A</v>
      </c>
      <c r="AB1042" t="e">
        <f>VLOOKUP(B1042,Sheet1!$A$12:$AP$3377,21,FALSE)</f>
        <v>#N/A</v>
      </c>
      <c r="AC1042" t="e">
        <f>VLOOKUP(M1042,Sheet1!$A$12:$AP$3377,21,FALSE)</f>
        <v>#N/A</v>
      </c>
    </row>
    <row r="1043" spans="1:29" hidden="1" x14ac:dyDescent="0.35">
      <c r="A1043" t="s">
        <v>4030</v>
      </c>
      <c r="B1043" s="6" t="s">
        <v>4030</v>
      </c>
      <c r="C1043" t="s">
        <v>4031</v>
      </c>
      <c r="D1043">
        <v>28</v>
      </c>
      <c r="E1043" t="s">
        <v>24</v>
      </c>
      <c r="F1043">
        <v>9</v>
      </c>
      <c r="G1043" t="s">
        <v>343</v>
      </c>
      <c r="H1043" t="s">
        <v>618</v>
      </c>
      <c r="I1043" t="s">
        <v>345</v>
      </c>
      <c r="J1043" t="s">
        <v>346</v>
      </c>
      <c r="K1043" t="s">
        <v>29</v>
      </c>
      <c r="L1043" t="s">
        <v>347</v>
      </c>
      <c r="M1043" t="s">
        <v>4021</v>
      </c>
      <c r="N1043" t="s">
        <v>4022</v>
      </c>
      <c r="O1043" t="s">
        <v>3550</v>
      </c>
      <c r="P1043" t="s">
        <v>26</v>
      </c>
      <c r="Q1043" t="s">
        <v>3551</v>
      </c>
      <c r="R1043" t="s">
        <v>599</v>
      </c>
      <c r="S1043" t="s">
        <v>29</v>
      </c>
      <c r="T1043" t="s">
        <v>600</v>
      </c>
      <c r="U1043" s="1" t="e">
        <f>VLOOKUP(B1043,Sheet1!A$18:G$3377,4,FALSE)</f>
        <v>#N/A</v>
      </c>
      <c r="V1043" s="1" t="e">
        <f>VLOOKUP(B1043,Sheet1!$A$12:$AP$3377,14,FALSE)</f>
        <v>#N/A</v>
      </c>
      <c r="W1043" s="1" t="e">
        <f>VLOOKUP(M1043,Sheet1!$A$12:$AP$3377,14,FALSE)</f>
        <v>#N/A</v>
      </c>
      <c r="X1043" s="8" t="e">
        <f>IF(OR(Z1043="Delivery &amp; Collection"),VLOOKUP(B1043,Sheet1!$A$12:$AP$3377,21,FALSE)/2,VLOOKUP(B1043,Sheet1!$A$12:$AP$3377,21,FALSE))</f>
        <v>#N/A</v>
      </c>
      <c r="Y1043" s="8" t="e">
        <f>IF(OR(AA1043="Delivery &amp; Collection"),VLOOKUP(M1043,Sheet1!$A$12:$AP$3377,21,FALSE)/2,VLOOKUP(M1043,Sheet1!$A$12:$AP$3377,21,FALSE))</f>
        <v>#N/A</v>
      </c>
      <c r="Z1043" t="e">
        <f>VLOOKUP(B1043,Sheet1!$A$12:$AP$3377,2,FALSE)</f>
        <v>#N/A</v>
      </c>
      <c r="AA1043" t="e">
        <f>VLOOKUP(M1043,Sheet1!$A$12:$AP$3377,2,FALSE)</f>
        <v>#N/A</v>
      </c>
      <c r="AB1043" t="e">
        <f>VLOOKUP(B1043,Sheet1!$A$12:$AP$3377,21,FALSE)</f>
        <v>#N/A</v>
      </c>
      <c r="AC1043" t="e">
        <f>VLOOKUP(M1043,Sheet1!$A$12:$AP$3377,21,FALSE)</f>
        <v>#N/A</v>
      </c>
    </row>
    <row r="1044" spans="1:29" hidden="1" x14ac:dyDescent="0.35">
      <c r="A1044" t="s">
        <v>4032</v>
      </c>
      <c r="B1044" s="6" t="s">
        <v>4030</v>
      </c>
      <c r="C1044" t="s">
        <v>4031</v>
      </c>
      <c r="D1044">
        <v>28</v>
      </c>
      <c r="E1044" t="s">
        <v>24</v>
      </c>
      <c r="F1044">
        <v>9</v>
      </c>
      <c r="G1044" t="s">
        <v>343</v>
      </c>
      <c r="H1044" t="s">
        <v>618</v>
      </c>
      <c r="I1044" t="s">
        <v>345</v>
      </c>
      <c r="J1044" t="s">
        <v>346</v>
      </c>
      <c r="K1044" t="s">
        <v>29</v>
      </c>
      <c r="L1044" t="s">
        <v>347</v>
      </c>
      <c r="M1044" t="s">
        <v>4023</v>
      </c>
      <c r="N1044" t="s">
        <v>4024</v>
      </c>
      <c r="O1044" t="s">
        <v>4025</v>
      </c>
      <c r="P1044" t="s">
        <v>26</v>
      </c>
      <c r="Q1044" t="s">
        <v>4026</v>
      </c>
      <c r="R1044" t="s">
        <v>4027</v>
      </c>
      <c r="S1044" t="s">
        <v>29</v>
      </c>
      <c r="T1044" t="s">
        <v>3912</v>
      </c>
      <c r="U1044" s="1" t="e">
        <f>VLOOKUP(B1044,Sheet1!A$18:G$3377,4,FALSE)</f>
        <v>#N/A</v>
      </c>
      <c r="V1044" s="1" t="e">
        <f>VLOOKUP(B1044,Sheet1!$A$12:$AP$3377,14,FALSE)</f>
        <v>#N/A</v>
      </c>
      <c r="W1044" s="1" t="e">
        <f>VLOOKUP(M1044,Sheet1!$A$12:$AP$3377,14,FALSE)</f>
        <v>#N/A</v>
      </c>
      <c r="X1044" s="8" t="e">
        <f>IF(OR(Z1044="Delivery &amp; Collection"),VLOOKUP(B1044,Sheet1!$A$12:$AP$3377,21,FALSE)/2,VLOOKUP(B1044,Sheet1!$A$12:$AP$3377,21,FALSE))</f>
        <v>#N/A</v>
      </c>
      <c r="Y1044" s="8" t="e">
        <f>IF(OR(AA1044="Delivery &amp; Collection"),VLOOKUP(M1044,Sheet1!$A$12:$AP$3377,21,FALSE)/2,VLOOKUP(M1044,Sheet1!$A$12:$AP$3377,21,FALSE))</f>
        <v>#N/A</v>
      </c>
      <c r="Z1044" t="e">
        <f>VLOOKUP(B1044,Sheet1!$A$12:$AP$3377,2,FALSE)</f>
        <v>#N/A</v>
      </c>
      <c r="AA1044" t="e">
        <f>VLOOKUP(M1044,Sheet1!$A$12:$AP$3377,2,FALSE)</f>
        <v>#N/A</v>
      </c>
      <c r="AB1044" t="e">
        <f>VLOOKUP(B1044,Sheet1!$A$12:$AP$3377,21,FALSE)</f>
        <v>#N/A</v>
      </c>
      <c r="AC1044" t="e">
        <f>VLOOKUP(M1044,Sheet1!$A$12:$AP$3377,21,FALSE)</f>
        <v>#N/A</v>
      </c>
    </row>
    <row r="1045" spans="1:29" hidden="1" x14ac:dyDescent="0.35">
      <c r="A1045" t="s">
        <v>4033</v>
      </c>
      <c r="B1045" s="6" t="s">
        <v>4033</v>
      </c>
      <c r="C1045" t="s">
        <v>4034</v>
      </c>
      <c r="D1045">
        <v>28</v>
      </c>
      <c r="E1045" t="s">
        <v>160</v>
      </c>
      <c r="F1045">
        <v>6</v>
      </c>
      <c r="G1045" t="s">
        <v>4025</v>
      </c>
      <c r="H1045" t="s">
        <v>26</v>
      </c>
      <c r="I1045" t="s">
        <v>4026</v>
      </c>
      <c r="J1045" t="s">
        <v>4027</v>
      </c>
      <c r="K1045" t="s">
        <v>29</v>
      </c>
      <c r="L1045" t="s">
        <v>3912</v>
      </c>
      <c r="M1045" t="s">
        <v>4035</v>
      </c>
      <c r="N1045" t="s">
        <v>4036</v>
      </c>
      <c r="O1045" t="s">
        <v>2810</v>
      </c>
      <c r="P1045" t="s">
        <v>26</v>
      </c>
      <c r="Q1045" t="s">
        <v>2811</v>
      </c>
      <c r="R1045" t="s">
        <v>346</v>
      </c>
      <c r="S1045" t="s">
        <v>29</v>
      </c>
      <c r="T1045" t="s">
        <v>347</v>
      </c>
      <c r="U1045" s="1" t="e">
        <f>VLOOKUP(B1045,Sheet1!A$18:G$3377,4,FALSE)</f>
        <v>#N/A</v>
      </c>
      <c r="V1045" s="1" t="e">
        <f>VLOOKUP(B1045,Sheet1!$A$12:$AP$3377,14,FALSE)</f>
        <v>#N/A</v>
      </c>
      <c r="W1045" s="1" t="e">
        <f>VLOOKUP(M1045,Sheet1!$A$12:$AP$3377,14,FALSE)</f>
        <v>#N/A</v>
      </c>
      <c r="X1045" s="8" t="e">
        <f>IF(OR(Z1045="Delivery &amp; Collection"),VLOOKUP(B1045,Sheet1!$A$12:$AP$3377,21,FALSE)/2,VLOOKUP(B1045,Sheet1!$A$12:$AP$3377,21,FALSE))</f>
        <v>#N/A</v>
      </c>
      <c r="Y1045" s="8" t="e">
        <f>IF(OR(AA1045="Delivery &amp; Collection"),VLOOKUP(M1045,Sheet1!$A$12:$AP$3377,21,FALSE)/2,VLOOKUP(M1045,Sheet1!$A$12:$AP$3377,21,FALSE))</f>
        <v>#N/A</v>
      </c>
      <c r="Z1045" t="e">
        <f>VLOOKUP(B1045,Sheet1!$A$12:$AP$3377,2,FALSE)</f>
        <v>#N/A</v>
      </c>
      <c r="AA1045" t="e">
        <f>VLOOKUP(M1045,Sheet1!$A$12:$AP$3377,2,FALSE)</f>
        <v>#N/A</v>
      </c>
      <c r="AB1045" t="e">
        <f>VLOOKUP(B1045,Sheet1!$A$12:$AP$3377,21,FALSE)</f>
        <v>#N/A</v>
      </c>
      <c r="AC1045" t="e">
        <f>VLOOKUP(M1045,Sheet1!$A$12:$AP$3377,21,FALSE)</f>
        <v>#N/A</v>
      </c>
    </row>
    <row r="1046" spans="1:29" hidden="1" x14ac:dyDescent="0.35">
      <c r="A1046" t="s">
        <v>4000</v>
      </c>
      <c r="B1046" s="6" t="s">
        <v>4000</v>
      </c>
      <c r="C1046" t="s">
        <v>4001</v>
      </c>
      <c r="D1046">
        <v>28</v>
      </c>
      <c r="E1046" t="s">
        <v>24</v>
      </c>
      <c r="F1046">
        <v>14</v>
      </c>
      <c r="G1046" t="s">
        <v>4002</v>
      </c>
      <c r="H1046" t="s">
        <v>26</v>
      </c>
      <c r="I1046" t="s">
        <v>4003</v>
      </c>
      <c r="J1046" t="s">
        <v>2015</v>
      </c>
      <c r="K1046" t="s">
        <v>29</v>
      </c>
      <c r="L1046" t="s">
        <v>2016</v>
      </c>
      <c r="M1046" t="s">
        <v>4004</v>
      </c>
      <c r="N1046" t="s">
        <v>4005</v>
      </c>
      <c r="O1046" t="s">
        <v>343</v>
      </c>
      <c r="P1046" t="s">
        <v>344</v>
      </c>
      <c r="Q1046" t="s">
        <v>345</v>
      </c>
      <c r="R1046" t="s">
        <v>346</v>
      </c>
      <c r="S1046" t="s">
        <v>29</v>
      </c>
      <c r="T1046" t="s">
        <v>347</v>
      </c>
      <c r="U1046" s="1" t="e">
        <f>VLOOKUP(B1046,Sheet1!A$18:G$3377,4,FALSE)</f>
        <v>#N/A</v>
      </c>
      <c r="V1046" s="1" t="e">
        <f>VLOOKUP(B1046,Sheet1!$A$12:$AP$3377,14,FALSE)</f>
        <v>#N/A</v>
      </c>
      <c r="W1046" s="1" t="e">
        <f>VLOOKUP(M1046,Sheet1!$A$12:$AP$3377,14,FALSE)</f>
        <v>#N/A</v>
      </c>
      <c r="X1046" s="8" t="e">
        <f>IF(OR(Z1046="Delivery &amp; Collection"),VLOOKUP(B1046,Sheet1!$A$12:$AP$3377,21,FALSE)/2,VLOOKUP(B1046,Sheet1!$A$12:$AP$3377,21,FALSE))</f>
        <v>#N/A</v>
      </c>
      <c r="Y1046" s="8" t="e">
        <f>IF(OR(AA1046="Delivery &amp; Collection"),VLOOKUP(M1046,Sheet1!$A$12:$AP$3377,21,FALSE)/2,VLOOKUP(M1046,Sheet1!$A$12:$AP$3377,21,FALSE))</f>
        <v>#N/A</v>
      </c>
      <c r="Z1046" t="e">
        <f>VLOOKUP(B1046,Sheet1!$A$12:$AP$3377,2,FALSE)</f>
        <v>#N/A</v>
      </c>
      <c r="AA1046" t="e">
        <f>VLOOKUP(M1046,Sheet1!$A$12:$AP$3377,2,FALSE)</f>
        <v>#N/A</v>
      </c>
      <c r="AB1046" t="e">
        <f>VLOOKUP(B1046,Sheet1!$A$12:$AP$3377,21,FALSE)</f>
        <v>#N/A</v>
      </c>
      <c r="AC1046" t="e">
        <f>VLOOKUP(M1046,Sheet1!$A$12:$AP$3377,21,FALSE)</f>
        <v>#N/A</v>
      </c>
    </row>
    <row r="1047" spans="1:29" hidden="1" x14ac:dyDescent="0.35">
      <c r="A1047" t="s">
        <v>4006</v>
      </c>
      <c r="B1047" s="6" t="s">
        <v>4000</v>
      </c>
      <c r="C1047" t="s">
        <v>4001</v>
      </c>
      <c r="D1047">
        <v>28</v>
      </c>
      <c r="E1047" t="s">
        <v>24</v>
      </c>
      <c r="F1047">
        <v>12</v>
      </c>
      <c r="G1047" t="s">
        <v>4002</v>
      </c>
      <c r="H1047" t="s">
        <v>26</v>
      </c>
      <c r="I1047" t="s">
        <v>4003</v>
      </c>
      <c r="J1047" t="s">
        <v>2015</v>
      </c>
      <c r="K1047" t="s">
        <v>29</v>
      </c>
      <c r="L1047" t="s">
        <v>2016</v>
      </c>
      <c r="M1047" t="s">
        <v>4007</v>
      </c>
      <c r="N1047" t="s">
        <v>4008</v>
      </c>
      <c r="O1047" t="s">
        <v>353</v>
      </c>
      <c r="P1047" t="s">
        <v>387</v>
      </c>
      <c r="Q1047" t="s">
        <v>355</v>
      </c>
      <c r="R1047" t="s">
        <v>356</v>
      </c>
      <c r="S1047" t="s">
        <v>29</v>
      </c>
      <c r="T1047" t="s">
        <v>357</v>
      </c>
      <c r="U1047" s="1" t="e">
        <f>VLOOKUP(B1047,Sheet1!A$18:G$3377,4,FALSE)</f>
        <v>#N/A</v>
      </c>
      <c r="V1047" s="1" t="e">
        <f>VLOOKUP(B1047,Sheet1!$A$12:$AP$3377,14,FALSE)</f>
        <v>#N/A</v>
      </c>
      <c r="W1047" s="1" t="e">
        <f>VLOOKUP(M1047,Sheet1!$A$12:$AP$3377,14,FALSE)</f>
        <v>#N/A</v>
      </c>
      <c r="X1047" s="8" t="e">
        <f>IF(OR(Z1047="Delivery &amp; Collection"),VLOOKUP(B1047,Sheet1!$A$12:$AP$3377,21,FALSE)/2,VLOOKUP(B1047,Sheet1!$A$12:$AP$3377,21,FALSE))</f>
        <v>#N/A</v>
      </c>
      <c r="Y1047" s="8" t="e">
        <f>IF(OR(AA1047="Delivery &amp; Collection"),VLOOKUP(M1047,Sheet1!$A$12:$AP$3377,21,FALSE)/2,VLOOKUP(M1047,Sheet1!$A$12:$AP$3377,21,FALSE))</f>
        <v>#N/A</v>
      </c>
      <c r="Z1047" t="e">
        <f>VLOOKUP(B1047,Sheet1!$A$12:$AP$3377,2,FALSE)</f>
        <v>#N/A</v>
      </c>
      <c r="AA1047" t="e">
        <f>VLOOKUP(M1047,Sheet1!$A$12:$AP$3377,2,FALSE)</f>
        <v>#N/A</v>
      </c>
      <c r="AB1047" t="e">
        <f>VLOOKUP(B1047,Sheet1!$A$12:$AP$3377,21,FALSE)</f>
        <v>#N/A</v>
      </c>
      <c r="AC1047" t="e">
        <f>VLOOKUP(M1047,Sheet1!$A$12:$AP$3377,21,FALSE)</f>
        <v>#N/A</v>
      </c>
    </row>
    <row r="1048" spans="1:29" hidden="1" x14ac:dyDescent="0.35">
      <c r="A1048" t="s">
        <v>4007</v>
      </c>
      <c r="B1048" s="6" t="s">
        <v>4007</v>
      </c>
      <c r="C1048" t="s">
        <v>4008</v>
      </c>
      <c r="D1048">
        <v>28</v>
      </c>
      <c r="E1048" t="s">
        <v>24</v>
      </c>
      <c r="F1048">
        <v>0</v>
      </c>
      <c r="G1048" t="s">
        <v>353</v>
      </c>
      <c r="H1048" t="s">
        <v>387</v>
      </c>
      <c r="I1048" t="s">
        <v>355</v>
      </c>
      <c r="J1048" t="s">
        <v>356</v>
      </c>
      <c r="K1048" t="s">
        <v>29</v>
      </c>
      <c r="L1048" t="s">
        <v>357</v>
      </c>
      <c r="M1048" t="s">
        <v>4004</v>
      </c>
      <c r="N1048" t="s">
        <v>4005</v>
      </c>
      <c r="O1048" t="s">
        <v>343</v>
      </c>
      <c r="P1048" t="s">
        <v>344</v>
      </c>
      <c r="Q1048" t="s">
        <v>345</v>
      </c>
      <c r="R1048" t="s">
        <v>346</v>
      </c>
      <c r="S1048" t="s">
        <v>29</v>
      </c>
      <c r="T1048" t="s">
        <v>347</v>
      </c>
      <c r="U1048" s="1" t="e">
        <f>VLOOKUP(B1048,Sheet1!A$18:G$3377,4,FALSE)</f>
        <v>#N/A</v>
      </c>
      <c r="V1048" s="1" t="e">
        <f>VLOOKUP(B1048,Sheet1!$A$12:$AP$3377,14,FALSE)</f>
        <v>#N/A</v>
      </c>
      <c r="W1048" s="1" t="e">
        <f>VLOOKUP(M1048,Sheet1!$A$12:$AP$3377,14,FALSE)</f>
        <v>#N/A</v>
      </c>
      <c r="X1048" s="8" t="e">
        <f>IF(OR(Z1048="Delivery &amp; Collection"),VLOOKUP(B1048,Sheet1!$A$12:$AP$3377,21,FALSE)/2,VLOOKUP(B1048,Sheet1!$A$12:$AP$3377,21,FALSE))</f>
        <v>#N/A</v>
      </c>
      <c r="Y1048" s="8" t="e">
        <f>IF(OR(AA1048="Delivery &amp; Collection"),VLOOKUP(M1048,Sheet1!$A$12:$AP$3377,21,FALSE)/2,VLOOKUP(M1048,Sheet1!$A$12:$AP$3377,21,FALSE))</f>
        <v>#N/A</v>
      </c>
      <c r="Z1048" t="e">
        <f>VLOOKUP(B1048,Sheet1!$A$12:$AP$3377,2,FALSE)</f>
        <v>#N/A</v>
      </c>
      <c r="AA1048" t="e">
        <f>VLOOKUP(M1048,Sheet1!$A$12:$AP$3377,2,FALSE)</f>
        <v>#N/A</v>
      </c>
      <c r="AB1048" t="e">
        <f>VLOOKUP(B1048,Sheet1!$A$12:$AP$3377,21,FALSE)</f>
        <v>#N/A</v>
      </c>
      <c r="AC1048" t="e">
        <f>VLOOKUP(M1048,Sheet1!$A$12:$AP$3377,21,FALSE)</f>
        <v>#N/A</v>
      </c>
    </row>
    <row r="1049" spans="1:29" hidden="1" x14ac:dyDescent="0.35">
      <c r="A1049" t="s">
        <v>4009</v>
      </c>
      <c r="B1049" s="6" t="s">
        <v>4009</v>
      </c>
      <c r="C1049" t="s">
        <v>4010</v>
      </c>
      <c r="D1049">
        <v>28</v>
      </c>
      <c r="E1049" t="s">
        <v>24</v>
      </c>
      <c r="F1049">
        <v>8</v>
      </c>
      <c r="G1049" t="s">
        <v>353</v>
      </c>
      <c r="H1049" t="s">
        <v>1999</v>
      </c>
      <c r="I1049" t="s">
        <v>355</v>
      </c>
      <c r="J1049" t="s">
        <v>356</v>
      </c>
      <c r="K1049" t="s">
        <v>29</v>
      </c>
      <c r="L1049" t="s">
        <v>357</v>
      </c>
      <c r="M1049" t="s">
        <v>4011</v>
      </c>
      <c r="N1049" t="s">
        <v>4012</v>
      </c>
      <c r="O1049" t="s">
        <v>1991</v>
      </c>
      <c r="P1049" t="s">
        <v>26</v>
      </c>
      <c r="Q1049" t="s">
        <v>1992</v>
      </c>
      <c r="R1049" t="s">
        <v>1993</v>
      </c>
      <c r="S1049" t="s">
        <v>29</v>
      </c>
      <c r="T1049" t="s">
        <v>1994</v>
      </c>
      <c r="U1049" s="1" t="e">
        <f>VLOOKUP(B1049,Sheet1!A$18:G$3377,4,FALSE)</f>
        <v>#N/A</v>
      </c>
      <c r="V1049" s="1" t="e">
        <f>VLOOKUP(B1049,Sheet1!$A$12:$AP$3377,14,FALSE)</f>
        <v>#N/A</v>
      </c>
      <c r="W1049" s="1" t="e">
        <f>VLOOKUP(M1049,Sheet1!$A$12:$AP$3377,14,FALSE)</f>
        <v>#N/A</v>
      </c>
      <c r="X1049" s="8" t="e">
        <f>IF(OR(Z1049="Delivery &amp; Collection"),VLOOKUP(B1049,Sheet1!$A$12:$AP$3377,21,FALSE)/2,VLOOKUP(B1049,Sheet1!$A$12:$AP$3377,21,FALSE))</f>
        <v>#N/A</v>
      </c>
      <c r="Y1049" s="8" t="e">
        <f>IF(OR(AA1049="Delivery &amp; Collection"),VLOOKUP(M1049,Sheet1!$A$12:$AP$3377,21,FALSE)/2,VLOOKUP(M1049,Sheet1!$A$12:$AP$3377,21,FALSE))</f>
        <v>#N/A</v>
      </c>
      <c r="Z1049" t="e">
        <f>VLOOKUP(B1049,Sheet1!$A$12:$AP$3377,2,FALSE)</f>
        <v>#N/A</v>
      </c>
      <c r="AA1049" t="e">
        <f>VLOOKUP(M1049,Sheet1!$A$12:$AP$3377,2,FALSE)</f>
        <v>#N/A</v>
      </c>
      <c r="AB1049" t="e">
        <f>VLOOKUP(B1049,Sheet1!$A$12:$AP$3377,21,FALSE)</f>
        <v>#N/A</v>
      </c>
      <c r="AC1049" t="e">
        <f>VLOOKUP(M1049,Sheet1!$A$12:$AP$3377,21,FALSE)</f>
        <v>#N/A</v>
      </c>
    </row>
    <row r="1050" spans="1:29" hidden="1" x14ac:dyDescent="0.35">
      <c r="A1050" t="s">
        <v>4013</v>
      </c>
      <c r="B1050" s="6" t="s">
        <v>4013</v>
      </c>
      <c r="C1050" t="s">
        <v>4014</v>
      </c>
      <c r="D1050">
        <v>28</v>
      </c>
      <c r="E1050" t="s">
        <v>24</v>
      </c>
      <c r="F1050">
        <v>20</v>
      </c>
      <c r="G1050" t="s">
        <v>343</v>
      </c>
      <c r="H1050" t="s">
        <v>736</v>
      </c>
      <c r="I1050" t="s">
        <v>345</v>
      </c>
      <c r="J1050" t="s">
        <v>346</v>
      </c>
      <c r="K1050" t="s">
        <v>29</v>
      </c>
      <c r="L1050" t="s">
        <v>347</v>
      </c>
      <c r="M1050" t="s">
        <v>4015</v>
      </c>
      <c r="N1050" t="s">
        <v>4016</v>
      </c>
      <c r="O1050" t="s">
        <v>4002</v>
      </c>
      <c r="P1050" t="s">
        <v>26</v>
      </c>
      <c r="Q1050" t="s">
        <v>4003</v>
      </c>
      <c r="R1050" t="s">
        <v>2015</v>
      </c>
      <c r="S1050" t="s">
        <v>29</v>
      </c>
      <c r="T1050" t="s">
        <v>2016</v>
      </c>
      <c r="U1050" s="1" t="e">
        <f>VLOOKUP(B1050,Sheet1!A$18:G$3377,4,FALSE)</f>
        <v>#N/A</v>
      </c>
      <c r="V1050" s="1" t="e">
        <f>VLOOKUP(B1050,Sheet1!$A$12:$AP$3377,14,FALSE)</f>
        <v>#N/A</v>
      </c>
      <c r="W1050" s="1" t="e">
        <f>VLOOKUP(M1050,Sheet1!$A$12:$AP$3377,14,FALSE)</f>
        <v>#N/A</v>
      </c>
      <c r="X1050" s="8" t="e">
        <f>IF(OR(Z1050="Delivery &amp; Collection"),VLOOKUP(B1050,Sheet1!$A$12:$AP$3377,21,FALSE)/2,VLOOKUP(B1050,Sheet1!$A$12:$AP$3377,21,FALSE))</f>
        <v>#N/A</v>
      </c>
      <c r="Y1050" s="8" t="e">
        <f>IF(OR(AA1050="Delivery &amp; Collection"),VLOOKUP(M1050,Sheet1!$A$12:$AP$3377,21,FALSE)/2,VLOOKUP(M1050,Sheet1!$A$12:$AP$3377,21,FALSE))</f>
        <v>#N/A</v>
      </c>
      <c r="Z1050" t="e">
        <f>VLOOKUP(B1050,Sheet1!$A$12:$AP$3377,2,FALSE)</f>
        <v>#N/A</v>
      </c>
      <c r="AA1050" t="e">
        <f>VLOOKUP(M1050,Sheet1!$A$12:$AP$3377,2,FALSE)</f>
        <v>#N/A</v>
      </c>
      <c r="AB1050" t="e">
        <f>VLOOKUP(B1050,Sheet1!$A$12:$AP$3377,21,FALSE)</f>
        <v>#N/A</v>
      </c>
      <c r="AC1050" t="e">
        <f>VLOOKUP(M1050,Sheet1!$A$12:$AP$3377,21,FALSE)</f>
        <v>#N/A</v>
      </c>
    </row>
    <row r="1051" spans="1:29" hidden="1" x14ac:dyDescent="0.35">
      <c r="A1051" t="s">
        <v>4017</v>
      </c>
      <c r="B1051" s="6" t="s">
        <v>4017</v>
      </c>
      <c r="C1051" t="s">
        <v>4018</v>
      </c>
      <c r="D1051">
        <v>28</v>
      </c>
      <c r="E1051" t="s">
        <v>24</v>
      </c>
      <c r="F1051">
        <v>16</v>
      </c>
      <c r="G1051" t="s">
        <v>343</v>
      </c>
      <c r="H1051" t="s">
        <v>853</v>
      </c>
      <c r="I1051" t="s">
        <v>345</v>
      </c>
      <c r="J1051" t="s">
        <v>346</v>
      </c>
      <c r="K1051" t="s">
        <v>29</v>
      </c>
      <c r="L1051" t="s">
        <v>347</v>
      </c>
      <c r="M1051" t="s">
        <v>4019</v>
      </c>
      <c r="N1051" t="s">
        <v>4020</v>
      </c>
      <c r="O1051" t="s">
        <v>1728</v>
      </c>
      <c r="P1051" t="s">
        <v>26</v>
      </c>
      <c r="Q1051" t="s">
        <v>731</v>
      </c>
      <c r="R1051" t="s">
        <v>732</v>
      </c>
      <c r="S1051" t="s">
        <v>29</v>
      </c>
      <c r="T1051" t="s">
        <v>733</v>
      </c>
      <c r="U1051" s="1" t="e">
        <f>VLOOKUP(B1051,Sheet1!A$18:G$3377,4,FALSE)</f>
        <v>#N/A</v>
      </c>
      <c r="V1051" s="1" t="e">
        <f>VLOOKUP(B1051,Sheet1!$A$12:$AP$3377,14,FALSE)</f>
        <v>#N/A</v>
      </c>
      <c r="W1051" s="1" t="e">
        <f>VLOOKUP(M1051,Sheet1!$A$12:$AP$3377,14,FALSE)</f>
        <v>#N/A</v>
      </c>
      <c r="X1051" s="8" t="e">
        <f>IF(OR(Z1051="Delivery &amp; Collection"),VLOOKUP(B1051,Sheet1!$A$12:$AP$3377,21,FALSE)/2,VLOOKUP(B1051,Sheet1!$A$12:$AP$3377,21,FALSE))</f>
        <v>#N/A</v>
      </c>
      <c r="Y1051" s="8" t="e">
        <f>IF(OR(AA1051="Delivery &amp; Collection"),VLOOKUP(M1051,Sheet1!$A$12:$AP$3377,21,FALSE)/2,VLOOKUP(M1051,Sheet1!$A$12:$AP$3377,21,FALSE))</f>
        <v>#N/A</v>
      </c>
      <c r="Z1051" t="e">
        <f>VLOOKUP(B1051,Sheet1!$A$12:$AP$3377,2,FALSE)</f>
        <v>#N/A</v>
      </c>
      <c r="AA1051" t="e">
        <f>VLOOKUP(M1051,Sheet1!$A$12:$AP$3377,2,FALSE)</f>
        <v>#N/A</v>
      </c>
      <c r="AB1051" t="e">
        <f>VLOOKUP(B1051,Sheet1!$A$12:$AP$3377,21,FALSE)</f>
        <v>#N/A</v>
      </c>
      <c r="AC1051" t="e">
        <f>VLOOKUP(M1051,Sheet1!$A$12:$AP$3377,21,FALSE)</f>
        <v>#N/A</v>
      </c>
    </row>
    <row r="1052" spans="1:29" hidden="1" x14ac:dyDescent="0.35">
      <c r="A1052" t="s">
        <v>4072</v>
      </c>
      <c r="B1052" s="6" t="s">
        <v>4072</v>
      </c>
      <c r="C1052" t="s">
        <v>4073</v>
      </c>
      <c r="D1052">
        <v>90</v>
      </c>
      <c r="E1052" t="s">
        <v>24</v>
      </c>
      <c r="F1052">
        <v>90</v>
      </c>
      <c r="G1052" t="s">
        <v>343</v>
      </c>
      <c r="H1052" t="s">
        <v>1181</v>
      </c>
      <c r="I1052" t="s">
        <v>345</v>
      </c>
      <c r="J1052" t="s">
        <v>346</v>
      </c>
      <c r="K1052" t="s">
        <v>29</v>
      </c>
      <c r="L1052" t="s">
        <v>347</v>
      </c>
      <c r="M1052" t="s">
        <v>4074</v>
      </c>
      <c r="N1052" t="s">
        <v>4075</v>
      </c>
      <c r="O1052" t="s">
        <v>4063</v>
      </c>
      <c r="P1052" t="s">
        <v>26</v>
      </c>
      <c r="Q1052" t="s">
        <v>4064</v>
      </c>
      <c r="R1052" t="s">
        <v>3896</v>
      </c>
      <c r="S1052" t="s">
        <v>3897</v>
      </c>
      <c r="T1052" t="s">
        <v>4065</v>
      </c>
      <c r="U1052" s="1" t="e">
        <f>VLOOKUP(B1052,Sheet1!A$18:G$3377,4,FALSE)</f>
        <v>#N/A</v>
      </c>
      <c r="V1052" s="1" t="e">
        <f>VLOOKUP(B1052,Sheet1!$A$12:$AP$3377,14,FALSE)</f>
        <v>#N/A</v>
      </c>
      <c r="W1052" s="1" t="e">
        <f>VLOOKUP(M1052,Sheet1!$A$12:$AP$3377,14,FALSE)</f>
        <v>#N/A</v>
      </c>
      <c r="X1052" s="8" t="e">
        <f>IF(OR(Z1052="Delivery &amp; Collection"),VLOOKUP(B1052,Sheet1!$A$12:$AP$3377,21,FALSE)/2,VLOOKUP(B1052,Sheet1!$A$12:$AP$3377,21,FALSE))</f>
        <v>#N/A</v>
      </c>
      <c r="Y1052" s="8" t="e">
        <f>IF(OR(AA1052="Delivery &amp; Collection"),VLOOKUP(M1052,Sheet1!$A$12:$AP$3377,21,FALSE)/2,VLOOKUP(M1052,Sheet1!$A$12:$AP$3377,21,FALSE))</f>
        <v>#N/A</v>
      </c>
      <c r="Z1052" t="e">
        <f>VLOOKUP(B1052,Sheet1!$A$12:$AP$3377,2,FALSE)</f>
        <v>#N/A</v>
      </c>
      <c r="AA1052" t="e">
        <f>VLOOKUP(M1052,Sheet1!$A$12:$AP$3377,2,FALSE)</f>
        <v>#N/A</v>
      </c>
      <c r="AB1052" t="e">
        <f>VLOOKUP(B1052,Sheet1!$A$12:$AP$3377,21,FALSE)</f>
        <v>#N/A</v>
      </c>
      <c r="AC1052" t="e">
        <f>VLOOKUP(M1052,Sheet1!$A$12:$AP$3377,21,FALSE)</f>
        <v>#N/A</v>
      </c>
    </row>
    <row r="1053" spans="1:29" hidden="1" x14ac:dyDescent="0.35">
      <c r="A1053" t="s">
        <v>4076</v>
      </c>
      <c r="B1053" s="6" t="s">
        <v>4076</v>
      </c>
      <c r="C1053" t="s">
        <v>4077</v>
      </c>
      <c r="D1053">
        <v>90</v>
      </c>
      <c r="E1053" t="s">
        <v>24</v>
      </c>
      <c r="F1053">
        <v>90</v>
      </c>
      <c r="G1053" t="s">
        <v>4063</v>
      </c>
      <c r="H1053" t="s">
        <v>26</v>
      </c>
      <c r="I1053" t="s">
        <v>4064</v>
      </c>
      <c r="J1053" t="s">
        <v>3896</v>
      </c>
      <c r="K1053" t="s">
        <v>3897</v>
      </c>
      <c r="L1053" t="s">
        <v>4065</v>
      </c>
      <c r="M1053" t="s">
        <v>4078</v>
      </c>
      <c r="N1053" t="s">
        <v>4079</v>
      </c>
      <c r="O1053" t="s">
        <v>343</v>
      </c>
      <c r="P1053" t="s">
        <v>1181</v>
      </c>
      <c r="Q1053" t="s">
        <v>345</v>
      </c>
      <c r="R1053" t="s">
        <v>346</v>
      </c>
      <c r="S1053" t="s">
        <v>29</v>
      </c>
      <c r="T1053" t="s">
        <v>347</v>
      </c>
      <c r="U1053" s="1" t="e">
        <f>VLOOKUP(B1053,Sheet1!A$18:G$3377,4,FALSE)</f>
        <v>#N/A</v>
      </c>
      <c r="V1053" s="1" t="e">
        <f>VLOOKUP(B1053,Sheet1!$A$12:$AP$3377,14,FALSE)</f>
        <v>#N/A</v>
      </c>
      <c r="W1053" s="1" t="e">
        <f>VLOOKUP(M1053,Sheet1!$A$12:$AP$3377,14,FALSE)</f>
        <v>#N/A</v>
      </c>
      <c r="X1053" s="8" t="e">
        <f>IF(OR(Z1053="Delivery &amp; Collection"),VLOOKUP(B1053,Sheet1!$A$12:$AP$3377,21,FALSE)/2,VLOOKUP(B1053,Sheet1!$A$12:$AP$3377,21,FALSE))</f>
        <v>#N/A</v>
      </c>
      <c r="Y1053" s="8" t="e">
        <f>IF(OR(AA1053="Delivery &amp; Collection"),VLOOKUP(M1053,Sheet1!$A$12:$AP$3377,21,FALSE)/2,VLOOKUP(M1053,Sheet1!$A$12:$AP$3377,21,FALSE))</f>
        <v>#N/A</v>
      </c>
      <c r="Z1053" t="e">
        <f>VLOOKUP(B1053,Sheet1!$A$12:$AP$3377,2,FALSE)</f>
        <v>#N/A</v>
      </c>
      <c r="AA1053" t="e">
        <f>VLOOKUP(M1053,Sheet1!$A$12:$AP$3377,2,FALSE)</f>
        <v>#N/A</v>
      </c>
      <c r="AB1053" t="e">
        <f>VLOOKUP(B1053,Sheet1!$A$12:$AP$3377,21,FALSE)</f>
        <v>#N/A</v>
      </c>
      <c r="AC1053" t="e">
        <f>VLOOKUP(M1053,Sheet1!$A$12:$AP$3377,21,FALSE)</f>
        <v>#N/A</v>
      </c>
    </row>
    <row r="1054" spans="1:29" hidden="1" x14ac:dyDescent="0.35">
      <c r="A1054" t="s">
        <v>4080</v>
      </c>
      <c r="B1054" s="6" t="s">
        <v>4080</v>
      </c>
      <c r="C1054" t="s">
        <v>4081</v>
      </c>
      <c r="D1054">
        <v>60</v>
      </c>
      <c r="E1054" t="s">
        <v>24</v>
      </c>
      <c r="F1054">
        <v>0</v>
      </c>
      <c r="G1054" t="s">
        <v>1071</v>
      </c>
      <c r="H1054" t="s">
        <v>26</v>
      </c>
      <c r="I1054" t="s">
        <v>1072</v>
      </c>
      <c r="J1054" t="s">
        <v>1057</v>
      </c>
      <c r="K1054" t="s">
        <v>29</v>
      </c>
      <c r="L1054" t="s">
        <v>1058</v>
      </c>
      <c r="M1054" t="s">
        <v>4082</v>
      </c>
      <c r="N1054" t="s">
        <v>4083</v>
      </c>
      <c r="O1054" t="s">
        <v>343</v>
      </c>
      <c r="P1054" t="s">
        <v>1408</v>
      </c>
      <c r="Q1054" t="s">
        <v>345</v>
      </c>
      <c r="R1054" t="s">
        <v>346</v>
      </c>
      <c r="S1054" t="s">
        <v>29</v>
      </c>
      <c r="T1054" t="s">
        <v>347</v>
      </c>
      <c r="U1054" s="1" t="e">
        <f>VLOOKUP(B1054,Sheet1!A$18:G$3377,4,FALSE)</f>
        <v>#N/A</v>
      </c>
      <c r="V1054" s="1" t="e">
        <f>VLOOKUP(B1054,Sheet1!$A$12:$AP$3377,14,FALSE)</f>
        <v>#N/A</v>
      </c>
      <c r="W1054" s="1" t="e">
        <f>VLOOKUP(M1054,Sheet1!$A$12:$AP$3377,14,FALSE)</f>
        <v>#N/A</v>
      </c>
      <c r="X1054" s="8" t="e">
        <f>IF(OR(Z1054="Delivery &amp; Collection"),VLOOKUP(B1054,Sheet1!$A$12:$AP$3377,21,FALSE)/2,VLOOKUP(B1054,Sheet1!$A$12:$AP$3377,21,FALSE))</f>
        <v>#N/A</v>
      </c>
      <c r="Y1054" s="8" t="e">
        <f>IF(OR(AA1054="Delivery &amp; Collection"),VLOOKUP(M1054,Sheet1!$A$12:$AP$3377,21,FALSE)/2,VLOOKUP(M1054,Sheet1!$A$12:$AP$3377,21,FALSE))</f>
        <v>#N/A</v>
      </c>
      <c r="Z1054" t="e">
        <f>VLOOKUP(B1054,Sheet1!$A$12:$AP$3377,2,FALSE)</f>
        <v>#N/A</v>
      </c>
      <c r="AA1054" t="e">
        <f>VLOOKUP(M1054,Sheet1!$A$12:$AP$3377,2,FALSE)</f>
        <v>#N/A</v>
      </c>
      <c r="AB1054" t="e">
        <f>VLOOKUP(B1054,Sheet1!$A$12:$AP$3377,21,FALSE)</f>
        <v>#N/A</v>
      </c>
      <c r="AC1054" t="e">
        <f>VLOOKUP(M1054,Sheet1!$A$12:$AP$3377,21,FALSE)</f>
        <v>#N/A</v>
      </c>
    </row>
    <row r="1055" spans="1:29" hidden="1" x14ac:dyDescent="0.35">
      <c r="A1055" t="s">
        <v>4084</v>
      </c>
      <c r="B1055" s="6" t="s">
        <v>4084</v>
      </c>
      <c r="C1055" t="s">
        <v>4085</v>
      </c>
      <c r="D1055">
        <v>60</v>
      </c>
      <c r="E1055" t="s">
        <v>24</v>
      </c>
      <c r="F1055">
        <v>44</v>
      </c>
      <c r="G1055" t="s">
        <v>343</v>
      </c>
      <c r="H1055" t="s">
        <v>2877</v>
      </c>
      <c r="I1055" t="s">
        <v>345</v>
      </c>
      <c r="J1055" t="s">
        <v>346</v>
      </c>
      <c r="K1055" t="s">
        <v>29</v>
      </c>
      <c r="L1055" t="s">
        <v>347</v>
      </c>
      <c r="M1055" t="s">
        <v>4086</v>
      </c>
      <c r="N1055" t="s">
        <v>4087</v>
      </c>
      <c r="O1055" t="s">
        <v>3917</v>
      </c>
      <c r="P1055" t="s">
        <v>646</v>
      </c>
      <c r="Q1055" t="s">
        <v>3918</v>
      </c>
      <c r="R1055" t="s">
        <v>3919</v>
      </c>
      <c r="S1055" t="s">
        <v>29</v>
      </c>
      <c r="T1055" t="s">
        <v>3920</v>
      </c>
      <c r="U1055" s="1" t="e">
        <f>VLOOKUP(B1055,Sheet1!A$18:G$3377,4,FALSE)</f>
        <v>#N/A</v>
      </c>
      <c r="V1055" s="1" t="e">
        <f>VLOOKUP(B1055,Sheet1!$A$12:$AP$3377,14,FALSE)</f>
        <v>#N/A</v>
      </c>
      <c r="W1055" s="1" t="e">
        <f>VLOOKUP(M1055,Sheet1!$A$12:$AP$3377,14,FALSE)</f>
        <v>#N/A</v>
      </c>
      <c r="X1055" s="8" t="e">
        <f>IF(OR(Z1055="Delivery &amp; Collection"),VLOOKUP(B1055,Sheet1!$A$12:$AP$3377,21,FALSE)/2,VLOOKUP(B1055,Sheet1!$A$12:$AP$3377,21,FALSE))</f>
        <v>#N/A</v>
      </c>
      <c r="Y1055" s="8" t="e">
        <f>IF(OR(AA1055="Delivery &amp; Collection"),VLOOKUP(M1055,Sheet1!$A$12:$AP$3377,21,FALSE)/2,VLOOKUP(M1055,Sheet1!$A$12:$AP$3377,21,FALSE))</f>
        <v>#N/A</v>
      </c>
      <c r="Z1055" t="e">
        <f>VLOOKUP(B1055,Sheet1!$A$12:$AP$3377,2,FALSE)</f>
        <v>#N/A</v>
      </c>
      <c r="AA1055" t="e">
        <f>VLOOKUP(M1055,Sheet1!$A$12:$AP$3377,2,FALSE)</f>
        <v>#N/A</v>
      </c>
      <c r="AB1055" t="e">
        <f>VLOOKUP(B1055,Sheet1!$A$12:$AP$3377,21,FALSE)</f>
        <v>#N/A</v>
      </c>
      <c r="AC1055" t="e">
        <f>VLOOKUP(M1055,Sheet1!$A$12:$AP$3377,21,FALSE)</f>
        <v>#N/A</v>
      </c>
    </row>
    <row r="1056" spans="1:29" hidden="1" x14ac:dyDescent="0.35">
      <c r="A1056" t="s">
        <v>4088</v>
      </c>
      <c r="B1056" s="6" t="s">
        <v>4088</v>
      </c>
      <c r="C1056" t="s">
        <v>4089</v>
      </c>
      <c r="D1056">
        <v>60</v>
      </c>
      <c r="E1056" t="s">
        <v>160</v>
      </c>
      <c r="F1056">
        <v>20</v>
      </c>
      <c r="G1056" t="s">
        <v>3917</v>
      </c>
      <c r="H1056" t="s">
        <v>26</v>
      </c>
      <c r="I1056" t="s">
        <v>3918</v>
      </c>
      <c r="J1056" t="s">
        <v>3919</v>
      </c>
      <c r="K1056" t="s">
        <v>29</v>
      </c>
      <c r="L1056" t="s">
        <v>3920</v>
      </c>
      <c r="M1056" t="s">
        <v>4082</v>
      </c>
      <c r="N1056" t="s">
        <v>4083</v>
      </c>
      <c r="O1056" t="s">
        <v>343</v>
      </c>
      <c r="P1056" t="s">
        <v>1408</v>
      </c>
      <c r="Q1056" t="s">
        <v>345</v>
      </c>
      <c r="R1056" t="s">
        <v>346</v>
      </c>
      <c r="S1056" t="s">
        <v>29</v>
      </c>
      <c r="T1056" t="s">
        <v>347</v>
      </c>
      <c r="U1056" s="1" t="e">
        <f>VLOOKUP(B1056,Sheet1!A$18:G$3377,4,FALSE)</f>
        <v>#N/A</v>
      </c>
      <c r="V1056" s="1" t="e">
        <f>VLOOKUP(B1056,Sheet1!$A$12:$AP$3377,14,FALSE)</f>
        <v>#N/A</v>
      </c>
      <c r="W1056" s="1" t="e">
        <f>VLOOKUP(M1056,Sheet1!$A$12:$AP$3377,14,FALSE)</f>
        <v>#N/A</v>
      </c>
      <c r="X1056" s="8" t="e">
        <f>IF(OR(Z1056="Delivery &amp; Collection"),VLOOKUP(B1056,Sheet1!$A$12:$AP$3377,21,FALSE)/2,VLOOKUP(B1056,Sheet1!$A$12:$AP$3377,21,FALSE))</f>
        <v>#N/A</v>
      </c>
      <c r="Y1056" s="8" t="e">
        <f>IF(OR(AA1056="Delivery &amp; Collection"),VLOOKUP(M1056,Sheet1!$A$12:$AP$3377,21,FALSE)/2,VLOOKUP(M1056,Sheet1!$A$12:$AP$3377,21,FALSE))</f>
        <v>#N/A</v>
      </c>
      <c r="Z1056" t="e">
        <f>VLOOKUP(B1056,Sheet1!$A$12:$AP$3377,2,FALSE)</f>
        <v>#N/A</v>
      </c>
      <c r="AA1056" t="e">
        <f>VLOOKUP(M1056,Sheet1!$A$12:$AP$3377,2,FALSE)</f>
        <v>#N/A</v>
      </c>
      <c r="AB1056" t="e">
        <f>VLOOKUP(B1056,Sheet1!$A$12:$AP$3377,21,FALSE)</f>
        <v>#N/A</v>
      </c>
      <c r="AC1056" t="e">
        <f>VLOOKUP(M1056,Sheet1!$A$12:$AP$3377,21,FALSE)</f>
        <v>#N/A</v>
      </c>
    </row>
    <row r="1057" spans="1:29" hidden="1" x14ac:dyDescent="0.35">
      <c r="A1057" t="s">
        <v>4517</v>
      </c>
      <c r="B1057" s="6" t="s">
        <v>4104</v>
      </c>
      <c r="C1057" t="s">
        <v>4105</v>
      </c>
      <c r="D1057">
        <v>44</v>
      </c>
      <c r="E1057" t="s">
        <v>24</v>
      </c>
      <c r="F1057">
        <v>3</v>
      </c>
      <c r="G1057" t="s">
        <v>3594</v>
      </c>
      <c r="H1057" t="s">
        <v>3595</v>
      </c>
      <c r="I1057" t="s">
        <v>3596</v>
      </c>
      <c r="J1057" t="s">
        <v>3597</v>
      </c>
      <c r="K1057" t="s">
        <v>29</v>
      </c>
      <c r="L1057" t="s">
        <v>3598</v>
      </c>
      <c r="M1057" s="6" t="s">
        <v>4106</v>
      </c>
      <c r="N1057" t="s">
        <v>4107</v>
      </c>
      <c r="O1057" t="s">
        <v>1991</v>
      </c>
      <c r="P1057" t="s">
        <v>850</v>
      </c>
      <c r="Q1057" t="s">
        <v>1992</v>
      </c>
      <c r="R1057" t="s">
        <v>1993</v>
      </c>
      <c r="S1057" t="s">
        <v>29</v>
      </c>
      <c r="T1057" t="s">
        <v>1994</v>
      </c>
      <c r="U1057" s="1" t="e">
        <f>VLOOKUP(B1057,Sheet1!A$18:G$3377,4,FALSE)</f>
        <v>#N/A</v>
      </c>
      <c r="V1057" s="1" t="e">
        <f>VLOOKUP(B1057,Sheet1!$A$12:$AP$3377,14,FALSE)</f>
        <v>#N/A</v>
      </c>
      <c r="W1057" s="1" t="e">
        <f>VLOOKUP(M1057,Sheet1!$A$12:$AP$3377,14,FALSE)</f>
        <v>#N/A</v>
      </c>
      <c r="X1057" s="8" t="e">
        <f>IF(OR(Z1057="Delivery &amp; Collection"),VLOOKUP(B1057,Sheet1!$A$12:$AP$3377,21,FALSE)/2,VLOOKUP(B1057,Sheet1!$A$12:$AP$3377,21,FALSE))</f>
        <v>#N/A</v>
      </c>
      <c r="Y1057" s="8" t="e">
        <f>IF(OR(AA1057="Delivery &amp; Collection"),VLOOKUP(M1057,Sheet1!$A$12:$AP$3377,21,FALSE)/2,VLOOKUP(M1057,Sheet1!$A$12:$AP$3377,21,FALSE))</f>
        <v>#N/A</v>
      </c>
      <c r="Z1057" t="e">
        <f>VLOOKUP(B1057,Sheet1!$A$12:$AP$3377,2,FALSE)</f>
        <v>#N/A</v>
      </c>
      <c r="AA1057" t="e">
        <f>VLOOKUP(M1057,Sheet1!$A$12:$AP$3377,2,FALSE)</f>
        <v>#N/A</v>
      </c>
      <c r="AB1057" t="e">
        <f>VLOOKUP(B1057,Sheet1!$A$12:$AP$3377,21,FALSE)</f>
        <v>#N/A</v>
      </c>
      <c r="AC1057" t="e">
        <f>VLOOKUP(M1057,Sheet1!$A$12:$AP$3377,21,FALSE)</f>
        <v>#N/A</v>
      </c>
    </row>
    <row r="1058" spans="1:29" hidden="1" x14ac:dyDescent="0.35">
      <c r="A1058" t="s">
        <v>4104</v>
      </c>
      <c r="B1058" s="6" t="s">
        <v>4104</v>
      </c>
      <c r="C1058" t="s">
        <v>4105</v>
      </c>
      <c r="D1058">
        <v>44</v>
      </c>
      <c r="E1058" t="s">
        <v>24</v>
      </c>
      <c r="F1058">
        <v>10</v>
      </c>
      <c r="G1058" t="s">
        <v>3594</v>
      </c>
      <c r="H1058" t="s">
        <v>3595</v>
      </c>
      <c r="I1058" t="s">
        <v>3596</v>
      </c>
      <c r="J1058" t="s">
        <v>3597</v>
      </c>
      <c r="K1058" t="s">
        <v>29</v>
      </c>
      <c r="L1058" t="s">
        <v>3598</v>
      </c>
      <c r="M1058" s="6" t="s">
        <v>4507</v>
      </c>
      <c r="N1058" t="s">
        <v>4508</v>
      </c>
      <c r="O1058" t="s">
        <v>353</v>
      </c>
      <c r="P1058" t="s">
        <v>364</v>
      </c>
      <c r="Q1058" t="s">
        <v>355</v>
      </c>
      <c r="R1058" t="s">
        <v>356</v>
      </c>
      <c r="S1058" t="s">
        <v>29</v>
      </c>
      <c r="T1058" t="s">
        <v>357</v>
      </c>
      <c r="U1058" s="1" t="e">
        <f>VLOOKUP(B1058,Sheet1!A$18:G$3377,4,FALSE)</f>
        <v>#N/A</v>
      </c>
      <c r="V1058" s="1" t="e">
        <f>VLOOKUP(B1058,Sheet1!$A$12:$AP$3377,14,FALSE)</f>
        <v>#N/A</v>
      </c>
      <c r="W1058" s="1" t="e">
        <f>VLOOKUP(M1058,Sheet1!$A$12:$AP$3377,14,FALSE)</f>
        <v>#N/A</v>
      </c>
      <c r="X1058" s="8" t="e">
        <f>IF(OR(Z1058="Delivery &amp; Collection"),VLOOKUP(B1058,Sheet1!$A$12:$AP$3377,21,FALSE)/2,VLOOKUP(B1058,Sheet1!$A$12:$AP$3377,21,FALSE))</f>
        <v>#N/A</v>
      </c>
      <c r="Y1058" s="8" t="e">
        <f>IF(OR(AA1058="Delivery &amp; Collection"),VLOOKUP(M1058,Sheet1!$A$12:$AP$3377,21,FALSE)/2,VLOOKUP(M1058,Sheet1!$A$12:$AP$3377,21,FALSE))</f>
        <v>#N/A</v>
      </c>
      <c r="Z1058" t="e">
        <f>VLOOKUP(B1058,Sheet1!$A$12:$AP$3377,2,FALSE)</f>
        <v>#N/A</v>
      </c>
      <c r="AA1058" t="e">
        <f>VLOOKUP(M1058,Sheet1!$A$12:$AP$3377,2,FALSE)</f>
        <v>#N/A</v>
      </c>
      <c r="AB1058" t="e">
        <f>VLOOKUP(B1058,Sheet1!$A$12:$AP$3377,21,FALSE)</f>
        <v>#N/A</v>
      </c>
      <c r="AC1058" t="e">
        <f>VLOOKUP(M1058,Sheet1!$A$12:$AP$3377,21,FALSE)</f>
        <v>#N/A</v>
      </c>
    </row>
    <row r="1059" spans="1:29" hidden="1" x14ac:dyDescent="0.35">
      <c r="A1059" t="s">
        <v>4106</v>
      </c>
      <c r="B1059" s="6" t="s">
        <v>4106</v>
      </c>
      <c r="C1059" t="s">
        <v>4107</v>
      </c>
      <c r="D1059">
        <v>44</v>
      </c>
      <c r="E1059" t="s">
        <v>24</v>
      </c>
      <c r="F1059">
        <v>32</v>
      </c>
      <c r="G1059" t="s">
        <v>1991</v>
      </c>
      <c r="H1059" t="s">
        <v>26</v>
      </c>
      <c r="I1059" t="s">
        <v>1992</v>
      </c>
      <c r="J1059" t="s">
        <v>1993</v>
      </c>
      <c r="K1059" t="s">
        <v>29</v>
      </c>
      <c r="L1059" t="s">
        <v>1994</v>
      </c>
      <c r="M1059" s="6" t="s">
        <v>4507</v>
      </c>
      <c r="N1059" t="s">
        <v>4508</v>
      </c>
      <c r="O1059" t="s">
        <v>353</v>
      </c>
      <c r="P1059" t="s">
        <v>364</v>
      </c>
      <c r="Q1059" t="s">
        <v>355</v>
      </c>
      <c r="R1059" t="s">
        <v>356</v>
      </c>
      <c r="S1059" t="s">
        <v>29</v>
      </c>
      <c r="T1059" t="s">
        <v>357</v>
      </c>
      <c r="U1059" s="1" t="e">
        <f>VLOOKUP(B1059,Sheet1!A$18:G$3377,4,FALSE)</f>
        <v>#N/A</v>
      </c>
      <c r="V1059" s="1" t="e">
        <f>VLOOKUP(B1059,Sheet1!$A$12:$AP$3377,14,FALSE)</f>
        <v>#N/A</v>
      </c>
      <c r="W1059" s="1" t="e">
        <f>VLOOKUP(M1059,Sheet1!$A$12:$AP$3377,14,FALSE)</f>
        <v>#N/A</v>
      </c>
      <c r="X1059" s="8" t="e">
        <f>IF(OR(Z1059="Delivery &amp; Collection"),VLOOKUP(B1059,Sheet1!$A$12:$AP$3377,21,FALSE)/2,VLOOKUP(B1059,Sheet1!$A$12:$AP$3377,21,FALSE))</f>
        <v>#N/A</v>
      </c>
      <c r="Y1059" s="8" t="e">
        <f>IF(OR(AA1059="Delivery &amp; Collection"),VLOOKUP(M1059,Sheet1!$A$12:$AP$3377,21,FALSE)/2,VLOOKUP(M1059,Sheet1!$A$12:$AP$3377,21,FALSE))</f>
        <v>#N/A</v>
      </c>
      <c r="Z1059" t="e">
        <f>VLOOKUP(B1059,Sheet1!$A$12:$AP$3377,2,FALSE)</f>
        <v>#N/A</v>
      </c>
      <c r="AA1059" t="e">
        <f>VLOOKUP(M1059,Sheet1!$A$12:$AP$3377,2,FALSE)</f>
        <v>#N/A</v>
      </c>
      <c r="AB1059" t="e">
        <f>VLOOKUP(B1059,Sheet1!$A$12:$AP$3377,21,FALSE)</f>
        <v>#N/A</v>
      </c>
      <c r="AC1059" t="e">
        <f>VLOOKUP(M1059,Sheet1!$A$12:$AP$3377,21,FALSE)</f>
        <v>#N/A</v>
      </c>
    </row>
    <row r="1060" spans="1:29" hidden="1" x14ac:dyDescent="0.35">
      <c r="A1060" t="s">
        <v>4108</v>
      </c>
      <c r="B1060" s="6" t="s">
        <v>4108</v>
      </c>
      <c r="C1060" t="s">
        <v>4109</v>
      </c>
      <c r="D1060">
        <v>44</v>
      </c>
      <c r="E1060" t="s">
        <v>24</v>
      </c>
      <c r="F1060">
        <v>36</v>
      </c>
      <c r="G1060" t="s">
        <v>343</v>
      </c>
      <c r="H1060" t="s">
        <v>3354</v>
      </c>
      <c r="I1060" t="s">
        <v>345</v>
      </c>
      <c r="J1060" t="s">
        <v>346</v>
      </c>
      <c r="K1060" t="s">
        <v>29</v>
      </c>
      <c r="L1060" t="s">
        <v>347</v>
      </c>
      <c r="M1060" t="s">
        <v>4113</v>
      </c>
      <c r="N1060" t="s">
        <v>4114</v>
      </c>
      <c r="O1060" t="s">
        <v>3594</v>
      </c>
      <c r="P1060" t="s">
        <v>3595</v>
      </c>
      <c r="Q1060" t="s">
        <v>3596</v>
      </c>
      <c r="R1060" t="s">
        <v>3597</v>
      </c>
      <c r="S1060" t="s">
        <v>29</v>
      </c>
      <c r="T1060" t="s">
        <v>3598</v>
      </c>
      <c r="U1060" s="1" t="e">
        <f>VLOOKUP(B1060,Sheet1!A$18:G$3377,4,FALSE)</f>
        <v>#N/A</v>
      </c>
      <c r="V1060" s="1" t="e">
        <f>VLOOKUP(B1060,Sheet1!$A$12:$AP$3377,14,FALSE)</f>
        <v>#N/A</v>
      </c>
      <c r="W1060" s="1" t="e">
        <f>VLOOKUP(M1060,Sheet1!$A$12:$AP$3377,14,FALSE)</f>
        <v>#N/A</v>
      </c>
      <c r="X1060" s="8" t="e">
        <f>IF(OR(Z1060="Delivery &amp; Collection"),VLOOKUP(B1060,Sheet1!$A$12:$AP$3377,21,FALSE)/2,VLOOKUP(B1060,Sheet1!$A$12:$AP$3377,21,FALSE))</f>
        <v>#N/A</v>
      </c>
      <c r="Y1060" s="8" t="e">
        <f>IF(OR(AA1060="Delivery &amp; Collection"),VLOOKUP(M1060,Sheet1!$A$12:$AP$3377,21,FALSE)/2,VLOOKUP(M1060,Sheet1!$A$12:$AP$3377,21,FALSE))</f>
        <v>#N/A</v>
      </c>
      <c r="Z1060" t="e">
        <f>VLOOKUP(B1060,Sheet1!$A$12:$AP$3377,2,FALSE)</f>
        <v>#N/A</v>
      </c>
      <c r="AA1060" t="e">
        <f>VLOOKUP(M1060,Sheet1!$A$12:$AP$3377,2,FALSE)</f>
        <v>#N/A</v>
      </c>
      <c r="AB1060" t="e">
        <f>VLOOKUP(B1060,Sheet1!$A$12:$AP$3377,21,FALSE)</f>
        <v>#N/A</v>
      </c>
      <c r="AC1060" t="e">
        <f>VLOOKUP(M1060,Sheet1!$A$12:$AP$3377,21,FALSE)</f>
        <v>#N/A</v>
      </c>
    </row>
    <row r="1061" spans="1:29" hidden="1" x14ac:dyDescent="0.35">
      <c r="A1061" t="s">
        <v>4110</v>
      </c>
      <c r="B1061" s="6" t="s">
        <v>4110</v>
      </c>
      <c r="C1061" t="s">
        <v>4111</v>
      </c>
      <c r="D1061">
        <v>44</v>
      </c>
      <c r="E1061" t="s">
        <v>24</v>
      </c>
      <c r="F1061">
        <v>8</v>
      </c>
      <c r="G1061" t="s">
        <v>353</v>
      </c>
      <c r="H1061" t="s">
        <v>4112</v>
      </c>
      <c r="I1061" t="s">
        <v>355</v>
      </c>
      <c r="J1061" t="s">
        <v>356</v>
      </c>
      <c r="K1061" t="s">
        <v>29</v>
      </c>
      <c r="L1061" t="s">
        <v>357</v>
      </c>
      <c r="M1061" t="s">
        <v>4113</v>
      </c>
      <c r="N1061" t="s">
        <v>4114</v>
      </c>
      <c r="O1061" t="s">
        <v>3594</v>
      </c>
      <c r="P1061" t="s">
        <v>3595</v>
      </c>
      <c r="Q1061" t="s">
        <v>3596</v>
      </c>
      <c r="R1061" t="s">
        <v>3597</v>
      </c>
      <c r="S1061" t="s">
        <v>29</v>
      </c>
      <c r="T1061" t="s">
        <v>3598</v>
      </c>
      <c r="U1061" s="1" t="e">
        <f>VLOOKUP(B1061,Sheet1!A$18:G$3377,4,FALSE)</f>
        <v>#N/A</v>
      </c>
      <c r="V1061" s="1" t="e">
        <f>VLOOKUP(B1061,Sheet1!$A$12:$AP$3377,14,FALSE)</f>
        <v>#N/A</v>
      </c>
      <c r="W1061" s="1" t="e">
        <f>VLOOKUP(M1061,Sheet1!$A$12:$AP$3377,14,FALSE)</f>
        <v>#N/A</v>
      </c>
      <c r="X1061" s="8" t="e">
        <f>IF(OR(Z1061="Delivery &amp; Collection"),VLOOKUP(B1061,Sheet1!$A$12:$AP$3377,21,FALSE)/2,VLOOKUP(B1061,Sheet1!$A$12:$AP$3377,21,FALSE))</f>
        <v>#N/A</v>
      </c>
      <c r="Y1061" s="8" t="e">
        <f>IF(OR(AA1061="Delivery &amp; Collection"),VLOOKUP(M1061,Sheet1!$A$12:$AP$3377,21,FALSE)/2,VLOOKUP(M1061,Sheet1!$A$12:$AP$3377,21,FALSE))</f>
        <v>#N/A</v>
      </c>
      <c r="Z1061" t="e">
        <f>VLOOKUP(B1061,Sheet1!$A$12:$AP$3377,2,FALSE)</f>
        <v>#N/A</v>
      </c>
      <c r="AA1061" t="e">
        <f>VLOOKUP(M1061,Sheet1!$A$12:$AP$3377,2,FALSE)</f>
        <v>#N/A</v>
      </c>
      <c r="AB1061" t="e">
        <f>VLOOKUP(B1061,Sheet1!$A$12:$AP$3377,21,FALSE)</f>
        <v>#N/A</v>
      </c>
      <c r="AC1061" t="e">
        <f>VLOOKUP(M1061,Sheet1!$A$12:$AP$3377,21,FALSE)</f>
        <v>#N/A</v>
      </c>
    </row>
    <row r="1062" spans="1:29" hidden="1" x14ac:dyDescent="0.35">
      <c r="A1062" t="s">
        <v>4122</v>
      </c>
      <c r="B1062" s="6" t="s">
        <v>4122</v>
      </c>
      <c r="C1062" t="s">
        <v>4123</v>
      </c>
      <c r="D1062">
        <v>44</v>
      </c>
      <c r="E1062" t="s">
        <v>24</v>
      </c>
      <c r="F1062">
        <v>40</v>
      </c>
      <c r="G1062" t="s">
        <v>343</v>
      </c>
      <c r="H1062" t="s">
        <v>2877</v>
      </c>
      <c r="I1062" t="s">
        <v>345</v>
      </c>
      <c r="J1062" t="s">
        <v>346</v>
      </c>
      <c r="K1062" t="s">
        <v>29</v>
      </c>
      <c r="L1062" t="s">
        <v>347</v>
      </c>
      <c r="M1062" t="s">
        <v>4124</v>
      </c>
      <c r="N1062" t="s">
        <v>4125</v>
      </c>
      <c r="O1062" t="s">
        <v>3917</v>
      </c>
      <c r="P1062" t="s">
        <v>2097</v>
      </c>
      <c r="Q1062" t="s">
        <v>3918</v>
      </c>
      <c r="R1062" t="s">
        <v>3919</v>
      </c>
      <c r="S1062" t="s">
        <v>29</v>
      </c>
      <c r="T1062" t="s">
        <v>3920</v>
      </c>
      <c r="U1062" s="1" t="e">
        <f>VLOOKUP(B1062,Sheet1!A$18:G$3377,4,FALSE)</f>
        <v>#N/A</v>
      </c>
      <c r="V1062" s="1" t="e">
        <f>VLOOKUP(B1062,Sheet1!$A$12:$AP$3377,14,FALSE)</f>
        <v>#N/A</v>
      </c>
      <c r="W1062" s="1" t="e">
        <f>VLOOKUP(M1062,Sheet1!$A$12:$AP$3377,14,FALSE)</f>
        <v>#N/A</v>
      </c>
      <c r="X1062" s="8" t="e">
        <f>IF(OR(Z1062="Delivery &amp; Collection"),VLOOKUP(B1062,Sheet1!$A$12:$AP$3377,21,FALSE)/2,VLOOKUP(B1062,Sheet1!$A$12:$AP$3377,21,FALSE))</f>
        <v>#N/A</v>
      </c>
      <c r="Y1062" s="8" t="e">
        <f>IF(OR(AA1062="Delivery &amp; Collection"),VLOOKUP(M1062,Sheet1!$A$12:$AP$3377,21,FALSE)/2,VLOOKUP(M1062,Sheet1!$A$12:$AP$3377,21,FALSE))</f>
        <v>#N/A</v>
      </c>
      <c r="Z1062" t="e">
        <f>VLOOKUP(B1062,Sheet1!$A$12:$AP$3377,2,FALSE)</f>
        <v>#N/A</v>
      </c>
      <c r="AA1062" t="e">
        <f>VLOOKUP(M1062,Sheet1!$A$12:$AP$3377,2,FALSE)</f>
        <v>#N/A</v>
      </c>
      <c r="AB1062" t="e">
        <f>VLOOKUP(B1062,Sheet1!$A$12:$AP$3377,21,FALSE)</f>
        <v>#N/A</v>
      </c>
      <c r="AC1062" t="e">
        <f>VLOOKUP(M1062,Sheet1!$A$12:$AP$3377,21,FALSE)</f>
        <v>#N/A</v>
      </c>
    </row>
    <row r="1063" spans="1:29" hidden="1" x14ac:dyDescent="0.35">
      <c r="A1063" t="s">
        <v>4124</v>
      </c>
      <c r="B1063" s="6" t="s">
        <v>4124</v>
      </c>
      <c r="C1063" t="s">
        <v>4125</v>
      </c>
      <c r="D1063">
        <v>44</v>
      </c>
      <c r="E1063" t="s">
        <v>24</v>
      </c>
      <c r="F1063">
        <v>1</v>
      </c>
      <c r="G1063" t="s">
        <v>3917</v>
      </c>
      <c r="H1063" t="s">
        <v>2097</v>
      </c>
      <c r="I1063" t="s">
        <v>3918</v>
      </c>
      <c r="J1063" t="s">
        <v>3919</v>
      </c>
      <c r="K1063" t="s">
        <v>29</v>
      </c>
      <c r="L1063" t="s">
        <v>3920</v>
      </c>
      <c r="M1063" t="s">
        <v>4126</v>
      </c>
      <c r="N1063" t="s">
        <v>4127</v>
      </c>
      <c r="O1063" t="s">
        <v>343</v>
      </c>
      <c r="P1063" t="s">
        <v>398</v>
      </c>
      <c r="Q1063" t="s">
        <v>345</v>
      </c>
      <c r="R1063" t="s">
        <v>346</v>
      </c>
      <c r="S1063" t="s">
        <v>29</v>
      </c>
      <c r="T1063" t="s">
        <v>347</v>
      </c>
      <c r="U1063" s="1" t="e">
        <f>VLOOKUP(B1063,Sheet1!A$18:G$3377,4,FALSE)</f>
        <v>#N/A</v>
      </c>
      <c r="V1063" s="1" t="e">
        <f>VLOOKUP(B1063,Sheet1!$A$12:$AP$3377,14,FALSE)</f>
        <v>#N/A</v>
      </c>
      <c r="W1063" s="1" t="e">
        <f>VLOOKUP(M1063,Sheet1!$A$12:$AP$3377,14,FALSE)</f>
        <v>#N/A</v>
      </c>
      <c r="X1063" s="8" t="e">
        <f>IF(OR(Z1063="Delivery &amp; Collection"),VLOOKUP(B1063,Sheet1!$A$12:$AP$3377,21,FALSE)/2,VLOOKUP(B1063,Sheet1!$A$12:$AP$3377,21,FALSE))</f>
        <v>#N/A</v>
      </c>
      <c r="Y1063" s="8" t="e">
        <f>IF(OR(AA1063="Delivery &amp; Collection"),VLOOKUP(M1063,Sheet1!$A$12:$AP$3377,21,FALSE)/2,VLOOKUP(M1063,Sheet1!$A$12:$AP$3377,21,FALSE))</f>
        <v>#N/A</v>
      </c>
      <c r="Z1063" t="e">
        <f>VLOOKUP(B1063,Sheet1!$A$12:$AP$3377,2,FALSE)</f>
        <v>#N/A</v>
      </c>
      <c r="AA1063" t="e">
        <f>VLOOKUP(M1063,Sheet1!$A$12:$AP$3377,2,FALSE)</f>
        <v>#N/A</v>
      </c>
      <c r="AB1063" t="e">
        <f>VLOOKUP(B1063,Sheet1!$A$12:$AP$3377,21,FALSE)</f>
        <v>#N/A</v>
      </c>
      <c r="AC1063" t="e">
        <f>VLOOKUP(M1063,Sheet1!$A$12:$AP$3377,21,FALSE)</f>
        <v>#N/A</v>
      </c>
    </row>
    <row r="1064" spans="1:29" hidden="1" x14ac:dyDescent="0.35">
      <c r="A1064" t="s">
        <v>4128</v>
      </c>
      <c r="B1064" s="6" t="s">
        <v>4124</v>
      </c>
      <c r="C1064" t="s">
        <v>4125</v>
      </c>
      <c r="D1064">
        <v>44</v>
      </c>
      <c r="E1064" t="s">
        <v>24</v>
      </c>
      <c r="F1064">
        <v>1</v>
      </c>
      <c r="G1064" t="s">
        <v>3917</v>
      </c>
      <c r="H1064" t="s">
        <v>2097</v>
      </c>
      <c r="I1064" t="s">
        <v>3918</v>
      </c>
      <c r="J1064" t="s">
        <v>3919</v>
      </c>
      <c r="K1064" t="s">
        <v>29</v>
      </c>
      <c r="L1064" t="s">
        <v>3920</v>
      </c>
      <c r="M1064" t="s">
        <v>4129</v>
      </c>
      <c r="N1064" t="s">
        <v>4130</v>
      </c>
      <c r="O1064" t="s">
        <v>2810</v>
      </c>
      <c r="P1064" t="s">
        <v>26</v>
      </c>
      <c r="Q1064" t="s">
        <v>2811</v>
      </c>
      <c r="R1064" t="s">
        <v>346</v>
      </c>
      <c r="S1064" t="s">
        <v>29</v>
      </c>
      <c r="T1064" t="s">
        <v>347</v>
      </c>
      <c r="U1064" s="1" t="e">
        <f>VLOOKUP(B1064,Sheet1!A$18:G$3377,4,FALSE)</f>
        <v>#N/A</v>
      </c>
      <c r="V1064" s="1" t="e">
        <f>VLOOKUP(B1064,Sheet1!$A$12:$AP$3377,14,FALSE)</f>
        <v>#N/A</v>
      </c>
      <c r="W1064" s="1" t="e">
        <f>VLOOKUP(M1064,Sheet1!$A$12:$AP$3377,14,FALSE)</f>
        <v>#N/A</v>
      </c>
      <c r="X1064" s="8" t="e">
        <f>IF(OR(Z1064="Delivery &amp; Collection"),VLOOKUP(B1064,Sheet1!$A$12:$AP$3377,21,FALSE)/2,VLOOKUP(B1064,Sheet1!$A$12:$AP$3377,21,FALSE))</f>
        <v>#N/A</v>
      </c>
      <c r="Y1064" s="8" t="e">
        <f>IF(OR(AA1064="Delivery &amp; Collection"),VLOOKUP(M1064,Sheet1!$A$12:$AP$3377,21,FALSE)/2,VLOOKUP(M1064,Sheet1!$A$12:$AP$3377,21,FALSE))</f>
        <v>#N/A</v>
      </c>
      <c r="Z1064" t="e">
        <f>VLOOKUP(B1064,Sheet1!$A$12:$AP$3377,2,FALSE)</f>
        <v>#N/A</v>
      </c>
      <c r="AA1064" t="e">
        <f>VLOOKUP(M1064,Sheet1!$A$12:$AP$3377,2,FALSE)</f>
        <v>#N/A</v>
      </c>
      <c r="AB1064" t="e">
        <f>VLOOKUP(B1064,Sheet1!$A$12:$AP$3377,21,FALSE)</f>
        <v>#N/A</v>
      </c>
      <c r="AC1064" t="e">
        <f>VLOOKUP(M1064,Sheet1!$A$12:$AP$3377,21,FALSE)</f>
        <v>#N/A</v>
      </c>
    </row>
    <row r="1065" spans="1:29" hidden="1" x14ac:dyDescent="0.35">
      <c r="A1065" t="s">
        <v>4131</v>
      </c>
      <c r="B1065" s="6" t="s">
        <v>4124</v>
      </c>
      <c r="C1065" t="s">
        <v>4125</v>
      </c>
      <c r="D1065">
        <v>44</v>
      </c>
      <c r="E1065" t="s">
        <v>160</v>
      </c>
      <c r="F1065">
        <v>7</v>
      </c>
      <c r="G1065" t="s">
        <v>3917</v>
      </c>
      <c r="H1065" t="s">
        <v>2097</v>
      </c>
      <c r="I1065" t="s">
        <v>3918</v>
      </c>
      <c r="J1065" t="s">
        <v>3919</v>
      </c>
      <c r="K1065" t="s">
        <v>29</v>
      </c>
      <c r="L1065" t="s">
        <v>3920</v>
      </c>
      <c r="M1065" t="s">
        <v>4126</v>
      </c>
      <c r="N1065" t="s">
        <v>4127</v>
      </c>
      <c r="O1065" t="s">
        <v>343</v>
      </c>
      <c r="P1065" t="s">
        <v>398</v>
      </c>
      <c r="Q1065" t="s">
        <v>345</v>
      </c>
      <c r="R1065" t="s">
        <v>346</v>
      </c>
      <c r="S1065" t="s">
        <v>29</v>
      </c>
      <c r="T1065" t="s">
        <v>347</v>
      </c>
      <c r="U1065" s="1" t="e">
        <f>VLOOKUP(B1065,Sheet1!A$18:G$3377,4,FALSE)</f>
        <v>#N/A</v>
      </c>
      <c r="V1065" s="1" t="e">
        <f>VLOOKUP(B1065,Sheet1!$A$12:$AP$3377,14,FALSE)</f>
        <v>#N/A</v>
      </c>
      <c r="W1065" s="1" t="e">
        <f>VLOOKUP(M1065,Sheet1!$A$12:$AP$3377,14,FALSE)</f>
        <v>#N/A</v>
      </c>
      <c r="X1065" s="8" t="e">
        <f>IF(OR(Z1065="Delivery &amp; Collection"),VLOOKUP(B1065,Sheet1!$A$12:$AP$3377,21,FALSE)/2,VLOOKUP(B1065,Sheet1!$A$12:$AP$3377,21,FALSE))</f>
        <v>#N/A</v>
      </c>
      <c r="Y1065" s="8" t="e">
        <f>IF(OR(AA1065="Delivery &amp; Collection"),VLOOKUP(M1065,Sheet1!$A$12:$AP$3377,21,FALSE)/2,VLOOKUP(M1065,Sheet1!$A$12:$AP$3377,21,FALSE))</f>
        <v>#N/A</v>
      </c>
      <c r="Z1065" t="e">
        <f>VLOOKUP(B1065,Sheet1!$A$12:$AP$3377,2,FALSE)</f>
        <v>#N/A</v>
      </c>
      <c r="AA1065" t="e">
        <f>VLOOKUP(M1065,Sheet1!$A$12:$AP$3377,2,FALSE)</f>
        <v>#N/A</v>
      </c>
      <c r="AB1065" t="e">
        <f>VLOOKUP(B1065,Sheet1!$A$12:$AP$3377,21,FALSE)</f>
        <v>#N/A</v>
      </c>
      <c r="AC1065" t="e">
        <f>VLOOKUP(M1065,Sheet1!$A$12:$AP$3377,21,FALSE)</f>
        <v>#N/A</v>
      </c>
    </row>
    <row r="1066" spans="1:29" hidden="1" x14ac:dyDescent="0.35">
      <c r="A1066" t="s">
        <v>4132</v>
      </c>
      <c r="B1066" s="6" t="s">
        <v>4132</v>
      </c>
      <c r="C1066" t="s">
        <v>4133</v>
      </c>
      <c r="D1066">
        <v>44</v>
      </c>
      <c r="E1066" t="s">
        <v>24</v>
      </c>
      <c r="F1066">
        <v>4</v>
      </c>
      <c r="G1066" t="s">
        <v>353</v>
      </c>
      <c r="H1066" t="s">
        <v>3930</v>
      </c>
      <c r="I1066" t="s">
        <v>355</v>
      </c>
      <c r="J1066" t="s">
        <v>356</v>
      </c>
      <c r="K1066" t="s">
        <v>29</v>
      </c>
      <c r="L1066" t="s">
        <v>357</v>
      </c>
      <c r="M1066" t="s">
        <v>4124</v>
      </c>
      <c r="N1066" t="s">
        <v>4125</v>
      </c>
      <c r="O1066" t="s">
        <v>3917</v>
      </c>
      <c r="P1066" t="s">
        <v>2097</v>
      </c>
      <c r="Q1066" t="s">
        <v>3918</v>
      </c>
      <c r="R1066" t="s">
        <v>3919</v>
      </c>
      <c r="S1066" t="s">
        <v>29</v>
      </c>
      <c r="T1066" t="s">
        <v>3920</v>
      </c>
      <c r="U1066" s="1" t="e">
        <f>VLOOKUP(B1066,Sheet1!A$18:G$3377,4,FALSE)</f>
        <v>#N/A</v>
      </c>
      <c r="V1066" s="1" t="e">
        <f>VLOOKUP(B1066,Sheet1!$A$12:$AP$3377,14,FALSE)</f>
        <v>#N/A</v>
      </c>
      <c r="W1066" s="1" t="e">
        <f>VLOOKUP(M1066,Sheet1!$A$12:$AP$3377,14,FALSE)</f>
        <v>#N/A</v>
      </c>
      <c r="X1066" s="8" t="e">
        <f>IF(OR(Z1066="Delivery &amp; Collection"),VLOOKUP(B1066,Sheet1!$A$12:$AP$3377,21,FALSE)/2,VLOOKUP(B1066,Sheet1!$A$12:$AP$3377,21,FALSE))</f>
        <v>#N/A</v>
      </c>
      <c r="Y1066" s="8" t="e">
        <f>IF(OR(AA1066="Delivery &amp; Collection"),VLOOKUP(M1066,Sheet1!$A$12:$AP$3377,21,FALSE)/2,VLOOKUP(M1066,Sheet1!$A$12:$AP$3377,21,FALSE))</f>
        <v>#N/A</v>
      </c>
      <c r="Z1066" t="e">
        <f>VLOOKUP(B1066,Sheet1!$A$12:$AP$3377,2,FALSE)</f>
        <v>#N/A</v>
      </c>
      <c r="AA1066" t="e">
        <f>VLOOKUP(M1066,Sheet1!$A$12:$AP$3377,2,FALSE)</f>
        <v>#N/A</v>
      </c>
      <c r="AB1066" t="e">
        <f>VLOOKUP(B1066,Sheet1!$A$12:$AP$3377,21,FALSE)</f>
        <v>#N/A</v>
      </c>
      <c r="AC1066" t="e">
        <f>VLOOKUP(M1066,Sheet1!$A$12:$AP$3377,21,FALSE)</f>
        <v>#N/A</v>
      </c>
    </row>
    <row r="1067" spans="1:29" hidden="1" x14ac:dyDescent="0.35">
      <c r="A1067" t="s">
        <v>4115</v>
      </c>
      <c r="B1067" s="6" t="s">
        <v>4115</v>
      </c>
      <c r="C1067" t="s">
        <v>4116</v>
      </c>
      <c r="D1067">
        <v>60</v>
      </c>
      <c r="E1067" t="s">
        <v>160</v>
      </c>
      <c r="F1067">
        <v>6</v>
      </c>
      <c r="G1067" t="s">
        <v>4054</v>
      </c>
      <c r="H1067" t="s">
        <v>26</v>
      </c>
      <c r="I1067" t="s">
        <v>4055</v>
      </c>
      <c r="J1067" t="s">
        <v>4056</v>
      </c>
      <c r="K1067" t="s">
        <v>29</v>
      </c>
      <c r="L1067" t="s">
        <v>3598</v>
      </c>
      <c r="M1067" t="s">
        <v>4117</v>
      </c>
      <c r="N1067" t="s">
        <v>4118</v>
      </c>
      <c r="O1067" t="s">
        <v>343</v>
      </c>
      <c r="P1067" t="s">
        <v>344</v>
      </c>
      <c r="Q1067" t="s">
        <v>345</v>
      </c>
      <c r="R1067" t="s">
        <v>346</v>
      </c>
      <c r="S1067" t="s">
        <v>29</v>
      </c>
      <c r="T1067" t="s">
        <v>347</v>
      </c>
      <c r="U1067" s="1" t="e">
        <f>VLOOKUP(B1067,Sheet1!A$18:G$3377,4,FALSE)</f>
        <v>#N/A</v>
      </c>
      <c r="V1067" s="1" t="e">
        <f>VLOOKUP(B1067,Sheet1!$A$12:$AP$3377,14,FALSE)</f>
        <v>#N/A</v>
      </c>
      <c r="W1067" s="1" t="e">
        <f>VLOOKUP(M1067,Sheet1!$A$12:$AP$3377,14,FALSE)</f>
        <v>#N/A</v>
      </c>
      <c r="X1067" s="8" t="e">
        <f>IF(OR(Z1067="Delivery &amp; Collection"),VLOOKUP(B1067,Sheet1!$A$12:$AP$3377,21,FALSE)/2,VLOOKUP(B1067,Sheet1!$A$12:$AP$3377,21,FALSE))</f>
        <v>#N/A</v>
      </c>
      <c r="Y1067" s="8" t="e">
        <f>IF(OR(AA1067="Delivery &amp; Collection"),VLOOKUP(M1067,Sheet1!$A$12:$AP$3377,21,FALSE)/2,VLOOKUP(M1067,Sheet1!$A$12:$AP$3377,21,FALSE))</f>
        <v>#N/A</v>
      </c>
      <c r="Z1067" t="e">
        <f>VLOOKUP(B1067,Sheet1!$A$12:$AP$3377,2,FALSE)</f>
        <v>#N/A</v>
      </c>
      <c r="AA1067" t="e">
        <f>VLOOKUP(M1067,Sheet1!$A$12:$AP$3377,2,FALSE)</f>
        <v>#N/A</v>
      </c>
      <c r="AB1067" t="e">
        <f>VLOOKUP(B1067,Sheet1!$A$12:$AP$3377,21,FALSE)</f>
        <v>#N/A</v>
      </c>
      <c r="AC1067" t="e">
        <f>VLOOKUP(M1067,Sheet1!$A$12:$AP$3377,21,FALSE)</f>
        <v>#N/A</v>
      </c>
    </row>
    <row r="1068" spans="1:29" hidden="1" x14ac:dyDescent="0.35">
      <c r="A1068" t="s">
        <v>4119</v>
      </c>
      <c r="B1068" s="6" t="s">
        <v>4115</v>
      </c>
      <c r="C1068" t="s">
        <v>4116</v>
      </c>
      <c r="D1068">
        <v>60</v>
      </c>
      <c r="E1068" t="s">
        <v>24</v>
      </c>
      <c r="F1068">
        <v>38</v>
      </c>
      <c r="G1068" t="s">
        <v>4054</v>
      </c>
      <c r="H1068" t="s">
        <v>26</v>
      </c>
      <c r="I1068" t="s">
        <v>4055</v>
      </c>
      <c r="J1068" t="s">
        <v>4056</v>
      </c>
      <c r="K1068" t="s">
        <v>29</v>
      </c>
      <c r="L1068" t="s">
        <v>3598</v>
      </c>
      <c r="M1068" t="s">
        <v>4117</v>
      </c>
      <c r="N1068" t="s">
        <v>4118</v>
      </c>
      <c r="O1068" t="s">
        <v>343</v>
      </c>
      <c r="P1068" t="s">
        <v>344</v>
      </c>
      <c r="Q1068" t="s">
        <v>345</v>
      </c>
      <c r="R1068" t="s">
        <v>346</v>
      </c>
      <c r="S1068" t="s">
        <v>29</v>
      </c>
      <c r="T1068" t="s">
        <v>347</v>
      </c>
      <c r="U1068" s="1" t="e">
        <f>VLOOKUP(B1068,Sheet1!A$18:G$3377,4,FALSE)</f>
        <v>#N/A</v>
      </c>
      <c r="V1068" s="1" t="e">
        <f>VLOOKUP(B1068,Sheet1!$A$12:$AP$3377,14,FALSE)</f>
        <v>#N/A</v>
      </c>
      <c r="W1068" s="1" t="e">
        <f>VLOOKUP(M1068,Sheet1!$A$12:$AP$3377,14,FALSE)</f>
        <v>#N/A</v>
      </c>
      <c r="X1068" s="8" t="e">
        <f>IF(OR(Z1068="Delivery &amp; Collection"),VLOOKUP(B1068,Sheet1!$A$12:$AP$3377,21,FALSE)/2,VLOOKUP(B1068,Sheet1!$A$12:$AP$3377,21,FALSE))</f>
        <v>#N/A</v>
      </c>
      <c r="Y1068" s="8" t="e">
        <f>IF(OR(AA1068="Delivery &amp; Collection"),VLOOKUP(M1068,Sheet1!$A$12:$AP$3377,21,FALSE)/2,VLOOKUP(M1068,Sheet1!$A$12:$AP$3377,21,FALSE))</f>
        <v>#N/A</v>
      </c>
      <c r="Z1068" t="e">
        <f>VLOOKUP(B1068,Sheet1!$A$12:$AP$3377,2,FALSE)</f>
        <v>#N/A</v>
      </c>
      <c r="AA1068" t="e">
        <f>VLOOKUP(M1068,Sheet1!$A$12:$AP$3377,2,FALSE)</f>
        <v>#N/A</v>
      </c>
      <c r="AB1068" t="e">
        <f>VLOOKUP(B1068,Sheet1!$A$12:$AP$3377,21,FALSE)</f>
        <v>#N/A</v>
      </c>
      <c r="AC1068" t="e">
        <f>VLOOKUP(M1068,Sheet1!$A$12:$AP$3377,21,FALSE)</f>
        <v>#N/A</v>
      </c>
    </row>
    <row r="1069" spans="1:29" hidden="1" x14ac:dyDescent="0.35">
      <c r="A1069" t="s">
        <v>4120</v>
      </c>
      <c r="B1069" s="6" t="s">
        <v>4120</v>
      </c>
      <c r="C1069" t="s">
        <v>4121</v>
      </c>
      <c r="D1069">
        <v>60</v>
      </c>
      <c r="E1069" t="s">
        <v>24</v>
      </c>
      <c r="F1069">
        <v>42</v>
      </c>
      <c r="G1069" t="s">
        <v>343</v>
      </c>
      <c r="H1069" t="s">
        <v>3354</v>
      </c>
      <c r="I1069" t="s">
        <v>345</v>
      </c>
      <c r="J1069" t="s">
        <v>346</v>
      </c>
      <c r="K1069" t="s">
        <v>29</v>
      </c>
      <c r="L1069" t="s">
        <v>347</v>
      </c>
      <c r="M1069" t="s">
        <v>4115</v>
      </c>
      <c r="N1069" t="s">
        <v>4116</v>
      </c>
      <c r="O1069" t="s">
        <v>4054</v>
      </c>
      <c r="P1069" t="s">
        <v>26</v>
      </c>
      <c r="Q1069" t="s">
        <v>4055</v>
      </c>
      <c r="R1069" t="s">
        <v>4056</v>
      </c>
      <c r="S1069" t="s">
        <v>29</v>
      </c>
      <c r="T1069" t="s">
        <v>3598</v>
      </c>
      <c r="U1069" s="1" t="e">
        <f>VLOOKUP(B1069,Sheet1!A$18:G$3377,4,FALSE)</f>
        <v>#N/A</v>
      </c>
      <c r="V1069" s="1" t="e">
        <f>VLOOKUP(B1069,Sheet1!$A$12:$AP$3377,14,FALSE)</f>
        <v>#N/A</v>
      </c>
      <c r="W1069" s="1" t="e">
        <f>VLOOKUP(M1069,Sheet1!$A$12:$AP$3377,14,FALSE)</f>
        <v>#N/A</v>
      </c>
      <c r="X1069" s="8" t="e">
        <f>IF(OR(Z1069="Delivery &amp; Collection"),VLOOKUP(B1069,Sheet1!$A$12:$AP$3377,21,FALSE)/2,VLOOKUP(B1069,Sheet1!$A$12:$AP$3377,21,FALSE))</f>
        <v>#N/A</v>
      </c>
      <c r="Y1069" s="8" t="e">
        <f>IF(OR(AA1069="Delivery &amp; Collection"),VLOOKUP(M1069,Sheet1!$A$12:$AP$3377,21,FALSE)/2,VLOOKUP(M1069,Sheet1!$A$12:$AP$3377,21,FALSE))</f>
        <v>#N/A</v>
      </c>
      <c r="Z1069" t="e">
        <f>VLOOKUP(B1069,Sheet1!$A$12:$AP$3377,2,FALSE)</f>
        <v>#N/A</v>
      </c>
      <c r="AA1069" t="e">
        <f>VLOOKUP(M1069,Sheet1!$A$12:$AP$3377,2,FALSE)</f>
        <v>#N/A</v>
      </c>
      <c r="AB1069" t="e">
        <f>VLOOKUP(B1069,Sheet1!$A$12:$AP$3377,21,FALSE)</f>
        <v>#N/A</v>
      </c>
      <c r="AC1069" t="e">
        <f>VLOOKUP(M1069,Sheet1!$A$12:$AP$3377,21,FALSE)</f>
        <v>#N/A</v>
      </c>
    </row>
    <row r="1070" spans="1:29" hidden="1" x14ac:dyDescent="0.35">
      <c r="A1070" t="s">
        <v>4134</v>
      </c>
      <c r="B1070" s="6" t="s">
        <v>4134</v>
      </c>
      <c r="C1070" t="s">
        <v>4135</v>
      </c>
      <c r="D1070">
        <v>44</v>
      </c>
      <c r="E1070" t="s">
        <v>24</v>
      </c>
      <c r="F1070">
        <v>17</v>
      </c>
      <c r="G1070" t="s">
        <v>3594</v>
      </c>
      <c r="H1070" t="s">
        <v>1159</v>
      </c>
      <c r="I1070" t="s">
        <v>3596</v>
      </c>
      <c r="J1070" t="s">
        <v>3597</v>
      </c>
      <c r="K1070" t="s">
        <v>29</v>
      </c>
      <c r="L1070" t="s">
        <v>3598</v>
      </c>
      <c r="M1070" t="s">
        <v>4136</v>
      </c>
      <c r="N1070" t="s">
        <v>4137</v>
      </c>
      <c r="O1070" t="s">
        <v>353</v>
      </c>
      <c r="P1070" t="s">
        <v>850</v>
      </c>
      <c r="Q1070" t="s">
        <v>355</v>
      </c>
      <c r="R1070" t="s">
        <v>356</v>
      </c>
      <c r="S1070" t="s">
        <v>29</v>
      </c>
      <c r="T1070" t="s">
        <v>357</v>
      </c>
      <c r="U1070" s="1" t="e">
        <f>VLOOKUP(B1070,Sheet1!A$18:G$3377,4,FALSE)</f>
        <v>#N/A</v>
      </c>
      <c r="V1070" s="1" t="e">
        <f>VLOOKUP(B1070,Sheet1!$A$12:$AP$3377,14,FALSE)</f>
        <v>#N/A</v>
      </c>
      <c r="W1070" s="1" t="e">
        <f>VLOOKUP(M1070,Sheet1!$A$12:$AP$3377,14,FALSE)</f>
        <v>#N/A</v>
      </c>
      <c r="X1070" s="8" t="e">
        <f>IF(OR(Z1070="Delivery &amp; Collection"),VLOOKUP(B1070,Sheet1!$A$12:$AP$3377,21,FALSE)/2,VLOOKUP(B1070,Sheet1!$A$12:$AP$3377,21,FALSE))</f>
        <v>#N/A</v>
      </c>
      <c r="Y1070" s="8" t="e">
        <f>IF(OR(AA1070="Delivery &amp; Collection"),VLOOKUP(M1070,Sheet1!$A$12:$AP$3377,21,FALSE)/2,VLOOKUP(M1070,Sheet1!$A$12:$AP$3377,21,FALSE))</f>
        <v>#N/A</v>
      </c>
      <c r="Z1070" t="e">
        <f>VLOOKUP(B1070,Sheet1!$A$12:$AP$3377,2,FALSE)</f>
        <v>#N/A</v>
      </c>
      <c r="AA1070" t="e">
        <f>VLOOKUP(M1070,Sheet1!$A$12:$AP$3377,2,FALSE)</f>
        <v>#N/A</v>
      </c>
      <c r="AB1070" t="e">
        <f>VLOOKUP(B1070,Sheet1!$A$12:$AP$3377,21,FALSE)</f>
        <v>#N/A</v>
      </c>
      <c r="AC1070" t="e">
        <f>VLOOKUP(M1070,Sheet1!$A$12:$AP$3377,21,FALSE)</f>
        <v>#N/A</v>
      </c>
    </row>
    <row r="1071" spans="1:29" hidden="1" x14ac:dyDescent="0.35">
      <c r="A1071" t="s">
        <v>4138</v>
      </c>
      <c r="B1071" s="6" t="s">
        <v>4134</v>
      </c>
      <c r="C1071" t="s">
        <v>4135</v>
      </c>
      <c r="D1071">
        <v>44</v>
      </c>
      <c r="E1071" t="s">
        <v>24</v>
      </c>
      <c r="F1071">
        <v>26</v>
      </c>
      <c r="G1071" t="s">
        <v>3594</v>
      </c>
      <c r="H1071" t="s">
        <v>1159</v>
      </c>
      <c r="I1071" t="s">
        <v>3596</v>
      </c>
      <c r="J1071" t="s">
        <v>3597</v>
      </c>
      <c r="K1071" t="s">
        <v>29</v>
      </c>
      <c r="L1071" t="s">
        <v>3598</v>
      </c>
      <c r="M1071" t="s">
        <v>4136</v>
      </c>
      <c r="N1071" t="s">
        <v>4137</v>
      </c>
      <c r="O1071" t="s">
        <v>353</v>
      </c>
      <c r="P1071" t="s">
        <v>850</v>
      </c>
      <c r="Q1071" t="s">
        <v>355</v>
      </c>
      <c r="R1071" t="s">
        <v>356</v>
      </c>
      <c r="S1071" t="s">
        <v>29</v>
      </c>
      <c r="T1071" t="s">
        <v>357</v>
      </c>
      <c r="U1071" s="1" t="e">
        <f>VLOOKUP(B1071,Sheet1!A$18:G$3377,4,FALSE)</f>
        <v>#N/A</v>
      </c>
      <c r="V1071" s="1" t="e">
        <f>VLOOKUP(B1071,Sheet1!$A$12:$AP$3377,14,FALSE)</f>
        <v>#N/A</v>
      </c>
      <c r="W1071" s="1" t="e">
        <f>VLOOKUP(M1071,Sheet1!$A$12:$AP$3377,14,FALSE)</f>
        <v>#N/A</v>
      </c>
      <c r="X1071" s="8" t="e">
        <f>IF(OR(Z1071="Delivery &amp; Collection"),VLOOKUP(B1071,Sheet1!$A$12:$AP$3377,21,FALSE)/2,VLOOKUP(B1071,Sheet1!$A$12:$AP$3377,21,FALSE))</f>
        <v>#N/A</v>
      </c>
      <c r="Y1071" s="8" t="e">
        <f>IF(OR(AA1071="Delivery &amp; Collection"),VLOOKUP(M1071,Sheet1!$A$12:$AP$3377,21,FALSE)/2,VLOOKUP(M1071,Sheet1!$A$12:$AP$3377,21,FALSE))</f>
        <v>#N/A</v>
      </c>
      <c r="Z1071" t="e">
        <f>VLOOKUP(B1071,Sheet1!$A$12:$AP$3377,2,FALSE)</f>
        <v>#N/A</v>
      </c>
      <c r="AA1071" t="e">
        <f>VLOOKUP(M1071,Sheet1!$A$12:$AP$3377,2,FALSE)</f>
        <v>#N/A</v>
      </c>
      <c r="AB1071" t="e">
        <f>VLOOKUP(B1071,Sheet1!$A$12:$AP$3377,21,FALSE)</f>
        <v>#N/A</v>
      </c>
      <c r="AC1071" t="e">
        <f>VLOOKUP(M1071,Sheet1!$A$12:$AP$3377,21,FALSE)</f>
        <v>#N/A</v>
      </c>
    </row>
    <row r="1072" spans="1:29" hidden="1" x14ac:dyDescent="0.35">
      <c r="A1072" t="s">
        <v>4136</v>
      </c>
      <c r="B1072" s="6" t="s">
        <v>4136</v>
      </c>
      <c r="C1072" t="s">
        <v>4137</v>
      </c>
      <c r="D1072">
        <v>44</v>
      </c>
      <c r="E1072" t="s">
        <v>160</v>
      </c>
      <c r="F1072">
        <v>0</v>
      </c>
      <c r="G1072" t="s">
        <v>353</v>
      </c>
      <c r="H1072" t="s">
        <v>850</v>
      </c>
      <c r="I1072" t="s">
        <v>355</v>
      </c>
      <c r="J1072" t="s">
        <v>356</v>
      </c>
      <c r="K1072" t="s">
        <v>29</v>
      </c>
      <c r="L1072" t="s">
        <v>357</v>
      </c>
      <c r="M1072" t="s">
        <v>4139</v>
      </c>
      <c r="N1072" t="s">
        <v>4140</v>
      </c>
      <c r="O1072" t="s">
        <v>353</v>
      </c>
      <c r="P1072" t="s">
        <v>364</v>
      </c>
      <c r="Q1072" t="s">
        <v>355</v>
      </c>
      <c r="R1072" t="s">
        <v>356</v>
      </c>
      <c r="S1072" t="s">
        <v>29</v>
      </c>
      <c r="T1072" t="s">
        <v>357</v>
      </c>
      <c r="U1072" s="1" t="e">
        <f>VLOOKUP(B1072,Sheet1!A$18:G$3377,4,FALSE)</f>
        <v>#N/A</v>
      </c>
      <c r="V1072" s="1" t="e">
        <f>VLOOKUP(B1072,Sheet1!$A$12:$AP$3377,14,FALSE)</f>
        <v>#N/A</v>
      </c>
      <c r="W1072" s="1" t="e">
        <f>VLOOKUP(M1072,Sheet1!$A$12:$AP$3377,14,FALSE)</f>
        <v>#N/A</v>
      </c>
      <c r="X1072" s="8" t="e">
        <f>IF(OR(Z1072="Delivery &amp; Collection"),VLOOKUP(B1072,Sheet1!$A$12:$AP$3377,21,FALSE)/2,VLOOKUP(B1072,Sheet1!$A$12:$AP$3377,21,FALSE))</f>
        <v>#N/A</v>
      </c>
      <c r="Y1072" s="8" t="e">
        <f>IF(OR(AA1072="Delivery &amp; Collection"),VLOOKUP(M1072,Sheet1!$A$12:$AP$3377,21,FALSE)/2,VLOOKUP(M1072,Sheet1!$A$12:$AP$3377,21,FALSE))</f>
        <v>#N/A</v>
      </c>
      <c r="Z1072" t="e">
        <f>VLOOKUP(B1072,Sheet1!$A$12:$AP$3377,2,FALSE)</f>
        <v>#N/A</v>
      </c>
      <c r="AA1072" t="e">
        <f>VLOOKUP(M1072,Sheet1!$A$12:$AP$3377,2,FALSE)</f>
        <v>#N/A</v>
      </c>
      <c r="AB1072" t="e">
        <f>VLOOKUP(B1072,Sheet1!$A$12:$AP$3377,21,FALSE)</f>
        <v>#N/A</v>
      </c>
      <c r="AC1072" t="e">
        <f>VLOOKUP(M1072,Sheet1!$A$12:$AP$3377,21,FALSE)</f>
        <v>#N/A</v>
      </c>
    </row>
    <row r="1073" spans="1:29" hidden="1" x14ac:dyDescent="0.35">
      <c r="A1073" t="s">
        <v>4141</v>
      </c>
      <c r="B1073" s="6" t="s">
        <v>4141</v>
      </c>
      <c r="C1073" t="s">
        <v>4142</v>
      </c>
      <c r="D1073">
        <v>44</v>
      </c>
      <c r="E1073" t="s">
        <v>24</v>
      </c>
      <c r="F1073">
        <v>44</v>
      </c>
      <c r="G1073" t="s">
        <v>353</v>
      </c>
      <c r="H1073" t="s">
        <v>1181</v>
      </c>
      <c r="I1073" t="s">
        <v>355</v>
      </c>
      <c r="J1073" t="s">
        <v>356</v>
      </c>
      <c r="K1073" t="s">
        <v>29</v>
      </c>
      <c r="L1073" t="s">
        <v>357</v>
      </c>
      <c r="M1073" t="s">
        <v>4143</v>
      </c>
      <c r="N1073" t="s">
        <v>4144</v>
      </c>
      <c r="O1073" t="s">
        <v>3594</v>
      </c>
      <c r="P1073" t="s">
        <v>2097</v>
      </c>
      <c r="Q1073" t="s">
        <v>3596</v>
      </c>
      <c r="R1073" t="s">
        <v>3597</v>
      </c>
      <c r="S1073" t="s">
        <v>29</v>
      </c>
      <c r="T1073" t="s">
        <v>3598</v>
      </c>
      <c r="U1073" s="1" t="e">
        <f>VLOOKUP(B1073,Sheet1!A$18:G$3377,4,FALSE)</f>
        <v>#N/A</v>
      </c>
      <c r="V1073" s="1" t="e">
        <f>VLOOKUP(B1073,Sheet1!$A$12:$AP$3377,14,FALSE)</f>
        <v>#N/A</v>
      </c>
      <c r="W1073" s="1" t="e">
        <f>VLOOKUP(M1073,Sheet1!$A$12:$AP$3377,14,FALSE)</f>
        <v>#N/A</v>
      </c>
      <c r="X1073" s="8" t="e">
        <f>IF(OR(Z1073="Delivery &amp; Collection"),VLOOKUP(B1073,Sheet1!$A$12:$AP$3377,21,FALSE)/2,VLOOKUP(B1073,Sheet1!$A$12:$AP$3377,21,FALSE))</f>
        <v>#N/A</v>
      </c>
      <c r="Y1073" s="8" t="e">
        <f>IF(OR(AA1073="Delivery &amp; Collection"),VLOOKUP(M1073,Sheet1!$A$12:$AP$3377,21,FALSE)/2,VLOOKUP(M1073,Sheet1!$A$12:$AP$3377,21,FALSE))</f>
        <v>#N/A</v>
      </c>
      <c r="Z1073" t="e">
        <f>VLOOKUP(B1073,Sheet1!$A$12:$AP$3377,2,FALSE)</f>
        <v>#N/A</v>
      </c>
      <c r="AA1073" t="e">
        <f>VLOOKUP(M1073,Sheet1!$A$12:$AP$3377,2,FALSE)</f>
        <v>#N/A</v>
      </c>
      <c r="AB1073" t="e">
        <f>VLOOKUP(B1073,Sheet1!$A$12:$AP$3377,21,FALSE)</f>
        <v>#N/A</v>
      </c>
      <c r="AC1073" t="e">
        <f>VLOOKUP(M1073,Sheet1!$A$12:$AP$3377,21,FALSE)</f>
        <v>#N/A</v>
      </c>
    </row>
    <row r="1074" spans="1:29" hidden="1" x14ac:dyDescent="0.35">
      <c r="A1074" t="s">
        <v>4090</v>
      </c>
      <c r="B1074" s="6" t="s">
        <v>4090</v>
      </c>
      <c r="C1074" t="s">
        <v>4091</v>
      </c>
      <c r="D1074">
        <v>44</v>
      </c>
      <c r="E1074" t="s">
        <v>24</v>
      </c>
      <c r="F1074">
        <v>20</v>
      </c>
      <c r="G1074" t="s">
        <v>3917</v>
      </c>
      <c r="H1074" t="s">
        <v>26</v>
      </c>
      <c r="I1074" t="s">
        <v>3918</v>
      </c>
      <c r="J1074" t="s">
        <v>3919</v>
      </c>
      <c r="K1074" t="s">
        <v>29</v>
      </c>
      <c r="L1074" t="s">
        <v>3920</v>
      </c>
      <c r="M1074" t="s">
        <v>4092</v>
      </c>
      <c r="N1074" t="s">
        <v>4093</v>
      </c>
      <c r="O1074" t="s">
        <v>353</v>
      </c>
      <c r="P1074" t="s">
        <v>850</v>
      </c>
      <c r="Q1074" t="s">
        <v>355</v>
      </c>
      <c r="R1074" t="s">
        <v>356</v>
      </c>
      <c r="S1074" t="s">
        <v>29</v>
      </c>
      <c r="T1074" t="s">
        <v>357</v>
      </c>
      <c r="U1074" s="1" t="e">
        <f>VLOOKUP(B1074,Sheet1!A$18:G$3377,4,FALSE)</f>
        <v>#N/A</v>
      </c>
      <c r="V1074" s="1" t="e">
        <f>VLOOKUP(B1074,Sheet1!$A$12:$AP$3377,14,FALSE)</f>
        <v>#N/A</v>
      </c>
      <c r="W1074" s="1" t="e">
        <f>VLOOKUP(M1074,Sheet1!$A$12:$AP$3377,14,FALSE)</f>
        <v>#N/A</v>
      </c>
      <c r="X1074" s="8" t="e">
        <f>IF(OR(Z1074="Delivery &amp; Collection"),VLOOKUP(B1074,Sheet1!$A$12:$AP$3377,21,FALSE)/2,VLOOKUP(B1074,Sheet1!$A$12:$AP$3377,21,FALSE))</f>
        <v>#N/A</v>
      </c>
      <c r="Y1074" s="8" t="e">
        <f>IF(OR(AA1074="Delivery &amp; Collection"),VLOOKUP(M1074,Sheet1!$A$12:$AP$3377,21,FALSE)/2,VLOOKUP(M1074,Sheet1!$A$12:$AP$3377,21,FALSE))</f>
        <v>#N/A</v>
      </c>
      <c r="Z1074" t="e">
        <f>VLOOKUP(B1074,Sheet1!$A$12:$AP$3377,2,FALSE)</f>
        <v>#N/A</v>
      </c>
      <c r="AA1074" t="e">
        <f>VLOOKUP(M1074,Sheet1!$A$12:$AP$3377,2,FALSE)</f>
        <v>#N/A</v>
      </c>
      <c r="AB1074" t="e">
        <f>VLOOKUP(B1074,Sheet1!$A$12:$AP$3377,21,FALSE)</f>
        <v>#N/A</v>
      </c>
      <c r="AC1074" t="e">
        <f>VLOOKUP(M1074,Sheet1!$A$12:$AP$3377,21,FALSE)</f>
        <v>#N/A</v>
      </c>
    </row>
    <row r="1075" spans="1:29" hidden="1" x14ac:dyDescent="0.35">
      <c r="A1075" t="s">
        <v>4094</v>
      </c>
      <c r="B1075" s="6" t="s">
        <v>4094</v>
      </c>
      <c r="C1075" t="s">
        <v>4095</v>
      </c>
      <c r="D1075">
        <v>44</v>
      </c>
      <c r="E1075" t="s">
        <v>24</v>
      </c>
      <c r="F1075">
        <v>1</v>
      </c>
      <c r="G1075" t="s">
        <v>353</v>
      </c>
      <c r="H1075" t="s">
        <v>364</v>
      </c>
      <c r="I1075" t="s">
        <v>355</v>
      </c>
      <c r="J1075" t="s">
        <v>356</v>
      </c>
      <c r="K1075" t="s">
        <v>29</v>
      </c>
      <c r="L1075" t="s">
        <v>357</v>
      </c>
      <c r="M1075" t="s">
        <v>4096</v>
      </c>
      <c r="N1075" t="s">
        <v>4097</v>
      </c>
      <c r="O1075" t="s">
        <v>343</v>
      </c>
      <c r="P1075" t="s">
        <v>398</v>
      </c>
      <c r="Q1075" t="s">
        <v>345</v>
      </c>
      <c r="R1075" t="s">
        <v>346</v>
      </c>
      <c r="S1075" t="s">
        <v>29</v>
      </c>
      <c r="T1075" t="s">
        <v>347</v>
      </c>
      <c r="U1075" s="1" t="e">
        <f>VLOOKUP(B1075,Sheet1!A$18:G$3377,4,FALSE)</f>
        <v>#N/A</v>
      </c>
      <c r="V1075" s="1" t="e">
        <f>VLOOKUP(B1075,Sheet1!$A$12:$AP$3377,14,FALSE)</f>
        <v>#N/A</v>
      </c>
      <c r="W1075" s="1" t="e">
        <f>VLOOKUP(M1075,Sheet1!$A$12:$AP$3377,14,FALSE)</f>
        <v>#N/A</v>
      </c>
      <c r="X1075" s="8" t="e">
        <f>IF(OR(Z1075="Delivery &amp; Collection"),VLOOKUP(B1075,Sheet1!$A$12:$AP$3377,21,FALSE)/2,VLOOKUP(B1075,Sheet1!$A$12:$AP$3377,21,FALSE))</f>
        <v>#N/A</v>
      </c>
      <c r="Y1075" s="8" t="e">
        <f>IF(OR(AA1075="Delivery &amp; Collection"),VLOOKUP(M1075,Sheet1!$A$12:$AP$3377,21,FALSE)/2,VLOOKUP(M1075,Sheet1!$A$12:$AP$3377,21,FALSE))</f>
        <v>#N/A</v>
      </c>
      <c r="Z1075" t="e">
        <f>VLOOKUP(B1075,Sheet1!$A$12:$AP$3377,2,FALSE)</f>
        <v>#N/A</v>
      </c>
      <c r="AA1075" t="e">
        <f>VLOOKUP(M1075,Sheet1!$A$12:$AP$3377,2,FALSE)</f>
        <v>#N/A</v>
      </c>
      <c r="AB1075" t="e">
        <f>VLOOKUP(B1075,Sheet1!$A$12:$AP$3377,21,FALSE)</f>
        <v>#N/A</v>
      </c>
      <c r="AC1075" t="e">
        <f>VLOOKUP(M1075,Sheet1!$A$12:$AP$3377,21,FALSE)</f>
        <v>#N/A</v>
      </c>
    </row>
    <row r="1076" spans="1:29" hidden="1" x14ac:dyDescent="0.35">
      <c r="A1076" t="s">
        <v>4098</v>
      </c>
      <c r="B1076" s="6" t="s">
        <v>4098</v>
      </c>
      <c r="C1076" t="s">
        <v>4099</v>
      </c>
      <c r="D1076">
        <v>44</v>
      </c>
      <c r="E1076" t="s">
        <v>24</v>
      </c>
      <c r="F1076">
        <v>32</v>
      </c>
      <c r="G1076" t="s">
        <v>343</v>
      </c>
      <c r="H1076" t="s">
        <v>2877</v>
      </c>
      <c r="I1076" t="s">
        <v>345</v>
      </c>
      <c r="J1076" t="s">
        <v>346</v>
      </c>
      <c r="K1076" t="s">
        <v>29</v>
      </c>
      <c r="L1076" t="s">
        <v>347</v>
      </c>
      <c r="M1076" t="s">
        <v>4100</v>
      </c>
      <c r="N1076" t="s">
        <v>4101</v>
      </c>
      <c r="O1076" t="s">
        <v>3917</v>
      </c>
      <c r="P1076" t="s">
        <v>646</v>
      </c>
      <c r="Q1076" t="s">
        <v>3918</v>
      </c>
      <c r="R1076" t="s">
        <v>3919</v>
      </c>
      <c r="S1076" t="s">
        <v>29</v>
      </c>
      <c r="T1076" t="s">
        <v>3920</v>
      </c>
      <c r="U1076" s="1" t="e">
        <f>VLOOKUP(B1076,Sheet1!A$18:G$3377,4,FALSE)</f>
        <v>#N/A</v>
      </c>
      <c r="V1076" s="1" t="e">
        <f>VLOOKUP(B1076,Sheet1!$A$12:$AP$3377,14,FALSE)</f>
        <v>#N/A</v>
      </c>
      <c r="W1076" s="1" t="e">
        <f>VLOOKUP(M1076,Sheet1!$A$12:$AP$3377,14,FALSE)</f>
        <v>#N/A</v>
      </c>
      <c r="X1076" s="8" t="e">
        <f>IF(OR(Z1076="Delivery &amp; Collection"),VLOOKUP(B1076,Sheet1!$A$12:$AP$3377,21,FALSE)/2,VLOOKUP(B1076,Sheet1!$A$12:$AP$3377,21,FALSE))</f>
        <v>#N/A</v>
      </c>
      <c r="Y1076" s="8" t="e">
        <f>IF(OR(AA1076="Delivery &amp; Collection"),VLOOKUP(M1076,Sheet1!$A$12:$AP$3377,21,FALSE)/2,VLOOKUP(M1076,Sheet1!$A$12:$AP$3377,21,FALSE))</f>
        <v>#N/A</v>
      </c>
      <c r="Z1076" t="e">
        <f>VLOOKUP(B1076,Sheet1!$A$12:$AP$3377,2,FALSE)</f>
        <v>#N/A</v>
      </c>
      <c r="AA1076" t="e">
        <f>VLOOKUP(M1076,Sheet1!$A$12:$AP$3377,2,FALSE)</f>
        <v>#N/A</v>
      </c>
      <c r="AB1076" t="e">
        <f>VLOOKUP(B1076,Sheet1!$A$12:$AP$3377,21,FALSE)</f>
        <v>#N/A</v>
      </c>
      <c r="AC1076" t="e">
        <f>VLOOKUP(M1076,Sheet1!$A$12:$AP$3377,21,FALSE)</f>
        <v>#N/A</v>
      </c>
    </row>
    <row r="1077" spans="1:29" hidden="1" x14ac:dyDescent="0.35">
      <c r="A1077" t="s">
        <v>4102</v>
      </c>
      <c r="B1077" s="6" t="s">
        <v>4102</v>
      </c>
      <c r="C1077" t="s">
        <v>4103</v>
      </c>
      <c r="D1077">
        <v>44</v>
      </c>
      <c r="E1077" t="s">
        <v>24</v>
      </c>
      <c r="F1077">
        <v>9</v>
      </c>
      <c r="G1077" t="s">
        <v>353</v>
      </c>
      <c r="H1077" t="s">
        <v>3930</v>
      </c>
      <c r="I1077" t="s">
        <v>355</v>
      </c>
      <c r="J1077" t="s">
        <v>356</v>
      </c>
      <c r="K1077" t="s">
        <v>29</v>
      </c>
      <c r="L1077" t="s">
        <v>357</v>
      </c>
      <c r="M1077" t="s">
        <v>4100</v>
      </c>
      <c r="N1077" t="s">
        <v>4101</v>
      </c>
      <c r="O1077" t="s">
        <v>3917</v>
      </c>
      <c r="P1077" t="s">
        <v>646</v>
      </c>
      <c r="Q1077" t="s">
        <v>3918</v>
      </c>
      <c r="R1077" t="s">
        <v>3919</v>
      </c>
      <c r="S1077" t="s">
        <v>29</v>
      </c>
      <c r="T1077" t="s">
        <v>3920</v>
      </c>
      <c r="U1077" s="1" t="e">
        <f>VLOOKUP(B1077,Sheet1!A$18:G$3377,4,FALSE)</f>
        <v>#N/A</v>
      </c>
      <c r="V1077" s="1" t="e">
        <f>VLOOKUP(B1077,Sheet1!$A$12:$AP$3377,14,FALSE)</f>
        <v>#N/A</v>
      </c>
      <c r="W1077" s="1" t="e">
        <f>VLOOKUP(M1077,Sheet1!$A$12:$AP$3377,14,FALSE)</f>
        <v>#N/A</v>
      </c>
      <c r="X1077" s="8" t="e">
        <f>IF(OR(Z1077="Delivery &amp; Collection"),VLOOKUP(B1077,Sheet1!$A$12:$AP$3377,21,FALSE)/2,VLOOKUP(B1077,Sheet1!$A$12:$AP$3377,21,FALSE))</f>
        <v>#N/A</v>
      </c>
      <c r="Y1077" s="8" t="e">
        <f>IF(OR(AA1077="Delivery &amp; Collection"),VLOOKUP(M1077,Sheet1!$A$12:$AP$3377,21,FALSE)/2,VLOOKUP(M1077,Sheet1!$A$12:$AP$3377,21,FALSE))</f>
        <v>#N/A</v>
      </c>
      <c r="Z1077" t="e">
        <f>VLOOKUP(B1077,Sheet1!$A$12:$AP$3377,2,FALSE)</f>
        <v>#N/A</v>
      </c>
      <c r="AA1077" t="e">
        <f>VLOOKUP(M1077,Sheet1!$A$12:$AP$3377,2,FALSE)</f>
        <v>#N/A</v>
      </c>
      <c r="AB1077" t="e">
        <f>VLOOKUP(B1077,Sheet1!$A$12:$AP$3377,21,FALSE)</f>
        <v>#N/A</v>
      </c>
      <c r="AC1077" t="e">
        <f>VLOOKUP(M1077,Sheet1!$A$12:$AP$3377,21,FALSE)</f>
        <v>#N/A</v>
      </c>
    </row>
    <row r="1078" spans="1:29" hidden="1" x14ac:dyDescent="0.35">
      <c r="A1078" t="s">
        <v>4174</v>
      </c>
      <c r="B1078" s="6" t="s">
        <v>4174</v>
      </c>
      <c r="C1078" t="s">
        <v>4175</v>
      </c>
      <c r="D1078">
        <v>44</v>
      </c>
      <c r="E1078" t="s">
        <v>24</v>
      </c>
      <c r="F1078">
        <v>44</v>
      </c>
      <c r="G1078" t="s">
        <v>403</v>
      </c>
      <c r="H1078" t="s">
        <v>494</v>
      </c>
      <c r="I1078" t="s">
        <v>405</v>
      </c>
      <c r="J1078" t="s">
        <v>406</v>
      </c>
      <c r="K1078" t="s">
        <v>29</v>
      </c>
      <c r="L1078" t="s">
        <v>407</v>
      </c>
      <c r="M1078" t="s">
        <v>4176</v>
      </c>
      <c r="N1078" t="s">
        <v>4177</v>
      </c>
      <c r="O1078" t="s">
        <v>3129</v>
      </c>
      <c r="P1078" t="s">
        <v>26</v>
      </c>
      <c r="Q1078" t="s">
        <v>3130</v>
      </c>
      <c r="R1078" t="s">
        <v>219</v>
      </c>
      <c r="S1078" t="s">
        <v>29</v>
      </c>
      <c r="T1078" t="s">
        <v>220</v>
      </c>
      <c r="U1078" s="1" t="e">
        <f>VLOOKUP(B1078,Sheet1!A$18:G$3377,4,FALSE)</f>
        <v>#N/A</v>
      </c>
      <c r="V1078" s="1" t="e">
        <f>VLOOKUP(B1078,Sheet1!$A$12:$AP$3377,14,FALSE)</f>
        <v>#N/A</v>
      </c>
      <c r="W1078" s="1" t="e">
        <f>VLOOKUP(M1078,Sheet1!$A$12:$AP$3377,14,FALSE)</f>
        <v>#N/A</v>
      </c>
      <c r="X1078" s="8" t="e">
        <f>IF(OR(Z1078="Delivery &amp; Collection"),VLOOKUP(B1078,Sheet1!$A$12:$AP$3377,21,FALSE)/2,VLOOKUP(B1078,Sheet1!$A$12:$AP$3377,21,FALSE))</f>
        <v>#N/A</v>
      </c>
      <c r="Y1078" s="8" t="e">
        <f>IF(OR(AA1078="Delivery &amp; Collection"),VLOOKUP(M1078,Sheet1!$A$12:$AP$3377,21,FALSE)/2,VLOOKUP(M1078,Sheet1!$A$12:$AP$3377,21,FALSE))</f>
        <v>#N/A</v>
      </c>
      <c r="Z1078" t="e">
        <f>VLOOKUP(B1078,Sheet1!$A$12:$AP$3377,2,FALSE)</f>
        <v>#N/A</v>
      </c>
      <c r="AA1078" t="e">
        <f>VLOOKUP(M1078,Sheet1!$A$12:$AP$3377,2,FALSE)</f>
        <v>#N/A</v>
      </c>
      <c r="AB1078" t="e">
        <f>VLOOKUP(B1078,Sheet1!$A$12:$AP$3377,21,FALSE)</f>
        <v>#N/A</v>
      </c>
      <c r="AC1078" t="e">
        <f>VLOOKUP(M1078,Sheet1!$A$12:$AP$3377,21,FALSE)</f>
        <v>#N/A</v>
      </c>
    </row>
    <row r="1079" spans="1:29" hidden="1" x14ac:dyDescent="0.35">
      <c r="A1079" t="s">
        <v>4178</v>
      </c>
      <c r="B1079" s="6" t="s">
        <v>4178</v>
      </c>
      <c r="C1079" t="s">
        <v>4179</v>
      </c>
      <c r="D1079">
        <v>44</v>
      </c>
      <c r="E1079" t="s">
        <v>160</v>
      </c>
      <c r="F1079">
        <v>13</v>
      </c>
      <c r="G1079" t="s">
        <v>3129</v>
      </c>
      <c r="H1079" t="s">
        <v>26</v>
      </c>
      <c r="I1079" t="s">
        <v>3130</v>
      </c>
      <c r="J1079" t="s">
        <v>219</v>
      </c>
      <c r="K1079" t="s">
        <v>29</v>
      </c>
      <c r="L1079" t="s">
        <v>220</v>
      </c>
      <c r="M1079" t="s">
        <v>4180</v>
      </c>
      <c r="N1079" t="s">
        <v>4181</v>
      </c>
      <c r="O1079" t="s">
        <v>403</v>
      </c>
      <c r="P1079" t="s">
        <v>494</v>
      </c>
      <c r="Q1079" t="s">
        <v>405</v>
      </c>
      <c r="R1079" t="s">
        <v>406</v>
      </c>
      <c r="S1079" t="s">
        <v>29</v>
      </c>
      <c r="T1079" t="s">
        <v>407</v>
      </c>
      <c r="U1079" s="1" t="e">
        <f>VLOOKUP(B1079,Sheet1!A$18:G$3377,4,FALSE)</f>
        <v>#N/A</v>
      </c>
      <c r="V1079" s="1" t="e">
        <f>VLOOKUP(B1079,Sheet1!$A$12:$AP$3377,14,FALSE)</f>
        <v>#N/A</v>
      </c>
      <c r="W1079" s="1" t="e">
        <f>VLOOKUP(M1079,Sheet1!$A$12:$AP$3377,14,FALSE)</f>
        <v>#N/A</v>
      </c>
      <c r="X1079" s="8" t="e">
        <f>IF(OR(Z1079="Delivery &amp; Collection"),VLOOKUP(B1079,Sheet1!$A$12:$AP$3377,21,FALSE)/2,VLOOKUP(B1079,Sheet1!$A$12:$AP$3377,21,FALSE))</f>
        <v>#N/A</v>
      </c>
      <c r="Y1079" s="8" t="e">
        <f>IF(OR(AA1079="Delivery &amp; Collection"),VLOOKUP(M1079,Sheet1!$A$12:$AP$3377,21,FALSE)/2,VLOOKUP(M1079,Sheet1!$A$12:$AP$3377,21,FALSE))</f>
        <v>#N/A</v>
      </c>
      <c r="Z1079" t="e">
        <f>VLOOKUP(B1079,Sheet1!$A$12:$AP$3377,2,FALSE)</f>
        <v>#N/A</v>
      </c>
      <c r="AA1079" t="e">
        <f>VLOOKUP(M1079,Sheet1!$A$12:$AP$3377,2,FALSE)</f>
        <v>#N/A</v>
      </c>
      <c r="AB1079" t="e">
        <f>VLOOKUP(B1079,Sheet1!$A$12:$AP$3377,21,FALSE)</f>
        <v>#N/A</v>
      </c>
      <c r="AC1079" t="e">
        <f>VLOOKUP(M1079,Sheet1!$A$12:$AP$3377,21,FALSE)</f>
        <v>#N/A</v>
      </c>
    </row>
    <row r="1080" spans="1:29" hidden="1" x14ac:dyDescent="0.35">
      <c r="A1080" t="s">
        <v>4182</v>
      </c>
      <c r="B1080" s="6" t="s">
        <v>4182</v>
      </c>
      <c r="C1080" t="s">
        <v>4183</v>
      </c>
      <c r="D1080">
        <v>44</v>
      </c>
      <c r="E1080" t="s">
        <v>24</v>
      </c>
      <c r="F1080">
        <v>44</v>
      </c>
      <c r="G1080" t="s">
        <v>3129</v>
      </c>
      <c r="H1080" t="s">
        <v>26</v>
      </c>
      <c r="I1080" t="s">
        <v>3130</v>
      </c>
      <c r="J1080" t="s">
        <v>219</v>
      </c>
      <c r="K1080" t="s">
        <v>29</v>
      </c>
      <c r="L1080" t="s">
        <v>220</v>
      </c>
      <c r="M1080" t="s">
        <v>4174</v>
      </c>
      <c r="N1080" t="s">
        <v>4175</v>
      </c>
      <c r="O1080" t="s">
        <v>403</v>
      </c>
      <c r="P1080" t="s">
        <v>494</v>
      </c>
      <c r="Q1080" t="s">
        <v>405</v>
      </c>
      <c r="R1080" t="s">
        <v>406</v>
      </c>
      <c r="S1080" t="s">
        <v>29</v>
      </c>
      <c r="T1080" t="s">
        <v>407</v>
      </c>
      <c r="U1080" s="1" t="e">
        <f>VLOOKUP(B1080,Sheet1!A$18:G$3377,4,FALSE)</f>
        <v>#N/A</v>
      </c>
      <c r="V1080" s="1" t="e">
        <f>VLOOKUP(B1080,Sheet1!$A$12:$AP$3377,14,FALSE)</f>
        <v>#N/A</v>
      </c>
      <c r="W1080" s="1" t="e">
        <f>VLOOKUP(M1080,Sheet1!$A$12:$AP$3377,14,FALSE)</f>
        <v>#N/A</v>
      </c>
      <c r="X1080" s="8" t="e">
        <f>IF(OR(Z1080="Delivery &amp; Collection"),VLOOKUP(B1080,Sheet1!$A$12:$AP$3377,21,FALSE)/2,VLOOKUP(B1080,Sheet1!$A$12:$AP$3377,21,FALSE))</f>
        <v>#N/A</v>
      </c>
      <c r="Y1080" s="8" t="e">
        <f>IF(OR(AA1080="Delivery &amp; Collection"),VLOOKUP(M1080,Sheet1!$A$12:$AP$3377,21,FALSE)/2,VLOOKUP(M1080,Sheet1!$A$12:$AP$3377,21,FALSE))</f>
        <v>#N/A</v>
      </c>
      <c r="Z1080" t="e">
        <f>VLOOKUP(B1080,Sheet1!$A$12:$AP$3377,2,FALSE)</f>
        <v>#N/A</v>
      </c>
      <c r="AA1080" t="e">
        <f>VLOOKUP(M1080,Sheet1!$A$12:$AP$3377,2,FALSE)</f>
        <v>#N/A</v>
      </c>
      <c r="AB1080" t="e">
        <f>VLOOKUP(B1080,Sheet1!$A$12:$AP$3377,21,FALSE)</f>
        <v>#N/A</v>
      </c>
      <c r="AC1080" t="e">
        <f>VLOOKUP(M1080,Sheet1!$A$12:$AP$3377,21,FALSE)</f>
        <v>#N/A</v>
      </c>
    </row>
    <row r="1081" spans="1:29" hidden="1" x14ac:dyDescent="0.35">
      <c r="A1081" t="s">
        <v>4184</v>
      </c>
      <c r="B1081" s="6" t="s">
        <v>4184</v>
      </c>
      <c r="C1081" t="s">
        <v>4185</v>
      </c>
      <c r="D1081">
        <v>28</v>
      </c>
      <c r="E1081" t="s">
        <v>24</v>
      </c>
      <c r="F1081">
        <v>0</v>
      </c>
      <c r="G1081" t="s">
        <v>343</v>
      </c>
      <c r="H1081" t="s">
        <v>350</v>
      </c>
      <c r="I1081" t="s">
        <v>345</v>
      </c>
      <c r="J1081" t="s">
        <v>346</v>
      </c>
      <c r="K1081" t="s">
        <v>29</v>
      </c>
      <c r="L1081" t="s">
        <v>347</v>
      </c>
      <c r="M1081" t="s">
        <v>4186</v>
      </c>
      <c r="N1081" t="s">
        <v>4187</v>
      </c>
      <c r="O1081" t="s">
        <v>4147</v>
      </c>
      <c r="P1081" t="s">
        <v>26</v>
      </c>
      <c r="Q1081" t="s">
        <v>3130</v>
      </c>
      <c r="R1081" t="s">
        <v>219</v>
      </c>
      <c r="S1081" t="s">
        <v>29</v>
      </c>
      <c r="T1081" t="s">
        <v>220</v>
      </c>
      <c r="U1081" s="1" t="e">
        <f>VLOOKUP(B1081,Sheet1!A$18:G$3377,4,FALSE)</f>
        <v>#N/A</v>
      </c>
      <c r="V1081" s="1" t="e">
        <f>VLOOKUP(B1081,Sheet1!$A$12:$AP$3377,14,FALSE)</f>
        <v>#N/A</v>
      </c>
      <c r="W1081" s="1" t="e">
        <f>VLOOKUP(M1081,Sheet1!$A$12:$AP$3377,14,FALSE)</f>
        <v>#N/A</v>
      </c>
      <c r="X1081" s="8" t="e">
        <f>IF(OR(Z1081="Delivery &amp; Collection"),VLOOKUP(B1081,Sheet1!$A$12:$AP$3377,21,FALSE)/2,VLOOKUP(B1081,Sheet1!$A$12:$AP$3377,21,FALSE))</f>
        <v>#N/A</v>
      </c>
      <c r="Y1081" s="8" t="e">
        <f>IF(OR(AA1081="Delivery &amp; Collection"),VLOOKUP(M1081,Sheet1!$A$12:$AP$3377,21,FALSE)/2,VLOOKUP(M1081,Sheet1!$A$12:$AP$3377,21,FALSE))</f>
        <v>#N/A</v>
      </c>
      <c r="Z1081" t="e">
        <f>VLOOKUP(B1081,Sheet1!$A$12:$AP$3377,2,FALSE)</f>
        <v>#N/A</v>
      </c>
      <c r="AA1081" t="e">
        <f>VLOOKUP(M1081,Sheet1!$A$12:$AP$3377,2,FALSE)</f>
        <v>#N/A</v>
      </c>
      <c r="AB1081" t="e">
        <f>VLOOKUP(B1081,Sheet1!$A$12:$AP$3377,21,FALSE)</f>
        <v>#N/A</v>
      </c>
      <c r="AC1081" t="e">
        <f>VLOOKUP(M1081,Sheet1!$A$12:$AP$3377,21,FALSE)</f>
        <v>#N/A</v>
      </c>
    </row>
    <row r="1082" spans="1:29" hidden="1" x14ac:dyDescent="0.35">
      <c r="A1082" t="s">
        <v>4186</v>
      </c>
      <c r="B1082" s="6" t="s">
        <v>4186</v>
      </c>
      <c r="C1082" t="s">
        <v>4187</v>
      </c>
      <c r="D1082">
        <v>28</v>
      </c>
      <c r="E1082" t="s">
        <v>24</v>
      </c>
      <c r="F1082">
        <v>28</v>
      </c>
      <c r="G1082" t="s">
        <v>4147</v>
      </c>
      <c r="H1082" t="s">
        <v>26</v>
      </c>
      <c r="I1082" t="s">
        <v>3130</v>
      </c>
      <c r="J1082" t="s">
        <v>219</v>
      </c>
      <c r="K1082" t="s">
        <v>29</v>
      </c>
      <c r="L1082" t="s">
        <v>220</v>
      </c>
      <c r="M1082" t="s">
        <v>4188</v>
      </c>
      <c r="N1082" t="s">
        <v>4189</v>
      </c>
      <c r="O1082" t="s">
        <v>403</v>
      </c>
      <c r="P1082" t="s">
        <v>494</v>
      </c>
      <c r="Q1082" t="s">
        <v>405</v>
      </c>
      <c r="R1082" t="s">
        <v>406</v>
      </c>
      <c r="S1082" t="s">
        <v>29</v>
      </c>
      <c r="T1082" t="s">
        <v>407</v>
      </c>
      <c r="U1082" s="1" t="e">
        <f>VLOOKUP(B1082,Sheet1!A$18:G$3377,4,FALSE)</f>
        <v>#N/A</v>
      </c>
      <c r="V1082" s="1" t="e">
        <f>VLOOKUP(B1082,Sheet1!$A$12:$AP$3377,14,FALSE)</f>
        <v>#N/A</v>
      </c>
      <c r="W1082" s="1" t="e">
        <f>VLOOKUP(M1082,Sheet1!$A$12:$AP$3377,14,FALSE)</f>
        <v>#N/A</v>
      </c>
      <c r="X1082" s="8" t="e">
        <f>IF(OR(Z1082="Delivery &amp; Collection"),VLOOKUP(B1082,Sheet1!$A$12:$AP$3377,21,FALSE)/2,VLOOKUP(B1082,Sheet1!$A$12:$AP$3377,21,FALSE))</f>
        <v>#N/A</v>
      </c>
      <c r="Y1082" s="8" t="e">
        <f>IF(OR(AA1082="Delivery &amp; Collection"),VLOOKUP(M1082,Sheet1!$A$12:$AP$3377,21,FALSE)/2,VLOOKUP(M1082,Sheet1!$A$12:$AP$3377,21,FALSE))</f>
        <v>#N/A</v>
      </c>
      <c r="Z1082" t="e">
        <f>VLOOKUP(B1082,Sheet1!$A$12:$AP$3377,2,FALSE)</f>
        <v>#N/A</v>
      </c>
      <c r="AA1082" t="e">
        <f>VLOOKUP(M1082,Sheet1!$A$12:$AP$3377,2,FALSE)</f>
        <v>#N/A</v>
      </c>
      <c r="AB1082" t="e">
        <f>VLOOKUP(B1082,Sheet1!$A$12:$AP$3377,21,FALSE)</f>
        <v>#N/A</v>
      </c>
      <c r="AC1082" t="e">
        <f>VLOOKUP(M1082,Sheet1!$A$12:$AP$3377,21,FALSE)</f>
        <v>#N/A</v>
      </c>
    </row>
    <row r="1083" spans="1:29" hidden="1" x14ac:dyDescent="0.35">
      <c r="A1083" t="s">
        <v>4190</v>
      </c>
      <c r="B1083" s="6" t="s">
        <v>4190</v>
      </c>
      <c r="C1083" t="s">
        <v>4191</v>
      </c>
      <c r="D1083">
        <v>28</v>
      </c>
      <c r="E1083" t="s">
        <v>24</v>
      </c>
      <c r="F1083">
        <v>28</v>
      </c>
      <c r="G1083" t="s">
        <v>4147</v>
      </c>
      <c r="H1083" t="s">
        <v>26</v>
      </c>
      <c r="I1083" t="s">
        <v>3130</v>
      </c>
      <c r="J1083" t="s">
        <v>219</v>
      </c>
      <c r="K1083" t="s">
        <v>29</v>
      </c>
      <c r="L1083" t="s">
        <v>220</v>
      </c>
      <c r="M1083" t="s">
        <v>4192</v>
      </c>
      <c r="N1083" t="s">
        <v>4193</v>
      </c>
      <c r="O1083" t="s">
        <v>403</v>
      </c>
      <c r="P1083" t="s">
        <v>494</v>
      </c>
      <c r="Q1083" t="s">
        <v>405</v>
      </c>
      <c r="R1083" t="s">
        <v>406</v>
      </c>
      <c r="S1083" t="s">
        <v>29</v>
      </c>
      <c r="T1083" t="s">
        <v>407</v>
      </c>
      <c r="U1083" s="1" t="e">
        <f>VLOOKUP(B1083,Sheet1!A$18:G$3377,4,FALSE)</f>
        <v>#N/A</v>
      </c>
      <c r="V1083" s="1" t="e">
        <f>VLOOKUP(B1083,Sheet1!$A$12:$AP$3377,14,FALSE)</f>
        <v>#N/A</v>
      </c>
      <c r="W1083" s="1" t="e">
        <f>VLOOKUP(M1083,Sheet1!$A$12:$AP$3377,14,FALSE)</f>
        <v>#N/A</v>
      </c>
      <c r="X1083" s="8" t="e">
        <f>IF(OR(Z1083="Delivery &amp; Collection"),VLOOKUP(B1083,Sheet1!$A$12:$AP$3377,21,FALSE)/2,VLOOKUP(B1083,Sheet1!$A$12:$AP$3377,21,FALSE))</f>
        <v>#N/A</v>
      </c>
      <c r="Y1083" s="8" t="e">
        <f>IF(OR(AA1083="Delivery &amp; Collection"),VLOOKUP(M1083,Sheet1!$A$12:$AP$3377,21,FALSE)/2,VLOOKUP(M1083,Sheet1!$A$12:$AP$3377,21,FALSE))</f>
        <v>#N/A</v>
      </c>
      <c r="Z1083" t="e">
        <f>VLOOKUP(B1083,Sheet1!$A$12:$AP$3377,2,FALSE)</f>
        <v>#N/A</v>
      </c>
      <c r="AA1083" t="e">
        <f>VLOOKUP(M1083,Sheet1!$A$12:$AP$3377,2,FALSE)</f>
        <v>#N/A</v>
      </c>
      <c r="AB1083" t="e">
        <f>VLOOKUP(B1083,Sheet1!$A$12:$AP$3377,21,FALSE)</f>
        <v>#N/A</v>
      </c>
      <c r="AC1083" t="e">
        <f>VLOOKUP(M1083,Sheet1!$A$12:$AP$3377,21,FALSE)</f>
        <v>#N/A</v>
      </c>
    </row>
    <row r="1084" spans="1:29" hidden="1" x14ac:dyDescent="0.35">
      <c r="A1084" t="s">
        <v>4194</v>
      </c>
      <c r="B1084" s="6" t="s">
        <v>4194</v>
      </c>
      <c r="C1084" t="s">
        <v>4195</v>
      </c>
      <c r="D1084">
        <v>28</v>
      </c>
      <c r="E1084" t="s">
        <v>160</v>
      </c>
      <c r="F1084">
        <v>8</v>
      </c>
      <c r="G1084" t="s">
        <v>353</v>
      </c>
      <c r="H1084" t="s">
        <v>850</v>
      </c>
      <c r="I1084" t="s">
        <v>355</v>
      </c>
      <c r="J1084" t="s">
        <v>356</v>
      </c>
      <c r="K1084" t="s">
        <v>29</v>
      </c>
      <c r="L1084" t="s">
        <v>357</v>
      </c>
      <c r="M1084" t="s">
        <v>4196</v>
      </c>
      <c r="N1084" t="s">
        <v>4197</v>
      </c>
      <c r="O1084" t="s">
        <v>3129</v>
      </c>
      <c r="P1084" t="s">
        <v>26</v>
      </c>
      <c r="Q1084" t="s">
        <v>3130</v>
      </c>
      <c r="R1084" t="s">
        <v>219</v>
      </c>
      <c r="S1084" t="s">
        <v>29</v>
      </c>
      <c r="T1084" t="s">
        <v>220</v>
      </c>
      <c r="U1084" s="1" t="e">
        <f>VLOOKUP(B1084,Sheet1!A$18:G$3377,4,FALSE)</f>
        <v>#N/A</v>
      </c>
      <c r="V1084" s="1" t="e">
        <f>VLOOKUP(B1084,Sheet1!$A$12:$AP$3377,14,FALSE)</f>
        <v>#N/A</v>
      </c>
      <c r="W1084" s="1" t="e">
        <f>VLOOKUP(M1084,Sheet1!$A$12:$AP$3377,14,FALSE)</f>
        <v>#N/A</v>
      </c>
      <c r="X1084" s="8" t="e">
        <f>IF(OR(Z1084="Delivery &amp; Collection"),VLOOKUP(B1084,Sheet1!$A$12:$AP$3377,21,FALSE)/2,VLOOKUP(B1084,Sheet1!$A$12:$AP$3377,21,FALSE))</f>
        <v>#N/A</v>
      </c>
      <c r="Y1084" s="8" t="e">
        <f>IF(OR(AA1084="Delivery &amp; Collection"),VLOOKUP(M1084,Sheet1!$A$12:$AP$3377,21,FALSE)/2,VLOOKUP(M1084,Sheet1!$A$12:$AP$3377,21,FALSE))</f>
        <v>#N/A</v>
      </c>
      <c r="Z1084" t="e">
        <f>VLOOKUP(B1084,Sheet1!$A$12:$AP$3377,2,FALSE)</f>
        <v>#N/A</v>
      </c>
      <c r="AA1084" t="e">
        <f>VLOOKUP(M1084,Sheet1!$A$12:$AP$3377,2,FALSE)</f>
        <v>#N/A</v>
      </c>
      <c r="AB1084" t="e">
        <f>VLOOKUP(B1084,Sheet1!$A$12:$AP$3377,21,FALSE)</f>
        <v>#N/A</v>
      </c>
      <c r="AC1084" t="e">
        <f>VLOOKUP(M1084,Sheet1!$A$12:$AP$3377,21,FALSE)</f>
        <v>#N/A</v>
      </c>
    </row>
    <row r="1085" spans="1:29" hidden="1" x14ac:dyDescent="0.35">
      <c r="A1085" t="s">
        <v>4198</v>
      </c>
      <c r="B1085" s="6" t="s">
        <v>4194</v>
      </c>
      <c r="C1085" t="s">
        <v>4195</v>
      </c>
      <c r="D1085">
        <v>28</v>
      </c>
      <c r="E1085" t="s">
        <v>24</v>
      </c>
      <c r="F1085">
        <v>9</v>
      </c>
      <c r="G1085" t="s">
        <v>353</v>
      </c>
      <c r="H1085" t="s">
        <v>850</v>
      </c>
      <c r="I1085" t="s">
        <v>355</v>
      </c>
      <c r="J1085" t="s">
        <v>356</v>
      </c>
      <c r="K1085" t="s">
        <v>29</v>
      </c>
      <c r="L1085" t="s">
        <v>357</v>
      </c>
      <c r="M1085" t="s">
        <v>4196</v>
      </c>
      <c r="N1085" t="s">
        <v>4197</v>
      </c>
      <c r="O1085" t="s">
        <v>3129</v>
      </c>
      <c r="P1085" t="s">
        <v>26</v>
      </c>
      <c r="Q1085" t="s">
        <v>3130</v>
      </c>
      <c r="R1085" t="s">
        <v>219</v>
      </c>
      <c r="S1085" t="s">
        <v>29</v>
      </c>
      <c r="T1085" t="s">
        <v>220</v>
      </c>
      <c r="U1085" s="1" t="e">
        <f>VLOOKUP(B1085,Sheet1!A$18:G$3377,4,FALSE)</f>
        <v>#N/A</v>
      </c>
      <c r="V1085" s="1" t="e">
        <f>VLOOKUP(B1085,Sheet1!$A$12:$AP$3377,14,FALSE)</f>
        <v>#N/A</v>
      </c>
      <c r="W1085" s="1" t="e">
        <f>VLOOKUP(M1085,Sheet1!$A$12:$AP$3377,14,FALSE)</f>
        <v>#N/A</v>
      </c>
      <c r="X1085" s="8" t="e">
        <f>IF(OR(Z1085="Delivery &amp; Collection"),VLOOKUP(B1085,Sheet1!$A$12:$AP$3377,21,FALSE)/2,VLOOKUP(B1085,Sheet1!$A$12:$AP$3377,21,FALSE))</f>
        <v>#N/A</v>
      </c>
      <c r="Y1085" s="8" t="e">
        <f>IF(OR(AA1085="Delivery &amp; Collection"),VLOOKUP(M1085,Sheet1!$A$12:$AP$3377,21,FALSE)/2,VLOOKUP(M1085,Sheet1!$A$12:$AP$3377,21,FALSE))</f>
        <v>#N/A</v>
      </c>
      <c r="Z1085" t="e">
        <f>VLOOKUP(B1085,Sheet1!$A$12:$AP$3377,2,FALSE)</f>
        <v>#N/A</v>
      </c>
      <c r="AA1085" t="e">
        <f>VLOOKUP(M1085,Sheet1!$A$12:$AP$3377,2,FALSE)</f>
        <v>#N/A</v>
      </c>
      <c r="AB1085" t="e">
        <f>VLOOKUP(B1085,Sheet1!$A$12:$AP$3377,21,FALSE)</f>
        <v>#N/A</v>
      </c>
      <c r="AC1085" t="e">
        <f>VLOOKUP(M1085,Sheet1!$A$12:$AP$3377,21,FALSE)</f>
        <v>#N/A</v>
      </c>
    </row>
    <row r="1086" spans="1:29" hidden="1" x14ac:dyDescent="0.35">
      <c r="A1086" t="s">
        <v>4158</v>
      </c>
      <c r="B1086" s="6" t="s">
        <v>4158</v>
      </c>
      <c r="C1086" t="s">
        <v>4159</v>
      </c>
      <c r="D1086">
        <v>44</v>
      </c>
      <c r="E1086" t="s">
        <v>24</v>
      </c>
      <c r="F1086">
        <v>0</v>
      </c>
      <c r="G1086" t="s">
        <v>3129</v>
      </c>
      <c r="H1086" t="s">
        <v>26</v>
      </c>
      <c r="I1086" t="s">
        <v>3130</v>
      </c>
      <c r="J1086" t="s">
        <v>219</v>
      </c>
      <c r="K1086" t="s">
        <v>29</v>
      </c>
      <c r="L1086" t="s">
        <v>220</v>
      </c>
      <c r="M1086" t="s">
        <v>4160</v>
      </c>
      <c r="N1086" t="s">
        <v>4161</v>
      </c>
      <c r="O1086" t="s">
        <v>403</v>
      </c>
      <c r="P1086" t="s">
        <v>494</v>
      </c>
      <c r="Q1086" t="s">
        <v>405</v>
      </c>
      <c r="R1086" t="s">
        <v>406</v>
      </c>
      <c r="S1086" t="s">
        <v>29</v>
      </c>
      <c r="T1086" t="s">
        <v>407</v>
      </c>
      <c r="U1086" s="1" t="e">
        <f>VLOOKUP(B1086,Sheet1!A$18:G$3377,4,FALSE)</f>
        <v>#N/A</v>
      </c>
      <c r="V1086" s="1" t="e">
        <f>VLOOKUP(B1086,Sheet1!$A$12:$AP$3377,14,FALSE)</f>
        <v>#N/A</v>
      </c>
      <c r="W1086" s="1" t="e">
        <f>VLOOKUP(M1086,Sheet1!$A$12:$AP$3377,14,FALSE)</f>
        <v>#N/A</v>
      </c>
      <c r="X1086" s="8" t="e">
        <f>IF(OR(Z1086="Delivery &amp; Collection"),VLOOKUP(B1086,Sheet1!$A$12:$AP$3377,21,FALSE)/2,VLOOKUP(B1086,Sheet1!$A$12:$AP$3377,21,FALSE))</f>
        <v>#N/A</v>
      </c>
      <c r="Y1086" s="8" t="e">
        <f>IF(OR(AA1086="Delivery &amp; Collection"),VLOOKUP(M1086,Sheet1!$A$12:$AP$3377,21,FALSE)/2,VLOOKUP(M1086,Sheet1!$A$12:$AP$3377,21,FALSE))</f>
        <v>#N/A</v>
      </c>
      <c r="Z1086" t="e">
        <f>VLOOKUP(B1086,Sheet1!$A$12:$AP$3377,2,FALSE)</f>
        <v>#N/A</v>
      </c>
      <c r="AA1086" t="e">
        <f>VLOOKUP(M1086,Sheet1!$A$12:$AP$3377,2,FALSE)</f>
        <v>#N/A</v>
      </c>
      <c r="AB1086" t="e">
        <f>VLOOKUP(B1086,Sheet1!$A$12:$AP$3377,21,FALSE)</f>
        <v>#N/A</v>
      </c>
      <c r="AC1086" t="e">
        <f>VLOOKUP(M1086,Sheet1!$A$12:$AP$3377,21,FALSE)</f>
        <v>#N/A</v>
      </c>
    </row>
    <row r="1087" spans="1:29" hidden="1" x14ac:dyDescent="0.35">
      <c r="A1087" t="s">
        <v>4162</v>
      </c>
      <c r="B1087" s="6" t="s">
        <v>4162</v>
      </c>
      <c r="C1087" t="s">
        <v>4163</v>
      </c>
      <c r="D1087">
        <v>44</v>
      </c>
      <c r="E1087" t="s">
        <v>24</v>
      </c>
      <c r="F1087">
        <v>28</v>
      </c>
      <c r="G1087" t="s">
        <v>4164</v>
      </c>
      <c r="H1087" t="s">
        <v>26</v>
      </c>
      <c r="I1087" t="s">
        <v>4165</v>
      </c>
      <c r="J1087" t="s">
        <v>62</v>
      </c>
      <c r="K1087" t="s">
        <v>29</v>
      </c>
      <c r="L1087" t="s">
        <v>63</v>
      </c>
      <c r="M1087" t="s">
        <v>4166</v>
      </c>
      <c r="N1087" t="s">
        <v>4167</v>
      </c>
      <c r="O1087" t="s">
        <v>403</v>
      </c>
      <c r="P1087" t="s">
        <v>494</v>
      </c>
      <c r="Q1087" t="s">
        <v>405</v>
      </c>
      <c r="R1087" t="s">
        <v>406</v>
      </c>
      <c r="S1087" t="s">
        <v>29</v>
      </c>
      <c r="T1087" t="s">
        <v>407</v>
      </c>
      <c r="U1087" s="1" t="e">
        <f>VLOOKUP(B1087,Sheet1!A$18:G$3377,4,FALSE)</f>
        <v>#N/A</v>
      </c>
      <c r="V1087" s="1" t="e">
        <f>VLOOKUP(B1087,Sheet1!$A$12:$AP$3377,14,FALSE)</f>
        <v>#N/A</v>
      </c>
      <c r="W1087" s="1" t="e">
        <f>VLOOKUP(M1087,Sheet1!$A$12:$AP$3377,14,FALSE)</f>
        <v>#N/A</v>
      </c>
      <c r="X1087" s="8" t="e">
        <f>IF(OR(Z1087="Delivery &amp; Collection"),VLOOKUP(B1087,Sheet1!$A$12:$AP$3377,21,FALSE)/2,VLOOKUP(B1087,Sheet1!$A$12:$AP$3377,21,FALSE))</f>
        <v>#N/A</v>
      </c>
      <c r="Y1087" s="8" t="e">
        <f>IF(OR(AA1087="Delivery &amp; Collection"),VLOOKUP(M1087,Sheet1!$A$12:$AP$3377,21,FALSE)/2,VLOOKUP(M1087,Sheet1!$A$12:$AP$3377,21,FALSE))</f>
        <v>#N/A</v>
      </c>
      <c r="Z1087" t="e">
        <f>VLOOKUP(B1087,Sheet1!$A$12:$AP$3377,2,FALSE)</f>
        <v>#N/A</v>
      </c>
      <c r="AA1087" t="e">
        <f>VLOOKUP(M1087,Sheet1!$A$12:$AP$3377,2,FALSE)</f>
        <v>#N/A</v>
      </c>
      <c r="AB1087" t="e">
        <f>VLOOKUP(B1087,Sheet1!$A$12:$AP$3377,21,FALSE)</f>
        <v>#N/A</v>
      </c>
      <c r="AC1087" t="e">
        <f>VLOOKUP(M1087,Sheet1!$A$12:$AP$3377,21,FALSE)</f>
        <v>#N/A</v>
      </c>
    </row>
    <row r="1088" spans="1:29" hidden="1" x14ac:dyDescent="0.35">
      <c r="A1088" t="s">
        <v>4168</v>
      </c>
      <c r="B1088" s="6" t="s">
        <v>4168</v>
      </c>
      <c r="C1088" t="s">
        <v>4169</v>
      </c>
      <c r="D1088">
        <v>44</v>
      </c>
      <c r="E1088" t="s">
        <v>160</v>
      </c>
      <c r="F1088">
        <v>19</v>
      </c>
      <c r="G1088" t="s">
        <v>343</v>
      </c>
      <c r="H1088" t="s">
        <v>398</v>
      </c>
      <c r="I1088" t="s">
        <v>345</v>
      </c>
      <c r="J1088" t="s">
        <v>346</v>
      </c>
      <c r="K1088" t="s">
        <v>29</v>
      </c>
      <c r="L1088" t="s">
        <v>347</v>
      </c>
      <c r="M1088" t="s">
        <v>4170</v>
      </c>
      <c r="N1088" t="s">
        <v>4171</v>
      </c>
      <c r="O1088" t="s">
        <v>4164</v>
      </c>
      <c r="P1088" t="s">
        <v>26</v>
      </c>
      <c r="Q1088" t="s">
        <v>4165</v>
      </c>
      <c r="R1088" t="s">
        <v>62</v>
      </c>
      <c r="S1088" t="s">
        <v>29</v>
      </c>
      <c r="T1088" t="s">
        <v>63</v>
      </c>
      <c r="U1088" s="1" t="e">
        <f>VLOOKUP(B1088,Sheet1!A$18:G$3377,4,FALSE)</f>
        <v>#N/A</v>
      </c>
      <c r="V1088" s="1" t="e">
        <f>VLOOKUP(B1088,Sheet1!$A$12:$AP$3377,14,FALSE)</f>
        <v>#N/A</v>
      </c>
      <c r="W1088" s="1" t="e">
        <f>VLOOKUP(M1088,Sheet1!$A$12:$AP$3377,14,FALSE)</f>
        <v>#N/A</v>
      </c>
      <c r="X1088" s="8" t="e">
        <f>IF(OR(Z1088="Delivery &amp; Collection"),VLOOKUP(B1088,Sheet1!$A$12:$AP$3377,21,FALSE)/2,VLOOKUP(B1088,Sheet1!$A$12:$AP$3377,21,FALSE))</f>
        <v>#N/A</v>
      </c>
      <c r="Y1088" s="8" t="e">
        <f>IF(OR(AA1088="Delivery &amp; Collection"),VLOOKUP(M1088,Sheet1!$A$12:$AP$3377,21,FALSE)/2,VLOOKUP(M1088,Sheet1!$A$12:$AP$3377,21,FALSE))</f>
        <v>#N/A</v>
      </c>
      <c r="Z1088" t="e">
        <f>VLOOKUP(B1088,Sheet1!$A$12:$AP$3377,2,FALSE)</f>
        <v>#N/A</v>
      </c>
      <c r="AA1088" t="e">
        <f>VLOOKUP(M1088,Sheet1!$A$12:$AP$3377,2,FALSE)</f>
        <v>#N/A</v>
      </c>
      <c r="AB1088" t="e">
        <f>VLOOKUP(B1088,Sheet1!$A$12:$AP$3377,21,FALSE)</f>
        <v>#N/A</v>
      </c>
      <c r="AC1088" t="e">
        <f>VLOOKUP(M1088,Sheet1!$A$12:$AP$3377,21,FALSE)</f>
        <v>#N/A</v>
      </c>
    </row>
    <row r="1089" spans="1:29" hidden="1" x14ac:dyDescent="0.35">
      <c r="A1089" t="s">
        <v>4170</v>
      </c>
      <c r="B1089" s="6" t="s">
        <v>4170</v>
      </c>
      <c r="C1089" t="s">
        <v>4171</v>
      </c>
      <c r="D1089">
        <v>44</v>
      </c>
      <c r="E1089" t="s">
        <v>24</v>
      </c>
      <c r="F1089">
        <v>28</v>
      </c>
      <c r="G1089" t="s">
        <v>4164</v>
      </c>
      <c r="H1089" t="s">
        <v>26</v>
      </c>
      <c r="I1089" t="s">
        <v>4165</v>
      </c>
      <c r="J1089" t="s">
        <v>62</v>
      </c>
      <c r="K1089" t="s">
        <v>29</v>
      </c>
      <c r="L1089" t="s">
        <v>63</v>
      </c>
      <c r="M1089" t="s">
        <v>4172</v>
      </c>
      <c r="N1089" t="s">
        <v>4173</v>
      </c>
      <c r="O1089" t="s">
        <v>403</v>
      </c>
      <c r="P1089" t="s">
        <v>494</v>
      </c>
      <c r="Q1089" t="s">
        <v>405</v>
      </c>
      <c r="R1089" t="s">
        <v>406</v>
      </c>
      <c r="S1089" t="s">
        <v>29</v>
      </c>
      <c r="T1089" t="s">
        <v>407</v>
      </c>
      <c r="U1089" s="1" t="e">
        <f>VLOOKUP(B1089,Sheet1!A$18:G$3377,4,FALSE)</f>
        <v>#N/A</v>
      </c>
      <c r="V1089" s="1" t="e">
        <f>VLOOKUP(B1089,Sheet1!$A$12:$AP$3377,14,FALSE)</f>
        <v>#N/A</v>
      </c>
      <c r="W1089" s="1" t="e">
        <f>VLOOKUP(M1089,Sheet1!$A$12:$AP$3377,14,FALSE)</f>
        <v>#N/A</v>
      </c>
      <c r="X1089" s="8" t="e">
        <f>IF(OR(Z1089="Delivery &amp; Collection"),VLOOKUP(B1089,Sheet1!$A$12:$AP$3377,21,FALSE)/2,VLOOKUP(B1089,Sheet1!$A$12:$AP$3377,21,FALSE))</f>
        <v>#N/A</v>
      </c>
      <c r="Y1089" s="8" t="e">
        <f>IF(OR(AA1089="Delivery &amp; Collection"),VLOOKUP(M1089,Sheet1!$A$12:$AP$3377,21,FALSE)/2,VLOOKUP(M1089,Sheet1!$A$12:$AP$3377,21,FALSE))</f>
        <v>#N/A</v>
      </c>
      <c r="Z1089" t="e">
        <f>VLOOKUP(B1089,Sheet1!$A$12:$AP$3377,2,FALSE)</f>
        <v>#N/A</v>
      </c>
      <c r="AA1089" t="e">
        <f>VLOOKUP(M1089,Sheet1!$A$12:$AP$3377,2,FALSE)</f>
        <v>#N/A</v>
      </c>
      <c r="AB1089" t="e">
        <f>VLOOKUP(B1089,Sheet1!$A$12:$AP$3377,21,FALSE)</f>
        <v>#N/A</v>
      </c>
      <c r="AC1089" t="e">
        <f>VLOOKUP(M1089,Sheet1!$A$12:$AP$3377,21,FALSE)</f>
        <v>#N/A</v>
      </c>
    </row>
    <row r="1090" spans="1:29" hidden="1" x14ac:dyDescent="0.35">
      <c r="A1090" t="s">
        <v>4145</v>
      </c>
      <c r="B1090" s="6" t="s">
        <v>4145</v>
      </c>
      <c r="C1090" t="s">
        <v>4146</v>
      </c>
      <c r="D1090">
        <v>28</v>
      </c>
      <c r="E1090" t="s">
        <v>24</v>
      </c>
      <c r="F1090">
        <v>28</v>
      </c>
      <c r="G1090" t="s">
        <v>4147</v>
      </c>
      <c r="H1090" t="s">
        <v>26</v>
      </c>
      <c r="I1090" t="s">
        <v>3130</v>
      </c>
      <c r="J1090" t="s">
        <v>219</v>
      </c>
      <c r="K1090" t="s">
        <v>29</v>
      </c>
      <c r="L1090" t="s">
        <v>220</v>
      </c>
      <c r="M1090" t="s">
        <v>4148</v>
      </c>
      <c r="N1090" t="s">
        <v>4149</v>
      </c>
      <c r="O1090" t="s">
        <v>403</v>
      </c>
      <c r="P1090" t="s">
        <v>494</v>
      </c>
      <c r="Q1090" t="s">
        <v>405</v>
      </c>
      <c r="R1090" t="s">
        <v>406</v>
      </c>
      <c r="S1090" t="s">
        <v>29</v>
      </c>
      <c r="T1090" t="s">
        <v>407</v>
      </c>
      <c r="U1090" s="1" t="e">
        <f>VLOOKUP(B1090,Sheet1!A$18:G$3377,4,FALSE)</f>
        <v>#N/A</v>
      </c>
      <c r="V1090" s="1" t="e">
        <f>VLOOKUP(B1090,Sheet1!$A$12:$AP$3377,14,FALSE)</f>
        <v>#N/A</v>
      </c>
      <c r="W1090" s="1" t="e">
        <f>VLOOKUP(M1090,Sheet1!$A$12:$AP$3377,14,FALSE)</f>
        <v>#N/A</v>
      </c>
      <c r="X1090" s="8" t="e">
        <f>IF(OR(Z1090="Delivery &amp; Collection"),VLOOKUP(B1090,Sheet1!$A$12:$AP$3377,21,FALSE)/2,VLOOKUP(B1090,Sheet1!$A$12:$AP$3377,21,FALSE))</f>
        <v>#N/A</v>
      </c>
      <c r="Y1090" s="8" t="e">
        <f>IF(OR(AA1090="Delivery &amp; Collection"),VLOOKUP(M1090,Sheet1!$A$12:$AP$3377,21,FALSE)/2,VLOOKUP(M1090,Sheet1!$A$12:$AP$3377,21,FALSE))</f>
        <v>#N/A</v>
      </c>
      <c r="Z1090" t="e">
        <f>VLOOKUP(B1090,Sheet1!$A$12:$AP$3377,2,FALSE)</f>
        <v>#N/A</v>
      </c>
      <c r="AA1090" t="e">
        <f>VLOOKUP(M1090,Sheet1!$A$12:$AP$3377,2,FALSE)</f>
        <v>#N/A</v>
      </c>
      <c r="AB1090" t="e">
        <f>VLOOKUP(B1090,Sheet1!$A$12:$AP$3377,21,FALSE)</f>
        <v>#N/A</v>
      </c>
      <c r="AC1090" t="e">
        <f>VLOOKUP(M1090,Sheet1!$A$12:$AP$3377,21,FALSE)</f>
        <v>#N/A</v>
      </c>
    </row>
    <row r="1091" spans="1:29" hidden="1" x14ac:dyDescent="0.35">
      <c r="A1091" t="s">
        <v>4150</v>
      </c>
      <c r="B1091" s="6" t="s">
        <v>4150</v>
      </c>
      <c r="C1091" t="s">
        <v>4151</v>
      </c>
      <c r="D1091">
        <v>28</v>
      </c>
      <c r="E1091" t="s">
        <v>160</v>
      </c>
      <c r="F1091">
        <v>6</v>
      </c>
      <c r="G1091" t="s">
        <v>343</v>
      </c>
      <c r="H1091" t="s">
        <v>398</v>
      </c>
      <c r="I1091" t="s">
        <v>345</v>
      </c>
      <c r="J1091" t="s">
        <v>346</v>
      </c>
      <c r="K1091" t="s">
        <v>29</v>
      </c>
      <c r="L1091" t="s">
        <v>347</v>
      </c>
      <c r="M1091" t="s">
        <v>4145</v>
      </c>
      <c r="N1091" t="s">
        <v>4146</v>
      </c>
      <c r="O1091" t="s">
        <v>4147</v>
      </c>
      <c r="P1091" t="s">
        <v>26</v>
      </c>
      <c r="Q1091" t="s">
        <v>3130</v>
      </c>
      <c r="R1091" t="s">
        <v>219</v>
      </c>
      <c r="S1091" t="s">
        <v>29</v>
      </c>
      <c r="T1091" t="s">
        <v>220</v>
      </c>
      <c r="U1091" s="1" t="e">
        <f>VLOOKUP(B1091,Sheet1!A$18:G$3377,4,FALSE)</f>
        <v>#N/A</v>
      </c>
      <c r="V1091" s="1" t="e">
        <f>VLOOKUP(B1091,Sheet1!$A$12:$AP$3377,14,FALSE)</f>
        <v>#N/A</v>
      </c>
      <c r="W1091" s="1" t="e">
        <f>VLOOKUP(M1091,Sheet1!$A$12:$AP$3377,14,FALSE)</f>
        <v>#N/A</v>
      </c>
      <c r="X1091" s="8" t="e">
        <f>IF(OR(Z1091="Delivery &amp; Collection"),VLOOKUP(B1091,Sheet1!$A$12:$AP$3377,21,FALSE)/2,VLOOKUP(B1091,Sheet1!$A$12:$AP$3377,21,FALSE))</f>
        <v>#N/A</v>
      </c>
      <c r="Y1091" s="8" t="e">
        <f>IF(OR(AA1091="Delivery &amp; Collection"),VLOOKUP(M1091,Sheet1!$A$12:$AP$3377,21,FALSE)/2,VLOOKUP(M1091,Sheet1!$A$12:$AP$3377,21,FALSE))</f>
        <v>#N/A</v>
      </c>
      <c r="Z1091" t="e">
        <f>VLOOKUP(B1091,Sheet1!$A$12:$AP$3377,2,FALSE)</f>
        <v>#N/A</v>
      </c>
      <c r="AA1091" t="e">
        <f>VLOOKUP(M1091,Sheet1!$A$12:$AP$3377,2,FALSE)</f>
        <v>#N/A</v>
      </c>
      <c r="AB1091" t="e">
        <f>VLOOKUP(B1091,Sheet1!$A$12:$AP$3377,21,FALSE)</f>
        <v>#N/A</v>
      </c>
      <c r="AC1091" t="e">
        <f>VLOOKUP(M1091,Sheet1!$A$12:$AP$3377,21,FALSE)</f>
        <v>#N/A</v>
      </c>
    </row>
    <row r="1092" spans="1:29" hidden="1" x14ac:dyDescent="0.35">
      <c r="A1092" t="s">
        <v>4152</v>
      </c>
      <c r="B1092" s="6" t="s">
        <v>4152</v>
      </c>
      <c r="C1092" t="s">
        <v>4153</v>
      </c>
      <c r="D1092">
        <v>28</v>
      </c>
      <c r="E1092" t="s">
        <v>160</v>
      </c>
      <c r="F1092">
        <v>0</v>
      </c>
      <c r="G1092" t="s">
        <v>353</v>
      </c>
      <c r="H1092" t="s">
        <v>546</v>
      </c>
      <c r="I1092" t="s">
        <v>355</v>
      </c>
      <c r="J1092" t="s">
        <v>356</v>
      </c>
      <c r="K1092" t="s">
        <v>29</v>
      </c>
      <c r="L1092" t="s">
        <v>357</v>
      </c>
      <c r="M1092" t="s">
        <v>4154</v>
      </c>
      <c r="N1092" t="s">
        <v>4155</v>
      </c>
      <c r="O1092" t="s">
        <v>4147</v>
      </c>
      <c r="P1092" t="s">
        <v>26</v>
      </c>
      <c r="Q1092" t="s">
        <v>3130</v>
      </c>
      <c r="R1092" t="s">
        <v>219</v>
      </c>
      <c r="S1092" t="s">
        <v>29</v>
      </c>
      <c r="T1092" t="s">
        <v>220</v>
      </c>
      <c r="U1092" s="1" t="e">
        <f>VLOOKUP(B1092,Sheet1!A$18:G$3377,4,FALSE)</f>
        <v>#N/A</v>
      </c>
      <c r="V1092" s="1" t="e">
        <f>VLOOKUP(B1092,Sheet1!$A$12:$AP$3377,14,FALSE)</f>
        <v>#N/A</v>
      </c>
      <c r="W1092" s="1" t="e">
        <f>VLOOKUP(M1092,Sheet1!$A$12:$AP$3377,14,FALSE)</f>
        <v>#N/A</v>
      </c>
      <c r="X1092" s="8" t="e">
        <f>IF(OR(Z1092="Delivery &amp; Collection"),VLOOKUP(B1092,Sheet1!$A$12:$AP$3377,21,FALSE)/2,VLOOKUP(B1092,Sheet1!$A$12:$AP$3377,21,FALSE))</f>
        <v>#N/A</v>
      </c>
      <c r="Y1092" s="8" t="e">
        <f>IF(OR(AA1092="Delivery &amp; Collection"),VLOOKUP(M1092,Sheet1!$A$12:$AP$3377,21,FALSE)/2,VLOOKUP(M1092,Sheet1!$A$12:$AP$3377,21,FALSE))</f>
        <v>#N/A</v>
      </c>
      <c r="Z1092" t="e">
        <f>VLOOKUP(B1092,Sheet1!$A$12:$AP$3377,2,FALSE)</f>
        <v>#N/A</v>
      </c>
      <c r="AA1092" t="e">
        <f>VLOOKUP(M1092,Sheet1!$A$12:$AP$3377,2,FALSE)</f>
        <v>#N/A</v>
      </c>
      <c r="AB1092" t="e">
        <f>VLOOKUP(B1092,Sheet1!$A$12:$AP$3377,21,FALSE)</f>
        <v>#N/A</v>
      </c>
      <c r="AC1092" t="e">
        <f>VLOOKUP(M1092,Sheet1!$A$12:$AP$3377,21,FALSE)</f>
        <v>#N/A</v>
      </c>
    </row>
    <row r="1093" spans="1:29" hidden="1" x14ac:dyDescent="0.35">
      <c r="A1093" t="s">
        <v>4154</v>
      </c>
      <c r="B1093" s="6" t="s">
        <v>4154</v>
      </c>
      <c r="C1093" t="s">
        <v>4155</v>
      </c>
      <c r="D1093">
        <v>28</v>
      </c>
      <c r="E1093" t="s">
        <v>24</v>
      </c>
      <c r="F1093">
        <v>0</v>
      </c>
      <c r="G1093" t="s">
        <v>4147</v>
      </c>
      <c r="H1093" t="s">
        <v>26</v>
      </c>
      <c r="I1093" t="s">
        <v>3130</v>
      </c>
      <c r="J1093" t="s">
        <v>219</v>
      </c>
      <c r="K1093" t="s">
        <v>29</v>
      </c>
      <c r="L1093" t="s">
        <v>220</v>
      </c>
      <c r="M1093" t="s">
        <v>4156</v>
      </c>
      <c r="N1093" t="s">
        <v>4157</v>
      </c>
      <c r="O1093" t="s">
        <v>403</v>
      </c>
      <c r="P1093" t="s">
        <v>494</v>
      </c>
      <c r="Q1093" t="s">
        <v>405</v>
      </c>
      <c r="R1093" t="s">
        <v>406</v>
      </c>
      <c r="S1093" t="s">
        <v>29</v>
      </c>
      <c r="T1093" t="s">
        <v>407</v>
      </c>
      <c r="U1093" s="1" t="e">
        <f>VLOOKUP(B1093,Sheet1!A$18:G$3377,4,FALSE)</f>
        <v>#N/A</v>
      </c>
      <c r="V1093" s="1" t="e">
        <f>VLOOKUP(B1093,Sheet1!$A$12:$AP$3377,14,FALSE)</f>
        <v>#N/A</v>
      </c>
      <c r="W1093" s="1" t="e">
        <f>VLOOKUP(M1093,Sheet1!$A$12:$AP$3377,14,FALSE)</f>
        <v>#N/A</v>
      </c>
      <c r="X1093" s="8" t="e">
        <f>IF(OR(Z1093="Delivery &amp; Collection"),VLOOKUP(B1093,Sheet1!$A$12:$AP$3377,21,FALSE)/2,VLOOKUP(B1093,Sheet1!$A$12:$AP$3377,21,FALSE))</f>
        <v>#N/A</v>
      </c>
      <c r="Y1093" s="8" t="e">
        <f>IF(OR(AA1093="Delivery &amp; Collection"),VLOOKUP(M1093,Sheet1!$A$12:$AP$3377,21,FALSE)/2,VLOOKUP(M1093,Sheet1!$A$12:$AP$3377,21,FALSE))</f>
        <v>#N/A</v>
      </c>
      <c r="Z1093" t="e">
        <f>VLOOKUP(B1093,Sheet1!$A$12:$AP$3377,2,FALSE)</f>
        <v>#N/A</v>
      </c>
      <c r="AA1093" t="e">
        <f>VLOOKUP(M1093,Sheet1!$A$12:$AP$3377,2,FALSE)</f>
        <v>#N/A</v>
      </c>
      <c r="AB1093" t="e">
        <f>VLOOKUP(B1093,Sheet1!$A$12:$AP$3377,21,FALSE)</f>
        <v>#N/A</v>
      </c>
      <c r="AC1093" t="e">
        <f>VLOOKUP(M1093,Sheet1!$A$12:$AP$3377,21,FALSE)</f>
        <v>#N/A</v>
      </c>
    </row>
    <row r="1094" spans="1:29" hidden="1" x14ac:dyDescent="0.35">
      <c r="A1094" t="s">
        <v>4199</v>
      </c>
      <c r="B1094" s="6" t="s">
        <v>4199</v>
      </c>
      <c r="C1094" t="s">
        <v>4200</v>
      </c>
      <c r="D1094">
        <v>44</v>
      </c>
      <c r="E1094" t="s">
        <v>24</v>
      </c>
      <c r="F1094">
        <v>22</v>
      </c>
      <c r="G1094" t="s">
        <v>2596</v>
      </c>
      <c r="H1094" t="s">
        <v>26</v>
      </c>
      <c r="I1094" t="s">
        <v>2597</v>
      </c>
      <c r="J1094" t="s">
        <v>444</v>
      </c>
      <c r="K1094" t="s">
        <v>29</v>
      </c>
      <c r="L1094" t="s">
        <v>445</v>
      </c>
      <c r="M1094" t="s">
        <v>4201</v>
      </c>
      <c r="N1094" t="s">
        <v>4202</v>
      </c>
      <c r="O1094" t="s">
        <v>343</v>
      </c>
      <c r="P1094" t="s">
        <v>344</v>
      </c>
      <c r="Q1094" t="s">
        <v>345</v>
      </c>
      <c r="R1094" t="s">
        <v>346</v>
      </c>
      <c r="S1094" t="s">
        <v>29</v>
      </c>
      <c r="T1094" t="s">
        <v>347</v>
      </c>
      <c r="U1094" s="1" t="e">
        <f>VLOOKUP(B1094,Sheet1!A$18:G$3377,4,FALSE)</f>
        <v>#N/A</v>
      </c>
      <c r="V1094" s="1" t="e">
        <f>VLOOKUP(B1094,Sheet1!$A$12:$AP$3377,14,FALSE)</f>
        <v>#N/A</v>
      </c>
      <c r="W1094" s="1" t="e">
        <f>VLOOKUP(M1094,Sheet1!$A$12:$AP$3377,14,FALSE)</f>
        <v>#N/A</v>
      </c>
      <c r="X1094" s="8" t="e">
        <f>IF(OR(Z1094="Delivery &amp; Collection"),VLOOKUP(B1094,Sheet1!$A$12:$AP$3377,21,FALSE)/2,VLOOKUP(B1094,Sheet1!$A$12:$AP$3377,21,FALSE))</f>
        <v>#N/A</v>
      </c>
      <c r="Y1094" s="8" t="e">
        <f>IF(OR(AA1094="Delivery &amp; Collection"),VLOOKUP(M1094,Sheet1!$A$12:$AP$3377,21,FALSE)/2,VLOOKUP(M1094,Sheet1!$A$12:$AP$3377,21,FALSE))</f>
        <v>#N/A</v>
      </c>
      <c r="Z1094" t="e">
        <f>VLOOKUP(B1094,Sheet1!$A$12:$AP$3377,2,FALSE)</f>
        <v>#N/A</v>
      </c>
      <c r="AA1094" t="e">
        <f>VLOOKUP(M1094,Sheet1!$A$12:$AP$3377,2,FALSE)</f>
        <v>#N/A</v>
      </c>
      <c r="AB1094" t="e">
        <f>VLOOKUP(B1094,Sheet1!$A$12:$AP$3377,21,FALSE)</f>
        <v>#N/A</v>
      </c>
      <c r="AC1094" t="e">
        <f>VLOOKUP(M1094,Sheet1!$A$12:$AP$3377,21,FALSE)</f>
        <v>#N/A</v>
      </c>
    </row>
    <row r="1095" spans="1:29" hidden="1" x14ac:dyDescent="0.35">
      <c r="A1095" t="s">
        <v>4203</v>
      </c>
      <c r="B1095" s="6" t="s">
        <v>4203</v>
      </c>
      <c r="C1095" t="s">
        <v>4204</v>
      </c>
      <c r="D1095">
        <v>44</v>
      </c>
      <c r="E1095" t="s">
        <v>24</v>
      </c>
      <c r="F1095">
        <v>28</v>
      </c>
      <c r="G1095" t="s">
        <v>4164</v>
      </c>
      <c r="H1095" t="s">
        <v>26</v>
      </c>
      <c r="I1095" t="s">
        <v>4165</v>
      </c>
      <c r="J1095" t="s">
        <v>62</v>
      </c>
      <c r="K1095" t="s">
        <v>29</v>
      </c>
      <c r="L1095" t="s">
        <v>63</v>
      </c>
      <c r="M1095" t="s">
        <v>4205</v>
      </c>
      <c r="N1095" t="s">
        <v>4206</v>
      </c>
      <c r="O1095" t="s">
        <v>403</v>
      </c>
      <c r="P1095" t="s">
        <v>494</v>
      </c>
      <c r="Q1095" t="s">
        <v>405</v>
      </c>
      <c r="R1095" t="s">
        <v>406</v>
      </c>
      <c r="S1095" t="s">
        <v>29</v>
      </c>
      <c r="T1095" t="s">
        <v>407</v>
      </c>
      <c r="U1095" s="1" t="e">
        <f>VLOOKUP(B1095,Sheet1!A$18:G$3377,4,FALSE)</f>
        <v>#N/A</v>
      </c>
      <c r="V1095" s="1" t="e">
        <f>VLOOKUP(B1095,Sheet1!$A$12:$AP$3377,14,FALSE)</f>
        <v>#N/A</v>
      </c>
      <c r="W1095" s="1" t="e">
        <f>VLOOKUP(M1095,Sheet1!$A$12:$AP$3377,14,FALSE)</f>
        <v>#N/A</v>
      </c>
      <c r="X1095" s="8" t="e">
        <f>IF(OR(Z1095="Delivery &amp; Collection"),VLOOKUP(B1095,Sheet1!$A$12:$AP$3377,21,FALSE)/2,VLOOKUP(B1095,Sheet1!$A$12:$AP$3377,21,FALSE))</f>
        <v>#N/A</v>
      </c>
      <c r="Y1095" s="8" t="e">
        <f>IF(OR(AA1095="Delivery &amp; Collection"),VLOOKUP(M1095,Sheet1!$A$12:$AP$3377,21,FALSE)/2,VLOOKUP(M1095,Sheet1!$A$12:$AP$3377,21,FALSE))</f>
        <v>#N/A</v>
      </c>
      <c r="Z1095" t="e">
        <f>VLOOKUP(B1095,Sheet1!$A$12:$AP$3377,2,FALSE)</f>
        <v>#N/A</v>
      </c>
      <c r="AA1095" t="e">
        <f>VLOOKUP(M1095,Sheet1!$A$12:$AP$3377,2,FALSE)</f>
        <v>#N/A</v>
      </c>
      <c r="AB1095" t="e">
        <f>VLOOKUP(B1095,Sheet1!$A$12:$AP$3377,21,FALSE)</f>
        <v>#N/A</v>
      </c>
      <c r="AC1095" t="e">
        <f>VLOOKUP(M1095,Sheet1!$A$12:$AP$3377,21,FALSE)</f>
        <v>#N/A</v>
      </c>
    </row>
    <row r="1096" spans="1:29" hidden="1" x14ac:dyDescent="0.35">
      <c r="A1096" t="s">
        <v>4207</v>
      </c>
      <c r="B1096" s="6" t="s">
        <v>4207</v>
      </c>
      <c r="C1096" t="s">
        <v>4208</v>
      </c>
      <c r="D1096">
        <v>44</v>
      </c>
      <c r="E1096" t="s">
        <v>24</v>
      </c>
      <c r="F1096">
        <v>26</v>
      </c>
      <c r="G1096" t="s">
        <v>3129</v>
      </c>
      <c r="H1096" t="s">
        <v>26</v>
      </c>
      <c r="I1096" t="s">
        <v>3130</v>
      </c>
      <c r="J1096" t="s">
        <v>219</v>
      </c>
      <c r="K1096" t="s">
        <v>29</v>
      </c>
      <c r="L1096" t="s">
        <v>220</v>
      </c>
      <c r="M1096" t="s">
        <v>4209</v>
      </c>
      <c r="N1096" t="s">
        <v>4210</v>
      </c>
      <c r="O1096" t="s">
        <v>403</v>
      </c>
      <c r="P1096" t="s">
        <v>494</v>
      </c>
      <c r="Q1096" t="s">
        <v>405</v>
      </c>
      <c r="R1096" t="s">
        <v>406</v>
      </c>
      <c r="S1096" t="s">
        <v>29</v>
      </c>
      <c r="T1096" t="s">
        <v>407</v>
      </c>
      <c r="U1096" s="1" t="e">
        <f>VLOOKUP(B1096,Sheet1!A$18:G$3377,4,FALSE)</f>
        <v>#N/A</v>
      </c>
      <c r="V1096" s="1" t="e">
        <f>VLOOKUP(B1096,Sheet1!$A$12:$AP$3377,14,FALSE)</f>
        <v>#N/A</v>
      </c>
      <c r="W1096" s="1" t="e">
        <f>VLOOKUP(M1096,Sheet1!$A$12:$AP$3377,14,FALSE)</f>
        <v>#N/A</v>
      </c>
      <c r="X1096" s="8" t="e">
        <f>IF(OR(Z1096="Delivery &amp; Collection"),VLOOKUP(B1096,Sheet1!$A$12:$AP$3377,21,FALSE)/2,VLOOKUP(B1096,Sheet1!$A$12:$AP$3377,21,FALSE))</f>
        <v>#N/A</v>
      </c>
      <c r="Y1096" s="8" t="e">
        <f>IF(OR(AA1096="Delivery &amp; Collection"),VLOOKUP(M1096,Sheet1!$A$12:$AP$3377,21,FALSE)/2,VLOOKUP(M1096,Sheet1!$A$12:$AP$3377,21,FALSE))</f>
        <v>#N/A</v>
      </c>
      <c r="Z1096" t="e">
        <f>VLOOKUP(B1096,Sheet1!$A$12:$AP$3377,2,FALSE)</f>
        <v>#N/A</v>
      </c>
      <c r="AA1096" t="e">
        <f>VLOOKUP(M1096,Sheet1!$A$12:$AP$3377,2,FALSE)</f>
        <v>#N/A</v>
      </c>
      <c r="AB1096" t="e">
        <f>VLOOKUP(B1096,Sheet1!$A$12:$AP$3377,21,FALSE)</f>
        <v>#N/A</v>
      </c>
      <c r="AC1096" t="e">
        <f>VLOOKUP(M1096,Sheet1!$A$12:$AP$3377,21,FALSE)</f>
        <v>#N/A</v>
      </c>
    </row>
    <row r="1097" spans="1:29" hidden="1" x14ac:dyDescent="0.35">
      <c r="A1097" t="s">
        <v>4267</v>
      </c>
      <c r="B1097" s="6" t="s">
        <v>4267</v>
      </c>
      <c r="C1097" t="s">
        <v>4268</v>
      </c>
      <c r="D1097">
        <v>44</v>
      </c>
      <c r="E1097" t="s">
        <v>24</v>
      </c>
      <c r="F1097">
        <v>0</v>
      </c>
      <c r="G1097" t="s">
        <v>403</v>
      </c>
      <c r="H1097" t="s">
        <v>494</v>
      </c>
      <c r="I1097" t="s">
        <v>405</v>
      </c>
      <c r="J1097" t="s">
        <v>406</v>
      </c>
      <c r="K1097" t="s">
        <v>29</v>
      </c>
      <c r="L1097" t="s">
        <v>407</v>
      </c>
      <c r="M1097" t="s">
        <v>4269</v>
      </c>
      <c r="N1097" t="s">
        <v>4270</v>
      </c>
      <c r="O1097" t="s">
        <v>3129</v>
      </c>
      <c r="P1097" t="s">
        <v>26</v>
      </c>
      <c r="Q1097" t="s">
        <v>3130</v>
      </c>
      <c r="R1097" t="s">
        <v>219</v>
      </c>
      <c r="S1097" t="s">
        <v>29</v>
      </c>
      <c r="T1097" t="s">
        <v>220</v>
      </c>
      <c r="U1097" s="1" t="e">
        <f>VLOOKUP(B1097,Sheet1!A$18:G$3377,4,FALSE)</f>
        <v>#N/A</v>
      </c>
      <c r="V1097" s="1" t="e">
        <f>VLOOKUP(B1097,Sheet1!$A$12:$AP$3377,14,FALSE)</f>
        <v>#N/A</v>
      </c>
      <c r="W1097" s="1" t="e">
        <f>VLOOKUP(M1097,Sheet1!$A$12:$AP$3377,14,FALSE)</f>
        <v>#N/A</v>
      </c>
      <c r="X1097" s="8" t="e">
        <f>IF(OR(Z1097="Delivery &amp; Collection"),VLOOKUP(B1097,Sheet1!$A$12:$AP$3377,21,FALSE)/2,VLOOKUP(B1097,Sheet1!$A$12:$AP$3377,21,FALSE))</f>
        <v>#N/A</v>
      </c>
      <c r="Y1097" s="8" t="e">
        <f>IF(OR(AA1097="Delivery &amp; Collection"),VLOOKUP(M1097,Sheet1!$A$12:$AP$3377,21,FALSE)/2,VLOOKUP(M1097,Sheet1!$A$12:$AP$3377,21,FALSE))</f>
        <v>#N/A</v>
      </c>
      <c r="Z1097" t="e">
        <f>VLOOKUP(B1097,Sheet1!$A$12:$AP$3377,2,FALSE)</f>
        <v>#N/A</v>
      </c>
      <c r="AA1097" t="e">
        <f>VLOOKUP(M1097,Sheet1!$A$12:$AP$3377,2,FALSE)</f>
        <v>#N/A</v>
      </c>
      <c r="AB1097" t="e">
        <f>VLOOKUP(B1097,Sheet1!$A$12:$AP$3377,21,FALSE)</f>
        <v>#N/A</v>
      </c>
      <c r="AC1097" t="e">
        <f>VLOOKUP(M1097,Sheet1!$A$12:$AP$3377,21,FALSE)</f>
        <v>#N/A</v>
      </c>
    </row>
    <row r="1098" spans="1:29" hidden="1" x14ac:dyDescent="0.35">
      <c r="A1098" t="s">
        <v>4271</v>
      </c>
      <c r="B1098" s="6" t="s">
        <v>4271</v>
      </c>
      <c r="C1098" t="s">
        <v>4272</v>
      </c>
      <c r="D1098">
        <v>44</v>
      </c>
      <c r="E1098" t="s">
        <v>160</v>
      </c>
      <c r="F1098">
        <v>0</v>
      </c>
      <c r="G1098" t="s">
        <v>403</v>
      </c>
      <c r="H1098" t="s">
        <v>494</v>
      </c>
      <c r="I1098" t="s">
        <v>405</v>
      </c>
      <c r="J1098" t="s">
        <v>406</v>
      </c>
      <c r="K1098" t="s">
        <v>29</v>
      </c>
      <c r="L1098" t="s">
        <v>407</v>
      </c>
      <c r="M1098" t="s">
        <v>4273</v>
      </c>
      <c r="N1098" t="s">
        <v>4274</v>
      </c>
      <c r="O1098" t="s">
        <v>3129</v>
      </c>
      <c r="P1098" t="s">
        <v>26</v>
      </c>
      <c r="Q1098" t="s">
        <v>3130</v>
      </c>
      <c r="R1098" t="s">
        <v>219</v>
      </c>
      <c r="S1098" t="s">
        <v>29</v>
      </c>
      <c r="T1098" t="s">
        <v>220</v>
      </c>
      <c r="U1098" s="1" t="e">
        <f>VLOOKUP(B1098,Sheet1!A$18:G$3377,4,FALSE)</f>
        <v>#N/A</v>
      </c>
      <c r="V1098" s="1" t="e">
        <f>VLOOKUP(B1098,Sheet1!$A$12:$AP$3377,14,FALSE)</f>
        <v>#N/A</v>
      </c>
      <c r="W1098" s="1" t="e">
        <f>VLOOKUP(M1098,Sheet1!$A$12:$AP$3377,14,FALSE)</f>
        <v>#N/A</v>
      </c>
      <c r="X1098" s="8" t="e">
        <f>IF(OR(Z1098="Delivery &amp; Collection"),VLOOKUP(B1098,Sheet1!$A$12:$AP$3377,21,FALSE)/2,VLOOKUP(B1098,Sheet1!$A$12:$AP$3377,21,FALSE))</f>
        <v>#N/A</v>
      </c>
      <c r="Y1098" s="8" t="e">
        <f>IF(OR(AA1098="Delivery &amp; Collection"),VLOOKUP(M1098,Sheet1!$A$12:$AP$3377,21,FALSE)/2,VLOOKUP(M1098,Sheet1!$A$12:$AP$3377,21,FALSE))</f>
        <v>#N/A</v>
      </c>
      <c r="Z1098" t="e">
        <f>VLOOKUP(B1098,Sheet1!$A$12:$AP$3377,2,FALSE)</f>
        <v>#N/A</v>
      </c>
      <c r="AA1098" t="e">
        <f>VLOOKUP(M1098,Sheet1!$A$12:$AP$3377,2,FALSE)</f>
        <v>#N/A</v>
      </c>
      <c r="AB1098" t="e">
        <f>VLOOKUP(B1098,Sheet1!$A$12:$AP$3377,21,FALSE)</f>
        <v>#N/A</v>
      </c>
      <c r="AC1098" t="e">
        <f>VLOOKUP(M1098,Sheet1!$A$12:$AP$3377,21,FALSE)</f>
        <v>#N/A</v>
      </c>
    </row>
    <row r="1099" spans="1:29" hidden="1" x14ac:dyDescent="0.35">
      <c r="A1099" t="s">
        <v>4275</v>
      </c>
      <c r="B1099" s="6" t="s">
        <v>4271</v>
      </c>
      <c r="C1099" t="s">
        <v>4272</v>
      </c>
      <c r="D1099">
        <v>44</v>
      </c>
      <c r="E1099" t="s">
        <v>24</v>
      </c>
      <c r="F1099">
        <v>14</v>
      </c>
      <c r="G1099" t="s">
        <v>403</v>
      </c>
      <c r="H1099" t="s">
        <v>494</v>
      </c>
      <c r="I1099" t="s">
        <v>405</v>
      </c>
      <c r="J1099" t="s">
        <v>406</v>
      </c>
      <c r="K1099" t="s">
        <v>29</v>
      </c>
      <c r="L1099" t="s">
        <v>407</v>
      </c>
      <c r="M1099" t="s">
        <v>4273</v>
      </c>
      <c r="N1099" t="s">
        <v>4274</v>
      </c>
      <c r="O1099" t="s">
        <v>3129</v>
      </c>
      <c r="P1099" t="s">
        <v>26</v>
      </c>
      <c r="Q1099" t="s">
        <v>3130</v>
      </c>
      <c r="R1099" t="s">
        <v>219</v>
      </c>
      <c r="S1099" t="s">
        <v>29</v>
      </c>
      <c r="T1099" t="s">
        <v>220</v>
      </c>
      <c r="U1099" s="1" t="e">
        <f>VLOOKUP(B1099,Sheet1!A$18:G$3377,4,FALSE)</f>
        <v>#N/A</v>
      </c>
      <c r="V1099" s="1" t="e">
        <f>VLOOKUP(B1099,Sheet1!$A$12:$AP$3377,14,FALSE)</f>
        <v>#N/A</v>
      </c>
      <c r="W1099" s="1" t="e">
        <f>VLOOKUP(M1099,Sheet1!$A$12:$AP$3377,14,FALSE)</f>
        <v>#N/A</v>
      </c>
      <c r="X1099" s="8" t="e">
        <f>IF(OR(Z1099="Delivery &amp; Collection"),VLOOKUP(B1099,Sheet1!$A$12:$AP$3377,21,FALSE)/2,VLOOKUP(B1099,Sheet1!$A$12:$AP$3377,21,FALSE))</f>
        <v>#N/A</v>
      </c>
      <c r="Y1099" s="8" t="e">
        <f>IF(OR(AA1099="Delivery &amp; Collection"),VLOOKUP(M1099,Sheet1!$A$12:$AP$3377,21,FALSE)/2,VLOOKUP(M1099,Sheet1!$A$12:$AP$3377,21,FALSE))</f>
        <v>#N/A</v>
      </c>
      <c r="Z1099" t="e">
        <f>VLOOKUP(B1099,Sheet1!$A$12:$AP$3377,2,FALSE)</f>
        <v>#N/A</v>
      </c>
      <c r="AA1099" t="e">
        <f>VLOOKUP(M1099,Sheet1!$A$12:$AP$3377,2,FALSE)</f>
        <v>#N/A</v>
      </c>
      <c r="AB1099" t="e">
        <f>VLOOKUP(B1099,Sheet1!$A$12:$AP$3377,21,FALSE)</f>
        <v>#N/A</v>
      </c>
      <c r="AC1099" t="e">
        <f>VLOOKUP(M1099,Sheet1!$A$12:$AP$3377,21,FALSE)</f>
        <v>#N/A</v>
      </c>
    </row>
    <row r="1100" spans="1:29" hidden="1" x14ac:dyDescent="0.35">
      <c r="A1100" t="s">
        <v>4276</v>
      </c>
      <c r="B1100" s="6" t="s">
        <v>4276</v>
      </c>
      <c r="C1100" t="s">
        <v>4277</v>
      </c>
      <c r="D1100">
        <v>44</v>
      </c>
      <c r="E1100" t="s">
        <v>24</v>
      </c>
      <c r="F1100">
        <v>26</v>
      </c>
      <c r="G1100" t="s">
        <v>4147</v>
      </c>
      <c r="H1100" t="s">
        <v>26</v>
      </c>
      <c r="I1100" t="s">
        <v>3130</v>
      </c>
      <c r="J1100" t="s">
        <v>219</v>
      </c>
      <c r="K1100" t="s">
        <v>29</v>
      </c>
      <c r="L1100" t="s">
        <v>220</v>
      </c>
      <c r="M1100" t="s">
        <v>4271</v>
      </c>
      <c r="N1100" t="s">
        <v>4272</v>
      </c>
      <c r="O1100" t="s">
        <v>403</v>
      </c>
      <c r="P1100" t="s">
        <v>494</v>
      </c>
      <c r="Q1100" t="s">
        <v>405</v>
      </c>
      <c r="R1100" t="s">
        <v>406</v>
      </c>
      <c r="S1100" t="s">
        <v>29</v>
      </c>
      <c r="T1100" t="s">
        <v>407</v>
      </c>
      <c r="U1100" s="1" t="e">
        <f>VLOOKUP(B1100,Sheet1!A$18:G$3377,4,FALSE)</f>
        <v>#N/A</v>
      </c>
      <c r="V1100" s="1" t="e">
        <f>VLOOKUP(B1100,Sheet1!$A$12:$AP$3377,14,FALSE)</f>
        <v>#N/A</v>
      </c>
      <c r="W1100" s="1" t="e">
        <f>VLOOKUP(M1100,Sheet1!$A$12:$AP$3377,14,FALSE)</f>
        <v>#N/A</v>
      </c>
      <c r="X1100" s="8" t="e">
        <f>IF(OR(Z1100="Delivery &amp; Collection"),VLOOKUP(B1100,Sheet1!$A$12:$AP$3377,21,FALSE)/2,VLOOKUP(B1100,Sheet1!$A$12:$AP$3377,21,FALSE))</f>
        <v>#N/A</v>
      </c>
      <c r="Y1100" s="8" t="e">
        <f>IF(OR(AA1100="Delivery &amp; Collection"),VLOOKUP(M1100,Sheet1!$A$12:$AP$3377,21,FALSE)/2,VLOOKUP(M1100,Sheet1!$A$12:$AP$3377,21,FALSE))</f>
        <v>#N/A</v>
      </c>
      <c r="Z1100" t="e">
        <f>VLOOKUP(B1100,Sheet1!$A$12:$AP$3377,2,FALSE)</f>
        <v>#N/A</v>
      </c>
      <c r="AA1100" t="e">
        <f>VLOOKUP(M1100,Sheet1!$A$12:$AP$3377,2,FALSE)</f>
        <v>#N/A</v>
      </c>
      <c r="AB1100" t="e">
        <f>VLOOKUP(B1100,Sheet1!$A$12:$AP$3377,21,FALSE)</f>
        <v>#N/A</v>
      </c>
      <c r="AC1100" t="e">
        <f>VLOOKUP(M1100,Sheet1!$A$12:$AP$3377,21,FALSE)</f>
        <v>#N/A</v>
      </c>
    </row>
    <row r="1101" spans="1:29" hidden="1" x14ac:dyDescent="0.35">
      <c r="A1101" t="s">
        <v>4273</v>
      </c>
      <c r="B1101" s="6" t="s">
        <v>4273</v>
      </c>
      <c r="C1101" t="s">
        <v>4274</v>
      </c>
      <c r="D1101">
        <v>44</v>
      </c>
      <c r="E1101" t="s">
        <v>24</v>
      </c>
      <c r="F1101">
        <v>27</v>
      </c>
      <c r="G1101" t="s">
        <v>3129</v>
      </c>
      <c r="H1101" t="s">
        <v>26</v>
      </c>
      <c r="I1101" t="s">
        <v>3130</v>
      </c>
      <c r="J1101" t="s">
        <v>219</v>
      </c>
      <c r="K1101" t="s">
        <v>29</v>
      </c>
      <c r="L1101" t="s">
        <v>220</v>
      </c>
      <c r="M1101" t="s">
        <v>4267</v>
      </c>
      <c r="N1101" t="s">
        <v>4268</v>
      </c>
      <c r="O1101" t="s">
        <v>403</v>
      </c>
      <c r="P1101" t="s">
        <v>494</v>
      </c>
      <c r="Q1101" t="s">
        <v>405</v>
      </c>
      <c r="R1101" t="s">
        <v>406</v>
      </c>
      <c r="S1101" t="s">
        <v>29</v>
      </c>
      <c r="T1101" t="s">
        <v>407</v>
      </c>
      <c r="U1101" s="1" t="e">
        <f>VLOOKUP(B1101,Sheet1!A$18:G$3377,4,FALSE)</f>
        <v>#N/A</v>
      </c>
      <c r="V1101" s="1" t="e">
        <f>VLOOKUP(B1101,Sheet1!$A$12:$AP$3377,14,FALSE)</f>
        <v>#N/A</v>
      </c>
      <c r="W1101" s="1" t="e">
        <f>VLOOKUP(M1101,Sheet1!$A$12:$AP$3377,14,FALSE)</f>
        <v>#N/A</v>
      </c>
      <c r="X1101" s="8" t="e">
        <f>IF(OR(Z1101="Delivery &amp; Collection"),VLOOKUP(B1101,Sheet1!$A$12:$AP$3377,21,FALSE)/2,VLOOKUP(B1101,Sheet1!$A$12:$AP$3377,21,FALSE))</f>
        <v>#N/A</v>
      </c>
      <c r="Y1101" s="8" t="e">
        <f>IF(OR(AA1101="Delivery &amp; Collection"),VLOOKUP(M1101,Sheet1!$A$12:$AP$3377,21,FALSE)/2,VLOOKUP(M1101,Sheet1!$A$12:$AP$3377,21,FALSE))</f>
        <v>#N/A</v>
      </c>
      <c r="Z1101" t="e">
        <f>VLOOKUP(B1101,Sheet1!$A$12:$AP$3377,2,FALSE)</f>
        <v>#N/A</v>
      </c>
      <c r="AA1101" t="e">
        <f>VLOOKUP(M1101,Sheet1!$A$12:$AP$3377,2,FALSE)</f>
        <v>#N/A</v>
      </c>
      <c r="AB1101" t="e">
        <f>VLOOKUP(B1101,Sheet1!$A$12:$AP$3377,21,FALSE)</f>
        <v>#N/A</v>
      </c>
      <c r="AC1101" t="e">
        <f>VLOOKUP(M1101,Sheet1!$A$12:$AP$3377,21,FALSE)</f>
        <v>#N/A</v>
      </c>
    </row>
    <row r="1102" spans="1:29" hidden="1" x14ac:dyDescent="0.35">
      <c r="A1102" t="s">
        <v>4269</v>
      </c>
      <c r="B1102" s="6" t="s">
        <v>4269</v>
      </c>
      <c r="C1102" t="s">
        <v>4270</v>
      </c>
      <c r="D1102">
        <v>44</v>
      </c>
      <c r="E1102" t="s">
        <v>24</v>
      </c>
      <c r="F1102">
        <v>28</v>
      </c>
      <c r="G1102" t="s">
        <v>3129</v>
      </c>
      <c r="H1102" t="s">
        <v>26</v>
      </c>
      <c r="I1102" t="s">
        <v>3130</v>
      </c>
      <c r="J1102" t="s">
        <v>219</v>
      </c>
      <c r="K1102" t="s">
        <v>29</v>
      </c>
      <c r="L1102" t="s">
        <v>220</v>
      </c>
      <c r="M1102" t="s">
        <v>4278</v>
      </c>
      <c r="N1102" t="s">
        <v>4279</v>
      </c>
      <c r="O1102" t="s">
        <v>403</v>
      </c>
      <c r="P1102" t="s">
        <v>494</v>
      </c>
      <c r="Q1102" t="s">
        <v>405</v>
      </c>
      <c r="R1102" t="s">
        <v>406</v>
      </c>
      <c r="S1102" t="s">
        <v>29</v>
      </c>
      <c r="T1102" t="s">
        <v>407</v>
      </c>
      <c r="U1102" s="1" t="e">
        <f>VLOOKUP(B1102,Sheet1!A$18:G$3377,4,FALSE)</f>
        <v>#N/A</v>
      </c>
      <c r="V1102" s="1" t="e">
        <f>VLOOKUP(B1102,Sheet1!$A$12:$AP$3377,14,FALSE)</f>
        <v>#N/A</v>
      </c>
      <c r="W1102" s="1" t="e">
        <f>VLOOKUP(M1102,Sheet1!$A$12:$AP$3377,14,FALSE)</f>
        <v>#N/A</v>
      </c>
      <c r="X1102" s="8" t="e">
        <f>IF(OR(Z1102="Delivery &amp; Collection"),VLOOKUP(B1102,Sheet1!$A$12:$AP$3377,21,FALSE)/2,VLOOKUP(B1102,Sheet1!$A$12:$AP$3377,21,FALSE))</f>
        <v>#N/A</v>
      </c>
      <c r="Y1102" s="8" t="e">
        <f>IF(OR(AA1102="Delivery &amp; Collection"),VLOOKUP(M1102,Sheet1!$A$12:$AP$3377,21,FALSE)/2,VLOOKUP(M1102,Sheet1!$A$12:$AP$3377,21,FALSE))</f>
        <v>#N/A</v>
      </c>
      <c r="Z1102" t="e">
        <f>VLOOKUP(B1102,Sheet1!$A$12:$AP$3377,2,FALSE)</f>
        <v>#N/A</v>
      </c>
      <c r="AA1102" t="e">
        <f>VLOOKUP(M1102,Sheet1!$A$12:$AP$3377,2,FALSE)</f>
        <v>#N/A</v>
      </c>
      <c r="AB1102" t="e">
        <f>VLOOKUP(B1102,Sheet1!$A$12:$AP$3377,21,FALSE)</f>
        <v>#N/A</v>
      </c>
      <c r="AC1102" t="e">
        <f>VLOOKUP(M1102,Sheet1!$A$12:$AP$3377,21,FALSE)</f>
        <v>#N/A</v>
      </c>
    </row>
    <row r="1103" spans="1:29" hidden="1" x14ac:dyDescent="0.35">
      <c r="A1103" t="s">
        <v>4237</v>
      </c>
      <c r="B1103" s="6" t="s">
        <v>4237</v>
      </c>
      <c r="C1103" t="s">
        <v>4238</v>
      </c>
      <c r="D1103">
        <v>44</v>
      </c>
      <c r="E1103" t="s">
        <v>160</v>
      </c>
      <c r="F1103">
        <v>27</v>
      </c>
      <c r="G1103" t="s">
        <v>343</v>
      </c>
      <c r="H1103" t="s">
        <v>350</v>
      </c>
      <c r="I1103" t="s">
        <v>345</v>
      </c>
      <c r="J1103" t="s">
        <v>346</v>
      </c>
      <c r="K1103" t="s">
        <v>29</v>
      </c>
      <c r="L1103" t="s">
        <v>347</v>
      </c>
      <c r="M1103" t="s">
        <v>4239</v>
      </c>
      <c r="N1103" t="s">
        <v>4240</v>
      </c>
      <c r="O1103" t="s">
        <v>4164</v>
      </c>
      <c r="P1103" t="s">
        <v>26</v>
      </c>
      <c r="Q1103" t="s">
        <v>4165</v>
      </c>
      <c r="R1103" t="s">
        <v>62</v>
      </c>
      <c r="S1103" t="s">
        <v>29</v>
      </c>
      <c r="T1103" t="s">
        <v>63</v>
      </c>
      <c r="U1103" s="1" t="e">
        <f>VLOOKUP(B1103,Sheet1!A$18:G$3377,4,FALSE)</f>
        <v>#N/A</v>
      </c>
      <c r="V1103" s="1" t="e">
        <f>VLOOKUP(B1103,Sheet1!$A$12:$AP$3377,14,FALSE)</f>
        <v>#N/A</v>
      </c>
      <c r="W1103" s="1" t="e">
        <f>VLOOKUP(M1103,Sheet1!$A$12:$AP$3377,14,FALSE)</f>
        <v>#N/A</v>
      </c>
      <c r="X1103" s="8" t="e">
        <f>IF(OR(Z1103="Delivery &amp; Collection"),VLOOKUP(B1103,Sheet1!$A$12:$AP$3377,21,FALSE)/2,VLOOKUP(B1103,Sheet1!$A$12:$AP$3377,21,FALSE))</f>
        <v>#N/A</v>
      </c>
      <c r="Y1103" s="8" t="e">
        <f>IF(OR(AA1103="Delivery &amp; Collection"),VLOOKUP(M1103,Sheet1!$A$12:$AP$3377,21,FALSE)/2,VLOOKUP(M1103,Sheet1!$A$12:$AP$3377,21,FALSE))</f>
        <v>#N/A</v>
      </c>
      <c r="Z1103" t="e">
        <f>VLOOKUP(B1103,Sheet1!$A$12:$AP$3377,2,FALSE)</f>
        <v>#N/A</v>
      </c>
      <c r="AA1103" t="e">
        <f>VLOOKUP(M1103,Sheet1!$A$12:$AP$3377,2,FALSE)</f>
        <v>#N/A</v>
      </c>
      <c r="AB1103" t="e">
        <f>VLOOKUP(B1103,Sheet1!$A$12:$AP$3377,21,FALSE)</f>
        <v>#N/A</v>
      </c>
      <c r="AC1103" t="e">
        <f>VLOOKUP(M1103,Sheet1!$A$12:$AP$3377,21,FALSE)</f>
        <v>#N/A</v>
      </c>
    </row>
    <row r="1104" spans="1:29" hidden="1" x14ac:dyDescent="0.35">
      <c r="A1104" t="s">
        <v>4241</v>
      </c>
      <c r="B1104" s="6" t="s">
        <v>4241</v>
      </c>
      <c r="C1104" t="s">
        <v>4242</v>
      </c>
      <c r="D1104">
        <v>44</v>
      </c>
      <c r="E1104" t="s">
        <v>24</v>
      </c>
      <c r="F1104">
        <v>28</v>
      </c>
      <c r="G1104" t="s">
        <v>403</v>
      </c>
      <c r="H1104" t="s">
        <v>404</v>
      </c>
      <c r="I1104" t="s">
        <v>405</v>
      </c>
      <c r="J1104" t="s">
        <v>406</v>
      </c>
      <c r="K1104" t="s">
        <v>29</v>
      </c>
      <c r="L1104" t="s">
        <v>407</v>
      </c>
      <c r="M1104" t="s">
        <v>4243</v>
      </c>
      <c r="N1104" t="s">
        <v>4244</v>
      </c>
      <c r="O1104" t="s">
        <v>343</v>
      </c>
      <c r="P1104" t="s">
        <v>398</v>
      </c>
      <c r="Q1104" t="s">
        <v>345</v>
      </c>
      <c r="R1104" t="s">
        <v>346</v>
      </c>
      <c r="S1104" t="s">
        <v>29</v>
      </c>
      <c r="T1104" t="s">
        <v>347</v>
      </c>
      <c r="U1104" s="1" t="e">
        <f>VLOOKUP(B1104,Sheet1!A$18:G$3377,4,FALSE)</f>
        <v>#N/A</v>
      </c>
      <c r="V1104" s="1" t="e">
        <f>VLOOKUP(B1104,Sheet1!$A$12:$AP$3377,14,FALSE)</f>
        <v>#N/A</v>
      </c>
      <c r="W1104" s="1" t="e">
        <f>VLOOKUP(M1104,Sheet1!$A$12:$AP$3377,14,FALSE)</f>
        <v>#N/A</v>
      </c>
      <c r="X1104" s="8" t="e">
        <f>IF(OR(Z1104="Delivery &amp; Collection"),VLOOKUP(B1104,Sheet1!$A$12:$AP$3377,21,FALSE)/2,VLOOKUP(B1104,Sheet1!$A$12:$AP$3377,21,FALSE))</f>
        <v>#N/A</v>
      </c>
      <c r="Y1104" s="8" t="e">
        <f>IF(OR(AA1104="Delivery &amp; Collection"),VLOOKUP(M1104,Sheet1!$A$12:$AP$3377,21,FALSE)/2,VLOOKUP(M1104,Sheet1!$A$12:$AP$3377,21,FALSE))</f>
        <v>#N/A</v>
      </c>
      <c r="Z1104" t="e">
        <f>VLOOKUP(B1104,Sheet1!$A$12:$AP$3377,2,FALSE)</f>
        <v>#N/A</v>
      </c>
      <c r="AA1104" t="e">
        <f>VLOOKUP(M1104,Sheet1!$A$12:$AP$3377,2,FALSE)</f>
        <v>#N/A</v>
      </c>
      <c r="AB1104" t="e">
        <f>VLOOKUP(B1104,Sheet1!$A$12:$AP$3377,21,FALSE)</f>
        <v>#N/A</v>
      </c>
      <c r="AC1104" t="e">
        <f>VLOOKUP(M1104,Sheet1!$A$12:$AP$3377,21,FALSE)</f>
        <v>#N/A</v>
      </c>
    </row>
    <row r="1105" spans="1:29" hidden="1" x14ac:dyDescent="0.35">
      <c r="A1105" t="s">
        <v>4245</v>
      </c>
      <c r="B1105" s="6" t="s">
        <v>4245</v>
      </c>
      <c r="C1105" t="s">
        <v>4246</v>
      </c>
      <c r="D1105">
        <v>44</v>
      </c>
      <c r="E1105" t="s">
        <v>160</v>
      </c>
      <c r="F1105">
        <v>27</v>
      </c>
      <c r="G1105" t="s">
        <v>343</v>
      </c>
      <c r="H1105" t="s">
        <v>398</v>
      </c>
      <c r="I1105" t="s">
        <v>345</v>
      </c>
      <c r="J1105" t="s">
        <v>346</v>
      </c>
      <c r="K1105" t="s">
        <v>29</v>
      </c>
      <c r="L1105" t="s">
        <v>347</v>
      </c>
      <c r="M1105" t="s">
        <v>4247</v>
      </c>
      <c r="N1105" t="s">
        <v>4248</v>
      </c>
      <c r="O1105" t="s">
        <v>4147</v>
      </c>
      <c r="P1105" t="s">
        <v>26</v>
      </c>
      <c r="Q1105" t="s">
        <v>3130</v>
      </c>
      <c r="R1105" t="s">
        <v>219</v>
      </c>
      <c r="S1105" t="s">
        <v>29</v>
      </c>
      <c r="T1105" t="s">
        <v>220</v>
      </c>
      <c r="U1105" s="1" t="e">
        <f>VLOOKUP(B1105,Sheet1!A$18:G$3377,4,FALSE)</f>
        <v>#N/A</v>
      </c>
      <c r="V1105" s="1" t="e">
        <f>VLOOKUP(B1105,Sheet1!$A$12:$AP$3377,14,FALSE)</f>
        <v>#N/A</v>
      </c>
      <c r="W1105" s="1" t="e">
        <f>VLOOKUP(M1105,Sheet1!$A$12:$AP$3377,14,FALSE)</f>
        <v>#N/A</v>
      </c>
      <c r="X1105" s="8" t="e">
        <f>IF(OR(Z1105="Delivery &amp; Collection"),VLOOKUP(B1105,Sheet1!$A$12:$AP$3377,21,FALSE)/2,VLOOKUP(B1105,Sheet1!$A$12:$AP$3377,21,FALSE))</f>
        <v>#N/A</v>
      </c>
      <c r="Y1105" s="8" t="e">
        <f>IF(OR(AA1105="Delivery &amp; Collection"),VLOOKUP(M1105,Sheet1!$A$12:$AP$3377,21,FALSE)/2,VLOOKUP(M1105,Sheet1!$A$12:$AP$3377,21,FALSE))</f>
        <v>#N/A</v>
      </c>
      <c r="Z1105" t="e">
        <f>VLOOKUP(B1105,Sheet1!$A$12:$AP$3377,2,FALSE)</f>
        <v>#N/A</v>
      </c>
      <c r="AA1105" t="e">
        <f>VLOOKUP(M1105,Sheet1!$A$12:$AP$3377,2,FALSE)</f>
        <v>#N/A</v>
      </c>
      <c r="AB1105" t="e">
        <f>VLOOKUP(B1105,Sheet1!$A$12:$AP$3377,21,FALSE)</f>
        <v>#N/A</v>
      </c>
      <c r="AC1105" t="e">
        <f>VLOOKUP(M1105,Sheet1!$A$12:$AP$3377,21,FALSE)</f>
        <v>#N/A</v>
      </c>
    </row>
    <row r="1106" spans="1:29" hidden="1" x14ac:dyDescent="0.35">
      <c r="A1106" t="s">
        <v>4247</v>
      </c>
      <c r="B1106" s="6" t="s">
        <v>4247</v>
      </c>
      <c r="C1106" t="s">
        <v>4248</v>
      </c>
      <c r="D1106">
        <v>44</v>
      </c>
      <c r="E1106" t="s">
        <v>24</v>
      </c>
      <c r="F1106">
        <v>25</v>
      </c>
      <c r="G1106" t="s">
        <v>4147</v>
      </c>
      <c r="H1106" t="s">
        <v>26</v>
      </c>
      <c r="I1106" t="s">
        <v>3130</v>
      </c>
      <c r="J1106" t="s">
        <v>219</v>
      </c>
      <c r="K1106" t="s">
        <v>29</v>
      </c>
      <c r="L1106" t="s">
        <v>220</v>
      </c>
      <c r="M1106" t="s">
        <v>4249</v>
      </c>
      <c r="N1106" t="s">
        <v>4250</v>
      </c>
      <c r="O1106" t="s">
        <v>403</v>
      </c>
      <c r="P1106" t="s">
        <v>494</v>
      </c>
      <c r="Q1106" t="s">
        <v>405</v>
      </c>
      <c r="R1106" t="s">
        <v>406</v>
      </c>
      <c r="S1106" t="s">
        <v>29</v>
      </c>
      <c r="T1106" t="s">
        <v>407</v>
      </c>
      <c r="U1106" s="1" t="e">
        <f>VLOOKUP(B1106,Sheet1!A$18:G$3377,4,FALSE)</f>
        <v>#N/A</v>
      </c>
      <c r="V1106" s="1" t="e">
        <f>VLOOKUP(B1106,Sheet1!$A$12:$AP$3377,14,FALSE)</f>
        <v>#N/A</v>
      </c>
      <c r="W1106" s="1" t="e">
        <f>VLOOKUP(M1106,Sheet1!$A$12:$AP$3377,14,FALSE)</f>
        <v>#N/A</v>
      </c>
      <c r="X1106" s="8" t="e">
        <f>IF(OR(Z1106="Delivery &amp; Collection"),VLOOKUP(B1106,Sheet1!$A$12:$AP$3377,21,FALSE)/2,VLOOKUP(B1106,Sheet1!$A$12:$AP$3377,21,FALSE))</f>
        <v>#N/A</v>
      </c>
      <c r="Y1106" s="8" t="e">
        <f>IF(OR(AA1106="Delivery &amp; Collection"),VLOOKUP(M1106,Sheet1!$A$12:$AP$3377,21,FALSE)/2,VLOOKUP(M1106,Sheet1!$A$12:$AP$3377,21,FALSE))</f>
        <v>#N/A</v>
      </c>
      <c r="Z1106" t="e">
        <f>VLOOKUP(B1106,Sheet1!$A$12:$AP$3377,2,FALSE)</f>
        <v>#N/A</v>
      </c>
      <c r="AA1106" t="e">
        <f>VLOOKUP(M1106,Sheet1!$A$12:$AP$3377,2,FALSE)</f>
        <v>#N/A</v>
      </c>
      <c r="AB1106" t="e">
        <f>VLOOKUP(B1106,Sheet1!$A$12:$AP$3377,21,FALSE)</f>
        <v>#N/A</v>
      </c>
      <c r="AC1106" t="e">
        <f>VLOOKUP(M1106,Sheet1!$A$12:$AP$3377,21,FALSE)</f>
        <v>#N/A</v>
      </c>
    </row>
    <row r="1107" spans="1:29" hidden="1" x14ac:dyDescent="0.35">
      <c r="A1107" t="s">
        <v>4239</v>
      </c>
      <c r="B1107" s="6" t="s">
        <v>4239</v>
      </c>
      <c r="C1107" t="s">
        <v>4240</v>
      </c>
      <c r="D1107">
        <v>44</v>
      </c>
      <c r="E1107" t="s">
        <v>24</v>
      </c>
      <c r="F1107">
        <v>28</v>
      </c>
      <c r="G1107" t="s">
        <v>4164</v>
      </c>
      <c r="H1107" t="s">
        <v>26</v>
      </c>
      <c r="I1107" t="s">
        <v>4165</v>
      </c>
      <c r="J1107" t="s">
        <v>62</v>
      </c>
      <c r="K1107" t="s">
        <v>29</v>
      </c>
      <c r="L1107" t="s">
        <v>63</v>
      </c>
      <c r="M1107" t="s">
        <v>4251</v>
      </c>
      <c r="N1107" t="s">
        <v>4252</v>
      </c>
      <c r="O1107" t="s">
        <v>403</v>
      </c>
      <c r="P1107" t="s">
        <v>494</v>
      </c>
      <c r="Q1107" t="s">
        <v>405</v>
      </c>
      <c r="R1107" t="s">
        <v>406</v>
      </c>
      <c r="S1107" t="s">
        <v>29</v>
      </c>
      <c r="T1107" t="s">
        <v>407</v>
      </c>
      <c r="U1107" s="1" t="e">
        <f>VLOOKUP(B1107,Sheet1!A$18:G$3377,4,FALSE)</f>
        <v>#N/A</v>
      </c>
      <c r="V1107" s="1" t="e">
        <f>VLOOKUP(B1107,Sheet1!$A$12:$AP$3377,14,FALSE)</f>
        <v>#N/A</v>
      </c>
      <c r="W1107" s="1" t="e">
        <f>VLOOKUP(M1107,Sheet1!$A$12:$AP$3377,14,FALSE)</f>
        <v>#N/A</v>
      </c>
      <c r="X1107" s="8" t="e">
        <f>IF(OR(Z1107="Delivery &amp; Collection"),VLOOKUP(B1107,Sheet1!$A$12:$AP$3377,21,FALSE)/2,VLOOKUP(B1107,Sheet1!$A$12:$AP$3377,21,FALSE))</f>
        <v>#N/A</v>
      </c>
      <c r="Y1107" s="8" t="e">
        <f>IF(OR(AA1107="Delivery &amp; Collection"),VLOOKUP(M1107,Sheet1!$A$12:$AP$3377,21,FALSE)/2,VLOOKUP(M1107,Sheet1!$A$12:$AP$3377,21,FALSE))</f>
        <v>#N/A</v>
      </c>
      <c r="Z1107" t="e">
        <f>VLOOKUP(B1107,Sheet1!$A$12:$AP$3377,2,FALSE)</f>
        <v>#N/A</v>
      </c>
      <c r="AA1107" t="e">
        <f>VLOOKUP(M1107,Sheet1!$A$12:$AP$3377,2,FALSE)</f>
        <v>#N/A</v>
      </c>
      <c r="AB1107" t="e">
        <f>VLOOKUP(B1107,Sheet1!$A$12:$AP$3377,21,FALSE)</f>
        <v>#N/A</v>
      </c>
      <c r="AC1107" t="e">
        <f>VLOOKUP(M1107,Sheet1!$A$12:$AP$3377,21,FALSE)</f>
        <v>#N/A</v>
      </c>
    </row>
    <row r="1108" spans="1:29" hidden="1" x14ac:dyDescent="0.35">
      <c r="A1108" t="s">
        <v>4225</v>
      </c>
      <c r="B1108" s="6" t="s">
        <v>4225</v>
      </c>
      <c r="C1108" t="s">
        <v>4226</v>
      </c>
      <c r="D1108">
        <v>44</v>
      </c>
      <c r="E1108" t="s">
        <v>24</v>
      </c>
      <c r="F1108">
        <v>2</v>
      </c>
      <c r="G1108" t="s">
        <v>403</v>
      </c>
      <c r="H1108" t="s">
        <v>494</v>
      </c>
      <c r="I1108" t="s">
        <v>405</v>
      </c>
      <c r="J1108" t="s">
        <v>406</v>
      </c>
      <c r="K1108" t="s">
        <v>29</v>
      </c>
      <c r="L1108" t="s">
        <v>407</v>
      </c>
      <c r="M1108" t="s">
        <v>4227</v>
      </c>
      <c r="N1108" t="s">
        <v>4228</v>
      </c>
      <c r="O1108" t="s">
        <v>3129</v>
      </c>
      <c r="P1108" t="s">
        <v>26</v>
      </c>
      <c r="Q1108" t="s">
        <v>3130</v>
      </c>
      <c r="R1108" t="s">
        <v>219</v>
      </c>
      <c r="S1108" t="s">
        <v>29</v>
      </c>
      <c r="T1108" t="s">
        <v>220</v>
      </c>
      <c r="U1108" s="1" t="e">
        <f>VLOOKUP(B1108,Sheet1!A$18:G$3377,4,FALSE)</f>
        <v>#N/A</v>
      </c>
      <c r="V1108" s="1" t="e">
        <f>VLOOKUP(B1108,Sheet1!$A$12:$AP$3377,14,FALSE)</f>
        <v>#N/A</v>
      </c>
      <c r="W1108" s="1" t="e">
        <f>VLOOKUP(M1108,Sheet1!$A$12:$AP$3377,14,FALSE)</f>
        <v>#N/A</v>
      </c>
      <c r="X1108" s="8" t="e">
        <f>IF(OR(Z1108="Delivery &amp; Collection"),VLOOKUP(B1108,Sheet1!$A$12:$AP$3377,21,FALSE)/2,VLOOKUP(B1108,Sheet1!$A$12:$AP$3377,21,FALSE))</f>
        <v>#N/A</v>
      </c>
      <c r="Y1108" s="8" t="e">
        <f>IF(OR(AA1108="Delivery &amp; Collection"),VLOOKUP(M1108,Sheet1!$A$12:$AP$3377,21,FALSE)/2,VLOOKUP(M1108,Sheet1!$A$12:$AP$3377,21,FALSE))</f>
        <v>#N/A</v>
      </c>
      <c r="Z1108" t="e">
        <f>VLOOKUP(B1108,Sheet1!$A$12:$AP$3377,2,FALSE)</f>
        <v>#N/A</v>
      </c>
      <c r="AA1108" t="e">
        <f>VLOOKUP(M1108,Sheet1!$A$12:$AP$3377,2,FALSE)</f>
        <v>#N/A</v>
      </c>
      <c r="AB1108" t="e">
        <f>VLOOKUP(B1108,Sheet1!$A$12:$AP$3377,21,FALSE)</f>
        <v>#N/A</v>
      </c>
      <c r="AC1108" t="e">
        <f>VLOOKUP(M1108,Sheet1!$A$12:$AP$3377,21,FALSE)</f>
        <v>#N/A</v>
      </c>
    </row>
    <row r="1109" spans="1:29" hidden="1" x14ac:dyDescent="0.35">
      <c r="A1109" t="s">
        <v>4229</v>
      </c>
      <c r="B1109" s="6" t="s">
        <v>4229</v>
      </c>
      <c r="C1109" t="s">
        <v>4230</v>
      </c>
      <c r="D1109">
        <v>44</v>
      </c>
      <c r="E1109" t="s">
        <v>24</v>
      </c>
      <c r="F1109">
        <v>25</v>
      </c>
      <c r="G1109" t="s">
        <v>3129</v>
      </c>
      <c r="H1109" t="s">
        <v>26</v>
      </c>
      <c r="I1109" t="s">
        <v>3130</v>
      </c>
      <c r="J1109" t="s">
        <v>219</v>
      </c>
      <c r="K1109" t="s">
        <v>29</v>
      </c>
      <c r="L1109" t="s">
        <v>220</v>
      </c>
      <c r="M1109" t="s">
        <v>4225</v>
      </c>
      <c r="N1109" t="s">
        <v>4226</v>
      </c>
      <c r="O1109" t="s">
        <v>403</v>
      </c>
      <c r="P1109" t="s">
        <v>494</v>
      </c>
      <c r="Q1109" t="s">
        <v>405</v>
      </c>
      <c r="R1109" t="s">
        <v>406</v>
      </c>
      <c r="S1109" t="s">
        <v>29</v>
      </c>
      <c r="T1109" t="s">
        <v>407</v>
      </c>
      <c r="U1109" s="1" t="e">
        <f>VLOOKUP(B1109,Sheet1!A$18:G$3377,4,FALSE)</f>
        <v>#N/A</v>
      </c>
      <c r="V1109" s="1" t="e">
        <f>VLOOKUP(B1109,Sheet1!$A$12:$AP$3377,14,FALSE)</f>
        <v>#N/A</v>
      </c>
      <c r="W1109" s="1" t="e">
        <f>VLOOKUP(M1109,Sheet1!$A$12:$AP$3377,14,FALSE)</f>
        <v>#N/A</v>
      </c>
      <c r="X1109" s="8" t="e">
        <f>IF(OR(Z1109="Delivery &amp; Collection"),VLOOKUP(B1109,Sheet1!$A$12:$AP$3377,21,FALSE)/2,VLOOKUP(B1109,Sheet1!$A$12:$AP$3377,21,FALSE))</f>
        <v>#N/A</v>
      </c>
      <c r="Y1109" s="8" t="e">
        <f>IF(OR(AA1109="Delivery &amp; Collection"),VLOOKUP(M1109,Sheet1!$A$12:$AP$3377,21,FALSE)/2,VLOOKUP(M1109,Sheet1!$A$12:$AP$3377,21,FALSE))</f>
        <v>#N/A</v>
      </c>
      <c r="Z1109" t="e">
        <f>VLOOKUP(B1109,Sheet1!$A$12:$AP$3377,2,FALSE)</f>
        <v>#N/A</v>
      </c>
      <c r="AA1109" t="e">
        <f>VLOOKUP(M1109,Sheet1!$A$12:$AP$3377,2,FALSE)</f>
        <v>#N/A</v>
      </c>
      <c r="AB1109" t="e">
        <f>VLOOKUP(B1109,Sheet1!$A$12:$AP$3377,21,FALSE)</f>
        <v>#N/A</v>
      </c>
      <c r="AC1109" t="e">
        <f>VLOOKUP(M1109,Sheet1!$A$12:$AP$3377,21,FALSE)</f>
        <v>#N/A</v>
      </c>
    </row>
    <row r="1110" spans="1:29" hidden="1" x14ac:dyDescent="0.35">
      <c r="A1110" t="s">
        <v>4231</v>
      </c>
      <c r="B1110" s="6" t="s">
        <v>4231</v>
      </c>
      <c r="C1110" t="s">
        <v>4232</v>
      </c>
      <c r="D1110">
        <v>44</v>
      </c>
      <c r="E1110" t="s">
        <v>160</v>
      </c>
      <c r="F1110">
        <v>20</v>
      </c>
      <c r="G1110" t="s">
        <v>343</v>
      </c>
      <c r="H1110" t="s">
        <v>398</v>
      </c>
      <c r="I1110" t="s">
        <v>345</v>
      </c>
      <c r="J1110" t="s">
        <v>346</v>
      </c>
      <c r="K1110" t="s">
        <v>29</v>
      </c>
      <c r="L1110" t="s">
        <v>347</v>
      </c>
      <c r="M1110" t="s">
        <v>4229</v>
      </c>
      <c r="N1110" t="s">
        <v>4230</v>
      </c>
      <c r="O1110" t="s">
        <v>3129</v>
      </c>
      <c r="P1110" t="s">
        <v>26</v>
      </c>
      <c r="Q1110" t="s">
        <v>3130</v>
      </c>
      <c r="R1110" t="s">
        <v>219</v>
      </c>
      <c r="S1110" t="s">
        <v>29</v>
      </c>
      <c r="T1110" t="s">
        <v>220</v>
      </c>
      <c r="U1110" s="1" t="e">
        <f>VLOOKUP(B1110,Sheet1!A$18:G$3377,4,FALSE)</f>
        <v>#N/A</v>
      </c>
      <c r="V1110" s="1" t="e">
        <f>VLOOKUP(B1110,Sheet1!$A$12:$AP$3377,14,FALSE)</f>
        <v>#N/A</v>
      </c>
      <c r="W1110" s="1" t="e">
        <f>VLOOKUP(M1110,Sheet1!$A$12:$AP$3377,14,FALSE)</f>
        <v>#N/A</v>
      </c>
      <c r="X1110" s="8" t="e">
        <f>IF(OR(Z1110="Delivery &amp; Collection"),VLOOKUP(B1110,Sheet1!$A$12:$AP$3377,21,FALSE)/2,VLOOKUP(B1110,Sheet1!$A$12:$AP$3377,21,FALSE))</f>
        <v>#N/A</v>
      </c>
      <c r="Y1110" s="8" t="e">
        <f>IF(OR(AA1110="Delivery &amp; Collection"),VLOOKUP(M1110,Sheet1!$A$12:$AP$3377,21,FALSE)/2,VLOOKUP(M1110,Sheet1!$A$12:$AP$3377,21,FALSE))</f>
        <v>#N/A</v>
      </c>
      <c r="Z1110" t="e">
        <f>VLOOKUP(B1110,Sheet1!$A$12:$AP$3377,2,FALSE)</f>
        <v>#N/A</v>
      </c>
      <c r="AA1110" t="e">
        <f>VLOOKUP(M1110,Sheet1!$A$12:$AP$3377,2,FALSE)</f>
        <v>#N/A</v>
      </c>
      <c r="AB1110" t="e">
        <f>VLOOKUP(B1110,Sheet1!$A$12:$AP$3377,21,FALSE)</f>
        <v>#N/A</v>
      </c>
      <c r="AC1110" t="e">
        <f>VLOOKUP(M1110,Sheet1!$A$12:$AP$3377,21,FALSE)</f>
        <v>#N/A</v>
      </c>
    </row>
    <row r="1111" spans="1:29" hidden="1" x14ac:dyDescent="0.35">
      <c r="A1111" t="s">
        <v>4233</v>
      </c>
      <c r="B1111" s="6" t="s">
        <v>4233</v>
      </c>
      <c r="C1111" t="s">
        <v>4234</v>
      </c>
      <c r="D1111">
        <v>44</v>
      </c>
      <c r="E1111" t="s">
        <v>24</v>
      </c>
      <c r="F1111">
        <v>28</v>
      </c>
      <c r="G1111" t="s">
        <v>403</v>
      </c>
      <c r="H1111" t="s">
        <v>494</v>
      </c>
      <c r="I1111" t="s">
        <v>405</v>
      </c>
      <c r="J1111" t="s">
        <v>406</v>
      </c>
      <c r="K1111" t="s">
        <v>29</v>
      </c>
      <c r="L1111" t="s">
        <v>407</v>
      </c>
      <c r="M1111" t="s">
        <v>4235</v>
      </c>
      <c r="N1111" t="s">
        <v>4236</v>
      </c>
      <c r="O1111" t="s">
        <v>343</v>
      </c>
      <c r="P1111" t="s">
        <v>398</v>
      </c>
      <c r="Q1111" t="s">
        <v>345</v>
      </c>
      <c r="R1111" t="s">
        <v>346</v>
      </c>
      <c r="S1111" t="s">
        <v>29</v>
      </c>
      <c r="T1111" t="s">
        <v>347</v>
      </c>
      <c r="U1111" s="1" t="e">
        <f>VLOOKUP(B1111,Sheet1!A$18:G$3377,4,FALSE)</f>
        <v>#N/A</v>
      </c>
      <c r="V1111" s="1" t="e">
        <f>VLOOKUP(B1111,Sheet1!$A$12:$AP$3377,14,FALSE)</f>
        <v>#N/A</v>
      </c>
      <c r="W1111" s="1" t="e">
        <f>VLOOKUP(M1111,Sheet1!$A$12:$AP$3377,14,FALSE)</f>
        <v>#N/A</v>
      </c>
      <c r="X1111" s="8" t="e">
        <f>IF(OR(Z1111="Delivery &amp; Collection"),VLOOKUP(B1111,Sheet1!$A$12:$AP$3377,21,FALSE)/2,VLOOKUP(B1111,Sheet1!$A$12:$AP$3377,21,FALSE))</f>
        <v>#N/A</v>
      </c>
      <c r="Y1111" s="8" t="e">
        <f>IF(OR(AA1111="Delivery &amp; Collection"),VLOOKUP(M1111,Sheet1!$A$12:$AP$3377,21,FALSE)/2,VLOOKUP(M1111,Sheet1!$A$12:$AP$3377,21,FALSE))</f>
        <v>#N/A</v>
      </c>
      <c r="Z1111" t="e">
        <f>VLOOKUP(B1111,Sheet1!$A$12:$AP$3377,2,FALSE)</f>
        <v>#N/A</v>
      </c>
      <c r="AA1111" t="e">
        <f>VLOOKUP(M1111,Sheet1!$A$12:$AP$3377,2,FALSE)</f>
        <v>#N/A</v>
      </c>
      <c r="AB1111" t="e">
        <f>VLOOKUP(B1111,Sheet1!$A$12:$AP$3377,21,FALSE)</f>
        <v>#N/A</v>
      </c>
      <c r="AC1111" t="e">
        <f>VLOOKUP(M1111,Sheet1!$A$12:$AP$3377,21,FALSE)</f>
        <v>#N/A</v>
      </c>
    </row>
    <row r="1112" spans="1:29" hidden="1" x14ac:dyDescent="0.35">
      <c r="A1112" t="s">
        <v>4227</v>
      </c>
      <c r="B1112" s="6" t="s">
        <v>4227</v>
      </c>
      <c r="C1112" t="s">
        <v>4228</v>
      </c>
      <c r="D1112">
        <v>44</v>
      </c>
      <c r="E1112" t="s">
        <v>24</v>
      </c>
      <c r="F1112">
        <v>28</v>
      </c>
      <c r="G1112" t="s">
        <v>3129</v>
      </c>
      <c r="H1112" t="s">
        <v>26</v>
      </c>
      <c r="I1112" t="s">
        <v>3130</v>
      </c>
      <c r="J1112" t="s">
        <v>219</v>
      </c>
      <c r="K1112" t="s">
        <v>29</v>
      </c>
      <c r="L1112" t="s">
        <v>220</v>
      </c>
      <c r="M1112" t="s">
        <v>4233</v>
      </c>
      <c r="N1112" t="s">
        <v>4234</v>
      </c>
      <c r="O1112" t="s">
        <v>403</v>
      </c>
      <c r="P1112" t="s">
        <v>494</v>
      </c>
      <c r="Q1112" t="s">
        <v>405</v>
      </c>
      <c r="R1112" t="s">
        <v>406</v>
      </c>
      <c r="S1112" t="s">
        <v>29</v>
      </c>
      <c r="T1112" t="s">
        <v>407</v>
      </c>
      <c r="U1112" s="1" t="e">
        <f>VLOOKUP(B1112,Sheet1!A$18:G$3377,4,FALSE)</f>
        <v>#N/A</v>
      </c>
      <c r="V1112" s="1" t="e">
        <f>VLOOKUP(B1112,Sheet1!$A$12:$AP$3377,14,FALSE)</f>
        <v>#N/A</v>
      </c>
      <c r="W1112" s="1" t="e">
        <f>VLOOKUP(M1112,Sheet1!$A$12:$AP$3377,14,FALSE)</f>
        <v>#N/A</v>
      </c>
      <c r="X1112" s="8" t="e">
        <f>IF(OR(Z1112="Delivery &amp; Collection"),VLOOKUP(B1112,Sheet1!$A$12:$AP$3377,21,FALSE)/2,VLOOKUP(B1112,Sheet1!$A$12:$AP$3377,21,FALSE))</f>
        <v>#N/A</v>
      </c>
      <c r="Y1112" s="8" t="e">
        <f>IF(OR(AA1112="Delivery &amp; Collection"),VLOOKUP(M1112,Sheet1!$A$12:$AP$3377,21,FALSE)/2,VLOOKUP(M1112,Sheet1!$A$12:$AP$3377,21,FALSE))</f>
        <v>#N/A</v>
      </c>
      <c r="Z1112" t="e">
        <f>VLOOKUP(B1112,Sheet1!$A$12:$AP$3377,2,FALSE)</f>
        <v>#N/A</v>
      </c>
      <c r="AA1112" t="e">
        <f>VLOOKUP(M1112,Sheet1!$A$12:$AP$3377,2,FALSE)</f>
        <v>#N/A</v>
      </c>
      <c r="AB1112" t="e">
        <f>VLOOKUP(B1112,Sheet1!$A$12:$AP$3377,21,FALSE)</f>
        <v>#N/A</v>
      </c>
      <c r="AC1112" t="e">
        <f>VLOOKUP(M1112,Sheet1!$A$12:$AP$3377,21,FALSE)</f>
        <v>#N/A</v>
      </c>
    </row>
    <row r="1113" spans="1:29" hidden="1" x14ac:dyDescent="0.35">
      <c r="A1113" t="s">
        <v>4211</v>
      </c>
      <c r="B1113" s="6" t="s">
        <v>4211</v>
      </c>
      <c r="C1113" t="s">
        <v>4212</v>
      </c>
      <c r="D1113">
        <v>44</v>
      </c>
      <c r="E1113" t="s">
        <v>24</v>
      </c>
      <c r="F1113">
        <v>44</v>
      </c>
      <c r="G1113" t="s">
        <v>403</v>
      </c>
      <c r="H1113" t="s">
        <v>494</v>
      </c>
      <c r="I1113" t="s">
        <v>405</v>
      </c>
      <c r="J1113" t="s">
        <v>406</v>
      </c>
      <c r="K1113" t="s">
        <v>29</v>
      </c>
      <c r="L1113" t="s">
        <v>407</v>
      </c>
      <c r="M1113" t="s">
        <v>4213</v>
      </c>
      <c r="N1113" t="s">
        <v>4214</v>
      </c>
      <c r="O1113" t="s">
        <v>3129</v>
      </c>
      <c r="P1113" t="s">
        <v>26</v>
      </c>
      <c r="Q1113" t="s">
        <v>3130</v>
      </c>
      <c r="R1113" t="s">
        <v>219</v>
      </c>
      <c r="S1113" t="s">
        <v>29</v>
      </c>
      <c r="T1113" t="s">
        <v>220</v>
      </c>
      <c r="U1113" s="1" t="e">
        <f>VLOOKUP(B1113,Sheet1!A$18:G$3377,4,FALSE)</f>
        <v>#N/A</v>
      </c>
      <c r="V1113" s="1" t="e">
        <f>VLOOKUP(B1113,Sheet1!$A$12:$AP$3377,14,FALSE)</f>
        <v>#N/A</v>
      </c>
      <c r="W1113" s="1" t="e">
        <f>VLOOKUP(M1113,Sheet1!$A$12:$AP$3377,14,FALSE)</f>
        <v>#N/A</v>
      </c>
      <c r="X1113" s="8" t="e">
        <f>IF(OR(Z1113="Delivery &amp; Collection"),VLOOKUP(B1113,Sheet1!$A$12:$AP$3377,21,FALSE)/2,VLOOKUP(B1113,Sheet1!$A$12:$AP$3377,21,FALSE))</f>
        <v>#N/A</v>
      </c>
      <c r="Y1113" s="8" t="e">
        <f>IF(OR(AA1113="Delivery &amp; Collection"),VLOOKUP(M1113,Sheet1!$A$12:$AP$3377,21,FALSE)/2,VLOOKUP(M1113,Sheet1!$A$12:$AP$3377,21,FALSE))</f>
        <v>#N/A</v>
      </c>
      <c r="Z1113" t="e">
        <f>VLOOKUP(B1113,Sheet1!$A$12:$AP$3377,2,FALSE)</f>
        <v>#N/A</v>
      </c>
      <c r="AA1113" t="e">
        <f>VLOOKUP(M1113,Sheet1!$A$12:$AP$3377,2,FALSE)</f>
        <v>#N/A</v>
      </c>
      <c r="AB1113" t="e">
        <f>VLOOKUP(B1113,Sheet1!$A$12:$AP$3377,21,FALSE)</f>
        <v>#N/A</v>
      </c>
      <c r="AC1113" t="e">
        <f>VLOOKUP(M1113,Sheet1!$A$12:$AP$3377,21,FALSE)</f>
        <v>#N/A</v>
      </c>
    </row>
    <row r="1114" spans="1:29" hidden="1" x14ac:dyDescent="0.35">
      <c r="A1114" t="s">
        <v>4215</v>
      </c>
      <c r="B1114" s="6" t="s">
        <v>4215</v>
      </c>
      <c r="C1114" t="s">
        <v>4216</v>
      </c>
      <c r="D1114">
        <v>44</v>
      </c>
      <c r="E1114" t="s">
        <v>24</v>
      </c>
      <c r="F1114">
        <v>44</v>
      </c>
      <c r="G1114" t="s">
        <v>4164</v>
      </c>
      <c r="H1114" t="s">
        <v>26</v>
      </c>
      <c r="I1114" t="s">
        <v>4165</v>
      </c>
      <c r="J1114" t="s">
        <v>62</v>
      </c>
      <c r="K1114" t="s">
        <v>29</v>
      </c>
      <c r="L1114" t="s">
        <v>63</v>
      </c>
      <c r="M1114" t="s">
        <v>4211</v>
      </c>
      <c r="N1114" t="s">
        <v>4212</v>
      </c>
      <c r="O1114" t="s">
        <v>403</v>
      </c>
      <c r="P1114" t="s">
        <v>494</v>
      </c>
      <c r="Q1114" t="s">
        <v>405</v>
      </c>
      <c r="R1114" t="s">
        <v>406</v>
      </c>
      <c r="S1114" t="s">
        <v>29</v>
      </c>
      <c r="T1114" t="s">
        <v>407</v>
      </c>
      <c r="U1114" s="1" t="e">
        <f>VLOOKUP(B1114,Sheet1!A$18:G$3377,4,FALSE)</f>
        <v>#N/A</v>
      </c>
      <c r="V1114" s="1" t="e">
        <f>VLOOKUP(B1114,Sheet1!$A$12:$AP$3377,14,FALSE)</f>
        <v>#N/A</v>
      </c>
      <c r="W1114" s="1" t="e">
        <f>VLOOKUP(M1114,Sheet1!$A$12:$AP$3377,14,FALSE)</f>
        <v>#N/A</v>
      </c>
      <c r="X1114" s="8" t="e">
        <f>IF(OR(Z1114="Delivery &amp; Collection"),VLOOKUP(B1114,Sheet1!$A$12:$AP$3377,21,FALSE)/2,VLOOKUP(B1114,Sheet1!$A$12:$AP$3377,21,FALSE))</f>
        <v>#N/A</v>
      </c>
      <c r="Y1114" s="8" t="e">
        <f>IF(OR(AA1114="Delivery &amp; Collection"),VLOOKUP(M1114,Sheet1!$A$12:$AP$3377,21,FALSE)/2,VLOOKUP(M1114,Sheet1!$A$12:$AP$3377,21,FALSE))</f>
        <v>#N/A</v>
      </c>
      <c r="Z1114" t="e">
        <f>VLOOKUP(B1114,Sheet1!$A$12:$AP$3377,2,FALSE)</f>
        <v>#N/A</v>
      </c>
      <c r="AA1114" t="e">
        <f>VLOOKUP(M1114,Sheet1!$A$12:$AP$3377,2,FALSE)</f>
        <v>#N/A</v>
      </c>
      <c r="AB1114" t="e">
        <f>VLOOKUP(B1114,Sheet1!$A$12:$AP$3377,21,FALSE)</f>
        <v>#N/A</v>
      </c>
      <c r="AC1114" t="e">
        <f>VLOOKUP(M1114,Sheet1!$A$12:$AP$3377,21,FALSE)</f>
        <v>#N/A</v>
      </c>
    </row>
    <row r="1115" spans="1:29" hidden="1" x14ac:dyDescent="0.35">
      <c r="A1115" t="s">
        <v>4217</v>
      </c>
      <c r="B1115" s="6" t="s">
        <v>4217</v>
      </c>
      <c r="C1115" t="s">
        <v>4218</v>
      </c>
      <c r="D1115">
        <v>44</v>
      </c>
      <c r="E1115" t="s">
        <v>24</v>
      </c>
      <c r="F1115">
        <v>44</v>
      </c>
      <c r="G1115" t="s">
        <v>343</v>
      </c>
      <c r="H1115" t="s">
        <v>398</v>
      </c>
      <c r="I1115" t="s">
        <v>345</v>
      </c>
      <c r="J1115" t="s">
        <v>346</v>
      </c>
      <c r="K1115" t="s">
        <v>29</v>
      </c>
      <c r="L1115" t="s">
        <v>347</v>
      </c>
      <c r="M1115" t="s">
        <v>4219</v>
      </c>
      <c r="N1115" t="s">
        <v>4220</v>
      </c>
      <c r="O1115" t="s">
        <v>403</v>
      </c>
      <c r="P1115" t="s">
        <v>404</v>
      </c>
      <c r="Q1115" t="s">
        <v>405</v>
      </c>
      <c r="R1115" t="s">
        <v>406</v>
      </c>
      <c r="S1115" t="s">
        <v>29</v>
      </c>
      <c r="T1115" t="s">
        <v>407</v>
      </c>
      <c r="U1115" s="1" t="e">
        <f>VLOOKUP(B1115,Sheet1!A$18:G$3377,4,FALSE)</f>
        <v>#N/A</v>
      </c>
      <c r="V1115" s="1" t="e">
        <f>VLOOKUP(B1115,Sheet1!$A$12:$AP$3377,14,FALSE)</f>
        <v>#N/A</v>
      </c>
      <c r="W1115" s="1" t="e">
        <f>VLOOKUP(M1115,Sheet1!$A$12:$AP$3377,14,FALSE)</f>
        <v>#N/A</v>
      </c>
      <c r="X1115" s="8" t="e">
        <f>IF(OR(Z1115="Delivery &amp; Collection"),VLOOKUP(B1115,Sheet1!$A$12:$AP$3377,21,FALSE)/2,VLOOKUP(B1115,Sheet1!$A$12:$AP$3377,21,FALSE))</f>
        <v>#N/A</v>
      </c>
      <c r="Y1115" s="8" t="e">
        <f>IF(OR(AA1115="Delivery &amp; Collection"),VLOOKUP(M1115,Sheet1!$A$12:$AP$3377,21,FALSE)/2,VLOOKUP(M1115,Sheet1!$A$12:$AP$3377,21,FALSE))</f>
        <v>#N/A</v>
      </c>
      <c r="Z1115" t="e">
        <f>VLOOKUP(B1115,Sheet1!$A$12:$AP$3377,2,FALSE)</f>
        <v>#N/A</v>
      </c>
      <c r="AA1115" t="e">
        <f>VLOOKUP(M1115,Sheet1!$A$12:$AP$3377,2,FALSE)</f>
        <v>#N/A</v>
      </c>
      <c r="AB1115" t="e">
        <f>VLOOKUP(B1115,Sheet1!$A$12:$AP$3377,21,FALSE)</f>
        <v>#N/A</v>
      </c>
      <c r="AC1115" t="e">
        <f>VLOOKUP(M1115,Sheet1!$A$12:$AP$3377,21,FALSE)</f>
        <v>#N/A</v>
      </c>
    </row>
    <row r="1116" spans="1:29" hidden="1" x14ac:dyDescent="0.35">
      <c r="A1116" t="s">
        <v>4221</v>
      </c>
      <c r="B1116" s="6" t="s">
        <v>4221</v>
      </c>
      <c r="C1116" t="s">
        <v>4222</v>
      </c>
      <c r="D1116">
        <v>44</v>
      </c>
      <c r="E1116" t="s">
        <v>24</v>
      </c>
      <c r="F1116">
        <v>32</v>
      </c>
      <c r="G1116" t="s">
        <v>353</v>
      </c>
      <c r="H1116" t="s">
        <v>850</v>
      </c>
      <c r="I1116" t="s">
        <v>355</v>
      </c>
      <c r="J1116" t="s">
        <v>356</v>
      </c>
      <c r="K1116" t="s">
        <v>29</v>
      </c>
      <c r="L1116" t="s">
        <v>357</v>
      </c>
      <c r="M1116" t="s">
        <v>4223</v>
      </c>
      <c r="N1116" t="s">
        <v>4224</v>
      </c>
      <c r="O1116" t="s">
        <v>403</v>
      </c>
      <c r="P1116" t="s">
        <v>494</v>
      </c>
      <c r="Q1116" t="s">
        <v>405</v>
      </c>
      <c r="R1116" t="s">
        <v>406</v>
      </c>
      <c r="S1116" t="s">
        <v>29</v>
      </c>
      <c r="T1116" t="s">
        <v>407</v>
      </c>
      <c r="U1116" s="1" t="e">
        <f>VLOOKUP(B1116,Sheet1!A$18:G$3377,4,FALSE)</f>
        <v>#N/A</v>
      </c>
      <c r="V1116" s="1" t="e">
        <f>VLOOKUP(B1116,Sheet1!$A$12:$AP$3377,14,FALSE)</f>
        <v>#N/A</v>
      </c>
      <c r="W1116" s="1" t="e">
        <f>VLOOKUP(M1116,Sheet1!$A$12:$AP$3377,14,FALSE)</f>
        <v>#N/A</v>
      </c>
      <c r="X1116" s="8" t="e">
        <f>IF(OR(Z1116="Delivery &amp; Collection"),VLOOKUP(B1116,Sheet1!$A$12:$AP$3377,21,FALSE)/2,VLOOKUP(B1116,Sheet1!$A$12:$AP$3377,21,FALSE))</f>
        <v>#N/A</v>
      </c>
      <c r="Y1116" s="8" t="e">
        <f>IF(OR(AA1116="Delivery &amp; Collection"),VLOOKUP(M1116,Sheet1!$A$12:$AP$3377,21,FALSE)/2,VLOOKUP(M1116,Sheet1!$A$12:$AP$3377,21,FALSE))</f>
        <v>#N/A</v>
      </c>
      <c r="Z1116" t="e">
        <f>VLOOKUP(B1116,Sheet1!$A$12:$AP$3377,2,FALSE)</f>
        <v>#N/A</v>
      </c>
      <c r="AA1116" t="e">
        <f>VLOOKUP(M1116,Sheet1!$A$12:$AP$3377,2,FALSE)</f>
        <v>#N/A</v>
      </c>
      <c r="AB1116" t="e">
        <f>VLOOKUP(B1116,Sheet1!$A$12:$AP$3377,21,FALSE)</f>
        <v>#N/A</v>
      </c>
      <c r="AC1116" t="e">
        <f>VLOOKUP(M1116,Sheet1!$A$12:$AP$3377,21,FALSE)</f>
        <v>#N/A</v>
      </c>
    </row>
    <row r="1117" spans="1:29" hidden="1" x14ac:dyDescent="0.35">
      <c r="A1117" t="s">
        <v>4253</v>
      </c>
      <c r="B1117" s="6" t="s">
        <v>4253</v>
      </c>
      <c r="C1117" t="s">
        <v>4254</v>
      </c>
      <c r="D1117">
        <v>28</v>
      </c>
      <c r="E1117" t="s">
        <v>24</v>
      </c>
      <c r="F1117">
        <v>26</v>
      </c>
      <c r="G1117" t="s">
        <v>4147</v>
      </c>
      <c r="H1117" t="s">
        <v>26</v>
      </c>
      <c r="I1117" t="s">
        <v>3130</v>
      </c>
      <c r="J1117" t="s">
        <v>219</v>
      </c>
      <c r="K1117" t="s">
        <v>29</v>
      </c>
      <c r="L1117" t="s">
        <v>220</v>
      </c>
      <c r="M1117" t="s">
        <v>4255</v>
      </c>
      <c r="N1117" t="s">
        <v>4256</v>
      </c>
      <c r="O1117" t="s">
        <v>403</v>
      </c>
      <c r="P1117" t="s">
        <v>494</v>
      </c>
      <c r="Q1117" t="s">
        <v>405</v>
      </c>
      <c r="R1117" t="s">
        <v>406</v>
      </c>
      <c r="S1117" t="s">
        <v>29</v>
      </c>
      <c r="T1117" t="s">
        <v>407</v>
      </c>
      <c r="U1117" s="1" t="e">
        <f>VLOOKUP(B1117,Sheet1!A$18:G$3377,4,FALSE)</f>
        <v>#N/A</v>
      </c>
      <c r="V1117" s="1" t="e">
        <f>VLOOKUP(B1117,Sheet1!$A$12:$AP$3377,14,FALSE)</f>
        <v>#N/A</v>
      </c>
      <c r="W1117" s="1" t="e">
        <f>VLOOKUP(M1117,Sheet1!$A$12:$AP$3377,14,FALSE)</f>
        <v>#N/A</v>
      </c>
      <c r="X1117" s="8" t="e">
        <f>IF(OR(Z1117="Delivery &amp; Collection"),VLOOKUP(B1117,Sheet1!$A$12:$AP$3377,21,FALSE)/2,VLOOKUP(B1117,Sheet1!$A$12:$AP$3377,21,FALSE))</f>
        <v>#N/A</v>
      </c>
      <c r="Y1117" s="8" t="e">
        <f>IF(OR(AA1117="Delivery &amp; Collection"),VLOOKUP(M1117,Sheet1!$A$12:$AP$3377,21,FALSE)/2,VLOOKUP(M1117,Sheet1!$A$12:$AP$3377,21,FALSE))</f>
        <v>#N/A</v>
      </c>
      <c r="Z1117" t="e">
        <f>VLOOKUP(B1117,Sheet1!$A$12:$AP$3377,2,FALSE)</f>
        <v>#N/A</v>
      </c>
      <c r="AA1117" t="e">
        <f>VLOOKUP(M1117,Sheet1!$A$12:$AP$3377,2,FALSE)</f>
        <v>#N/A</v>
      </c>
      <c r="AB1117" t="e">
        <f>VLOOKUP(B1117,Sheet1!$A$12:$AP$3377,21,FALSE)</f>
        <v>#N/A</v>
      </c>
      <c r="AC1117" t="e">
        <f>VLOOKUP(M1117,Sheet1!$A$12:$AP$3377,21,FALSE)</f>
        <v>#N/A</v>
      </c>
    </row>
    <row r="1118" spans="1:29" hidden="1" x14ac:dyDescent="0.35">
      <c r="A1118" t="s">
        <v>4257</v>
      </c>
      <c r="B1118" s="6" t="s">
        <v>4257</v>
      </c>
      <c r="C1118" t="s">
        <v>4258</v>
      </c>
      <c r="D1118">
        <v>28</v>
      </c>
      <c r="E1118" t="s">
        <v>24</v>
      </c>
      <c r="F1118">
        <v>5</v>
      </c>
      <c r="G1118" t="s">
        <v>4147</v>
      </c>
      <c r="H1118" t="s">
        <v>26</v>
      </c>
      <c r="I1118" t="s">
        <v>3130</v>
      </c>
      <c r="J1118" t="s">
        <v>219</v>
      </c>
      <c r="K1118" t="s">
        <v>29</v>
      </c>
      <c r="L1118" t="s">
        <v>220</v>
      </c>
      <c r="M1118" t="s">
        <v>4259</v>
      </c>
      <c r="N1118" t="s">
        <v>4260</v>
      </c>
      <c r="O1118" t="s">
        <v>403</v>
      </c>
      <c r="P1118" t="s">
        <v>494</v>
      </c>
      <c r="Q1118" t="s">
        <v>405</v>
      </c>
      <c r="R1118" t="s">
        <v>406</v>
      </c>
      <c r="S1118" t="s">
        <v>29</v>
      </c>
      <c r="T1118" t="s">
        <v>407</v>
      </c>
      <c r="U1118" s="1" t="e">
        <f>VLOOKUP(B1118,Sheet1!A$18:G$3377,4,FALSE)</f>
        <v>#N/A</v>
      </c>
      <c r="V1118" s="1" t="e">
        <f>VLOOKUP(B1118,Sheet1!$A$12:$AP$3377,14,FALSE)</f>
        <v>#N/A</v>
      </c>
      <c r="W1118" s="1" t="e">
        <f>VLOOKUP(M1118,Sheet1!$A$12:$AP$3377,14,FALSE)</f>
        <v>#N/A</v>
      </c>
      <c r="X1118" s="8" t="e">
        <f>IF(OR(Z1118="Delivery &amp; Collection"),VLOOKUP(B1118,Sheet1!$A$12:$AP$3377,21,FALSE)/2,VLOOKUP(B1118,Sheet1!$A$12:$AP$3377,21,FALSE))</f>
        <v>#N/A</v>
      </c>
      <c r="Y1118" s="8" t="e">
        <f>IF(OR(AA1118="Delivery &amp; Collection"),VLOOKUP(M1118,Sheet1!$A$12:$AP$3377,21,FALSE)/2,VLOOKUP(M1118,Sheet1!$A$12:$AP$3377,21,FALSE))</f>
        <v>#N/A</v>
      </c>
      <c r="Z1118" t="e">
        <f>VLOOKUP(B1118,Sheet1!$A$12:$AP$3377,2,FALSE)</f>
        <v>#N/A</v>
      </c>
      <c r="AA1118" t="e">
        <f>VLOOKUP(M1118,Sheet1!$A$12:$AP$3377,2,FALSE)</f>
        <v>#N/A</v>
      </c>
      <c r="AB1118" t="e">
        <f>VLOOKUP(B1118,Sheet1!$A$12:$AP$3377,21,FALSE)</f>
        <v>#N/A</v>
      </c>
      <c r="AC1118" t="e">
        <f>VLOOKUP(M1118,Sheet1!$A$12:$AP$3377,21,FALSE)</f>
        <v>#N/A</v>
      </c>
    </row>
    <row r="1119" spans="1:29" hidden="1" x14ac:dyDescent="0.35">
      <c r="A1119" t="s">
        <v>4261</v>
      </c>
      <c r="B1119" s="6" t="s">
        <v>4261</v>
      </c>
      <c r="C1119" t="s">
        <v>4262</v>
      </c>
      <c r="D1119">
        <v>28</v>
      </c>
      <c r="E1119" t="s">
        <v>160</v>
      </c>
      <c r="F1119">
        <v>0</v>
      </c>
      <c r="G1119" t="s">
        <v>343</v>
      </c>
      <c r="H1119" t="s">
        <v>398</v>
      </c>
      <c r="I1119" t="s">
        <v>345</v>
      </c>
      <c r="J1119" t="s">
        <v>346</v>
      </c>
      <c r="K1119" t="s">
        <v>29</v>
      </c>
      <c r="L1119" t="s">
        <v>347</v>
      </c>
      <c r="M1119" t="s">
        <v>4257</v>
      </c>
      <c r="N1119" t="s">
        <v>4258</v>
      </c>
      <c r="O1119" t="s">
        <v>4147</v>
      </c>
      <c r="P1119" t="s">
        <v>26</v>
      </c>
      <c r="Q1119" t="s">
        <v>3130</v>
      </c>
      <c r="R1119" t="s">
        <v>219</v>
      </c>
      <c r="S1119" t="s">
        <v>29</v>
      </c>
      <c r="T1119" t="s">
        <v>220</v>
      </c>
      <c r="U1119" s="1" t="e">
        <f>VLOOKUP(B1119,Sheet1!A$18:G$3377,4,FALSE)</f>
        <v>#N/A</v>
      </c>
      <c r="V1119" s="1" t="e">
        <f>VLOOKUP(B1119,Sheet1!$A$12:$AP$3377,14,FALSE)</f>
        <v>#N/A</v>
      </c>
      <c r="W1119" s="1" t="e">
        <f>VLOOKUP(M1119,Sheet1!$A$12:$AP$3377,14,FALSE)</f>
        <v>#N/A</v>
      </c>
      <c r="X1119" s="8" t="e">
        <f>IF(OR(Z1119="Delivery &amp; Collection"),VLOOKUP(B1119,Sheet1!$A$12:$AP$3377,21,FALSE)/2,VLOOKUP(B1119,Sheet1!$A$12:$AP$3377,21,FALSE))</f>
        <v>#N/A</v>
      </c>
      <c r="Y1119" s="8" t="e">
        <f>IF(OR(AA1119="Delivery &amp; Collection"),VLOOKUP(M1119,Sheet1!$A$12:$AP$3377,21,FALSE)/2,VLOOKUP(M1119,Sheet1!$A$12:$AP$3377,21,FALSE))</f>
        <v>#N/A</v>
      </c>
      <c r="Z1119" t="e">
        <f>VLOOKUP(B1119,Sheet1!$A$12:$AP$3377,2,FALSE)</f>
        <v>#N/A</v>
      </c>
      <c r="AA1119" t="e">
        <f>VLOOKUP(M1119,Sheet1!$A$12:$AP$3377,2,FALSE)</f>
        <v>#N/A</v>
      </c>
      <c r="AB1119" t="e">
        <f>VLOOKUP(B1119,Sheet1!$A$12:$AP$3377,21,FALSE)</f>
        <v>#N/A</v>
      </c>
      <c r="AC1119" t="e">
        <f>VLOOKUP(M1119,Sheet1!$A$12:$AP$3377,21,FALSE)</f>
        <v>#N/A</v>
      </c>
    </row>
    <row r="1120" spans="1:29" hidden="1" x14ac:dyDescent="0.35">
      <c r="A1120" t="s">
        <v>4263</v>
      </c>
      <c r="B1120" s="6" t="s">
        <v>4263</v>
      </c>
      <c r="C1120" t="s">
        <v>4264</v>
      </c>
      <c r="D1120">
        <v>28</v>
      </c>
      <c r="E1120" t="s">
        <v>24</v>
      </c>
      <c r="F1120">
        <v>5</v>
      </c>
      <c r="G1120" t="s">
        <v>4147</v>
      </c>
      <c r="H1120" t="s">
        <v>26</v>
      </c>
      <c r="I1120" t="s">
        <v>3130</v>
      </c>
      <c r="J1120" t="s">
        <v>219</v>
      </c>
      <c r="K1120" t="s">
        <v>29</v>
      </c>
      <c r="L1120" t="s">
        <v>220</v>
      </c>
      <c r="M1120" t="s">
        <v>4265</v>
      </c>
      <c r="N1120" t="s">
        <v>4266</v>
      </c>
      <c r="O1120" t="s">
        <v>403</v>
      </c>
      <c r="P1120" t="s">
        <v>494</v>
      </c>
      <c r="Q1120" t="s">
        <v>405</v>
      </c>
      <c r="R1120" t="s">
        <v>406</v>
      </c>
      <c r="S1120" t="s">
        <v>29</v>
      </c>
      <c r="T1120" t="s">
        <v>407</v>
      </c>
      <c r="U1120" s="1" t="e">
        <f>VLOOKUP(B1120,Sheet1!A$18:G$3377,4,FALSE)</f>
        <v>#N/A</v>
      </c>
      <c r="V1120" s="1" t="e">
        <f>VLOOKUP(B1120,Sheet1!$A$12:$AP$3377,14,FALSE)</f>
        <v>#N/A</v>
      </c>
      <c r="W1120" s="1" t="e">
        <f>VLOOKUP(M1120,Sheet1!$A$12:$AP$3377,14,FALSE)</f>
        <v>#N/A</v>
      </c>
      <c r="X1120" s="8" t="e">
        <f>IF(OR(Z1120="Delivery &amp; Collection"),VLOOKUP(B1120,Sheet1!$A$12:$AP$3377,21,FALSE)/2,VLOOKUP(B1120,Sheet1!$A$12:$AP$3377,21,FALSE))</f>
        <v>#N/A</v>
      </c>
      <c r="Y1120" s="8" t="e">
        <f>IF(OR(AA1120="Delivery &amp; Collection"),VLOOKUP(M1120,Sheet1!$A$12:$AP$3377,21,FALSE)/2,VLOOKUP(M1120,Sheet1!$A$12:$AP$3377,21,FALSE))</f>
        <v>#N/A</v>
      </c>
      <c r="Z1120" t="e">
        <f>VLOOKUP(B1120,Sheet1!$A$12:$AP$3377,2,FALSE)</f>
        <v>#N/A</v>
      </c>
      <c r="AA1120" t="e">
        <f>VLOOKUP(M1120,Sheet1!$A$12:$AP$3377,2,FALSE)</f>
        <v>#N/A</v>
      </c>
      <c r="AB1120" t="e">
        <f>VLOOKUP(B1120,Sheet1!$A$12:$AP$3377,21,FALSE)</f>
        <v>#N/A</v>
      </c>
      <c r="AC1120" t="e">
        <f>VLOOKUP(M1120,Sheet1!$A$12:$AP$3377,21,FALSE)</f>
        <v>#N/A</v>
      </c>
    </row>
    <row r="1121" spans="1:29" hidden="1" x14ac:dyDescent="0.35">
      <c r="A1121" t="s">
        <v>43</v>
      </c>
      <c r="B1121" s="6" t="s">
        <v>43</v>
      </c>
      <c r="C1121" t="s">
        <v>44</v>
      </c>
      <c r="D1121">
        <v>20</v>
      </c>
      <c r="E1121" t="s">
        <v>24</v>
      </c>
      <c r="F1121">
        <v>2</v>
      </c>
      <c r="G1121" t="s">
        <v>45</v>
      </c>
      <c r="H1121" t="s">
        <v>26</v>
      </c>
      <c r="I1121" t="s">
        <v>46</v>
      </c>
      <c r="J1121" t="s">
        <v>47</v>
      </c>
      <c r="K1121" t="s">
        <v>29</v>
      </c>
      <c r="L1121" t="s">
        <v>26</v>
      </c>
      <c r="M1121" t="s">
        <v>48</v>
      </c>
      <c r="N1121" t="s">
        <v>49</v>
      </c>
      <c r="O1121" t="s">
        <v>33</v>
      </c>
      <c r="P1121" t="s">
        <v>26</v>
      </c>
      <c r="Q1121" t="s">
        <v>27</v>
      </c>
      <c r="R1121" t="s">
        <v>28</v>
      </c>
      <c r="S1121" t="s">
        <v>29</v>
      </c>
      <c r="T1121" t="s">
        <v>30</v>
      </c>
      <c r="U1121" s="1" t="e">
        <f>VLOOKUP(B1121,Sheet1!A$18:G$3377,4,FALSE)</f>
        <v>#N/A</v>
      </c>
      <c r="V1121" s="1" t="e">
        <f>VLOOKUP(B1121,Sheet1!$A$12:$AP$3377,14,FALSE)</f>
        <v>#N/A</v>
      </c>
      <c r="W1121" s="1" t="e">
        <f>VLOOKUP(M1121,Sheet1!$A$12:$AP$3377,14,FALSE)</f>
        <v>#N/A</v>
      </c>
      <c r="X1121" s="8" t="e">
        <f>IF(OR(Z1121="Delivery &amp; Collection"),VLOOKUP(B1121,Sheet1!$A$12:$AP$3377,21,FALSE)/2,VLOOKUP(B1121,Sheet1!$A$12:$AP$3377,21,FALSE))</f>
        <v>#N/A</v>
      </c>
      <c r="Y1121" s="8" t="e">
        <f>IF(OR(AA1121="Delivery &amp; Collection"),VLOOKUP(M1121,Sheet1!$A$12:$AP$3377,21,FALSE)/2,VLOOKUP(M1121,Sheet1!$A$12:$AP$3377,21,FALSE))</f>
        <v>#N/A</v>
      </c>
      <c r="Z1121" t="e">
        <f>VLOOKUP(B1121,Sheet1!$A$12:$AP$3377,2,FALSE)</f>
        <v>#N/A</v>
      </c>
      <c r="AA1121" t="e">
        <f>VLOOKUP(M1121,Sheet1!$A$12:$AP$3377,2,FALSE)</f>
        <v>#N/A</v>
      </c>
      <c r="AB1121" t="e">
        <f>VLOOKUP(B1121,Sheet1!$A$12:$AP$3377,21,FALSE)</f>
        <v>#N/A</v>
      </c>
      <c r="AC1121" t="e">
        <f>VLOOKUP(M1121,Sheet1!$A$12:$AP$3377,21,FALSE)</f>
        <v>#N/A</v>
      </c>
    </row>
    <row r="1122" spans="1:29" hidden="1" x14ac:dyDescent="0.35">
      <c r="A1122" t="s">
        <v>50</v>
      </c>
      <c r="B1122" s="6" t="s">
        <v>50</v>
      </c>
      <c r="C1122" t="s">
        <v>51</v>
      </c>
      <c r="D1122">
        <v>20</v>
      </c>
      <c r="E1122" t="s">
        <v>24</v>
      </c>
      <c r="F1122">
        <v>12</v>
      </c>
      <c r="G1122" t="s">
        <v>52</v>
      </c>
      <c r="H1122" t="s">
        <v>26</v>
      </c>
      <c r="I1122" t="s">
        <v>53</v>
      </c>
      <c r="J1122" t="s">
        <v>54</v>
      </c>
      <c r="K1122" t="s">
        <v>29</v>
      </c>
      <c r="L1122" t="s">
        <v>55</v>
      </c>
      <c r="M1122" t="s">
        <v>56</v>
      </c>
      <c r="N1122" t="s">
        <v>57</v>
      </c>
      <c r="O1122" t="s">
        <v>33</v>
      </c>
      <c r="P1122" t="s">
        <v>26</v>
      </c>
      <c r="Q1122" t="s">
        <v>27</v>
      </c>
      <c r="R1122" t="s">
        <v>28</v>
      </c>
      <c r="S1122" t="s">
        <v>29</v>
      </c>
      <c r="T1122" t="s">
        <v>30</v>
      </c>
      <c r="U1122" s="1" t="e">
        <f>VLOOKUP(B1122,Sheet1!A$18:G$3377,4,FALSE)</f>
        <v>#N/A</v>
      </c>
      <c r="V1122" s="1" t="e">
        <f>VLOOKUP(B1122,Sheet1!$A$12:$AP$3377,14,FALSE)</f>
        <v>#N/A</v>
      </c>
      <c r="W1122" s="1" t="e">
        <f>VLOOKUP(M1122,Sheet1!$A$12:$AP$3377,14,FALSE)</f>
        <v>#N/A</v>
      </c>
      <c r="X1122" s="8" t="e">
        <f>IF(OR(Z1122="Delivery &amp; Collection"),VLOOKUP(B1122,Sheet1!$A$12:$AP$3377,21,FALSE)/2,VLOOKUP(B1122,Sheet1!$A$12:$AP$3377,21,FALSE))</f>
        <v>#N/A</v>
      </c>
      <c r="Y1122" s="8" t="e">
        <f>IF(OR(AA1122="Delivery &amp; Collection"),VLOOKUP(M1122,Sheet1!$A$12:$AP$3377,21,FALSE)/2,VLOOKUP(M1122,Sheet1!$A$12:$AP$3377,21,FALSE))</f>
        <v>#N/A</v>
      </c>
      <c r="Z1122" t="e">
        <f>VLOOKUP(B1122,Sheet1!$A$12:$AP$3377,2,FALSE)</f>
        <v>#N/A</v>
      </c>
      <c r="AA1122" t="e">
        <f>VLOOKUP(M1122,Sheet1!$A$12:$AP$3377,2,FALSE)</f>
        <v>#N/A</v>
      </c>
      <c r="AB1122" t="e">
        <f>VLOOKUP(B1122,Sheet1!$A$12:$AP$3377,21,FALSE)</f>
        <v>#N/A</v>
      </c>
      <c r="AC1122" t="e">
        <f>VLOOKUP(M1122,Sheet1!$A$12:$AP$3377,21,FALSE)</f>
        <v>#N/A</v>
      </c>
    </row>
    <row r="1123" spans="1:29" hidden="1" x14ac:dyDescent="0.35">
      <c r="A1123" t="s">
        <v>58</v>
      </c>
      <c r="B1123" s="6" t="s">
        <v>58</v>
      </c>
      <c r="C1123" t="s">
        <v>59</v>
      </c>
      <c r="D1123">
        <v>20</v>
      </c>
      <c r="E1123" t="s">
        <v>24</v>
      </c>
      <c r="F1123">
        <v>1</v>
      </c>
      <c r="G1123" t="s">
        <v>60</v>
      </c>
      <c r="H1123" t="s">
        <v>26</v>
      </c>
      <c r="I1123" t="s">
        <v>61</v>
      </c>
      <c r="J1123" t="s">
        <v>62</v>
      </c>
      <c r="K1123" t="s">
        <v>29</v>
      </c>
      <c r="L1123" t="s">
        <v>63</v>
      </c>
      <c r="M1123" t="s">
        <v>56</v>
      </c>
      <c r="N1123" t="s">
        <v>57</v>
      </c>
      <c r="O1123" t="s">
        <v>33</v>
      </c>
      <c r="P1123" t="s">
        <v>26</v>
      </c>
      <c r="Q1123" t="s">
        <v>27</v>
      </c>
      <c r="R1123" t="s">
        <v>28</v>
      </c>
      <c r="S1123" t="s">
        <v>29</v>
      </c>
      <c r="T1123" t="s">
        <v>30</v>
      </c>
      <c r="U1123" s="1" t="e">
        <f>VLOOKUP(B1123,Sheet1!A$18:G$3377,4,FALSE)</f>
        <v>#N/A</v>
      </c>
      <c r="V1123" s="1" t="e">
        <f>VLOOKUP(B1123,Sheet1!$A$12:$AP$3377,14,FALSE)</f>
        <v>#N/A</v>
      </c>
      <c r="W1123" s="1" t="e">
        <f>VLOOKUP(M1123,Sheet1!$A$12:$AP$3377,14,FALSE)</f>
        <v>#N/A</v>
      </c>
      <c r="X1123" s="8" t="e">
        <f>IF(OR(Z1123="Delivery &amp; Collection"),VLOOKUP(B1123,Sheet1!$A$12:$AP$3377,21,FALSE)/2,VLOOKUP(B1123,Sheet1!$A$12:$AP$3377,21,FALSE))</f>
        <v>#N/A</v>
      </c>
      <c r="Y1123" s="8" t="e">
        <f>IF(OR(AA1123="Delivery &amp; Collection"),VLOOKUP(M1123,Sheet1!$A$12:$AP$3377,21,FALSE)/2,VLOOKUP(M1123,Sheet1!$A$12:$AP$3377,21,FALSE))</f>
        <v>#N/A</v>
      </c>
      <c r="Z1123" t="e">
        <f>VLOOKUP(B1123,Sheet1!$A$12:$AP$3377,2,FALSE)</f>
        <v>#N/A</v>
      </c>
      <c r="AA1123" t="e">
        <f>VLOOKUP(M1123,Sheet1!$A$12:$AP$3377,2,FALSE)</f>
        <v>#N/A</v>
      </c>
      <c r="AB1123" t="e">
        <f>VLOOKUP(B1123,Sheet1!$A$12:$AP$3377,21,FALSE)</f>
        <v>#N/A</v>
      </c>
      <c r="AC1123" t="e">
        <f>VLOOKUP(M1123,Sheet1!$A$12:$AP$3377,21,FALSE)</f>
        <v>#N/A</v>
      </c>
    </row>
    <row r="1124" spans="1:29" hidden="1" x14ac:dyDescent="0.35">
      <c r="A1124" t="s">
        <v>64</v>
      </c>
      <c r="B1124" s="6" t="s">
        <v>64</v>
      </c>
      <c r="C1124" t="s">
        <v>65</v>
      </c>
      <c r="D1124">
        <v>20</v>
      </c>
      <c r="E1124" t="s">
        <v>24</v>
      </c>
      <c r="F1124">
        <v>0</v>
      </c>
      <c r="G1124" t="s">
        <v>66</v>
      </c>
      <c r="H1124" t="s">
        <v>26</v>
      </c>
      <c r="I1124" t="s">
        <v>4515</v>
      </c>
      <c r="J1124" t="s">
        <v>62</v>
      </c>
      <c r="K1124" t="s">
        <v>29</v>
      </c>
      <c r="L1124" t="s">
        <v>63</v>
      </c>
      <c r="M1124" t="s">
        <v>48</v>
      </c>
      <c r="N1124" t="s">
        <v>49</v>
      </c>
      <c r="O1124" t="s">
        <v>33</v>
      </c>
      <c r="P1124" t="s">
        <v>26</v>
      </c>
      <c r="Q1124" t="s">
        <v>27</v>
      </c>
      <c r="R1124" t="s">
        <v>28</v>
      </c>
      <c r="S1124" t="s">
        <v>29</v>
      </c>
      <c r="T1124" t="s">
        <v>30</v>
      </c>
      <c r="U1124" s="1" t="e">
        <f>VLOOKUP(B1124,Sheet1!A$18:G$3377,4,FALSE)</f>
        <v>#N/A</v>
      </c>
      <c r="V1124" s="1" t="e">
        <f>VLOOKUP(B1124,Sheet1!$A$12:$AP$3377,14,FALSE)</f>
        <v>#N/A</v>
      </c>
      <c r="W1124" s="1" t="e">
        <f>VLOOKUP(M1124,Sheet1!$A$12:$AP$3377,14,FALSE)</f>
        <v>#N/A</v>
      </c>
      <c r="X1124" s="8" t="e">
        <f>IF(OR(Z1124="Delivery &amp; Collection"),VLOOKUP(B1124,Sheet1!$A$12:$AP$3377,21,FALSE)/2,VLOOKUP(B1124,Sheet1!$A$12:$AP$3377,21,FALSE))</f>
        <v>#N/A</v>
      </c>
      <c r="Y1124" s="8" t="e">
        <f>IF(OR(AA1124="Delivery &amp; Collection"),VLOOKUP(M1124,Sheet1!$A$12:$AP$3377,21,FALSE)/2,VLOOKUP(M1124,Sheet1!$A$12:$AP$3377,21,FALSE))</f>
        <v>#N/A</v>
      </c>
      <c r="Z1124" t="e">
        <f>VLOOKUP(B1124,Sheet1!$A$12:$AP$3377,2,FALSE)</f>
        <v>#N/A</v>
      </c>
      <c r="AA1124" t="e">
        <f>VLOOKUP(M1124,Sheet1!$A$12:$AP$3377,2,FALSE)</f>
        <v>#N/A</v>
      </c>
      <c r="AB1124" t="e">
        <f>VLOOKUP(B1124,Sheet1!$A$12:$AP$3377,21,FALSE)</f>
        <v>#N/A</v>
      </c>
      <c r="AC1124" t="e">
        <f>VLOOKUP(M1124,Sheet1!$A$12:$AP$3377,21,FALSE)</f>
        <v>#N/A</v>
      </c>
    </row>
    <row r="1125" spans="1:29" hidden="1" x14ac:dyDescent="0.35">
      <c r="A1125" t="s">
        <v>122</v>
      </c>
      <c r="B1125" s="6" t="s">
        <v>122</v>
      </c>
      <c r="C1125" t="s">
        <v>123</v>
      </c>
      <c r="D1125">
        <v>20</v>
      </c>
      <c r="E1125" t="s">
        <v>24</v>
      </c>
      <c r="F1125">
        <v>7</v>
      </c>
      <c r="G1125" t="s">
        <v>124</v>
      </c>
      <c r="H1125" t="s">
        <v>26</v>
      </c>
      <c r="I1125" t="s">
        <v>125</v>
      </c>
      <c r="J1125" t="s">
        <v>126</v>
      </c>
      <c r="K1125" t="s">
        <v>29</v>
      </c>
      <c r="L1125" t="s">
        <v>127</v>
      </c>
      <c r="M1125" t="s">
        <v>48</v>
      </c>
      <c r="N1125" t="s">
        <v>49</v>
      </c>
      <c r="O1125" t="s">
        <v>33</v>
      </c>
      <c r="P1125" t="s">
        <v>26</v>
      </c>
      <c r="Q1125" t="s">
        <v>27</v>
      </c>
      <c r="R1125" t="s">
        <v>28</v>
      </c>
      <c r="S1125" t="s">
        <v>29</v>
      </c>
      <c r="T1125" t="s">
        <v>30</v>
      </c>
      <c r="U1125" s="1" t="e">
        <f>VLOOKUP(B1125,Sheet1!A$18:G$3377,4,FALSE)</f>
        <v>#N/A</v>
      </c>
      <c r="V1125" s="1" t="e">
        <f>VLOOKUP(B1125,Sheet1!$A$12:$AP$3377,14,FALSE)</f>
        <v>#N/A</v>
      </c>
      <c r="W1125" s="1" t="e">
        <f>VLOOKUP(M1125,Sheet1!$A$12:$AP$3377,14,FALSE)</f>
        <v>#N/A</v>
      </c>
      <c r="X1125" s="8" t="e">
        <f>IF(OR(Z1125="Delivery &amp; Collection"),VLOOKUP(B1125,Sheet1!$A$12:$AP$3377,21,FALSE)/2,VLOOKUP(B1125,Sheet1!$A$12:$AP$3377,21,FALSE))</f>
        <v>#N/A</v>
      </c>
      <c r="Y1125" s="8" t="e">
        <f>IF(OR(AA1125="Delivery &amp; Collection"),VLOOKUP(M1125,Sheet1!$A$12:$AP$3377,21,FALSE)/2,VLOOKUP(M1125,Sheet1!$A$12:$AP$3377,21,FALSE))</f>
        <v>#N/A</v>
      </c>
      <c r="Z1125" t="e">
        <f>VLOOKUP(B1125,Sheet1!$A$12:$AP$3377,2,FALSE)</f>
        <v>#N/A</v>
      </c>
      <c r="AA1125" t="e">
        <f>VLOOKUP(M1125,Sheet1!$A$12:$AP$3377,2,FALSE)</f>
        <v>#N/A</v>
      </c>
      <c r="AB1125" t="e">
        <f>VLOOKUP(B1125,Sheet1!$A$12:$AP$3377,21,FALSE)</f>
        <v>#N/A</v>
      </c>
      <c r="AC1125" t="e">
        <f>VLOOKUP(M1125,Sheet1!$A$12:$AP$3377,21,FALSE)</f>
        <v>#N/A</v>
      </c>
    </row>
    <row r="1126" spans="1:29" hidden="1" x14ac:dyDescent="0.35">
      <c r="A1126" t="s">
        <v>128</v>
      </c>
      <c r="B1126" s="6" t="s">
        <v>128</v>
      </c>
      <c r="C1126" t="s">
        <v>129</v>
      </c>
      <c r="D1126">
        <v>20</v>
      </c>
      <c r="E1126" t="s">
        <v>24</v>
      </c>
      <c r="F1126">
        <v>3</v>
      </c>
      <c r="G1126" t="s">
        <v>130</v>
      </c>
      <c r="H1126" t="s">
        <v>26</v>
      </c>
      <c r="I1126" t="s">
        <v>131</v>
      </c>
      <c r="J1126" t="s">
        <v>126</v>
      </c>
      <c r="K1126" t="s">
        <v>29</v>
      </c>
      <c r="L1126" t="s">
        <v>127</v>
      </c>
      <c r="M1126" t="s">
        <v>48</v>
      </c>
      <c r="N1126" t="s">
        <v>49</v>
      </c>
      <c r="O1126" t="s">
        <v>33</v>
      </c>
      <c r="P1126" t="s">
        <v>26</v>
      </c>
      <c r="Q1126" t="s">
        <v>27</v>
      </c>
      <c r="R1126" t="s">
        <v>28</v>
      </c>
      <c r="S1126" t="s">
        <v>29</v>
      </c>
      <c r="T1126" t="s">
        <v>30</v>
      </c>
      <c r="U1126" s="1" t="e">
        <f>VLOOKUP(B1126,Sheet1!A$18:G$3377,4,FALSE)</f>
        <v>#N/A</v>
      </c>
      <c r="V1126" s="1" t="e">
        <f>VLOOKUP(B1126,Sheet1!$A$12:$AP$3377,14,FALSE)</f>
        <v>#N/A</v>
      </c>
      <c r="W1126" s="1" t="e">
        <f>VLOOKUP(M1126,Sheet1!$A$12:$AP$3377,14,FALSE)</f>
        <v>#N/A</v>
      </c>
      <c r="X1126" s="8" t="e">
        <f>IF(OR(Z1126="Delivery &amp; Collection"),VLOOKUP(B1126,Sheet1!$A$12:$AP$3377,21,FALSE)/2,VLOOKUP(B1126,Sheet1!$A$12:$AP$3377,21,FALSE))</f>
        <v>#N/A</v>
      </c>
      <c r="Y1126" s="8" t="e">
        <f>IF(OR(AA1126="Delivery &amp; Collection"),VLOOKUP(M1126,Sheet1!$A$12:$AP$3377,21,FALSE)/2,VLOOKUP(M1126,Sheet1!$A$12:$AP$3377,21,FALSE))</f>
        <v>#N/A</v>
      </c>
      <c r="Z1126" t="e">
        <f>VLOOKUP(B1126,Sheet1!$A$12:$AP$3377,2,FALSE)</f>
        <v>#N/A</v>
      </c>
      <c r="AA1126" t="e">
        <f>VLOOKUP(M1126,Sheet1!$A$12:$AP$3377,2,FALSE)</f>
        <v>#N/A</v>
      </c>
      <c r="AB1126" t="e">
        <f>VLOOKUP(B1126,Sheet1!$A$12:$AP$3377,21,FALSE)</f>
        <v>#N/A</v>
      </c>
      <c r="AC1126" t="e">
        <f>VLOOKUP(M1126,Sheet1!$A$12:$AP$3377,21,FALSE)</f>
        <v>#N/A</v>
      </c>
    </row>
    <row r="1127" spans="1:29" hidden="1" x14ac:dyDescent="0.35">
      <c r="A1127" t="s">
        <v>67</v>
      </c>
      <c r="B1127" s="6" t="s">
        <v>67</v>
      </c>
      <c r="C1127" t="s">
        <v>68</v>
      </c>
      <c r="D1127">
        <v>28</v>
      </c>
      <c r="E1127" t="s">
        <v>24</v>
      </c>
      <c r="F1127">
        <v>1</v>
      </c>
      <c r="G1127" t="s">
        <v>25</v>
      </c>
      <c r="H1127" t="s">
        <v>26</v>
      </c>
      <c r="I1127" t="s">
        <v>27</v>
      </c>
      <c r="J1127" t="s">
        <v>28</v>
      </c>
      <c r="K1127" t="s">
        <v>29</v>
      </c>
      <c r="L1127" t="s">
        <v>30</v>
      </c>
      <c r="M1127" t="s">
        <v>69</v>
      </c>
      <c r="N1127" t="s">
        <v>70</v>
      </c>
      <c r="O1127" t="s">
        <v>33</v>
      </c>
      <c r="P1127" t="s">
        <v>26</v>
      </c>
      <c r="Q1127" t="s">
        <v>27</v>
      </c>
      <c r="R1127" t="s">
        <v>28</v>
      </c>
      <c r="S1127" t="s">
        <v>29</v>
      </c>
      <c r="T1127" t="s">
        <v>30</v>
      </c>
      <c r="U1127" s="1" t="e">
        <f>VLOOKUP(B1127,Sheet1!A$18:G$3377,4,FALSE)</f>
        <v>#N/A</v>
      </c>
      <c r="V1127" s="1" t="e">
        <f>VLOOKUP(B1127,Sheet1!$A$12:$AP$3377,14,FALSE)</f>
        <v>#N/A</v>
      </c>
      <c r="W1127" s="1" t="e">
        <f>VLOOKUP(M1127,Sheet1!$A$12:$AP$3377,14,FALSE)</f>
        <v>#N/A</v>
      </c>
      <c r="X1127" s="8" t="e">
        <f>IF(OR(Z1127="Delivery &amp; Collection"),VLOOKUP(B1127,Sheet1!$A$12:$AP$3377,21,FALSE)/2,VLOOKUP(B1127,Sheet1!$A$12:$AP$3377,21,FALSE))</f>
        <v>#N/A</v>
      </c>
      <c r="Y1127" s="8" t="e">
        <f>IF(OR(AA1127="Delivery &amp; Collection"),VLOOKUP(M1127,Sheet1!$A$12:$AP$3377,21,FALSE)/2,VLOOKUP(M1127,Sheet1!$A$12:$AP$3377,21,FALSE))</f>
        <v>#N/A</v>
      </c>
      <c r="Z1127" t="e">
        <f>VLOOKUP(B1127,Sheet1!$A$12:$AP$3377,2,FALSE)</f>
        <v>#N/A</v>
      </c>
      <c r="AA1127" t="e">
        <f>VLOOKUP(M1127,Sheet1!$A$12:$AP$3377,2,FALSE)</f>
        <v>#N/A</v>
      </c>
      <c r="AB1127" t="e">
        <f>VLOOKUP(B1127,Sheet1!$A$12:$AP$3377,21,FALSE)</f>
        <v>#N/A</v>
      </c>
      <c r="AC1127" t="e">
        <f>VLOOKUP(M1127,Sheet1!$A$12:$AP$3377,21,FALSE)</f>
        <v>#N/A</v>
      </c>
    </row>
    <row r="1128" spans="1:29" hidden="1" x14ac:dyDescent="0.35">
      <c r="A1128" t="s">
        <v>71</v>
      </c>
      <c r="B1128" s="6" t="s">
        <v>71</v>
      </c>
      <c r="C1128" t="s">
        <v>72</v>
      </c>
      <c r="D1128">
        <v>28</v>
      </c>
      <c r="E1128" t="s">
        <v>24</v>
      </c>
      <c r="F1128">
        <v>0</v>
      </c>
      <c r="G1128" t="s">
        <v>73</v>
      </c>
      <c r="H1128" t="s">
        <v>26</v>
      </c>
      <c r="I1128" t="s">
        <v>74</v>
      </c>
      <c r="J1128" t="s">
        <v>75</v>
      </c>
      <c r="K1128" t="s">
        <v>29</v>
      </c>
      <c r="L1128" t="s">
        <v>76</v>
      </c>
      <c r="M1128" t="s">
        <v>77</v>
      </c>
      <c r="N1128" t="s">
        <v>78</v>
      </c>
      <c r="O1128" t="s">
        <v>33</v>
      </c>
      <c r="P1128" t="s">
        <v>26</v>
      </c>
      <c r="Q1128" t="s">
        <v>27</v>
      </c>
      <c r="R1128" t="s">
        <v>28</v>
      </c>
      <c r="S1128" t="s">
        <v>29</v>
      </c>
      <c r="T1128" t="s">
        <v>30</v>
      </c>
      <c r="U1128" s="1" t="e">
        <f>VLOOKUP(B1128,Sheet1!A$18:G$3377,4,FALSE)</f>
        <v>#N/A</v>
      </c>
      <c r="V1128" s="1" t="e">
        <f>VLOOKUP(B1128,Sheet1!$A$12:$AP$3377,14,FALSE)</f>
        <v>#N/A</v>
      </c>
      <c r="W1128" s="1" t="e">
        <f>VLOOKUP(M1128,Sheet1!$A$12:$AP$3377,14,FALSE)</f>
        <v>#N/A</v>
      </c>
      <c r="X1128" s="8" t="e">
        <f>IF(OR(Z1128="Delivery &amp; Collection"),VLOOKUP(B1128,Sheet1!$A$12:$AP$3377,21,FALSE)/2,VLOOKUP(B1128,Sheet1!$A$12:$AP$3377,21,FALSE))</f>
        <v>#N/A</v>
      </c>
      <c r="Y1128" s="8" t="e">
        <f>IF(OR(AA1128="Delivery &amp; Collection"),VLOOKUP(M1128,Sheet1!$A$12:$AP$3377,21,FALSE)/2,VLOOKUP(M1128,Sheet1!$A$12:$AP$3377,21,FALSE))</f>
        <v>#N/A</v>
      </c>
      <c r="Z1128" t="e">
        <f>VLOOKUP(B1128,Sheet1!$A$12:$AP$3377,2,FALSE)</f>
        <v>#N/A</v>
      </c>
      <c r="AA1128" t="e">
        <f>VLOOKUP(M1128,Sheet1!$A$12:$AP$3377,2,FALSE)</f>
        <v>#N/A</v>
      </c>
      <c r="AB1128" t="e">
        <f>VLOOKUP(B1128,Sheet1!$A$12:$AP$3377,21,FALSE)</f>
        <v>#N/A</v>
      </c>
      <c r="AC1128" t="e">
        <f>VLOOKUP(M1128,Sheet1!$A$12:$AP$3377,21,FALSE)</f>
        <v>#N/A</v>
      </c>
    </row>
    <row r="1129" spans="1:29" hidden="1" x14ac:dyDescent="0.35">
      <c r="A1129" t="s">
        <v>79</v>
      </c>
      <c r="B1129" s="6" t="s">
        <v>79</v>
      </c>
      <c r="C1129" t="s">
        <v>80</v>
      </c>
      <c r="D1129">
        <v>28</v>
      </c>
      <c r="E1129" t="s">
        <v>24</v>
      </c>
      <c r="F1129">
        <v>8</v>
      </c>
      <c r="G1129" t="s">
        <v>81</v>
      </c>
      <c r="H1129" t="s">
        <v>26</v>
      </c>
      <c r="I1129" t="s">
        <v>82</v>
      </c>
      <c r="J1129" t="s">
        <v>83</v>
      </c>
      <c r="K1129" t="s">
        <v>29</v>
      </c>
      <c r="L1129" t="s">
        <v>84</v>
      </c>
      <c r="M1129" t="s">
        <v>85</v>
      </c>
      <c r="N1129" t="s">
        <v>86</v>
      </c>
      <c r="O1129" t="s">
        <v>33</v>
      </c>
      <c r="P1129" t="s">
        <v>26</v>
      </c>
      <c r="Q1129" t="s">
        <v>27</v>
      </c>
      <c r="R1129" t="s">
        <v>28</v>
      </c>
      <c r="S1129" t="s">
        <v>29</v>
      </c>
      <c r="T1129" t="s">
        <v>30</v>
      </c>
      <c r="U1129" s="1" t="e">
        <f>VLOOKUP(B1129,Sheet1!A$18:G$3377,4,FALSE)</f>
        <v>#N/A</v>
      </c>
      <c r="V1129" s="1" t="e">
        <f>VLOOKUP(B1129,Sheet1!$A$12:$AP$3377,14,FALSE)</f>
        <v>#N/A</v>
      </c>
      <c r="W1129" s="1" t="e">
        <f>VLOOKUP(M1129,Sheet1!$A$12:$AP$3377,14,FALSE)</f>
        <v>#N/A</v>
      </c>
      <c r="X1129" s="8" t="e">
        <f>IF(OR(Z1129="Delivery &amp; Collection"),VLOOKUP(B1129,Sheet1!$A$12:$AP$3377,21,FALSE)/2,VLOOKUP(B1129,Sheet1!$A$12:$AP$3377,21,FALSE))</f>
        <v>#N/A</v>
      </c>
      <c r="Y1129" s="8" t="e">
        <f>IF(OR(AA1129="Delivery &amp; Collection"),VLOOKUP(M1129,Sheet1!$A$12:$AP$3377,21,FALSE)/2,VLOOKUP(M1129,Sheet1!$A$12:$AP$3377,21,FALSE))</f>
        <v>#N/A</v>
      </c>
      <c r="Z1129" t="e">
        <f>VLOOKUP(B1129,Sheet1!$A$12:$AP$3377,2,FALSE)</f>
        <v>#N/A</v>
      </c>
      <c r="AA1129" t="e">
        <f>VLOOKUP(M1129,Sheet1!$A$12:$AP$3377,2,FALSE)</f>
        <v>#N/A</v>
      </c>
      <c r="AB1129" t="e">
        <f>VLOOKUP(B1129,Sheet1!$A$12:$AP$3377,21,FALSE)</f>
        <v>#N/A</v>
      </c>
      <c r="AC1129" t="e">
        <f>VLOOKUP(M1129,Sheet1!$A$12:$AP$3377,21,FALSE)</f>
        <v>#N/A</v>
      </c>
    </row>
    <row r="1130" spans="1:29" hidden="1" x14ac:dyDescent="0.35">
      <c r="A1130" t="s">
        <v>87</v>
      </c>
      <c r="B1130" s="6" t="s">
        <v>87</v>
      </c>
      <c r="C1130" t="s">
        <v>88</v>
      </c>
      <c r="D1130">
        <v>28</v>
      </c>
      <c r="E1130" t="s">
        <v>24</v>
      </c>
      <c r="F1130">
        <v>2</v>
      </c>
      <c r="G1130" t="s">
        <v>89</v>
      </c>
      <c r="H1130" t="s">
        <v>26</v>
      </c>
      <c r="I1130" t="s">
        <v>90</v>
      </c>
      <c r="J1130" t="s">
        <v>91</v>
      </c>
      <c r="K1130" t="s">
        <v>29</v>
      </c>
      <c r="L1130" t="s">
        <v>92</v>
      </c>
      <c r="M1130" t="s">
        <v>93</v>
      </c>
      <c r="N1130" t="s">
        <v>94</v>
      </c>
      <c r="O1130" t="s">
        <v>33</v>
      </c>
      <c r="P1130" t="s">
        <v>26</v>
      </c>
      <c r="Q1130" t="s">
        <v>27</v>
      </c>
      <c r="R1130" t="s">
        <v>28</v>
      </c>
      <c r="S1130" t="s">
        <v>29</v>
      </c>
      <c r="T1130" t="s">
        <v>30</v>
      </c>
      <c r="U1130" s="1" t="e">
        <f>VLOOKUP(B1130,Sheet1!A$18:G$3377,4,FALSE)</f>
        <v>#N/A</v>
      </c>
      <c r="V1130" s="1" t="e">
        <f>VLOOKUP(B1130,Sheet1!$A$12:$AP$3377,14,FALSE)</f>
        <v>#N/A</v>
      </c>
      <c r="W1130" s="1" t="e">
        <f>VLOOKUP(M1130,Sheet1!$A$12:$AP$3377,14,FALSE)</f>
        <v>#N/A</v>
      </c>
      <c r="X1130" s="8" t="e">
        <f>IF(OR(Z1130="Delivery &amp; Collection"),VLOOKUP(B1130,Sheet1!$A$12:$AP$3377,21,FALSE)/2,VLOOKUP(B1130,Sheet1!$A$12:$AP$3377,21,FALSE))</f>
        <v>#N/A</v>
      </c>
      <c r="Y1130" s="8" t="e">
        <f>IF(OR(AA1130="Delivery &amp; Collection"),VLOOKUP(M1130,Sheet1!$A$12:$AP$3377,21,FALSE)/2,VLOOKUP(M1130,Sheet1!$A$12:$AP$3377,21,FALSE))</f>
        <v>#N/A</v>
      </c>
      <c r="Z1130" t="e">
        <f>VLOOKUP(B1130,Sheet1!$A$12:$AP$3377,2,FALSE)</f>
        <v>#N/A</v>
      </c>
      <c r="AA1130" t="e">
        <f>VLOOKUP(M1130,Sheet1!$A$12:$AP$3377,2,FALSE)</f>
        <v>#N/A</v>
      </c>
      <c r="AB1130" t="e">
        <f>VLOOKUP(B1130,Sheet1!$A$12:$AP$3377,21,FALSE)</f>
        <v>#N/A</v>
      </c>
      <c r="AC1130" t="e">
        <f>VLOOKUP(M1130,Sheet1!$A$12:$AP$3377,21,FALSE)</f>
        <v>#N/A</v>
      </c>
    </row>
    <row r="1131" spans="1:29" hidden="1" x14ac:dyDescent="0.35">
      <c r="A1131" t="s">
        <v>95</v>
      </c>
      <c r="B1131" s="6" t="s">
        <v>95</v>
      </c>
      <c r="C1131" t="s">
        <v>96</v>
      </c>
      <c r="D1131">
        <v>28</v>
      </c>
      <c r="E1131" t="s">
        <v>24</v>
      </c>
      <c r="F1131">
        <v>3</v>
      </c>
      <c r="G1131" t="s">
        <v>97</v>
      </c>
      <c r="H1131" t="s">
        <v>26</v>
      </c>
      <c r="I1131" t="s">
        <v>98</v>
      </c>
      <c r="J1131" t="s">
        <v>91</v>
      </c>
      <c r="K1131" t="s">
        <v>29</v>
      </c>
      <c r="L1131" t="s">
        <v>92</v>
      </c>
      <c r="M1131" t="s">
        <v>85</v>
      </c>
      <c r="N1131" t="s">
        <v>86</v>
      </c>
      <c r="O1131" t="s">
        <v>33</v>
      </c>
      <c r="P1131" t="s">
        <v>26</v>
      </c>
      <c r="Q1131" t="s">
        <v>27</v>
      </c>
      <c r="R1131" t="s">
        <v>28</v>
      </c>
      <c r="S1131" t="s">
        <v>29</v>
      </c>
      <c r="T1131" t="s">
        <v>30</v>
      </c>
      <c r="U1131" s="1" t="e">
        <f>VLOOKUP(B1131,Sheet1!A$18:G$3377,4,FALSE)</f>
        <v>#N/A</v>
      </c>
      <c r="V1131" s="1" t="e">
        <f>VLOOKUP(B1131,Sheet1!$A$12:$AP$3377,14,FALSE)</f>
        <v>#N/A</v>
      </c>
      <c r="W1131" s="1" t="e">
        <f>VLOOKUP(M1131,Sheet1!$A$12:$AP$3377,14,FALSE)</f>
        <v>#N/A</v>
      </c>
      <c r="X1131" s="8" t="e">
        <f>IF(OR(Z1131="Delivery &amp; Collection"),VLOOKUP(B1131,Sheet1!$A$12:$AP$3377,21,FALSE)/2,VLOOKUP(B1131,Sheet1!$A$12:$AP$3377,21,FALSE))</f>
        <v>#N/A</v>
      </c>
      <c r="Y1131" s="8" t="e">
        <f>IF(OR(AA1131="Delivery &amp; Collection"),VLOOKUP(M1131,Sheet1!$A$12:$AP$3377,21,FALSE)/2,VLOOKUP(M1131,Sheet1!$A$12:$AP$3377,21,FALSE))</f>
        <v>#N/A</v>
      </c>
      <c r="Z1131" t="e">
        <f>VLOOKUP(B1131,Sheet1!$A$12:$AP$3377,2,FALSE)</f>
        <v>#N/A</v>
      </c>
      <c r="AA1131" t="e">
        <f>VLOOKUP(M1131,Sheet1!$A$12:$AP$3377,2,FALSE)</f>
        <v>#N/A</v>
      </c>
      <c r="AB1131" t="e">
        <f>VLOOKUP(B1131,Sheet1!$A$12:$AP$3377,21,FALSE)</f>
        <v>#N/A</v>
      </c>
      <c r="AC1131" t="e">
        <f>VLOOKUP(M1131,Sheet1!$A$12:$AP$3377,21,FALSE)</f>
        <v>#N/A</v>
      </c>
    </row>
    <row r="1132" spans="1:29" hidden="1" x14ac:dyDescent="0.35">
      <c r="A1132" t="s">
        <v>111</v>
      </c>
      <c r="B1132" s="6" t="s">
        <v>111</v>
      </c>
      <c r="C1132" t="s">
        <v>112</v>
      </c>
      <c r="D1132">
        <v>28</v>
      </c>
      <c r="E1132" t="s">
        <v>24</v>
      </c>
      <c r="F1132">
        <v>1</v>
      </c>
      <c r="G1132" t="s">
        <v>113</v>
      </c>
      <c r="H1132" t="s">
        <v>26</v>
      </c>
      <c r="I1132" t="s">
        <v>114</v>
      </c>
      <c r="J1132" t="s">
        <v>115</v>
      </c>
      <c r="K1132" t="s">
        <v>29</v>
      </c>
      <c r="L1132" t="s">
        <v>63</v>
      </c>
      <c r="M1132" t="s">
        <v>77</v>
      </c>
      <c r="N1132" t="s">
        <v>78</v>
      </c>
      <c r="O1132" t="s">
        <v>33</v>
      </c>
      <c r="P1132" t="s">
        <v>26</v>
      </c>
      <c r="Q1132" t="s">
        <v>27</v>
      </c>
      <c r="R1132" t="s">
        <v>28</v>
      </c>
      <c r="S1132" t="s">
        <v>29</v>
      </c>
      <c r="T1132" t="s">
        <v>30</v>
      </c>
      <c r="U1132" s="1" t="e">
        <f>VLOOKUP(B1132,Sheet1!A$18:G$3377,4,FALSE)</f>
        <v>#N/A</v>
      </c>
      <c r="V1132" s="1" t="e">
        <f>VLOOKUP(B1132,Sheet1!$A$12:$AP$3377,14,FALSE)</f>
        <v>#N/A</v>
      </c>
      <c r="W1132" s="1" t="e">
        <f>VLOOKUP(M1132,Sheet1!$A$12:$AP$3377,14,FALSE)</f>
        <v>#N/A</v>
      </c>
      <c r="X1132" s="8" t="e">
        <f>IF(OR(Z1132="Delivery &amp; Collection"),VLOOKUP(B1132,Sheet1!$A$12:$AP$3377,21,FALSE)/2,VLOOKUP(B1132,Sheet1!$A$12:$AP$3377,21,FALSE))</f>
        <v>#N/A</v>
      </c>
      <c r="Y1132" s="8" t="e">
        <f>IF(OR(AA1132="Delivery &amp; Collection"),VLOOKUP(M1132,Sheet1!$A$12:$AP$3377,21,FALSE)/2,VLOOKUP(M1132,Sheet1!$A$12:$AP$3377,21,FALSE))</f>
        <v>#N/A</v>
      </c>
      <c r="Z1132" t="e">
        <f>VLOOKUP(B1132,Sheet1!$A$12:$AP$3377,2,FALSE)</f>
        <v>#N/A</v>
      </c>
      <c r="AA1132" t="e">
        <f>VLOOKUP(M1132,Sheet1!$A$12:$AP$3377,2,FALSE)</f>
        <v>#N/A</v>
      </c>
      <c r="AB1132" t="e">
        <f>VLOOKUP(B1132,Sheet1!$A$12:$AP$3377,21,FALSE)</f>
        <v>#N/A</v>
      </c>
      <c r="AC1132" t="e">
        <f>VLOOKUP(M1132,Sheet1!$A$12:$AP$3377,21,FALSE)</f>
        <v>#N/A</v>
      </c>
    </row>
    <row r="1133" spans="1:29" hidden="1" x14ac:dyDescent="0.35">
      <c r="A1133" t="s">
        <v>99</v>
      </c>
      <c r="B1133" s="6" t="s">
        <v>99</v>
      </c>
      <c r="C1133" t="s">
        <v>100</v>
      </c>
      <c r="D1133">
        <v>28</v>
      </c>
      <c r="E1133" t="s">
        <v>24</v>
      </c>
      <c r="F1133">
        <v>1</v>
      </c>
      <c r="G1133" t="s">
        <v>101</v>
      </c>
      <c r="H1133" t="s">
        <v>26</v>
      </c>
      <c r="I1133" t="s">
        <v>102</v>
      </c>
      <c r="J1133" t="s">
        <v>28</v>
      </c>
      <c r="K1133" t="s">
        <v>29</v>
      </c>
      <c r="L1133" t="s">
        <v>30</v>
      </c>
      <c r="M1133" t="s">
        <v>103</v>
      </c>
      <c r="N1133" t="s">
        <v>104</v>
      </c>
      <c r="O1133" t="s">
        <v>33</v>
      </c>
      <c r="P1133" t="s">
        <v>26</v>
      </c>
      <c r="Q1133" t="s">
        <v>27</v>
      </c>
      <c r="R1133" t="s">
        <v>28</v>
      </c>
      <c r="S1133" t="s">
        <v>29</v>
      </c>
      <c r="T1133" t="s">
        <v>30</v>
      </c>
      <c r="U1133" s="1" t="e">
        <f>VLOOKUP(B1133,Sheet1!A$18:G$3377,4,FALSE)</f>
        <v>#N/A</v>
      </c>
      <c r="V1133" s="1" t="e">
        <f>VLOOKUP(B1133,Sheet1!$A$12:$AP$3377,14,FALSE)</f>
        <v>#N/A</v>
      </c>
      <c r="W1133" s="1" t="e">
        <f>VLOOKUP(M1133,Sheet1!$A$12:$AP$3377,14,FALSE)</f>
        <v>#N/A</v>
      </c>
      <c r="X1133" s="8" t="e">
        <f>IF(OR(Z1133="Delivery &amp; Collection"),VLOOKUP(B1133,Sheet1!$A$12:$AP$3377,21,FALSE)/2,VLOOKUP(B1133,Sheet1!$A$12:$AP$3377,21,FALSE))</f>
        <v>#N/A</v>
      </c>
      <c r="Y1133" s="8" t="e">
        <f>IF(OR(AA1133="Delivery &amp; Collection"),VLOOKUP(M1133,Sheet1!$A$12:$AP$3377,21,FALSE)/2,VLOOKUP(M1133,Sheet1!$A$12:$AP$3377,21,FALSE))</f>
        <v>#N/A</v>
      </c>
      <c r="Z1133" t="e">
        <f>VLOOKUP(B1133,Sheet1!$A$12:$AP$3377,2,FALSE)</f>
        <v>#N/A</v>
      </c>
      <c r="AA1133" t="e">
        <f>VLOOKUP(M1133,Sheet1!$A$12:$AP$3377,2,FALSE)</f>
        <v>#N/A</v>
      </c>
      <c r="AB1133" t="e">
        <f>VLOOKUP(B1133,Sheet1!$A$12:$AP$3377,21,FALSE)</f>
        <v>#N/A</v>
      </c>
      <c r="AC1133" t="e">
        <f>VLOOKUP(M1133,Sheet1!$A$12:$AP$3377,21,FALSE)</f>
        <v>#N/A</v>
      </c>
    </row>
    <row r="1134" spans="1:29" hidden="1" x14ac:dyDescent="0.35">
      <c r="A1134" t="s">
        <v>105</v>
      </c>
      <c r="B1134" s="6" t="s">
        <v>105</v>
      </c>
      <c r="C1134" t="s">
        <v>106</v>
      </c>
      <c r="D1134">
        <v>28</v>
      </c>
      <c r="E1134" t="s">
        <v>24</v>
      </c>
      <c r="F1134">
        <v>1</v>
      </c>
      <c r="G1134" t="s">
        <v>107</v>
      </c>
      <c r="H1134" t="s">
        <v>26</v>
      </c>
      <c r="I1134" t="s">
        <v>108</v>
      </c>
      <c r="J1134" t="s">
        <v>62</v>
      </c>
      <c r="K1134" t="s">
        <v>29</v>
      </c>
      <c r="L1134" t="s">
        <v>63</v>
      </c>
      <c r="M1134" t="s">
        <v>109</v>
      </c>
      <c r="N1134" t="s">
        <v>110</v>
      </c>
      <c r="O1134" t="s">
        <v>33</v>
      </c>
      <c r="P1134" t="s">
        <v>26</v>
      </c>
      <c r="Q1134" t="s">
        <v>27</v>
      </c>
      <c r="R1134" t="s">
        <v>28</v>
      </c>
      <c r="S1134" t="s">
        <v>29</v>
      </c>
      <c r="T1134" t="s">
        <v>30</v>
      </c>
      <c r="U1134" s="1" t="e">
        <f>VLOOKUP(B1134,Sheet1!A$18:G$3377,4,FALSE)</f>
        <v>#N/A</v>
      </c>
      <c r="V1134" s="1" t="e">
        <f>VLOOKUP(B1134,Sheet1!$A$12:$AP$3377,14,FALSE)</f>
        <v>#N/A</v>
      </c>
      <c r="W1134" s="1" t="e">
        <f>VLOOKUP(M1134,Sheet1!$A$12:$AP$3377,14,FALSE)</f>
        <v>#N/A</v>
      </c>
      <c r="X1134" s="8" t="e">
        <f>IF(OR(Z1134="Delivery &amp; Collection"),VLOOKUP(B1134,Sheet1!$A$12:$AP$3377,21,FALSE)/2,VLOOKUP(B1134,Sheet1!$A$12:$AP$3377,21,FALSE))</f>
        <v>#N/A</v>
      </c>
      <c r="Y1134" s="8" t="e">
        <f>IF(OR(AA1134="Delivery &amp; Collection"),VLOOKUP(M1134,Sheet1!$A$12:$AP$3377,21,FALSE)/2,VLOOKUP(M1134,Sheet1!$A$12:$AP$3377,21,FALSE))</f>
        <v>#N/A</v>
      </c>
      <c r="Z1134" t="e">
        <f>VLOOKUP(B1134,Sheet1!$A$12:$AP$3377,2,FALSE)</f>
        <v>#N/A</v>
      </c>
      <c r="AA1134" t="e">
        <f>VLOOKUP(M1134,Sheet1!$A$12:$AP$3377,2,FALSE)</f>
        <v>#N/A</v>
      </c>
      <c r="AB1134" t="e">
        <f>VLOOKUP(B1134,Sheet1!$A$12:$AP$3377,21,FALSE)</f>
        <v>#N/A</v>
      </c>
      <c r="AC1134" t="e">
        <f>VLOOKUP(M1134,Sheet1!$A$12:$AP$3377,21,FALSE)</f>
        <v>#N/A</v>
      </c>
    </row>
    <row r="1135" spans="1:29" hidden="1" x14ac:dyDescent="0.35">
      <c r="A1135" t="s">
        <v>116</v>
      </c>
      <c r="B1135" s="6" t="s">
        <v>116</v>
      </c>
      <c r="C1135" t="s">
        <v>117</v>
      </c>
      <c r="D1135">
        <v>28</v>
      </c>
      <c r="E1135" t="s">
        <v>24</v>
      </c>
      <c r="F1135">
        <v>1</v>
      </c>
      <c r="G1135" t="s">
        <v>118</v>
      </c>
      <c r="H1135" t="s">
        <v>26</v>
      </c>
      <c r="I1135" t="s">
        <v>119</v>
      </c>
      <c r="J1135" t="s">
        <v>54</v>
      </c>
      <c r="K1135" t="s">
        <v>29</v>
      </c>
      <c r="L1135" t="s">
        <v>55</v>
      </c>
      <c r="M1135" t="s">
        <v>120</v>
      </c>
      <c r="N1135" t="s">
        <v>121</v>
      </c>
      <c r="O1135" t="s">
        <v>33</v>
      </c>
      <c r="P1135" t="s">
        <v>26</v>
      </c>
      <c r="Q1135" t="s">
        <v>27</v>
      </c>
      <c r="R1135" t="s">
        <v>28</v>
      </c>
      <c r="S1135" t="s">
        <v>29</v>
      </c>
      <c r="T1135" t="s">
        <v>30</v>
      </c>
      <c r="U1135" s="1" t="e">
        <f>VLOOKUP(B1135,Sheet1!A$18:G$3377,4,FALSE)</f>
        <v>#N/A</v>
      </c>
      <c r="V1135" s="1" t="e">
        <f>VLOOKUP(B1135,Sheet1!$A$12:$AP$3377,14,FALSE)</f>
        <v>#N/A</v>
      </c>
      <c r="W1135" s="1" t="e">
        <f>VLOOKUP(M1135,Sheet1!$A$12:$AP$3377,14,FALSE)</f>
        <v>#N/A</v>
      </c>
      <c r="X1135" s="8" t="e">
        <f>IF(OR(Z1135="Delivery &amp; Collection"),VLOOKUP(B1135,Sheet1!$A$12:$AP$3377,21,FALSE)/2,VLOOKUP(B1135,Sheet1!$A$12:$AP$3377,21,FALSE))</f>
        <v>#N/A</v>
      </c>
      <c r="Y1135" s="8" t="e">
        <f>IF(OR(AA1135="Delivery &amp; Collection"),VLOOKUP(M1135,Sheet1!$A$12:$AP$3377,21,FALSE)/2,VLOOKUP(M1135,Sheet1!$A$12:$AP$3377,21,FALSE))</f>
        <v>#N/A</v>
      </c>
      <c r="Z1135" t="e">
        <f>VLOOKUP(B1135,Sheet1!$A$12:$AP$3377,2,FALSE)</f>
        <v>#N/A</v>
      </c>
      <c r="AA1135" t="e">
        <f>VLOOKUP(M1135,Sheet1!$A$12:$AP$3377,2,FALSE)</f>
        <v>#N/A</v>
      </c>
      <c r="AB1135" t="e">
        <f>VLOOKUP(B1135,Sheet1!$A$12:$AP$3377,21,FALSE)</f>
        <v>#N/A</v>
      </c>
      <c r="AC1135" t="e">
        <f>VLOOKUP(M1135,Sheet1!$A$12:$AP$3377,21,FALSE)</f>
        <v>#N/A</v>
      </c>
    </row>
    <row r="1136" spans="1:29" hidden="1" x14ac:dyDescent="0.35">
      <c r="A1136" t="s">
        <v>132</v>
      </c>
      <c r="B1136" s="6" t="s">
        <v>132</v>
      </c>
      <c r="C1136" t="s">
        <v>133</v>
      </c>
      <c r="D1136">
        <v>20</v>
      </c>
      <c r="E1136" t="s">
        <v>24</v>
      </c>
      <c r="F1136">
        <v>1</v>
      </c>
      <c r="G1136" t="s">
        <v>25</v>
      </c>
      <c r="H1136" t="s">
        <v>26</v>
      </c>
      <c r="I1136" t="s">
        <v>27</v>
      </c>
      <c r="J1136" t="s">
        <v>28</v>
      </c>
      <c r="K1136" t="s">
        <v>29</v>
      </c>
      <c r="L1136" t="s">
        <v>30</v>
      </c>
      <c r="M1136" t="s">
        <v>134</v>
      </c>
      <c r="N1136" t="s">
        <v>135</v>
      </c>
      <c r="O1136" t="s">
        <v>33</v>
      </c>
      <c r="P1136" t="s">
        <v>26</v>
      </c>
      <c r="Q1136" t="s">
        <v>27</v>
      </c>
      <c r="R1136" t="s">
        <v>28</v>
      </c>
      <c r="S1136" t="s">
        <v>29</v>
      </c>
      <c r="T1136" t="s">
        <v>30</v>
      </c>
      <c r="U1136" s="1" t="e">
        <f>VLOOKUP(B1136,Sheet1!A$18:G$3377,4,FALSE)</f>
        <v>#N/A</v>
      </c>
      <c r="V1136" s="1" t="e">
        <f>VLOOKUP(B1136,Sheet1!$A$12:$AP$3377,14,FALSE)</f>
        <v>#N/A</v>
      </c>
      <c r="W1136" s="1" t="e">
        <f>VLOOKUP(M1136,Sheet1!$A$12:$AP$3377,14,FALSE)</f>
        <v>#N/A</v>
      </c>
      <c r="X1136" s="8" t="e">
        <f>IF(OR(Z1136="Delivery &amp; Collection"),VLOOKUP(B1136,Sheet1!$A$12:$AP$3377,21,FALSE)/2,VLOOKUP(B1136,Sheet1!$A$12:$AP$3377,21,FALSE))</f>
        <v>#N/A</v>
      </c>
      <c r="Y1136" s="8" t="e">
        <f>IF(OR(AA1136="Delivery &amp; Collection"),VLOOKUP(M1136,Sheet1!$A$12:$AP$3377,21,FALSE)/2,VLOOKUP(M1136,Sheet1!$A$12:$AP$3377,21,FALSE))</f>
        <v>#N/A</v>
      </c>
      <c r="Z1136" t="e">
        <f>VLOOKUP(B1136,Sheet1!$A$12:$AP$3377,2,FALSE)</f>
        <v>#N/A</v>
      </c>
      <c r="AA1136" t="e">
        <f>VLOOKUP(M1136,Sheet1!$A$12:$AP$3377,2,FALSE)</f>
        <v>#N/A</v>
      </c>
      <c r="AB1136" t="e">
        <f>VLOOKUP(B1136,Sheet1!$A$12:$AP$3377,21,FALSE)</f>
        <v>#N/A</v>
      </c>
      <c r="AC1136" t="e">
        <f>VLOOKUP(M1136,Sheet1!$A$12:$AP$3377,21,FALSE)</f>
        <v>#N/A</v>
      </c>
    </row>
    <row r="1137" spans="1:29" hidden="1" x14ac:dyDescent="0.35">
      <c r="A1137" t="s">
        <v>136</v>
      </c>
      <c r="B1137" s="6" t="s">
        <v>136</v>
      </c>
      <c r="C1137" t="s">
        <v>137</v>
      </c>
      <c r="D1137">
        <v>20</v>
      </c>
      <c r="E1137" t="s">
        <v>24</v>
      </c>
      <c r="F1137">
        <v>1</v>
      </c>
      <c r="G1137" t="s">
        <v>138</v>
      </c>
      <c r="H1137" t="s">
        <v>26</v>
      </c>
      <c r="I1137" t="s">
        <v>139</v>
      </c>
      <c r="J1137" t="s">
        <v>28</v>
      </c>
      <c r="K1137" t="s">
        <v>29</v>
      </c>
      <c r="L1137" t="s">
        <v>30</v>
      </c>
      <c r="M1137" t="s">
        <v>140</v>
      </c>
      <c r="N1137" t="s">
        <v>141</v>
      </c>
      <c r="O1137" t="s">
        <v>33</v>
      </c>
      <c r="P1137" t="s">
        <v>26</v>
      </c>
      <c r="Q1137" t="s">
        <v>27</v>
      </c>
      <c r="R1137" t="s">
        <v>28</v>
      </c>
      <c r="S1137" t="s">
        <v>29</v>
      </c>
      <c r="T1137" t="s">
        <v>30</v>
      </c>
      <c r="U1137" s="1" t="e">
        <f>VLOOKUP(B1137,Sheet1!A$18:G$3377,4,FALSE)</f>
        <v>#N/A</v>
      </c>
      <c r="V1137" s="1" t="e">
        <f>VLOOKUP(B1137,Sheet1!$A$12:$AP$3377,14,FALSE)</f>
        <v>#N/A</v>
      </c>
      <c r="W1137" s="1" t="e">
        <f>VLOOKUP(M1137,Sheet1!$A$12:$AP$3377,14,FALSE)</f>
        <v>#N/A</v>
      </c>
      <c r="X1137" s="8" t="e">
        <f>IF(OR(Z1137="Delivery &amp; Collection"),VLOOKUP(B1137,Sheet1!$A$12:$AP$3377,21,FALSE)/2,VLOOKUP(B1137,Sheet1!$A$12:$AP$3377,21,FALSE))</f>
        <v>#N/A</v>
      </c>
      <c r="Y1137" s="8" t="e">
        <f>IF(OR(AA1137="Delivery &amp; Collection"),VLOOKUP(M1137,Sheet1!$A$12:$AP$3377,21,FALSE)/2,VLOOKUP(M1137,Sheet1!$A$12:$AP$3377,21,FALSE))</f>
        <v>#N/A</v>
      </c>
      <c r="Z1137" t="e">
        <f>VLOOKUP(B1137,Sheet1!$A$12:$AP$3377,2,FALSE)</f>
        <v>#N/A</v>
      </c>
      <c r="AA1137" t="e">
        <f>VLOOKUP(M1137,Sheet1!$A$12:$AP$3377,2,FALSE)</f>
        <v>#N/A</v>
      </c>
      <c r="AB1137" t="e">
        <f>VLOOKUP(B1137,Sheet1!$A$12:$AP$3377,21,FALSE)</f>
        <v>#N/A</v>
      </c>
      <c r="AC1137" t="e">
        <f>VLOOKUP(M1137,Sheet1!$A$12:$AP$3377,21,FALSE)</f>
        <v>#N/A</v>
      </c>
    </row>
    <row r="1138" spans="1:29" hidden="1" x14ac:dyDescent="0.35">
      <c r="A1138" t="s">
        <v>142</v>
      </c>
      <c r="B1138" s="6" t="s">
        <v>142</v>
      </c>
      <c r="C1138" t="s">
        <v>143</v>
      </c>
      <c r="D1138">
        <v>20</v>
      </c>
      <c r="E1138" t="s">
        <v>24</v>
      </c>
      <c r="F1138">
        <v>1</v>
      </c>
      <c r="G1138" t="s">
        <v>144</v>
      </c>
      <c r="H1138" t="s">
        <v>26</v>
      </c>
      <c r="I1138" t="s">
        <v>145</v>
      </c>
      <c r="J1138" t="s">
        <v>28</v>
      </c>
      <c r="K1138" t="s">
        <v>29</v>
      </c>
      <c r="L1138" t="s">
        <v>30</v>
      </c>
      <c r="M1138" t="s">
        <v>140</v>
      </c>
      <c r="N1138" t="s">
        <v>141</v>
      </c>
      <c r="O1138" t="s">
        <v>33</v>
      </c>
      <c r="P1138" t="s">
        <v>26</v>
      </c>
      <c r="Q1138" t="s">
        <v>27</v>
      </c>
      <c r="R1138" t="s">
        <v>28</v>
      </c>
      <c r="S1138" t="s">
        <v>29</v>
      </c>
      <c r="T1138" t="s">
        <v>30</v>
      </c>
      <c r="U1138" s="1" t="e">
        <f>VLOOKUP(B1138,Sheet1!A$18:G$3377,4,FALSE)</f>
        <v>#N/A</v>
      </c>
      <c r="V1138" s="1" t="e">
        <f>VLOOKUP(B1138,Sheet1!$A$12:$AP$3377,14,FALSE)</f>
        <v>#N/A</v>
      </c>
      <c r="W1138" s="1" t="e">
        <f>VLOOKUP(M1138,Sheet1!$A$12:$AP$3377,14,FALSE)</f>
        <v>#N/A</v>
      </c>
      <c r="X1138" s="8" t="e">
        <f>IF(OR(Z1138="Delivery &amp; Collection"),VLOOKUP(B1138,Sheet1!$A$12:$AP$3377,21,FALSE)/2,VLOOKUP(B1138,Sheet1!$A$12:$AP$3377,21,FALSE))</f>
        <v>#N/A</v>
      </c>
      <c r="Y1138" s="8" t="e">
        <f>IF(OR(AA1138="Delivery &amp; Collection"),VLOOKUP(M1138,Sheet1!$A$12:$AP$3377,21,FALSE)/2,VLOOKUP(M1138,Sheet1!$A$12:$AP$3377,21,FALSE))</f>
        <v>#N/A</v>
      </c>
      <c r="Z1138" t="e">
        <f>VLOOKUP(B1138,Sheet1!$A$12:$AP$3377,2,FALSE)</f>
        <v>#N/A</v>
      </c>
      <c r="AA1138" t="e">
        <f>VLOOKUP(M1138,Sheet1!$A$12:$AP$3377,2,FALSE)</f>
        <v>#N/A</v>
      </c>
      <c r="AB1138" t="e">
        <f>VLOOKUP(B1138,Sheet1!$A$12:$AP$3377,21,FALSE)</f>
        <v>#N/A</v>
      </c>
      <c r="AC1138" t="e">
        <f>VLOOKUP(M1138,Sheet1!$A$12:$AP$3377,21,FALSE)</f>
        <v>#N/A</v>
      </c>
    </row>
    <row r="1139" spans="1:29" hidden="1" x14ac:dyDescent="0.35">
      <c r="A1139" t="s">
        <v>146</v>
      </c>
      <c r="B1139" s="6" t="s">
        <v>146</v>
      </c>
      <c r="C1139" t="s">
        <v>147</v>
      </c>
      <c r="D1139">
        <v>28</v>
      </c>
      <c r="E1139" t="s">
        <v>24</v>
      </c>
      <c r="F1139">
        <v>1</v>
      </c>
      <c r="G1139" t="s">
        <v>148</v>
      </c>
      <c r="H1139" t="s">
        <v>26</v>
      </c>
      <c r="I1139" t="s">
        <v>149</v>
      </c>
      <c r="J1139" t="s">
        <v>150</v>
      </c>
      <c r="K1139" t="s">
        <v>29</v>
      </c>
      <c r="L1139" t="s">
        <v>151</v>
      </c>
      <c r="M1139" t="s">
        <v>134</v>
      </c>
      <c r="N1139" t="s">
        <v>135</v>
      </c>
      <c r="O1139" t="s">
        <v>33</v>
      </c>
      <c r="P1139" t="s">
        <v>26</v>
      </c>
      <c r="Q1139" t="s">
        <v>27</v>
      </c>
      <c r="R1139" t="s">
        <v>28</v>
      </c>
      <c r="S1139" t="s">
        <v>29</v>
      </c>
      <c r="T1139" t="s">
        <v>30</v>
      </c>
      <c r="U1139" s="1" t="e">
        <f>VLOOKUP(B1139,Sheet1!A$18:G$3377,4,FALSE)</f>
        <v>#N/A</v>
      </c>
      <c r="V1139" s="1" t="e">
        <f>VLOOKUP(B1139,Sheet1!$A$12:$AP$3377,14,FALSE)</f>
        <v>#N/A</v>
      </c>
      <c r="W1139" s="1" t="e">
        <f>VLOOKUP(M1139,Sheet1!$A$12:$AP$3377,14,FALSE)</f>
        <v>#N/A</v>
      </c>
      <c r="X1139" s="8" t="e">
        <f>IF(OR(Z1139="Delivery &amp; Collection"),VLOOKUP(B1139,Sheet1!$A$12:$AP$3377,21,FALSE)/2,VLOOKUP(B1139,Sheet1!$A$12:$AP$3377,21,FALSE))</f>
        <v>#N/A</v>
      </c>
      <c r="Y1139" s="8" t="e">
        <f>IF(OR(AA1139="Delivery &amp; Collection"),VLOOKUP(M1139,Sheet1!$A$12:$AP$3377,21,FALSE)/2,VLOOKUP(M1139,Sheet1!$A$12:$AP$3377,21,FALSE))</f>
        <v>#N/A</v>
      </c>
      <c r="Z1139" t="e">
        <f>VLOOKUP(B1139,Sheet1!$A$12:$AP$3377,2,FALSE)</f>
        <v>#N/A</v>
      </c>
      <c r="AA1139" t="e">
        <f>VLOOKUP(M1139,Sheet1!$A$12:$AP$3377,2,FALSE)</f>
        <v>#N/A</v>
      </c>
      <c r="AB1139" t="e">
        <f>VLOOKUP(B1139,Sheet1!$A$12:$AP$3377,21,FALSE)</f>
        <v>#N/A</v>
      </c>
      <c r="AC1139" t="e">
        <f>VLOOKUP(M1139,Sheet1!$A$12:$AP$3377,21,FALSE)</f>
        <v>#N/A</v>
      </c>
    </row>
    <row r="1140" spans="1:29" hidden="1" x14ac:dyDescent="0.35">
      <c r="A1140" t="s">
        <v>152</v>
      </c>
      <c r="B1140" s="6" t="s">
        <v>152</v>
      </c>
      <c r="C1140" t="s">
        <v>153</v>
      </c>
      <c r="D1140">
        <v>28</v>
      </c>
      <c r="E1140" t="s">
        <v>24</v>
      </c>
      <c r="F1140">
        <v>1</v>
      </c>
      <c r="G1140" t="s">
        <v>37</v>
      </c>
      <c r="H1140" t="s">
        <v>26</v>
      </c>
      <c r="I1140" t="s">
        <v>38</v>
      </c>
      <c r="J1140" t="s">
        <v>39</v>
      </c>
      <c r="K1140" t="s">
        <v>29</v>
      </c>
      <c r="L1140" t="s">
        <v>40</v>
      </c>
      <c r="M1140" t="s">
        <v>154</v>
      </c>
      <c r="N1140" t="s">
        <v>155</v>
      </c>
      <c r="O1140" t="s">
        <v>33</v>
      </c>
      <c r="P1140" t="s">
        <v>26</v>
      </c>
      <c r="Q1140" t="s">
        <v>27</v>
      </c>
      <c r="R1140" t="s">
        <v>28</v>
      </c>
      <c r="S1140" t="s">
        <v>29</v>
      </c>
      <c r="T1140" t="s">
        <v>30</v>
      </c>
      <c r="U1140" s="1" t="e">
        <f>VLOOKUP(B1140,Sheet1!A$18:G$3377,4,FALSE)</f>
        <v>#N/A</v>
      </c>
      <c r="V1140" s="1" t="e">
        <f>VLOOKUP(B1140,Sheet1!$A$12:$AP$3377,14,FALSE)</f>
        <v>#N/A</v>
      </c>
      <c r="W1140" s="1" t="e">
        <f>VLOOKUP(M1140,Sheet1!$A$12:$AP$3377,14,FALSE)</f>
        <v>#N/A</v>
      </c>
      <c r="X1140" s="8" t="e">
        <f>IF(OR(Z1140="Delivery &amp; Collection"),VLOOKUP(B1140,Sheet1!$A$12:$AP$3377,21,FALSE)/2,VLOOKUP(B1140,Sheet1!$A$12:$AP$3377,21,FALSE))</f>
        <v>#N/A</v>
      </c>
      <c r="Y1140" s="8" t="e">
        <f>IF(OR(AA1140="Delivery &amp; Collection"),VLOOKUP(M1140,Sheet1!$A$12:$AP$3377,21,FALSE)/2,VLOOKUP(M1140,Sheet1!$A$12:$AP$3377,21,FALSE))</f>
        <v>#N/A</v>
      </c>
      <c r="Z1140" t="e">
        <f>VLOOKUP(B1140,Sheet1!$A$12:$AP$3377,2,FALSE)</f>
        <v>#N/A</v>
      </c>
      <c r="AA1140" t="e">
        <f>VLOOKUP(M1140,Sheet1!$A$12:$AP$3377,2,FALSE)</f>
        <v>#N/A</v>
      </c>
      <c r="AB1140" t="e">
        <f>VLOOKUP(B1140,Sheet1!$A$12:$AP$3377,21,FALSE)</f>
        <v>#N/A</v>
      </c>
      <c r="AC1140" t="e">
        <f>VLOOKUP(M1140,Sheet1!$A$12:$AP$3377,21,FALSE)</f>
        <v>#N/A</v>
      </c>
    </row>
    <row r="1141" spans="1:29" hidden="1" x14ac:dyDescent="0.35">
      <c r="A1141" t="s">
        <v>156</v>
      </c>
      <c r="B1141" s="6" t="s">
        <v>156</v>
      </c>
      <c r="C1141" t="s">
        <v>157</v>
      </c>
      <c r="D1141">
        <v>28</v>
      </c>
      <c r="E1141" t="s">
        <v>24</v>
      </c>
      <c r="F1141">
        <v>1</v>
      </c>
      <c r="G1141" t="s">
        <v>158</v>
      </c>
      <c r="H1141" t="s">
        <v>26</v>
      </c>
      <c r="I1141" t="s">
        <v>159</v>
      </c>
      <c r="J1141" t="s">
        <v>39</v>
      </c>
      <c r="K1141" t="s">
        <v>29</v>
      </c>
      <c r="L1141" t="s">
        <v>40</v>
      </c>
      <c r="M1141" t="s">
        <v>154</v>
      </c>
      <c r="N1141" t="s">
        <v>155</v>
      </c>
      <c r="O1141" t="s">
        <v>33</v>
      </c>
      <c r="P1141" t="s">
        <v>26</v>
      </c>
      <c r="Q1141" t="s">
        <v>27</v>
      </c>
      <c r="R1141" t="s">
        <v>28</v>
      </c>
      <c r="S1141" t="s">
        <v>29</v>
      </c>
      <c r="T1141" t="s">
        <v>30</v>
      </c>
      <c r="U1141" s="1" t="e">
        <f>VLOOKUP(B1141,Sheet1!A$18:G$3377,4,FALSE)</f>
        <v>#N/A</v>
      </c>
      <c r="V1141" s="1" t="e">
        <f>VLOOKUP(B1141,Sheet1!$A$12:$AP$3377,14,FALSE)</f>
        <v>#N/A</v>
      </c>
      <c r="W1141" s="1" t="e">
        <f>VLOOKUP(M1141,Sheet1!$A$12:$AP$3377,14,FALSE)</f>
        <v>#N/A</v>
      </c>
      <c r="X1141" s="8" t="e">
        <f>IF(OR(Z1141="Delivery &amp; Collection"),VLOOKUP(B1141,Sheet1!$A$12:$AP$3377,21,FALSE)/2,VLOOKUP(B1141,Sheet1!$A$12:$AP$3377,21,FALSE))</f>
        <v>#N/A</v>
      </c>
      <c r="Y1141" s="8" t="e">
        <f>IF(OR(AA1141="Delivery &amp; Collection"),VLOOKUP(M1141,Sheet1!$A$12:$AP$3377,21,FALSE)/2,VLOOKUP(M1141,Sheet1!$A$12:$AP$3377,21,FALSE))</f>
        <v>#N/A</v>
      </c>
      <c r="Z1141" t="e">
        <f>VLOOKUP(B1141,Sheet1!$A$12:$AP$3377,2,FALSE)</f>
        <v>#N/A</v>
      </c>
      <c r="AA1141" t="e">
        <f>VLOOKUP(M1141,Sheet1!$A$12:$AP$3377,2,FALSE)</f>
        <v>#N/A</v>
      </c>
      <c r="AB1141" t="e">
        <f>VLOOKUP(B1141,Sheet1!$A$12:$AP$3377,21,FALSE)</f>
        <v>#N/A</v>
      </c>
      <c r="AC1141" t="e">
        <f>VLOOKUP(M1141,Sheet1!$A$12:$AP$3377,21,FALSE)</f>
        <v>#N/A</v>
      </c>
    </row>
    <row r="1142" spans="1:29" hidden="1" x14ac:dyDescent="0.35">
      <c r="A1142" t="s">
        <v>134</v>
      </c>
      <c r="B1142" s="6" t="s">
        <v>134</v>
      </c>
      <c r="C1142" t="s">
        <v>135</v>
      </c>
      <c r="D1142">
        <v>20</v>
      </c>
      <c r="E1142" t="s">
        <v>160</v>
      </c>
      <c r="F1142">
        <v>1</v>
      </c>
      <c r="G1142" t="s">
        <v>33</v>
      </c>
      <c r="H1142" t="s">
        <v>26</v>
      </c>
      <c r="I1142" t="s">
        <v>27</v>
      </c>
      <c r="J1142" t="s">
        <v>28</v>
      </c>
      <c r="K1142" t="s">
        <v>29</v>
      </c>
      <c r="L1142" t="s">
        <v>30</v>
      </c>
      <c r="M1142" t="s">
        <v>142</v>
      </c>
      <c r="N1142" t="s">
        <v>143</v>
      </c>
      <c r="O1142" t="s">
        <v>144</v>
      </c>
      <c r="P1142" t="s">
        <v>26</v>
      </c>
      <c r="Q1142" t="s">
        <v>145</v>
      </c>
      <c r="R1142" t="s">
        <v>28</v>
      </c>
      <c r="S1142" t="s">
        <v>29</v>
      </c>
      <c r="T1142" t="s">
        <v>30</v>
      </c>
      <c r="U1142" s="1" t="e">
        <f>VLOOKUP(B1142,Sheet1!A$18:G$3377,4,FALSE)</f>
        <v>#N/A</v>
      </c>
      <c r="V1142" s="1" t="e">
        <f>VLOOKUP(B1142,Sheet1!$A$12:$AP$3377,14,FALSE)</f>
        <v>#N/A</v>
      </c>
      <c r="W1142" s="1" t="e">
        <f>VLOOKUP(M1142,Sheet1!$A$12:$AP$3377,14,FALSE)</f>
        <v>#N/A</v>
      </c>
      <c r="X1142" s="8" t="e">
        <f>IF(OR(Z1142="Delivery &amp; Collection"),VLOOKUP(B1142,Sheet1!$A$12:$AP$3377,21,FALSE)/2,VLOOKUP(B1142,Sheet1!$A$12:$AP$3377,21,FALSE))</f>
        <v>#N/A</v>
      </c>
      <c r="Y1142" s="8" t="e">
        <f>IF(OR(AA1142="Delivery &amp; Collection"),VLOOKUP(M1142,Sheet1!$A$12:$AP$3377,21,FALSE)/2,VLOOKUP(M1142,Sheet1!$A$12:$AP$3377,21,FALSE))</f>
        <v>#N/A</v>
      </c>
      <c r="Z1142" t="e">
        <f>VLOOKUP(B1142,Sheet1!$A$12:$AP$3377,2,FALSE)</f>
        <v>#N/A</v>
      </c>
      <c r="AA1142" t="e">
        <f>VLOOKUP(M1142,Sheet1!$A$12:$AP$3377,2,FALSE)</f>
        <v>#N/A</v>
      </c>
      <c r="AB1142" t="e">
        <f>VLOOKUP(B1142,Sheet1!$A$12:$AP$3377,21,FALSE)</f>
        <v>#N/A</v>
      </c>
      <c r="AC1142" t="e">
        <f>VLOOKUP(M1142,Sheet1!$A$12:$AP$3377,21,FALSE)</f>
        <v>#N/A</v>
      </c>
    </row>
    <row r="1143" spans="1:29" hidden="1" x14ac:dyDescent="0.35">
      <c r="A1143" t="s">
        <v>223</v>
      </c>
      <c r="B1143" s="6" t="s">
        <v>223</v>
      </c>
      <c r="C1143" t="s">
        <v>224</v>
      </c>
      <c r="D1143">
        <v>28</v>
      </c>
      <c r="E1143" t="s">
        <v>24</v>
      </c>
      <c r="F1143">
        <v>1</v>
      </c>
      <c r="G1143" t="s">
        <v>225</v>
      </c>
      <c r="H1143" t="s">
        <v>26</v>
      </c>
      <c r="I1143" t="s">
        <v>226</v>
      </c>
      <c r="J1143" t="s">
        <v>219</v>
      </c>
      <c r="K1143" t="s">
        <v>29</v>
      </c>
      <c r="L1143" t="s">
        <v>220</v>
      </c>
      <c r="M1143" t="s">
        <v>227</v>
      </c>
      <c r="N1143" t="s">
        <v>228</v>
      </c>
      <c r="O1143" t="s">
        <v>33</v>
      </c>
      <c r="P1143" t="s">
        <v>26</v>
      </c>
      <c r="Q1143" t="s">
        <v>27</v>
      </c>
      <c r="R1143" t="s">
        <v>28</v>
      </c>
      <c r="S1143" t="s">
        <v>29</v>
      </c>
      <c r="T1143" t="s">
        <v>30</v>
      </c>
      <c r="U1143" s="1" t="e">
        <f>VLOOKUP(B1143,Sheet1!A$18:G$3377,4,FALSE)</f>
        <v>#N/A</v>
      </c>
      <c r="V1143" s="1" t="e">
        <f>VLOOKUP(B1143,Sheet1!$A$12:$AP$3377,14,FALSE)</f>
        <v>#N/A</v>
      </c>
      <c r="W1143" s="1" t="e">
        <f>VLOOKUP(M1143,Sheet1!$A$12:$AP$3377,14,FALSE)</f>
        <v>#N/A</v>
      </c>
      <c r="X1143" s="8" t="e">
        <f>IF(OR(Z1143="Delivery &amp; Collection"),VLOOKUP(B1143,Sheet1!$A$12:$AP$3377,21,FALSE)/2,VLOOKUP(B1143,Sheet1!$A$12:$AP$3377,21,FALSE))</f>
        <v>#N/A</v>
      </c>
      <c r="Y1143" s="8" t="e">
        <f>IF(OR(AA1143="Delivery &amp; Collection"),VLOOKUP(M1143,Sheet1!$A$12:$AP$3377,21,FALSE)/2,VLOOKUP(M1143,Sheet1!$A$12:$AP$3377,21,FALSE))</f>
        <v>#N/A</v>
      </c>
      <c r="Z1143" t="e">
        <f>VLOOKUP(B1143,Sheet1!$A$12:$AP$3377,2,FALSE)</f>
        <v>#N/A</v>
      </c>
      <c r="AA1143" t="e">
        <f>VLOOKUP(M1143,Sheet1!$A$12:$AP$3377,2,FALSE)</f>
        <v>#N/A</v>
      </c>
      <c r="AB1143" t="e">
        <f>VLOOKUP(B1143,Sheet1!$A$12:$AP$3377,21,FALSE)</f>
        <v>#N/A</v>
      </c>
      <c r="AC1143" t="e">
        <f>VLOOKUP(M1143,Sheet1!$A$12:$AP$3377,21,FALSE)</f>
        <v>#N/A</v>
      </c>
    </row>
    <row r="1144" spans="1:29" hidden="1" x14ac:dyDescent="0.35">
      <c r="A1144" t="s">
        <v>229</v>
      </c>
      <c r="B1144" s="6" t="s">
        <v>229</v>
      </c>
      <c r="C1144" t="s">
        <v>230</v>
      </c>
      <c r="D1144">
        <v>28</v>
      </c>
      <c r="E1144" t="s">
        <v>24</v>
      </c>
      <c r="F1144">
        <v>1</v>
      </c>
      <c r="G1144" t="s">
        <v>231</v>
      </c>
      <c r="H1144" t="s">
        <v>26</v>
      </c>
      <c r="I1144" t="s">
        <v>232</v>
      </c>
      <c r="J1144" t="s">
        <v>28</v>
      </c>
      <c r="K1144" t="s">
        <v>29</v>
      </c>
      <c r="L1144" t="s">
        <v>30</v>
      </c>
      <c r="M1144" t="s">
        <v>227</v>
      </c>
      <c r="N1144" t="s">
        <v>228</v>
      </c>
      <c r="O1144" t="s">
        <v>33</v>
      </c>
      <c r="P1144" t="s">
        <v>26</v>
      </c>
      <c r="Q1144" t="s">
        <v>27</v>
      </c>
      <c r="R1144" t="s">
        <v>28</v>
      </c>
      <c r="S1144" t="s">
        <v>29</v>
      </c>
      <c r="T1144" t="s">
        <v>30</v>
      </c>
      <c r="U1144" s="1" t="e">
        <f>VLOOKUP(B1144,Sheet1!A$18:G$3377,4,FALSE)</f>
        <v>#N/A</v>
      </c>
      <c r="V1144" s="1" t="e">
        <f>VLOOKUP(B1144,Sheet1!$A$12:$AP$3377,14,FALSE)</f>
        <v>#N/A</v>
      </c>
      <c r="W1144" s="1" t="e">
        <f>VLOOKUP(M1144,Sheet1!$A$12:$AP$3377,14,FALSE)</f>
        <v>#N/A</v>
      </c>
      <c r="X1144" s="8" t="e">
        <f>IF(OR(Z1144="Delivery &amp; Collection"),VLOOKUP(B1144,Sheet1!$A$12:$AP$3377,21,FALSE)/2,VLOOKUP(B1144,Sheet1!$A$12:$AP$3377,21,FALSE))</f>
        <v>#N/A</v>
      </c>
      <c r="Y1144" s="8" t="e">
        <f>IF(OR(AA1144="Delivery &amp; Collection"),VLOOKUP(M1144,Sheet1!$A$12:$AP$3377,21,FALSE)/2,VLOOKUP(M1144,Sheet1!$A$12:$AP$3377,21,FALSE))</f>
        <v>#N/A</v>
      </c>
      <c r="Z1144" t="e">
        <f>VLOOKUP(B1144,Sheet1!$A$12:$AP$3377,2,FALSE)</f>
        <v>#N/A</v>
      </c>
      <c r="AA1144" t="e">
        <f>VLOOKUP(M1144,Sheet1!$A$12:$AP$3377,2,FALSE)</f>
        <v>#N/A</v>
      </c>
      <c r="AB1144" t="e">
        <f>VLOOKUP(B1144,Sheet1!$A$12:$AP$3377,21,FALSE)</f>
        <v>#N/A</v>
      </c>
      <c r="AC1144" t="e">
        <f>VLOOKUP(M1144,Sheet1!$A$12:$AP$3377,21,FALSE)</f>
        <v>#N/A</v>
      </c>
    </row>
    <row r="1145" spans="1:29" hidden="1" x14ac:dyDescent="0.35">
      <c r="A1145" t="s">
        <v>233</v>
      </c>
      <c r="B1145" s="6" t="s">
        <v>233</v>
      </c>
      <c r="C1145" t="s">
        <v>234</v>
      </c>
      <c r="D1145">
        <v>28</v>
      </c>
      <c r="E1145" t="s">
        <v>24</v>
      </c>
      <c r="F1145">
        <v>1</v>
      </c>
      <c r="G1145" t="s">
        <v>235</v>
      </c>
      <c r="H1145" t="s">
        <v>26</v>
      </c>
      <c r="I1145" t="s">
        <v>236</v>
      </c>
      <c r="J1145" t="s">
        <v>237</v>
      </c>
      <c r="K1145" t="s">
        <v>29</v>
      </c>
      <c r="L1145" t="s">
        <v>238</v>
      </c>
      <c r="M1145" t="s">
        <v>227</v>
      </c>
      <c r="N1145" t="s">
        <v>228</v>
      </c>
      <c r="O1145" t="s">
        <v>33</v>
      </c>
      <c r="P1145" t="s">
        <v>26</v>
      </c>
      <c r="Q1145" t="s">
        <v>27</v>
      </c>
      <c r="R1145" t="s">
        <v>28</v>
      </c>
      <c r="S1145" t="s">
        <v>29</v>
      </c>
      <c r="T1145" t="s">
        <v>30</v>
      </c>
      <c r="U1145" s="1" t="e">
        <f>VLOOKUP(B1145,Sheet1!A$18:G$3377,4,FALSE)</f>
        <v>#N/A</v>
      </c>
      <c r="V1145" s="1" t="e">
        <f>VLOOKUP(B1145,Sheet1!$A$12:$AP$3377,14,FALSE)</f>
        <v>#N/A</v>
      </c>
      <c r="W1145" s="1" t="e">
        <f>VLOOKUP(M1145,Sheet1!$A$12:$AP$3377,14,FALSE)</f>
        <v>#N/A</v>
      </c>
      <c r="X1145" s="8" t="e">
        <f>IF(OR(Z1145="Delivery &amp; Collection"),VLOOKUP(B1145,Sheet1!$A$12:$AP$3377,21,FALSE)/2,VLOOKUP(B1145,Sheet1!$A$12:$AP$3377,21,FALSE))</f>
        <v>#N/A</v>
      </c>
      <c r="Y1145" s="8" t="e">
        <f>IF(OR(AA1145="Delivery &amp; Collection"),VLOOKUP(M1145,Sheet1!$A$12:$AP$3377,21,FALSE)/2,VLOOKUP(M1145,Sheet1!$A$12:$AP$3377,21,FALSE))</f>
        <v>#N/A</v>
      </c>
      <c r="Z1145" t="e">
        <f>VLOOKUP(B1145,Sheet1!$A$12:$AP$3377,2,FALSE)</f>
        <v>#N/A</v>
      </c>
      <c r="AA1145" t="e">
        <f>VLOOKUP(M1145,Sheet1!$A$12:$AP$3377,2,FALSE)</f>
        <v>#N/A</v>
      </c>
      <c r="AB1145" t="e">
        <f>VLOOKUP(B1145,Sheet1!$A$12:$AP$3377,21,FALSE)</f>
        <v>#N/A</v>
      </c>
      <c r="AC1145" t="e">
        <f>VLOOKUP(M1145,Sheet1!$A$12:$AP$3377,21,FALSE)</f>
        <v>#N/A</v>
      </c>
    </row>
    <row r="1146" spans="1:29" hidden="1" x14ac:dyDescent="0.35">
      <c r="A1146" t="s">
        <v>239</v>
      </c>
      <c r="B1146" s="6" t="s">
        <v>239</v>
      </c>
      <c r="C1146" t="s">
        <v>240</v>
      </c>
      <c r="D1146">
        <v>28</v>
      </c>
      <c r="E1146" t="s">
        <v>24</v>
      </c>
      <c r="F1146">
        <v>3</v>
      </c>
      <c r="G1146" t="s">
        <v>241</v>
      </c>
      <c r="H1146" t="s">
        <v>26</v>
      </c>
      <c r="I1146" t="s">
        <v>242</v>
      </c>
      <c r="J1146" t="s">
        <v>243</v>
      </c>
      <c r="K1146" t="s">
        <v>29</v>
      </c>
      <c r="L1146" t="s">
        <v>244</v>
      </c>
      <c r="M1146" t="s">
        <v>227</v>
      </c>
      <c r="N1146" t="s">
        <v>228</v>
      </c>
      <c r="O1146" t="s">
        <v>33</v>
      </c>
      <c r="P1146" t="s">
        <v>26</v>
      </c>
      <c r="Q1146" t="s">
        <v>27</v>
      </c>
      <c r="R1146" t="s">
        <v>28</v>
      </c>
      <c r="S1146" t="s">
        <v>29</v>
      </c>
      <c r="T1146" t="s">
        <v>30</v>
      </c>
      <c r="U1146" s="1" t="e">
        <f>VLOOKUP(B1146,Sheet1!A$18:G$3377,4,FALSE)</f>
        <v>#N/A</v>
      </c>
      <c r="V1146" s="1" t="e">
        <f>VLOOKUP(B1146,Sheet1!$A$12:$AP$3377,14,FALSE)</f>
        <v>#N/A</v>
      </c>
      <c r="W1146" s="1" t="e">
        <f>VLOOKUP(M1146,Sheet1!$A$12:$AP$3377,14,FALSE)</f>
        <v>#N/A</v>
      </c>
      <c r="X1146" s="8" t="e">
        <f>IF(OR(Z1146="Delivery &amp; Collection"),VLOOKUP(B1146,Sheet1!$A$12:$AP$3377,21,FALSE)/2,VLOOKUP(B1146,Sheet1!$A$12:$AP$3377,21,FALSE))</f>
        <v>#N/A</v>
      </c>
      <c r="Y1146" s="8" t="e">
        <f>IF(OR(AA1146="Delivery &amp; Collection"),VLOOKUP(M1146,Sheet1!$A$12:$AP$3377,21,FALSE)/2,VLOOKUP(M1146,Sheet1!$A$12:$AP$3377,21,FALSE))</f>
        <v>#N/A</v>
      </c>
      <c r="Z1146" t="e">
        <f>VLOOKUP(B1146,Sheet1!$A$12:$AP$3377,2,FALSE)</f>
        <v>#N/A</v>
      </c>
      <c r="AA1146" t="e">
        <f>VLOOKUP(M1146,Sheet1!$A$12:$AP$3377,2,FALSE)</f>
        <v>#N/A</v>
      </c>
      <c r="AB1146" t="e">
        <f>VLOOKUP(B1146,Sheet1!$A$12:$AP$3377,21,FALSE)</f>
        <v>#N/A</v>
      </c>
      <c r="AC1146" t="e">
        <f>VLOOKUP(M1146,Sheet1!$A$12:$AP$3377,21,FALSE)</f>
        <v>#N/A</v>
      </c>
    </row>
    <row r="1147" spans="1:29" hidden="1" x14ac:dyDescent="0.35">
      <c r="A1147" t="s">
        <v>245</v>
      </c>
      <c r="B1147" s="6" t="s">
        <v>245</v>
      </c>
      <c r="C1147" t="s">
        <v>246</v>
      </c>
      <c r="D1147">
        <v>28</v>
      </c>
      <c r="E1147" t="s">
        <v>24</v>
      </c>
      <c r="F1147">
        <v>1</v>
      </c>
      <c r="G1147" t="s">
        <v>247</v>
      </c>
      <c r="H1147" t="s">
        <v>26</v>
      </c>
      <c r="I1147" t="s">
        <v>248</v>
      </c>
      <c r="J1147" t="s">
        <v>28</v>
      </c>
      <c r="K1147" t="s">
        <v>29</v>
      </c>
      <c r="L1147" t="s">
        <v>30</v>
      </c>
      <c r="M1147" t="s">
        <v>249</v>
      </c>
      <c r="N1147" t="s">
        <v>250</v>
      </c>
      <c r="O1147" t="s">
        <v>33</v>
      </c>
      <c r="P1147" t="s">
        <v>26</v>
      </c>
      <c r="Q1147" t="s">
        <v>27</v>
      </c>
      <c r="R1147" t="s">
        <v>28</v>
      </c>
      <c r="S1147" t="s">
        <v>29</v>
      </c>
      <c r="T1147" t="s">
        <v>30</v>
      </c>
      <c r="U1147" s="1" t="e">
        <f>VLOOKUP(B1147,Sheet1!A$18:G$3377,4,FALSE)</f>
        <v>#N/A</v>
      </c>
      <c r="V1147" s="1" t="e">
        <f>VLOOKUP(B1147,Sheet1!$A$12:$AP$3377,14,FALSE)</f>
        <v>#N/A</v>
      </c>
      <c r="W1147" s="1" t="e">
        <f>VLOOKUP(M1147,Sheet1!$A$12:$AP$3377,14,FALSE)</f>
        <v>#N/A</v>
      </c>
      <c r="X1147" s="8" t="e">
        <f>IF(OR(Z1147="Delivery &amp; Collection"),VLOOKUP(B1147,Sheet1!$A$12:$AP$3377,21,FALSE)/2,VLOOKUP(B1147,Sheet1!$A$12:$AP$3377,21,FALSE))</f>
        <v>#N/A</v>
      </c>
      <c r="Y1147" s="8" t="e">
        <f>IF(OR(AA1147="Delivery &amp; Collection"),VLOOKUP(M1147,Sheet1!$A$12:$AP$3377,21,FALSE)/2,VLOOKUP(M1147,Sheet1!$A$12:$AP$3377,21,FALSE))</f>
        <v>#N/A</v>
      </c>
      <c r="Z1147" t="e">
        <f>VLOOKUP(B1147,Sheet1!$A$12:$AP$3377,2,FALSE)</f>
        <v>#N/A</v>
      </c>
      <c r="AA1147" t="e">
        <f>VLOOKUP(M1147,Sheet1!$A$12:$AP$3377,2,FALSE)</f>
        <v>#N/A</v>
      </c>
      <c r="AB1147" t="e">
        <f>VLOOKUP(B1147,Sheet1!$A$12:$AP$3377,21,FALSE)</f>
        <v>#N/A</v>
      </c>
      <c r="AC1147" t="e">
        <f>VLOOKUP(M1147,Sheet1!$A$12:$AP$3377,21,FALSE)</f>
        <v>#N/A</v>
      </c>
    </row>
    <row r="1148" spans="1:29" hidden="1" x14ac:dyDescent="0.35">
      <c r="A1148" t="s">
        <v>251</v>
      </c>
      <c r="B1148" s="6" t="s">
        <v>251</v>
      </c>
      <c r="C1148" t="s">
        <v>252</v>
      </c>
      <c r="D1148">
        <v>28</v>
      </c>
      <c r="E1148" t="s">
        <v>24</v>
      </c>
      <c r="F1148">
        <v>1</v>
      </c>
      <c r="G1148" t="s">
        <v>253</v>
      </c>
      <c r="H1148" t="s">
        <v>26</v>
      </c>
      <c r="I1148" t="s">
        <v>254</v>
      </c>
      <c r="J1148" t="s">
        <v>255</v>
      </c>
      <c r="K1148" t="s">
        <v>29</v>
      </c>
      <c r="L1148" t="s">
        <v>256</v>
      </c>
      <c r="M1148" t="s">
        <v>257</v>
      </c>
      <c r="N1148" t="s">
        <v>258</v>
      </c>
      <c r="O1148" t="s">
        <v>33</v>
      </c>
      <c r="P1148" t="s">
        <v>26</v>
      </c>
      <c r="Q1148" t="s">
        <v>27</v>
      </c>
      <c r="R1148" t="s">
        <v>28</v>
      </c>
      <c r="S1148" t="s">
        <v>29</v>
      </c>
      <c r="T1148" t="s">
        <v>30</v>
      </c>
      <c r="U1148" s="1" t="e">
        <f>VLOOKUP(B1148,Sheet1!A$18:G$3377,4,FALSE)</f>
        <v>#N/A</v>
      </c>
      <c r="V1148" s="1" t="e">
        <f>VLOOKUP(B1148,Sheet1!$A$12:$AP$3377,14,FALSE)</f>
        <v>#N/A</v>
      </c>
      <c r="W1148" s="1" t="e">
        <f>VLOOKUP(M1148,Sheet1!$A$12:$AP$3377,14,FALSE)</f>
        <v>#N/A</v>
      </c>
      <c r="X1148" s="8" t="e">
        <f>IF(OR(Z1148="Delivery &amp; Collection"),VLOOKUP(B1148,Sheet1!$A$12:$AP$3377,21,FALSE)/2,VLOOKUP(B1148,Sheet1!$A$12:$AP$3377,21,FALSE))</f>
        <v>#N/A</v>
      </c>
      <c r="Y1148" s="8" t="e">
        <f>IF(OR(AA1148="Delivery &amp; Collection"),VLOOKUP(M1148,Sheet1!$A$12:$AP$3377,21,FALSE)/2,VLOOKUP(M1148,Sheet1!$A$12:$AP$3377,21,FALSE))</f>
        <v>#N/A</v>
      </c>
      <c r="Z1148" t="e">
        <f>VLOOKUP(B1148,Sheet1!$A$12:$AP$3377,2,FALSE)</f>
        <v>#N/A</v>
      </c>
      <c r="AA1148" t="e">
        <f>VLOOKUP(M1148,Sheet1!$A$12:$AP$3377,2,FALSE)</f>
        <v>#N/A</v>
      </c>
      <c r="AB1148" t="e">
        <f>VLOOKUP(B1148,Sheet1!$A$12:$AP$3377,21,FALSE)</f>
        <v>#N/A</v>
      </c>
      <c r="AC1148" t="e">
        <f>VLOOKUP(M1148,Sheet1!$A$12:$AP$3377,21,FALSE)</f>
        <v>#N/A</v>
      </c>
    </row>
    <row r="1149" spans="1:29" hidden="1" x14ac:dyDescent="0.35">
      <c r="A1149" t="s">
        <v>259</v>
      </c>
      <c r="B1149" s="6" t="s">
        <v>259</v>
      </c>
      <c r="C1149" t="s">
        <v>260</v>
      </c>
      <c r="D1149">
        <v>28</v>
      </c>
      <c r="E1149" t="s">
        <v>24</v>
      </c>
      <c r="F1149">
        <v>1</v>
      </c>
      <c r="G1149" t="s">
        <v>261</v>
      </c>
      <c r="H1149" t="s">
        <v>26</v>
      </c>
      <c r="I1149" t="s">
        <v>262</v>
      </c>
      <c r="J1149" t="s">
        <v>47</v>
      </c>
      <c r="K1149" t="s">
        <v>29</v>
      </c>
      <c r="L1149" t="s">
        <v>212</v>
      </c>
      <c r="M1149" t="s">
        <v>257</v>
      </c>
      <c r="N1149" t="s">
        <v>258</v>
      </c>
      <c r="O1149" t="s">
        <v>33</v>
      </c>
      <c r="P1149" t="s">
        <v>26</v>
      </c>
      <c r="Q1149" t="s">
        <v>27</v>
      </c>
      <c r="R1149" t="s">
        <v>28</v>
      </c>
      <c r="S1149" t="s">
        <v>29</v>
      </c>
      <c r="T1149" t="s">
        <v>30</v>
      </c>
      <c r="U1149" s="1" t="e">
        <f>VLOOKUP(B1149,Sheet1!A$18:G$3377,4,FALSE)</f>
        <v>#N/A</v>
      </c>
      <c r="V1149" s="1" t="e">
        <f>VLOOKUP(B1149,Sheet1!$A$12:$AP$3377,14,FALSE)</f>
        <v>#N/A</v>
      </c>
      <c r="W1149" s="1" t="e">
        <f>VLOOKUP(M1149,Sheet1!$A$12:$AP$3377,14,FALSE)</f>
        <v>#N/A</v>
      </c>
      <c r="X1149" s="8" t="e">
        <f>IF(OR(Z1149="Delivery &amp; Collection"),VLOOKUP(B1149,Sheet1!$A$12:$AP$3377,21,FALSE)/2,VLOOKUP(B1149,Sheet1!$A$12:$AP$3377,21,FALSE))</f>
        <v>#N/A</v>
      </c>
      <c r="Y1149" s="8" t="e">
        <f>IF(OR(AA1149="Delivery &amp; Collection"),VLOOKUP(M1149,Sheet1!$A$12:$AP$3377,21,FALSE)/2,VLOOKUP(M1149,Sheet1!$A$12:$AP$3377,21,FALSE))</f>
        <v>#N/A</v>
      </c>
      <c r="Z1149" t="e">
        <f>VLOOKUP(B1149,Sheet1!$A$12:$AP$3377,2,FALSE)</f>
        <v>#N/A</v>
      </c>
      <c r="AA1149" t="e">
        <f>VLOOKUP(M1149,Sheet1!$A$12:$AP$3377,2,FALSE)</f>
        <v>#N/A</v>
      </c>
      <c r="AB1149" t="e">
        <f>VLOOKUP(B1149,Sheet1!$A$12:$AP$3377,21,FALSE)</f>
        <v>#N/A</v>
      </c>
      <c r="AC1149" t="e">
        <f>VLOOKUP(M1149,Sheet1!$A$12:$AP$3377,21,FALSE)</f>
        <v>#N/A</v>
      </c>
    </row>
    <row r="1150" spans="1:29" hidden="1" x14ac:dyDescent="0.35">
      <c r="A1150" t="s">
        <v>263</v>
      </c>
      <c r="B1150" s="6" t="s">
        <v>263</v>
      </c>
      <c r="C1150" t="s">
        <v>264</v>
      </c>
      <c r="D1150">
        <v>28</v>
      </c>
      <c r="E1150" t="s">
        <v>24</v>
      </c>
      <c r="F1150">
        <v>1</v>
      </c>
      <c r="G1150" t="s">
        <v>253</v>
      </c>
      <c r="H1150" t="s">
        <v>26</v>
      </c>
      <c r="I1150" t="s">
        <v>254</v>
      </c>
      <c r="J1150" t="s">
        <v>255</v>
      </c>
      <c r="K1150" t="s">
        <v>29</v>
      </c>
      <c r="L1150" t="s">
        <v>256</v>
      </c>
      <c r="M1150" t="s">
        <v>257</v>
      </c>
      <c r="N1150" t="s">
        <v>258</v>
      </c>
      <c r="O1150" t="s">
        <v>33</v>
      </c>
      <c r="P1150" t="s">
        <v>26</v>
      </c>
      <c r="Q1150" t="s">
        <v>27</v>
      </c>
      <c r="R1150" t="s">
        <v>28</v>
      </c>
      <c r="S1150" t="s">
        <v>29</v>
      </c>
      <c r="T1150" t="s">
        <v>30</v>
      </c>
      <c r="U1150" s="1" t="e">
        <f>VLOOKUP(B1150,Sheet1!A$18:G$3377,4,FALSE)</f>
        <v>#N/A</v>
      </c>
      <c r="V1150" s="1" t="e">
        <f>VLOOKUP(B1150,Sheet1!$A$12:$AP$3377,14,FALSE)</f>
        <v>#N/A</v>
      </c>
      <c r="W1150" s="1" t="e">
        <f>VLOOKUP(M1150,Sheet1!$A$12:$AP$3377,14,FALSE)</f>
        <v>#N/A</v>
      </c>
      <c r="X1150" s="8" t="e">
        <f>IF(OR(Z1150="Delivery &amp; Collection"),VLOOKUP(B1150,Sheet1!$A$12:$AP$3377,21,FALSE)/2,VLOOKUP(B1150,Sheet1!$A$12:$AP$3377,21,FALSE))</f>
        <v>#N/A</v>
      </c>
      <c r="Y1150" s="8" t="e">
        <f>IF(OR(AA1150="Delivery &amp; Collection"),VLOOKUP(M1150,Sheet1!$A$12:$AP$3377,21,FALSE)/2,VLOOKUP(M1150,Sheet1!$A$12:$AP$3377,21,FALSE))</f>
        <v>#N/A</v>
      </c>
      <c r="Z1150" t="e">
        <f>VLOOKUP(B1150,Sheet1!$A$12:$AP$3377,2,FALSE)</f>
        <v>#N/A</v>
      </c>
      <c r="AA1150" t="e">
        <f>VLOOKUP(M1150,Sheet1!$A$12:$AP$3377,2,FALSE)</f>
        <v>#N/A</v>
      </c>
      <c r="AB1150" t="e">
        <f>VLOOKUP(B1150,Sheet1!$A$12:$AP$3377,21,FALSE)</f>
        <v>#N/A</v>
      </c>
      <c r="AC1150" t="e">
        <f>VLOOKUP(M1150,Sheet1!$A$12:$AP$3377,21,FALSE)</f>
        <v>#N/A</v>
      </c>
    </row>
    <row r="1151" spans="1:29" hidden="1" x14ac:dyDescent="0.35">
      <c r="A1151" t="s">
        <v>265</v>
      </c>
      <c r="B1151" s="6" t="s">
        <v>265</v>
      </c>
      <c r="C1151" t="s">
        <v>266</v>
      </c>
      <c r="D1151">
        <v>28</v>
      </c>
      <c r="E1151" t="s">
        <v>24</v>
      </c>
      <c r="F1151">
        <v>1</v>
      </c>
      <c r="G1151" t="s">
        <v>25</v>
      </c>
      <c r="H1151" t="s">
        <v>26</v>
      </c>
      <c r="I1151" t="s">
        <v>27</v>
      </c>
      <c r="J1151" t="s">
        <v>28</v>
      </c>
      <c r="K1151" t="s">
        <v>29</v>
      </c>
      <c r="L1151" t="s">
        <v>30</v>
      </c>
      <c r="M1151" t="s">
        <v>257</v>
      </c>
      <c r="N1151" t="s">
        <v>258</v>
      </c>
      <c r="O1151" t="s">
        <v>33</v>
      </c>
      <c r="P1151" t="s">
        <v>26</v>
      </c>
      <c r="Q1151" t="s">
        <v>27</v>
      </c>
      <c r="R1151" t="s">
        <v>28</v>
      </c>
      <c r="S1151" t="s">
        <v>29</v>
      </c>
      <c r="T1151" t="s">
        <v>30</v>
      </c>
      <c r="U1151" s="1" t="e">
        <f>VLOOKUP(B1151,Sheet1!A$18:G$3377,4,FALSE)</f>
        <v>#N/A</v>
      </c>
      <c r="V1151" s="1" t="e">
        <f>VLOOKUP(B1151,Sheet1!$A$12:$AP$3377,14,FALSE)</f>
        <v>#N/A</v>
      </c>
      <c r="W1151" s="1" t="e">
        <f>VLOOKUP(M1151,Sheet1!$A$12:$AP$3377,14,FALSE)</f>
        <v>#N/A</v>
      </c>
      <c r="X1151" s="8" t="e">
        <f>IF(OR(Z1151="Delivery &amp; Collection"),VLOOKUP(B1151,Sheet1!$A$12:$AP$3377,21,FALSE)/2,VLOOKUP(B1151,Sheet1!$A$12:$AP$3377,21,FALSE))</f>
        <v>#N/A</v>
      </c>
      <c r="Y1151" s="8" t="e">
        <f>IF(OR(AA1151="Delivery &amp; Collection"),VLOOKUP(M1151,Sheet1!$A$12:$AP$3377,21,FALSE)/2,VLOOKUP(M1151,Sheet1!$A$12:$AP$3377,21,FALSE))</f>
        <v>#N/A</v>
      </c>
      <c r="Z1151" t="e">
        <f>VLOOKUP(B1151,Sheet1!$A$12:$AP$3377,2,FALSE)</f>
        <v>#N/A</v>
      </c>
      <c r="AA1151" t="e">
        <f>VLOOKUP(M1151,Sheet1!$A$12:$AP$3377,2,FALSE)</f>
        <v>#N/A</v>
      </c>
      <c r="AB1151" t="e">
        <f>VLOOKUP(B1151,Sheet1!$A$12:$AP$3377,21,FALSE)</f>
        <v>#N/A</v>
      </c>
      <c r="AC1151" t="e">
        <f>VLOOKUP(M1151,Sheet1!$A$12:$AP$3377,21,FALSE)</f>
        <v>#N/A</v>
      </c>
    </row>
    <row r="1152" spans="1:29" hidden="1" x14ac:dyDescent="0.35">
      <c r="A1152" t="s">
        <v>267</v>
      </c>
      <c r="B1152" s="6" t="s">
        <v>267</v>
      </c>
      <c r="C1152" t="s">
        <v>268</v>
      </c>
      <c r="D1152">
        <v>28</v>
      </c>
      <c r="E1152" t="s">
        <v>24</v>
      </c>
      <c r="F1152">
        <v>1</v>
      </c>
      <c r="G1152" t="s">
        <v>269</v>
      </c>
      <c r="H1152" t="s">
        <v>26</v>
      </c>
      <c r="I1152" t="s">
        <v>270</v>
      </c>
      <c r="J1152" t="s">
        <v>54</v>
      </c>
      <c r="K1152" t="s">
        <v>29</v>
      </c>
      <c r="L1152" t="s">
        <v>55</v>
      </c>
      <c r="M1152" t="s">
        <v>257</v>
      </c>
      <c r="N1152" t="s">
        <v>258</v>
      </c>
      <c r="O1152" t="s">
        <v>33</v>
      </c>
      <c r="P1152" t="s">
        <v>26</v>
      </c>
      <c r="Q1152" t="s">
        <v>27</v>
      </c>
      <c r="R1152" t="s">
        <v>28</v>
      </c>
      <c r="S1152" t="s">
        <v>29</v>
      </c>
      <c r="T1152" t="s">
        <v>30</v>
      </c>
      <c r="U1152" s="1" t="e">
        <f>VLOOKUP(B1152,Sheet1!A$18:G$3377,4,FALSE)</f>
        <v>#N/A</v>
      </c>
      <c r="V1152" s="1" t="e">
        <f>VLOOKUP(B1152,Sheet1!$A$12:$AP$3377,14,FALSE)</f>
        <v>#N/A</v>
      </c>
      <c r="W1152" s="1" t="e">
        <f>VLOOKUP(M1152,Sheet1!$A$12:$AP$3377,14,FALSE)</f>
        <v>#N/A</v>
      </c>
      <c r="X1152" s="8" t="e">
        <f>IF(OR(Z1152="Delivery &amp; Collection"),VLOOKUP(B1152,Sheet1!$A$12:$AP$3377,21,FALSE)/2,VLOOKUP(B1152,Sheet1!$A$12:$AP$3377,21,FALSE))</f>
        <v>#N/A</v>
      </c>
      <c r="Y1152" s="8" t="e">
        <f>IF(OR(AA1152="Delivery &amp; Collection"),VLOOKUP(M1152,Sheet1!$A$12:$AP$3377,21,FALSE)/2,VLOOKUP(M1152,Sheet1!$A$12:$AP$3377,21,FALSE))</f>
        <v>#N/A</v>
      </c>
      <c r="Z1152" t="e">
        <f>VLOOKUP(B1152,Sheet1!$A$12:$AP$3377,2,FALSE)</f>
        <v>#N/A</v>
      </c>
      <c r="AA1152" t="e">
        <f>VLOOKUP(M1152,Sheet1!$A$12:$AP$3377,2,FALSE)</f>
        <v>#N/A</v>
      </c>
      <c r="AB1152" t="e">
        <f>VLOOKUP(B1152,Sheet1!$A$12:$AP$3377,21,FALSE)</f>
        <v>#N/A</v>
      </c>
      <c r="AC1152" t="e">
        <f>VLOOKUP(M1152,Sheet1!$A$12:$AP$3377,21,FALSE)</f>
        <v>#N/A</v>
      </c>
    </row>
    <row r="1153" spans="1:29" hidden="1" x14ac:dyDescent="0.35">
      <c r="A1153" t="s">
        <v>271</v>
      </c>
      <c r="B1153" s="6" t="s">
        <v>271</v>
      </c>
      <c r="C1153" t="s">
        <v>272</v>
      </c>
      <c r="D1153">
        <v>28</v>
      </c>
      <c r="E1153" t="s">
        <v>24</v>
      </c>
      <c r="F1153">
        <v>1</v>
      </c>
      <c r="G1153" t="s">
        <v>269</v>
      </c>
      <c r="H1153" t="s">
        <v>26</v>
      </c>
      <c r="I1153" t="s">
        <v>270</v>
      </c>
      <c r="J1153" t="s">
        <v>54</v>
      </c>
      <c r="K1153" t="s">
        <v>29</v>
      </c>
      <c r="L1153" t="s">
        <v>55</v>
      </c>
      <c r="M1153" t="s">
        <v>257</v>
      </c>
      <c r="N1153" t="s">
        <v>258</v>
      </c>
      <c r="O1153" t="s">
        <v>33</v>
      </c>
      <c r="P1153" t="s">
        <v>26</v>
      </c>
      <c r="Q1153" t="s">
        <v>27</v>
      </c>
      <c r="R1153" t="s">
        <v>28</v>
      </c>
      <c r="S1153" t="s">
        <v>29</v>
      </c>
      <c r="T1153" t="s">
        <v>30</v>
      </c>
      <c r="U1153" s="1" t="e">
        <f>VLOOKUP(B1153,Sheet1!A$18:G$3377,4,FALSE)</f>
        <v>#N/A</v>
      </c>
      <c r="V1153" s="1" t="e">
        <f>VLOOKUP(B1153,Sheet1!$A$12:$AP$3377,14,FALSE)</f>
        <v>#N/A</v>
      </c>
      <c r="W1153" s="1" t="e">
        <f>VLOOKUP(M1153,Sheet1!$A$12:$AP$3377,14,FALSE)</f>
        <v>#N/A</v>
      </c>
      <c r="X1153" s="8" t="e">
        <f>IF(OR(Z1153="Delivery &amp; Collection"),VLOOKUP(B1153,Sheet1!$A$12:$AP$3377,21,FALSE)/2,VLOOKUP(B1153,Sheet1!$A$12:$AP$3377,21,FALSE))</f>
        <v>#N/A</v>
      </c>
      <c r="Y1153" s="8" t="e">
        <f>IF(OR(AA1153="Delivery &amp; Collection"),VLOOKUP(M1153,Sheet1!$A$12:$AP$3377,21,FALSE)/2,VLOOKUP(M1153,Sheet1!$A$12:$AP$3377,21,FALSE))</f>
        <v>#N/A</v>
      </c>
      <c r="Z1153" t="e">
        <f>VLOOKUP(B1153,Sheet1!$A$12:$AP$3377,2,FALSE)</f>
        <v>#N/A</v>
      </c>
      <c r="AA1153" t="e">
        <f>VLOOKUP(M1153,Sheet1!$A$12:$AP$3377,2,FALSE)</f>
        <v>#N/A</v>
      </c>
      <c r="AB1153" t="e">
        <f>VLOOKUP(B1153,Sheet1!$A$12:$AP$3377,21,FALSE)</f>
        <v>#N/A</v>
      </c>
      <c r="AC1153" t="e">
        <f>VLOOKUP(M1153,Sheet1!$A$12:$AP$3377,21,FALSE)</f>
        <v>#N/A</v>
      </c>
    </row>
    <row r="1154" spans="1:29" hidden="1" x14ac:dyDescent="0.35">
      <c r="A1154" t="s">
        <v>161</v>
      </c>
      <c r="B1154" s="6" t="s">
        <v>161</v>
      </c>
      <c r="C1154" t="s">
        <v>162</v>
      </c>
      <c r="D1154">
        <v>4</v>
      </c>
      <c r="E1154" t="s">
        <v>24</v>
      </c>
      <c r="F1154">
        <v>1</v>
      </c>
      <c r="G1154" t="s">
        <v>33</v>
      </c>
      <c r="H1154" t="s">
        <v>26</v>
      </c>
      <c r="I1154" t="s">
        <v>27</v>
      </c>
      <c r="J1154" t="s">
        <v>28</v>
      </c>
      <c r="K1154" t="s">
        <v>29</v>
      </c>
      <c r="L1154" t="s">
        <v>30</v>
      </c>
      <c r="M1154" t="s">
        <v>163</v>
      </c>
      <c r="N1154" t="s">
        <v>164</v>
      </c>
      <c r="O1154" t="s">
        <v>165</v>
      </c>
      <c r="P1154" t="s">
        <v>26</v>
      </c>
      <c r="Q1154" t="s">
        <v>166</v>
      </c>
      <c r="R1154" t="s">
        <v>39</v>
      </c>
      <c r="S1154" t="s">
        <v>29</v>
      </c>
      <c r="T1154" t="s">
        <v>40</v>
      </c>
      <c r="U1154" s="1" t="e">
        <f>VLOOKUP(B1154,Sheet1!A$18:G$3377,4,FALSE)</f>
        <v>#N/A</v>
      </c>
      <c r="V1154" s="1" t="e">
        <f>VLOOKUP(B1154,Sheet1!$A$12:$AP$3377,14,FALSE)</f>
        <v>#N/A</v>
      </c>
      <c r="W1154" s="1" t="e">
        <f>VLOOKUP(M1154,Sheet1!$A$12:$AP$3377,14,FALSE)</f>
        <v>#N/A</v>
      </c>
      <c r="X1154" s="8" t="e">
        <f>IF(OR(Z1154="Delivery &amp; Collection"),VLOOKUP(B1154,Sheet1!$A$12:$AP$3377,21,FALSE)/2,VLOOKUP(B1154,Sheet1!$A$12:$AP$3377,21,FALSE))</f>
        <v>#N/A</v>
      </c>
      <c r="Y1154" s="8" t="e">
        <f>IF(OR(AA1154="Delivery &amp; Collection"),VLOOKUP(M1154,Sheet1!$A$12:$AP$3377,21,FALSE)/2,VLOOKUP(M1154,Sheet1!$A$12:$AP$3377,21,FALSE))</f>
        <v>#N/A</v>
      </c>
      <c r="Z1154" t="e">
        <f>VLOOKUP(B1154,Sheet1!$A$12:$AP$3377,2,FALSE)</f>
        <v>#N/A</v>
      </c>
      <c r="AA1154" t="e">
        <f>VLOOKUP(M1154,Sheet1!$A$12:$AP$3377,2,FALSE)</f>
        <v>#N/A</v>
      </c>
      <c r="AB1154" t="e">
        <f>VLOOKUP(B1154,Sheet1!$A$12:$AP$3377,21,FALSE)</f>
        <v>#N/A</v>
      </c>
      <c r="AC1154" t="e">
        <f>VLOOKUP(M1154,Sheet1!$A$12:$AP$3377,21,FALSE)</f>
        <v>#N/A</v>
      </c>
    </row>
    <row r="1155" spans="1:29" hidden="1" x14ac:dyDescent="0.35">
      <c r="A1155" t="s">
        <v>167</v>
      </c>
      <c r="B1155" s="6" t="s">
        <v>167</v>
      </c>
      <c r="C1155" t="s">
        <v>168</v>
      </c>
      <c r="D1155">
        <v>4</v>
      </c>
      <c r="E1155" t="s">
        <v>24</v>
      </c>
      <c r="F1155">
        <v>1</v>
      </c>
      <c r="G1155" t="s">
        <v>169</v>
      </c>
      <c r="H1155" t="s">
        <v>26</v>
      </c>
      <c r="I1155" t="s">
        <v>170</v>
      </c>
      <c r="J1155" t="s">
        <v>171</v>
      </c>
      <c r="K1155" t="s">
        <v>29</v>
      </c>
      <c r="L1155" t="s">
        <v>172</v>
      </c>
      <c r="M1155" t="s">
        <v>173</v>
      </c>
      <c r="N1155" t="s">
        <v>174</v>
      </c>
      <c r="O1155" t="s">
        <v>33</v>
      </c>
      <c r="P1155" t="s">
        <v>26</v>
      </c>
      <c r="Q1155" t="s">
        <v>27</v>
      </c>
      <c r="R1155" t="s">
        <v>28</v>
      </c>
      <c r="S1155" t="s">
        <v>29</v>
      </c>
      <c r="T1155" t="s">
        <v>30</v>
      </c>
      <c r="U1155" s="1" t="e">
        <f>VLOOKUP(B1155,Sheet1!A$18:G$3377,4,FALSE)</f>
        <v>#N/A</v>
      </c>
      <c r="V1155" s="1" t="e">
        <f>VLOOKUP(B1155,Sheet1!$A$12:$AP$3377,14,FALSE)</f>
        <v>#N/A</v>
      </c>
      <c r="W1155" s="1" t="e">
        <f>VLOOKUP(M1155,Sheet1!$A$12:$AP$3377,14,FALSE)</f>
        <v>#N/A</v>
      </c>
      <c r="X1155" s="8" t="e">
        <f>IF(OR(Z1155="Delivery &amp; Collection"),VLOOKUP(B1155,Sheet1!$A$12:$AP$3377,21,FALSE)/2,VLOOKUP(B1155,Sheet1!$A$12:$AP$3377,21,FALSE))</f>
        <v>#N/A</v>
      </c>
      <c r="Y1155" s="8" t="e">
        <f>IF(OR(AA1155="Delivery &amp; Collection"),VLOOKUP(M1155,Sheet1!$A$12:$AP$3377,21,FALSE)/2,VLOOKUP(M1155,Sheet1!$A$12:$AP$3377,21,FALSE))</f>
        <v>#N/A</v>
      </c>
      <c r="Z1155" t="e">
        <f>VLOOKUP(B1155,Sheet1!$A$12:$AP$3377,2,FALSE)</f>
        <v>#N/A</v>
      </c>
      <c r="AA1155" t="e">
        <f>VLOOKUP(M1155,Sheet1!$A$12:$AP$3377,2,FALSE)</f>
        <v>#N/A</v>
      </c>
      <c r="AB1155" t="e">
        <f>VLOOKUP(B1155,Sheet1!$A$12:$AP$3377,21,FALSE)</f>
        <v>#N/A</v>
      </c>
      <c r="AC1155" t="e">
        <f>VLOOKUP(M1155,Sheet1!$A$12:$AP$3377,21,FALSE)</f>
        <v>#N/A</v>
      </c>
    </row>
    <row r="1156" spans="1:29" hidden="1" x14ac:dyDescent="0.35">
      <c r="A1156" t="s">
        <v>175</v>
      </c>
      <c r="B1156" s="6" t="s">
        <v>175</v>
      </c>
      <c r="C1156" t="s">
        <v>176</v>
      </c>
      <c r="D1156">
        <v>4</v>
      </c>
      <c r="E1156" t="s">
        <v>24</v>
      </c>
      <c r="F1156">
        <v>1</v>
      </c>
      <c r="G1156" t="s">
        <v>33</v>
      </c>
      <c r="H1156" t="s">
        <v>177</v>
      </c>
      <c r="I1156" t="s">
        <v>27</v>
      </c>
      <c r="J1156" t="s">
        <v>28</v>
      </c>
      <c r="K1156" t="s">
        <v>29</v>
      </c>
      <c r="L1156" t="s">
        <v>30</v>
      </c>
      <c r="M1156" t="s">
        <v>178</v>
      </c>
      <c r="N1156" t="s">
        <v>179</v>
      </c>
      <c r="O1156" t="s">
        <v>165</v>
      </c>
      <c r="P1156" t="s">
        <v>26</v>
      </c>
      <c r="Q1156" t="s">
        <v>166</v>
      </c>
      <c r="R1156" t="s">
        <v>39</v>
      </c>
      <c r="S1156" t="s">
        <v>29</v>
      </c>
      <c r="T1156" t="s">
        <v>40</v>
      </c>
      <c r="U1156" s="1" t="e">
        <f>VLOOKUP(B1156,Sheet1!A$18:G$3377,4,FALSE)</f>
        <v>#N/A</v>
      </c>
      <c r="V1156" s="1" t="e">
        <f>VLOOKUP(B1156,Sheet1!$A$12:$AP$3377,14,FALSE)</f>
        <v>#N/A</v>
      </c>
      <c r="W1156" s="1" t="e">
        <f>VLOOKUP(M1156,Sheet1!$A$12:$AP$3377,14,FALSE)</f>
        <v>#N/A</v>
      </c>
      <c r="X1156" s="8" t="e">
        <f>IF(OR(Z1156="Delivery &amp; Collection"),VLOOKUP(B1156,Sheet1!$A$12:$AP$3377,21,FALSE)/2,VLOOKUP(B1156,Sheet1!$A$12:$AP$3377,21,FALSE))</f>
        <v>#N/A</v>
      </c>
      <c r="Y1156" s="8" t="e">
        <f>IF(OR(AA1156="Delivery &amp; Collection"),VLOOKUP(M1156,Sheet1!$A$12:$AP$3377,21,FALSE)/2,VLOOKUP(M1156,Sheet1!$A$12:$AP$3377,21,FALSE))</f>
        <v>#N/A</v>
      </c>
      <c r="Z1156" t="e">
        <f>VLOOKUP(B1156,Sheet1!$A$12:$AP$3377,2,FALSE)</f>
        <v>#N/A</v>
      </c>
      <c r="AA1156" t="e">
        <f>VLOOKUP(M1156,Sheet1!$A$12:$AP$3377,2,FALSE)</f>
        <v>#N/A</v>
      </c>
      <c r="AB1156" t="e">
        <f>VLOOKUP(B1156,Sheet1!$A$12:$AP$3377,21,FALSE)</f>
        <v>#N/A</v>
      </c>
      <c r="AC1156" t="e">
        <f>VLOOKUP(M1156,Sheet1!$A$12:$AP$3377,21,FALSE)</f>
        <v>#N/A</v>
      </c>
    </row>
    <row r="1157" spans="1:29" hidden="1" x14ac:dyDescent="0.35">
      <c r="A1157" t="s">
        <v>178</v>
      </c>
      <c r="B1157" s="6" t="s">
        <v>178</v>
      </c>
      <c r="C1157" t="s">
        <v>179</v>
      </c>
      <c r="D1157">
        <v>4</v>
      </c>
      <c r="E1157" t="s">
        <v>160</v>
      </c>
      <c r="F1157">
        <v>1</v>
      </c>
      <c r="G1157" t="s">
        <v>165</v>
      </c>
      <c r="H1157" t="s">
        <v>26</v>
      </c>
      <c r="I1157" t="s">
        <v>166</v>
      </c>
      <c r="J1157" t="s">
        <v>39</v>
      </c>
      <c r="K1157" t="s">
        <v>29</v>
      </c>
      <c r="L1157" t="s">
        <v>40</v>
      </c>
      <c r="M1157" t="s">
        <v>180</v>
      </c>
      <c r="N1157" t="s">
        <v>181</v>
      </c>
      <c r="O1157" t="s">
        <v>33</v>
      </c>
      <c r="P1157" t="s">
        <v>26</v>
      </c>
      <c r="Q1157" t="s">
        <v>27</v>
      </c>
      <c r="R1157" t="s">
        <v>28</v>
      </c>
      <c r="S1157" t="s">
        <v>29</v>
      </c>
      <c r="T1157" t="s">
        <v>30</v>
      </c>
      <c r="U1157" s="1" t="e">
        <f>VLOOKUP(B1157,Sheet1!A$18:G$3377,4,FALSE)</f>
        <v>#N/A</v>
      </c>
      <c r="V1157" s="1" t="e">
        <f>VLOOKUP(B1157,Sheet1!$A$12:$AP$3377,14,FALSE)</f>
        <v>#N/A</v>
      </c>
      <c r="W1157" s="1" t="e">
        <f>VLOOKUP(M1157,Sheet1!$A$12:$AP$3377,14,FALSE)</f>
        <v>#N/A</v>
      </c>
      <c r="X1157" s="8" t="e">
        <f>IF(OR(Z1157="Delivery &amp; Collection"),VLOOKUP(B1157,Sheet1!$A$12:$AP$3377,21,FALSE)/2,VLOOKUP(B1157,Sheet1!$A$12:$AP$3377,21,FALSE))</f>
        <v>#N/A</v>
      </c>
      <c r="Y1157" s="8" t="e">
        <f>IF(OR(AA1157="Delivery &amp; Collection"),VLOOKUP(M1157,Sheet1!$A$12:$AP$3377,21,FALSE)/2,VLOOKUP(M1157,Sheet1!$A$12:$AP$3377,21,FALSE))</f>
        <v>#N/A</v>
      </c>
      <c r="Z1157" t="e">
        <f>VLOOKUP(B1157,Sheet1!$A$12:$AP$3377,2,FALSE)</f>
        <v>#N/A</v>
      </c>
      <c r="AA1157" t="e">
        <f>VLOOKUP(M1157,Sheet1!$A$12:$AP$3377,2,FALSE)</f>
        <v>#N/A</v>
      </c>
      <c r="AB1157" t="e">
        <f>VLOOKUP(B1157,Sheet1!$A$12:$AP$3377,21,FALSE)</f>
        <v>#N/A</v>
      </c>
      <c r="AC1157" t="e">
        <f>VLOOKUP(M1157,Sheet1!$A$12:$AP$3377,21,FALSE)</f>
        <v>#N/A</v>
      </c>
    </row>
    <row r="1158" spans="1:29" hidden="1" x14ac:dyDescent="0.35">
      <c r="A1158" t="s">
        <v>180</v>
      </c>
      <c r="B1158" s="6" t="s">
        <v>180</v>
      </c>
      <c r="C1158" t="s">
        <v>181</v>
      </c>
      <c r="D1158">
        <v>4</v>
      </c>
      <c r="E1158" t="s">
        <v>24</v>
      </c>
      <c r="F1158">
        <v>1</v>
      </c>
      <c r="G1158" t="s">
        <v>33</v>
      </c>
      <c r="H1158" t="s">
        <v>26</v>
      </c>
      <c r="I1158" t="s">
        <v>27</v>
      </c>
      <c r="J1158" t="s">
        <v>28</v>
      </c>
      <c r="K1158" t="s">
        <v>29</v>
      </c>
      <c r="L1158" t="s">
        <v>30</v>
      </c>
      <c r="M1158" t="s">
        <v>182</v>
      </c>
      <c r="N1158" t="s">
        <v>183</v>
      </c>
      <c r="O1158" t="s">
        <v>165</v>
      </c>
      <c r="P1158" t="s">
        <v>26</v>
      </c>
      <c r="Q1158" t="s">
        <v>166</v>
      </c>
      <c r="R1158" t="s">
        <v>39</v>
      </c>
      <c r="S1158" t="s">
        <v>29</v>
      </c>
      <c r="T1158" t="s">
        <v>40</v>
      </c>
      <c r="U1158" s="1" t="e">
        <f>VLOOKUP(B1158,Sheet1!A$18:G$3377,4,FALSE)</f>
        <v>#N/A</v>
      </c>
      <c r="V1158" s="1" t="e">
        <f>VLOOKUP(B1158,Sheet1!$A$12:$AP$3377,14,FALSE)</f>
        <v>#N/A</v>
      </c>
      <c r="W1158" s="1" t="e">
        <f>VLOOKUP(M1158,Sheet1!$A$12:$AP$3377,14,FALSE)</f>
        <v>#N/A</v>
      </c>
      <c r="X1158" s="8" t="e">
        <f>IF(OR(Z1158="Delivery &amp; Collection"),VLOOKUP(B1158,Sheet1!$A$12:$AP$3377,21,FALSE)/2,VLOOKUP(B1158,Sheet1!$A$12:$AP$3377,21,FALSE))</f>
        <v>#N/A</v>
      </c>
      <c r="Y1158" s="8" t="e">
        <f>IF(OR(AA1158="Delivery &amp; Collection"),VLOOKUP(M1158,Sheet1!$A$12:$AP$3377,21,FALSE)/2,VLOOKUP(M1158,Sheet1!$A$12:$AP$3377,21,FALSE))</f>
        <v>#N/A</v>
      </c>
      <c r="Z1158" t="e">
        <f>VLOOKUP(B1158,Sheet1!$A$12:$AP$3377,2,FALSE)</f>
        <v>#N/A</v>
      </c>
      <c r="AA1158" t="e">
        <f>VLOOKUP(M1158,Sheet1!$A$12:$AP$3377,2,FALSE)</f>
        <v>#N/A</v>
      </c>
      <c r="AB1158" t="e">
        <f>VLOOKUP(B1158,Sheet1!$A$12:$AP$3377,21,FALSE)</f>
        <v>#N/A</v>
      </c>
      <c r="AC1158" t="e">
        <f>VLOOKUP(M1158,Sheet1!$A$12:$AP$3377,21,FALSE)</f>
        <v>#N/A</v>
      </c>
    </row>
    <row r="1159" spans="1:29" hidden="1" x14ac:dyDescent="0.35">
      <c r="A1159" t="s">
        <v>182</v>
      </c>
      <c r="B1159" s="6" t="s">
        <v>182</v>
      </c>
      <c r="C1159" t="s">
        <v>183</v>
      </c>
      <c r="D1159">
        <v>4</v>
      </c>
      <c r="E1159" t="s">
        <v>160</v>
      </c>
      <c r="F1159">
        <v>1</v>
      </c>
      <c r="G1159" t="s">
        <v>165</v>
      </c>
      <c r="H1159" t="s">
        <v>26</v>
      </c>
      <c r="I1159" t="s">
        <v>166</v>
      </c>
      <c r="J1159" t="s">
        <v>39</v>
      </c>
      <c r="K1159" t="s">
        <v>29</v>
      </c>
      <c r="L1159" t="s">
        <v>40</v>
      </c>
      <c r="M1159" t="s">
        <v>184</v>
      </c>
      <c r="N1159" t="s">
        <v>185</v>
      </c>
      <c r="O1159" t="s">
        <v>33</v>
      </c>
      <c r="P1159" t="s">
        <v>26</v>
      </c>
      <c r="Q1159" t="s">
        <v>27</v>
      </c>
      <c r="R1159" t="s">
        <v>28</v>
      </c>
      <c r="S1159" t="s">
        <v>29</v>
      </c>
      <c r="T1159" t="s">
        <v>30</v>
      </c>
      <c r="U1159" s="1" t="e">
        <f>VLOOKUP(B1159,Sheet1!A$18:G$3377,4,FALSE)</f>
        <v>#N/A</v>
      </c>
      <c r="V1159" s="1" t="e">
        <f>VLOOKUP(B1159,Sheet1!$A$12:$AP$3377,14,FALSE)</f>
        <v>#N/A</v>
      </c>
      <c r="W1159" s="1" t="e">
        <f>VLOOKUP(M1159,Sheet1!$A$12:$AP$3377,14,FALSE)</f>
        <v>#N/A</v>
      </c>
      <c r="X1159" s="8" t="e">
        <f>IF(OR(Z1159="Delivery &amp; Collection"),VLOOKUP(B1159,Sheet1!$A$12:$AP$3377,21,FALSE)/2,VLOOKUP(B1159,Sheet1!$A$12:$AP$3377,21,FALSE))</f>
        <v>#N/A</v>
      </c>
      <c r="Y1159" s="8" t="e">
        <f>IF(OR(AA1159="Delivery &amp; Collection"),VLOOKUP(M1159,Sheet1!$A$12:$AP$3377,21,FALSE)/2,VLOOKUP(M1159,Sheet1!$A$12:$AP$3377,21,FALSE))</f>
        <v>#N/A</v>
      </c>
      <c r="Z1159" t="e">
        <f>VLOOKUP(B1159,Sheet1!$A$12:$AP$3377,2,FALSE)</f>
        <v>#N/A</v>
      </c>
      <c r="AA1159" t="e">
        <f>VLOOKUP(M1159,Sheet1!$A$12:$AP$3377,2,FALSE)</f>
        <v>#N/A</v>
      </c>
      <c r="AB1159" t="e">
        <f>VLOOKUP(B1159,Sheet1!$A$12:$AP$3377,21,FALSE)</f>
        <v>#N/A</v>
      </c>
      <c r="AC1159" t="e">
        <f>VLOOKUP(M1159,Sheet1!$A$12:$AP$3377,21,FALSE)</f>
        <v>#N/A</v>
      </c>
    </row>
    <row r="1160" spans="1:29" hidden="1" x14ac:dyDescent="0.35">
      <c r="A1160" t="s">
        <v>186</v>
      </c>
      <c r="B1160" s="6" t="s">
        <v>186</v>
      </c>
      <c r="C1160" t="s">
        <v>187</v>
      </c>
      <c r="D1160">
        <v>4</v>
      </c>
      <c r="E1160" t="s">
        <v>160</v>
      </c>
      <c r="F1160">
        <v>1</v>
      </c>
      <c r="G1160" t="s">
        <v>165</v>
      </c>
      <c r="H1160" t="s">
        <v>26</v>
      </c>
      <c r="I1160" t="s">
        <v>166</v>
      </c>
      <c r="J1160" t="s">
        <v>39</v>
      </c>
      <c r="K1160" t="s">
        <v>29</v>
      </c>
      <c r="L1160" t="s">
        <v>40</v>
      </c>
      <c r="M1160" t="s">
        <v>188</v>
      </c>
      <c r="N1160" t="s">
        <v>189</v>
      </c>
      <c r="O1160" t="s">
        <v>33</v>
      </c>
      <c r="P1160" t="s">
        <v>177</v>
      </c>
      <c r="Q1160" t="s">
        <v>27</v>
      </c>
      <c r="R1160" t="s">
        <v>28</v>
      </c>
      <c r="S1160" t="s">
        <v>29</v>
      </c>
      <c r="T1160" t="s">
        <v>30</v>
      </c>
      <c r="U1160" s="1" t="e">
        <f>VLOOKUP(B1160,Sheet1!A$18:G$3377,4,FALSE)</f>
        <v>#N/A</v>
      </c>
      <c r="V1160" s="1" t="e">
        <f>VLOOKUP(B1160,Sheet1!$A$12:$AP$3377,14,FALSE)</f>
        <v>#N/A</v>
      </c>
      <c r="W1160" s="1" t="e">
        <f>VLOOKUP(M1160,Sheet1!$A$12:$AP$3377,14,FALSE)</f>
        <v>#N/A</v>
      </c>
      <c r="X1160" s="8" t="e">
        <f>IF(OR(Z1160="Delivery &amp; Collection"),VLOOKUP(B1160,Sheet1!$A$12:$AP$3377,21,FALSE)/2,VLOOKUP(B1160,Sheet1!$A$12:$AP$3377,21,FALSE))</f>
        <v>#N/A</v>
      </c>
      <c r="Y1160" s="8" t="e">
        <f>IF(OR(AA1160="Delivery &amp; Collection"),VLOOKUP(M1160,Sheet1!$A$12:$AP$3377,21,FALSE)/2,VLOOKUP(M1160,Sheet1!$A$12:$AP$3377,21,FALSE))</f>
        <v>#N/A</v>
      </c>
      <c r="Z1160" t="e">
        <f>VLOOKUP(B1160,Sheet1!$A$12:$AP$3377,2,FALSE)</f>
        <v>#N/A</v>
      </c>
      <c r="AA1160" t="e">
        <f>VLOOKUP(M1160,Sheet1!$A$12:$AP$3377,2,FALSE)</f>
        <v>#N/A</v>
      </c>
      <c r="AB1160" t="e">
        <f>VLOOKUP(B1160,Sheet1!$A$12:$AP$3377,21,FALSE)</f>
        <v>#N/A</v>
      </c>
      <c r="AC1160" t="e">
        <f>VLOOKUP(M1160,Sheet1!$A$12:$AP$3377,21,FALSE)</f>
        <v>#N/A</v>
      </c>
    </row>
    <row r="1161" spans="1:29" hidden="1" x14ac:dyDescent="0.35">
      <c r="A1161" t="s">
        <v>190</v>
      </c>
      <c r="B1161" s="6" t="s">
        <v>190</v>
      </c>
      <c r="C1161" t="s">
        <v>191</v>
      </c>
      <c r="D1161">
        <v>4</v>
      </c>
      <c r="E1161" t="s">
        <v>24</v>
      </c>
      <c r="F1161">
        <v>1</v>
      </c>
      <c r="G1161" t="s">
        <v>192</v>
      </c>
      <c r="H1161" t="s">
        <v>26</v>
      </c>
      <c r="I1161" t="s">
        <v>193</v>
      </c>
      <c r="J1161" t="s">
        <v>62</v>
      </c>
      <c r="K1161" t="s">
        <v>29</v>
      </c>
      <c r="L1161" t="s">
        <v>194</v>
      </c>
      <c r="M1161" t="s">
        <v>173</v>
      </c>
      <c r="N1161" t="s">
        <v>174</v>
      </c>
      <c r="O1161" t="s">
        <v>33</v>
      </c>
      <c r="P1161" t="s">
        <v>26</v>
      </c>
      <c r="Q1161" t="s">
        <v>27</v>
      </c>
      <c r="R1161" t="s">
        <v>28</v>
      </c>
      <c r="S1161" t="s">
        <v>29</v>
      </c>
      <c r="T1161" t="s">
        <v>30</v>
      </c>
      <c r="U1161" s="1" t="e">
        <f>VLOOKUP(B1161,Sheet1!A$18:G$3377,4,FALSE)</f>
        <v>#N/A</v>
      </c>
      <c r="V1161" s="1" t="e">
        <f>VLOOKUP(B1161,Sheet1!$A$12:$AP$3377,14,FALSE)</f>
        <v>#N/A</v>
      </c>
      <c r="W1161" s="1" t="e">
        <f>VLOOKUP(M1161,Sheet1!$A$12:$AP$3377,14,FALSE)</f>
        <v>#N/A</v>
      </c>
      <c r="X1161" s="8" t="e">
        <f>IF(OR(Z1161="Delivery &amp; Collection"),VLOOKUP(B1161,Sheet1!$A$12:$AP$3377,21,FALSE)/2,VLOOKUP(B1161,Sheet1!$A$12:$AP$3377,21,FALSE))</f>
        <v>#N/A</v>
      </c>
      <c r="Y1161" s="8" t="e">
        <f>IF(OR(AA1161="Delivery &amp; Collection"),VLOOKUP(M1161,Sheet1!$A$12:$AP$3377,21,FALSE)/2,VLOOKUP(M1161,Sheet1!$A$12:$AP$3377,21,FALSE))</f>
        <v>#N/A</v>
      </c>
      <c r="Z1161" t="e">
        <f>VLOOKUP(B1161,Sheet1!$A$12:$AP$3377,2,FALSE)</f>
        <v>#N/A</v>
      </c>
      <c r="AA1161" t="e">
        <f>VLOOKUP(M1161,Sheet1!$A$12:$AP$3377,2,FALSE)</f>
        <v>#N/A</v>
      </c>
      <c r="AB1161" t="e">
        <f>VLOOKUP(B1161,Sheet1!$A$12:$AP$3377,21,FALSE)</f>
        <v>#N/A</v>
      </c>
      <c r="AC1161" t="e">
        <f>VLOOKUP(M1161,Sheet1!$A$12:$AP$3377,21,FALSE)</f>
        <v>#N/A</v>
      </c>
    </row>
    <row r="1162" spans="1:29" hidden="1" x14ac:dyDescent="0.35">
      <c r="A1162" t="s">
        <v>195</v>
      </c>
      <c r="B1162" s="6" t="s">
        <v>195</v>
      </c>
      <c r="C1162" t="s">
        <v>196</v>
      </c>
      <c r="D1162">
        <v>4</v>
      </c>
      <c r="E1162" t="s">
        <v>24</v>
      </c>
      <c r="F1162">
        <v>1</v>
      </c>
      <c r="G1162" t="s">
        <v>197</v>
      </c>
      <c r="H1162" t="s">
        <v>26</v>
      </c>
      <c r="I1162" t="s">
        <v>198</v>
      </c>
      <c r="J1162" t="s">
        <v>62</v>
      </c>
      <c r="K1162" t="s">
        <v>29</v>
      </c>
      <c r="L1162" t="s">
        <v>63</v>
      </c>
      <c r="M1162" t="s">
        <v>173</v>
      </c>
      <c r="N1162" t="s">
        <v>174</v>
      </c>
      <c r="O1162" t="s">
        <v>33</v>
      </c>
      <c r="P1162" t="s">
        <v>26</v>
      </c>
      <c r="Q1162" t="s">
        <v>27</v>
      </c>
      <c r="R1162" t="s">
        <v>28</v>
      </c>
      <c r="S1162" t="s">
        <v>29</v>
      </c>
      <c r="T1162" t="s">
        <v>30</v>
      </c>
      <c r="U1162" s="1" t="e">
        <f>VLOOKUP(B1162,Sheet1!A$18:G$3377,4,FALSE)</f>
        <v>#N/A</v>
      </c>
      <c r="V1162" s="1" t="e">
        <f>VLOOKUP(B1162,Sheet1!$A$12:$AP$3377,14,FALSE)</f>
        <v>#N/A</v>
      </c>
      <c r="W1162" s="1" t="e">
        <f>VLOOKUP(M1162,Sheet1!$A$12:$AP$3377,14,FALSE)</f>
        <v>#N/A</v>
      </c>
      <c r="X1162" s="8" t="e">
        <f>IF(OR(Z1162="Delivery &amp; Collection"),VLOOKUP(B1162,Sheet1!$A$12:$AP$3377,21,FALSE)/2,VLOOKUP(B1162,Sheet1!$A$12:$AP$3377,21,FALSE))</f>
        <v>#N/A</v>
      </c>
      <c r="Y1162" s="8" t="e">
        <f>IF(OR(AA1162="Delivery &amp; Collection"),VLOOKUP(M1162,Sheet1!$A$12:$AP$3377,21,FALSE)/2,VLOOKUP(M1162,Sheet1!$A$12:$AP$3377,21,FALSE))</f>
        <v>#N/A</v>
      </c>
      <c r="Z1162" t="e">
        <f>VLOOKUP(B1162,Sheet1!$A$12:$AP$3377,2,FALSE)</f>
        <v>#N/A</v>
      </c>
      <c r="AA1162" t="e">
        <f>VLOOKUP(M1162,Sheet1!$A$12:$AP$3377,2,FALSE)</f>
        <v>#N/A</v>
      </c>
      <c r="AB1162" t="e">
        <f>VLOOKUP(B1162,Sheet1!$A$12:$AP$3377,21,FALSE)</f>
        <v>#N/A</v>
      </c>
      <c r="AC1162" t="e">
        <f>VLOOKUP(M1162,Sheet1!$A$12:$AP$3377,21,FALSE)</f>
        <v>#N/A</v>
      </c>
    </row>
    <row r="1163" spans="1:29" hidden="1" x14ac:dyDescent="0.35">
      <c r="A1163" t="s">
        <v>199</v>
      </c>
      <c r="B1163" s="6" t="s">
        <v>199</v>
      </c>
      <c r="C1163" t="s">
        <v>200</v>
      </c>
      <c r="D1163">
        <v>4</v>
      </c>
      <c r="E1163" t="s">
        <v>24</v>
      </c>
      <c r="F1163">
        <v>1</v>
      </c>
      <c r="G1163" t="s">
        <v>201</v>
      </c>
      <c r="H1163" t="s">
        <v>26</v>
      </c>
      <c r="I1163" t="s">
        <v>202</v>
      </c>
      <c r="J1163" t="s">
        <v>62</v>
      </c>
      <c r="K1163" t="s">
        <v>29</v>
      </c>
      <c r="L1163" t="s">
        <v>63</v>
      </c>
      <c r="M1163" t="s">
        <v>173</v>
      </c>
      <c r="N1163" t="s">
        <v>174</v>
      </c>
      <c r="O1163" t="s">
        <v>33</v>
      </c>
      <c r="P1163" t="s">
        <v>26</v>
      </c>
      <c r="Q1163" t="s">
        <v>27</v>
      </c>
      <c r="R1163" t="s">
        <v>28</v>
      </c>
      <c r="S1163" t="s">
        <v>29</v>
      </c>
      <c r="T1163" t="s">
        <v>30</v>
      </c>
      <c r="U1163" s="1" t="e">
        <f>VLOOKUP(B1163,Sheet1!A$18:G$3377,4,FALSE)</f>
        <v>#N/A</v>
      </c>
      <c r="V1163" s="1" t="e">
        <f>VLOOKUP(B1163,Sheet1!$A$12:$AP$3377,14,FALSE)</f>
        <v>#N/A</v>
      </c>
      <c r="W1163" s="1" t="e">
        <f>VLOOKUP(M1163,Sheet1!$A$12:$AP$3377,14,FALSE)</f>
        <v>#N/A</v>
      </c>
      <c r="X1163" s="8" t="e">
        <f>IF(OR(Z1163="Delivery &amp; Collection"),VLOOKUP(B1163,Sheet1!$A$12:$AP$3377,21,FALSE)/2,VLOOKUP(B1163,Sheet1!$A$12:$AP$3377,21,FALSE))</f>
        <v>#N/A</v>
      </c>
      <c r="Y1163" s="8" t="e">
        <f>IF(OR(AA1163="Delivery &amp; Collection"),VLOOKUP(M1163,Sheet1!$A$12:$AP$3377,21,FALSE)/2,VLOOKUP(M1163,Sheet1!$A$12:$AP$3377,21,FALSE))</f>
        <v>#N/A</v>
      </c>
      <c r="Z1163" t="e">
        <f>VLOOKUP(B1163,Sheet1!$A$12:$AP$3377,2,FALSE)</f>
        <v>#N/A</v>
      </c>
      <c r="AA1163" t="e">
        <f>VLOOKUP(M1163,Sheet1!$A$12:$AP$3377,2,FALSE)</f>
        <v>#N/A</v>
      </c>
      <c r="AB1163" t="e">
        <f>VLOOKUP(B1163,Sheet1!$A$12:$AP$3377,21,FALSE)</f>
        <v>#N/A</v>
      </c>
      <c r="AC1163" t="e">
        <f>VLOOKUP(M1163,Sheet1!$A$12:$AP$3377,21,FALSE)</f>
        <v>#N/A</v>
      </c>
    </row>
    <row r="1164" spans="1:29" hidden="1" x14ac:dyDescent="0.35">
      <c r="A1164" t="s">
        <v>203</v>
      </c>
      <c r="B1164" s="6" t="s">
        <v>203</v>
      </c>
      <c r="C1164" t="s">
        <v>204</v>
      </c>
      <c r="D1164">
        <v>4</v>
      </c>
      <c r="E1164" t="s">
        <v>24</v>
      </c>
      <c r="F1164">
        <v>1</v>
      </c>
      <c r="G1164" t="s">
        <v>205</v>
      </c>
      <c r="H1164" t="s">
        <v>26</v>
      </c>
      <c r="I1164" t="s">
        <v>206</v>
      </c>
      <c r="J1164" t="s">
        <v>62</v>
      </c>
      <c r="K1164" t="s">
        <v>29</v>
      </c>
      <c r="L1164" t="s">
        <v>63</v>
      </c>
      <c r="M1164" t="s">
        <v>173</v>
      </c>
      <c r="N1164" t="s">
        <v>174</v>
      </c>
      <c r="O1164" t="s">
        <v>33</v>
      </c>
      <c r="P1164" t="s">
        <v>26</v>
      </c>
      <c r="Q1164" t="s">
        <v>27</v>
      </c>
      <c r="R1164" t="s">
        <v>28</v>
      </c>
      <c r="S1164" t="s">
        <v>29</v>
      </c>
      <c r="T1164" t="s">
        <v>30</v>
      </c>
      <c r="U1164" s="1" t="e">
        <f>VLOOKUP(B1164,Sheet1!A$18:G$3377,4,FALSE)</f>
        <v>#N/A</v>
      </c>
      <c r="V1164" s="1" t="e">
        <f>VLOOKUP(B1164,Sheet1!$A$12:$AP$3377,14,FALSE)</f>
        <v>#N/A</v>
      </c>
      <c r="W1164" s="1" t="e">
        <f>VLOOKUP(M1164,Sheet1!$A$12:$AP$3377,14,FALSE)</f>
        <v>#N/A</v>
      </c>
      <c r="X1164" s="8" t="e">
        <f>IF(OR(Z1164="Delivery &amp; Collection"),VLOOKUP(B1164,Sheet1!$A$12:$AP$3377,21,FALSE)/2,VLOOKUP(B1164,Sheet1!$A$12:$AP$3377,21,FALSE))</f>
        <v>#N/A</v>
      </c>
      <c r="Y1164" s="8" t="e">
        <f>IF(OR(AA1164="Delivery &amp; Collection"),VLOOKUP(M1164,Sheet1!$A$12:$AP$3377,21,FALSE)/2,VLOOKUP(M1164,Sheet1!$A$12:$AP$3377,21,FALSE))</f>
        <v>#N/A</v>
      </c>
      <c r="Z1164" t="e">
        <f>VLOOKUP(B1164,Sheet1!$A$12:$AP$3377,2,FALSE)</f>
        <v>#N/A</v>
      </c>
      <c r="AA1164" t="e">
        <f>VLOOKUP(M1164,Sheet1!$A$12:$AP$3377,2,FALSE)</f>
        <v>#N/A</v>
      </c>
      <c r="AB1164" t="e">
        <f>VLOOKUP(B1164,Sheet1!$A$12:$AP$3377,21,FALSE)</f>
        <v>#N/A</v>
      </c>
      <c r="AC1164" t="e">
        <f>VLOOKUP(M1164,Sheet1!$A$12:$AP$3377,21,FALSE)</f>
        <v>#N/A</v>
      </c>
    </row>
    <row r="1165" spans="1:29" hidden="1" x14ac:dyDescent="0.35">
      <c r="A1165" t="s">
        <v>207</v>
      </c>
      <c r="B1165" s="6" t="s">
        <v>207</v>
      </c>
      <c r="C1165" t="s">
        <v>208</v>
      </c>
      <c r="D1165">
        <v>4</v>
      </c>
      <c r="E1165" t="s">
        <v>24</v>
      </c>
      <c r="F1165">
        <v>1</v>
      </c>
      <c r="G1165" t="s">
        <v>209</v>
      </c>
      <c r="H1165" t="s">
        <v>26</v>
      </c>
      <c r="I1165" t="s">
        <v>210</v>
      </c>
      <c r="J1165" t="s">
        <v>211</v>
      </c>
      <c r="K1165" t="s">
        <v>29</v>
      </c>
      <c r="L1165" t="s">
        <v>212</v>
      </c>
      <c r="M1165" t="s">
        <v>213</v>
      </c>
      <c r="N1165" t="s">
        <v>214</v>
      </c>
      <c r="O1165" t="s">
        <v>33</v>
      </c>
      <c r="P1165" t="s">
        <v>26</v>
      </c>
      <c r="Q1165" t="s">
        <v>27</v>
      </c>
      <c r="R1165" t="s">
        <v>28</v>
      </c>
      <c r="S1165" t="s">
        <v>29</v>
      </c>
      <c r="T1165" t="s">
        <v>30</v>
      </c>
      <c r="U1165" s="1" t="e">
        <f>VLOOKUP(B1165,Sheet1!A$18:G$3377,4,FALSE)</f>
        <v>#N/A</v>
      </c>
      <c r="V1165" s="1" t="e">
        <f>VLOOKUP(B1165,Sheet1!$A$12:$AP$3377,14,FALSE)</f>
        <v>#N/A</v>
      </c>
      <c r="W1165" s="1" t="e">
        <f>VLOOKUP(M1165,Sheet1!$A$12:$AP$3377,14,FALSE)</f>
        <v>#N/A</v>
      </c>
      <c r="X1165" s="8" t="e">
        <f>IF(OR(Z1165="Delivery &amp; Collection"),VLOOKUP(B1165,Sheet1!$A$12:$AP$3377,21,FALSE)/2,VLOOKUP(B1165,Sheet1!$A$12:$AP$3377,21,FALSE))</f>
        <v>#N/A</v>
      </c>
      <c r="Y1165" s="8" t="e">
        <f>IF(OR(AA1165="Delivery &amp; Collection"),VLOOKUP(M1165,Sheet1!$A$12:$AP$3377,21,FALSE)/2,VLOOKUP(M1165,Sheet1!$A$12:$AP$3377,21,FALSE))</f>
        <v>#N/A</v>
      </c>
      <c r="Z1165" t="e">
        <f>VLOOKUP(B1165,Sheet1!$A$12:$AP$3377,2,FALSE)</f>
        <v>#N/A</v>
      </c>
      <c r="AA1165" t="e">
        <f>VLOOKUP(M1165,Sheet1!$A$12:$AP$3377,2,FALSE)</f>
        <v>#N/A</v>
      </c>
      <c r="AB1165" t="e">
        <f>VLOOKUP(B1165,Sheet1!$A$12:$AP$3377,21,FALSE)</f>
        <v>#N/A</v>
      </c>
      <c r="AC1165" t="e">
        <f>VLOOKUP(M1165,Sheet1!$A$12:$AP$3377,21,FALSE)</f>
        <v>#N/A</v>
      </c>
    </row>
    <row r="1166" spans="1:29" hidden="1" x14ac:dyDescent="0.35">
      <c r="A1166" t="s">
        <v>215</v>
      </c>
      <c r="B1166" s="6" t="s">
        <v>215</v>
      </c>
      <c r="C1166" t="s">
        <v>216</v>
      </c>
      <c r="D1166">
        <v>4</v>
      </c>
      <c r="E1166" t="s">
        <v>24</v>
      </c>
      <c r="F1166">
        <v>1</v>
      </c>
      <c r="G1166" t="s">
        <v>217</v>
      </c>
      <c r="H1166" t="s">
        <v>26</v>
      </c>
      <c r="I1166" t="s">
        <v>218</v>
      </c>
      <c r="J1166" t="s">
        <v>219</v>
      </c>
      <c r="K1166" t="s">
        <v>29</v>
      </c>
      <c r="L1166" t="s">
        <v>220</v>
      </c>
      <c r="M1166" t="s">
        <v>221</v>
      </c>
      <c r="N1166" t="s">
        <v>222</v>
      </c>
      <c r="O1166" t="s">
        <v>33</v>
      </c>
      <c r="P1166" t="s">
        <v>177</v>
      </c>
      <c r="Q1166" t="s">
        <v>27</v>
      </c>
      <c r="R1166" t="s">
        <v>28</v>
      </c>
      <c r="S1166" t="s">
        <v>29</v>
      </c>
      <c r="T1166" t="s">
        <v>30</v>
      </c>
      <c r="U1166" s="1" t="e">
        <f>VLOOKUP(B1166,Sheet1!A$18:G$3377,4,FALSE)</f>
        <v>#N/A</v>
      </c>
      <c r="V1166" s="1" t="e">
        <f>VLOOKUP(B1166,Sheet1!$A$12:$AP$3377,14,FALSE)</f>
        <v>#N/A</v>
      </c>
      <c r="W1166" s="1" t="e">
        <f>VLOOKUP(M1166,Sheet1!$A$12:$AP$3377,14,FALSE)</f>
        <v>#N/A</v>
      </c>
      <c r="X1166" s="8" t="e">
        <f>IF(OR(Z1166="Delivery &amp; Collection"),VLOOKUP(B1166,Sheet1!$A$12:$AP$3377,21,FALSE)/2,VLOOKUP(B1166,Sheet1!$A$12:$AP$3377,21,FALSE))</f>
        <v>#N/A</v>
      </c>
      <c r="Y1166" s="8" t="e">
        <f>IF(OR(AA1166="Delivery &amp; Collection"),VLOOKUP(M1166,Sheet1!$A$12:$AP$3377,21,FALSE)/2,VLOOKUP(M1166,Sheet1!$A$12:$AP$3377,21,FALSE))</f>
        <v>#N/A</v>
      </c>
      <c r="Z1166" t="e">
        <f>VLOOKUP(B1166,Sheet1!$A$12:$AP$3377,2,FALSE)</f>
        <v>#N/A</v>
      </c>
      <c r="AA1166" t="e">
        <f>VLOOKUP(M1166,Sheet1!$A$12:$AP$3377,2,FALSE)</f>
        <v>#N/A</v>
      </c>
      <c r="AB1166" t="e">
        <f>VLOOKUP(B1166,Sheet1!$A$12:$AP$3377,21,FALSE)</f>
        <v>#N/A</v>
      </c>
      <c r="AC1166" t="e">
        <f>VLOOKUP(M1166,Sheet1!$A$12:$AP$3377,21,FALSE)</f>
        <v>#N/A</v>
      </c>
    </row>
    <row r="1167" spans="1:29" hidden="1" x14ac:dyDescent="0.35">
      <c r="A1167" t="s">
        <v>273</v>
      </c>
      <c r="B1167" s="6" t="s">
        <v>273</v>
      </c>
      <c r="C1167" t="s">
        <v>274</v>
      </c>
      <c r="D1167">
        <v>8</v>
      </c>
      <c r="E1167" t="s">
        <v>24</v>
      </c>
      <c r="F1167">
        <v>0</v>
      </c>
      <c r="G1167" t="s">
        <v>169</v>
      </c>
      <c r="H1167" t="s">
        <v>26</v>
      </c>
      <c r="I1167" t="s">
        <v>170</v>
      </c>
      <c r="J1167" t="s">
        <v>171</v>
      </c>
      <c r="K1167" t="s">
        <v>29</v>
      </c>
      <c r="L1167" t="s">
        <v>172</v>
      </c>
      <c r="M1167" t="s">
        <v>275</v>
      </c>
      <c r="N1167" t="s">
        <v>276</v>
      </c>
      <c r="O1167" t="s">
        <v>33</v>
      </c>
      <c r="P1167" t="s">
        <v>26</v>
      </c>
      <c r="Q1167" t="s">
        <v>27</v>
      </c>
      <c r="R1167" t="s">
        <v>28</v>
      </c>
      <c r="S1167" t="s">
        <v>29</v>
      </c>
      <c r="T1167" t="s">
        <v>30</v>
      </c>
      <c r="U1167" s="1" t="e">
        <f>VLOOKUP(B1167,Sheet1!A$18:G$3377,4,FALSE)</f>
        <v>#N/A</v>
      </c>
      <c r="V1167" s="1" t="e">
        <f>VLOOKUP(B1167,Sheet1!$A$12:$AP$3377,14,FALSE)</f>
        <v>#N/A</v>
      </c>
      <c r="W1167" s="1" t="e">
        <f>VLOOKUP(M1167,Sheet1!$A$12:$AP$3377,14,FALSE)</f>
        <v>#N/A</v>
      </c>
      <c r="X1167" s="8" t="e">
        <f>IF(OR(Z1167="Delivery &amp; Collection"),VLOOKUP(B1167,Sheet1!$A$12:$AP$3377,21,FALSE)/2,VLOOKUP(B1167,Sheet1!$A$12:$AP$3377,21,FALSE))</f>
        <v>#N/A</v>
      </c>
      <c r="Y1167" s="8" t="e">
        <f>IF(OR(AA1167="Delivery &amp; Collection"),VLOOKUP(M1167,Sheet1!$A$12:$AP$3377,21,FALSE)/2,VLOOKUP(M1167,Sheet1!$A$12:$AP$3377,21,FALSE))</f>
        <v>#N/A</v>
      </c>
      <c r="Z1167" t="e">
        <f>VLOOKUP(B1167,Sheet1!$A$12:$AP$3377,2,FALSE)</f>
        <v>#N/A</v>
      </c>
      <c r="AA1167" t="e">
        <f>VLOOKUP(M1167,Sheet1!$A$12:$AP$3377,2,FALSE)</f>
        <v>#N/A</v>
      </c>
      <c r="AB1167" t="e">
        <f>VLOOKUP(B1167,Sheet1!$A$12:$AP$3377,21,FALSE)</f>
        <v>#N/A</v>
      </c>
      <c r="AC1167" t="e">
        <f>VLOOKUP(M1167,Sheet1!$A$12:$AP$3377,21,FALSE)</f>
        <v>#N/A</v>
      </c>
    </row>
    <row r="1168" spans="1:29" hidden="1" x14ac:dyDescent="0.35">
      <c r="A1168" t="s">
        <v>277</v>
      </c>
      <c r="B1168" s="6" t="s">
        <v>277</v>
      </c>
      <c r="C1168" t="s">
        <v>278</v>
      </c>
      <c r="D1168">
        <v>8</v>
      </c>
      <c r="E1168" t="s">
        <v>160</v>
      </c>
      <c r="F1168">
        <v>3</v>
      </c>
      <c r="G1168" t="s">
        <v>33</v>
      </c>
      <c r="H1168" t="s">
        <v>26</v>
      </c>
      <c r="I1168" t="s">
        <v>27</v>
      </c>
      <c r="J1168" t="s">
        <v>28</v>
      </c>
      <c r="K1168" t="s">
        <v>29</v>
      </c>
      <c r="L1168" t="s">
        <v>30</v>
      </c>
      <c r="M1168" t="s">
        <v>273</v>
      </c>
      <c r="N1168" t="s">
        <v>274</v>
      </c>
      <c r="O1168" t="s">
        <v>169</v>
      </c>
      <c r="P1168" t="s">
        <v>26</v>
      </c>
      <c r="Q1168" t="s">
        <v>170</v>
      </c>
      <c r="R1168" t="s">
        <v>171</v>
      </c>
      <c r="S1168" t="s">
        <v>29</v>
      </c>
      <c r="T1168" t="s">
        <v>172</v>
      </c>
      <c r="U1168" s="1" t="e">
        <f>VLOOKUP(B1168,Sheet1!A$18:G$3377,4,FALSE)</f>
        <v>#N/A</v>
      </c>
      <c r="V1168" s="1" t="e">
        <f>VLOOKUP(B1168,Sheet1!$A$12:$AP$3377,14,FALSE)</f>
        <v>#N/A</v>
      </c>
      <c r="W1168" s="1" t="e">
        <f>VLOOKUP(M1168,Sheet1!$A$12:$AP$3377,14,FALSE)</f>
        <v>#N/A</v>
      </c>
      <c r="X1168" s="8" t="e">
        <f>IF(OR(Z1168="Delivery &amp; Collection"),VLOOKUP(B1168,Sheet1!$A$12:$AP$3377,21,FALSE)/2,VLOOKUP(B1168,Sheet1!$A$12:$AP$3377,21,FALSE))</f>
        <v>#N/A</v>
      </c>
      <c r="Y1168" s="8" t="e">
        <f>IF(OR(AA1168="Delivery &amp; Collection"),VLOOKUP(M1168,Sheet1!$A$12:$AP$3377,21,FALSE)/2,VLOOKUP(M1168,Sheet1!$A$12:$AP$3377,21,FALSE))</f>
        <v>#N/A</v>
      </c>
      <c r="Z1168" t="e">
        <f>VLOOKUP(B1168,Sheet1!$A$12:$AP$3377,2,FALSE)</f>
        <v>#N/A</v>
      </c>
      <c r="AA1168" t="e">
        <f>VLOOKUP(M1168,Sheet1!$A$12:$AP$3377,2,FALSE)</f>
        <v>#N/A</v>
      </c>
      <c r="AB1168" t="e">
        <f>VLOOKUP(B1168,Sheet1!$A$12:$AP$3377,21,FALSE)</f>
        <v>#N/A</v>
      </c>
      <c r="AC1168" t="e">
        <f>VLOOKUP(M1168,Sheet1!$A$12:$AP$3377,21,FALSE)</f>
        <v>#N/A</v>
      </c>
    </row>
    <row r="1169" spans="1:29" hidden="1" x14ac:dyDescent="0.35">
      <c r="A1169" t="s">
        <v>279</v>
      </c>
      <c r="B1169" s="6" t="s">
        <v>279</v>
      </c>
      <c r="C1169" t="s">
        <v>280</v>
      </c>
      <c r="D1169">
        <v>8</v>
      </c>
      <c r="E1169" t="s">
        <v>24</v>
      </c>
      <c r="F1169">
        <v>8</v>
      </c>
      <c r="G1169" t="s">
        <v>25</v>
      </c>
      <c r="H1169" t="s">
        <v>26</v>
      </c>
      <c r="I1169" t="s">
        <v>27</v>
      </c>
      <c r="J1169" t="s">
        <v>28</v>
      </c>
      <c r="K1169" t="s">
        <v>29</v>
      </c>
      <c r="L1169" t="s">
        <v>30</v>
      </c>
      <c r="M1169" t="s">
        <v>275</v>
      </c>
      <c r="N1169" t="s">
        <v>276</v>
      </c>
      <c r="O1169" t="s">
        <v>33</v>
      </c>
      <c r="P1169" t="s">
        <v>26</v>
      </c>
      <c r="Q1169" t="s">
        <v>27</v>
      </c>
      <c r="R1169" t="s">
        <v>28</v>
      </c>
      <c r="S1169" t="s">
        <v>29</v>
      </c>
      <c r="T1169" t="s">
        <v>30</v>
      </c>
      <c r="U1169" s="1" t="e">
        <f>VLOOKUP(B1169,Sheet1!A$18:G$3377,4,FALSE)</f>
        <v>#N/A</v>
      </c>
      <c r="V1169" s="1" t="e">
        <f>VLOOKUP(B1169,Sheet1!$A$12:$AP$3377,14,FALSE)</f>
        <v>#N/A</v>
      </c>
      <c r="W1169" s="1" t="e">
        <f>VLOOKUP(M1169,Sheet1!$A$12:$AP$3377,14,FALSE)</f>
        <v>#N/A</v>
      </c>
      <c r="X1169" s="8" t="e">
        <f>IF(OR(Z1169="Delivery &amp; Collection"),VLOOKUP(B1169,Sheet1!$A$12:$AP$3377,21,FALSE)/2,VLOOKUP(B1169,Sheet1!$A$12:$AP$3377,21,FALSE))</f>
        <v>#N/A</v>
      </c>
      <c r="Y1169" s="8" t="e">
        <f>IF(OR(AA1169="Delivery &amp; Collection"),VLOOKUP(M1169,Sheet1!$A$12:$AP$3377,21,FALSE)/2,VLOOKUP(M1169,Sheet1!$A$12:$AP$3377,21,FALSE))</f>
        <v>#N/A</v>
      </c>
      <c r="Z1169" t="e">
        <f>VLOOKUP(B1169,Sheet1!$A$12:$AP$3377,2,FALSE)</f>
        <v>#N/A</v>
      </c>
      <c r="AA1169" t="e">
        <f>VLOOKUP(M1169,Sheet1!$A$12:$AP$3377,2,FALSE)</f>
        <v>#N/A</v>
      </c>
      <c r="AB1169" t="e">
        <f>VLOOKUP(B1169,Sheet1!$A$12:$AP$3377,21,FALSE)</f>
        <v>#N/A</v>
      </c>
      <c r="AC1169" t="e">
        <f>VLOOKUP(M1169,Sheet1!$A$12:$AP$3377,21,FALSE)</f>
        <v>#N/A</v>
      </c>
    </row>
    <row r="1170" spans="1:29" hidden="1" x14ac:dyDescent="0.35">
      <c r="A1170" t="s">
        <v>281</v>
      </c>
      <c r="B1170" s="6" t="s">
        <v>281</v>
      </c>
      <c r="C1170" t="s">
        <v>282</v>
      </c>
      <c r="D1170">
        <v>8</v>
      </c>
      <c r="E1170" t="s">
        <v>24</v>
      </c>
      <c r="F1170">
        <v>1</v>
      </c>
      <c r="G1170" t="s">
        <v>283</v>
      </c>
      <c r="H1170" t="s">
        <v>26</v>
      </c>
      <c r="I1170" t="s">
        <v>284</v>
      </c>
      <c r="J1170" t="s">
        <v>39</v>
      </c>
      <c r="K1170" t="s">
        <v>29</v>
      </c>
      <c r="L1170" t="s">
        <v>40</v>
      </c>
      <c r="M1170" t="s">
        <v>275</v>
      </c>
      <c r="N1170" t="s">
        <v>276</v>
      </c>
      <c r="O1170" t="s">
        <v>33</v>
      </c>
      <c r="P1170" t="s">
        <v>26</v>
      </c>
      <c r="Q1170" t="s">
        <v>27</v>
      </c>
      <c r="R1170" t="s">
        <v>28</v>
      </c>
      <c r="S1170" t="s">
        <v>29</v>
      </c>
      <c r="T1170" t="s">
        <v>30</v>
      </c>
      <c r="U1170" s="1" t="e">
        <f>VLOOKUP(B1170,Sheet1!A$18:G$3377,4,FALSE)</f>
        <v>#N/A</v>
      </c>
      <c r="V1170" s="1" t="e">
        <f>VLOOKUP(B1170,Sheet1!$A$12:$AP$3377,14,FALSE)</f>
        <v>#N/A</v>
      </c>
      <c r="W1170" s="1" t="e">
        <f>VLOOKUP(M1170,Sheet1!$A$12:$AP$3377,14,FALSE)</f>
        <v>#N/A</v>
      </c>
      <c r="X1170" s="8" t="e">
        <f>IF(OR(Z1170="Delivery &amp; Collection"),VLOOKUP(B1170,Sheet1!$A$12:$AP$3377,21,FALSE)/2,VLOOKUP(B1170,Sheet1!$A$12:$AP$3377,21,FALSE))</f>
        <v>#N/A</v>
      </c>
      <c r="Y1170" s="8" t="e">
        <f>IF(OR(AA1170="Delivery &amp; Collection"),VLOOKUP(M1170,Sheet1!$A$12:$AP$3377,21,FALSE)/2,VLOOKUP(M1170,Sheet1!$A$12:$AP$3377,21,FALSE))</f>
        <v>#N/A</v>
      </c>
      <c r="Z1170" t="e">
        <f>VLOOKUP(B1170,Sheet1!$A$12:$AP$3377,2,FALSE)</f>
        <v>#N/A</v>
      </c>
      <c r="AA1170" t="e">
        <f>VLOOKUP(M1170,Sheet1!$A$12:$AP$3377,2,FALSE)</f>
        <v>#N/A</v>
      </c>
      <c r="AB1170" t="e">
        <f>VLOOKUP(B1170,Sheet1!$A$12:$AP$3377,21,FALSE)</f>
        <v>#N/A</v>
      </c>
      <c r="AC1170" t="e">
        <f>VLOOKUP(M1170,Sheet1!$A$12:$AP$3377,21,FALSE)</f>
        <v>#N/A</v>
      </c>
    </row>
    <row r="1171" spans="1:29" hidden="1" x14ac:dyDescent="0.35">
      <c r="A1171" t="s">
        <v>285</v>
      </c>
      <c r="B1171" s="6" t="s">
        <v>285</v>
      </c>
      <c r="C1171" t="s">
        <v>286</v>
      </c>
      <c r="D1171">
        <v>8</v>
      </c>
      <c r="E1171" t="s">
        <v>24</v>
      </c>
      <c r="F1171">
        <v>4</v>
      </c>
      <c r="G1171" t="s">
        <v>287</v>
      </c>
      <c r="H1171" t="s">
        <v>288</v>
      </c>
      <c r="I1171" t="s">
        <v>27</v>
      </c>
      <c r="J1171" t="s">
        <v>28</v>
      </c>
      <c r="K1171" t="s">
        <v>29</v>
      </c>
      <c r="L1171" t="s">
        <v>30</v>
      </c>
      <c r="M1171" t="s">
        <v>289</v>
      </c>
      <c r="N1171" t="s">
        <v>290</v>
      </c>
      <c r="O1171" t="s">
        <v>138</v>
      </c>
      <c r="P1171" t="s">
        <v>26</v>
      </c>
      <c r="Q1171" t="s">
        <v>139</v>
      </c>
      <c r="R1171" t="s">
        <v>28</v>
      </c>
      <c r="S1171" t="s">
        <v>29</v>
      </c>
      <c r="T1171" t="s">
        <v>30</v>
      </c>
      <c r="U1171" s="1" t="e">
        <f>VLOOKUP(B1171,Sheet1!A$18:G$3377,4,FALSE)</f>
        <v>#N/A</v>
      </c>
      <c r="V1171" s="1" t="e">
        <f>VLOOKUP(B1171,Sheet1!$A$12:$AP$3377,14,FALSE)</f>
        <v>#N/A</v>
      </c>
      <c r="W1171" s="1" t="e">
        <f>VLOOKUP(M1171,Sheet1!$A$12:$AP$3377,14,FALSE)</f>
        <v>#N/A</v>
      </c>
      <c r="X1171" s="8" t="e">
        <f>IF(OR(Z1171="Delivery &amp; Collection"),VLOOKUP(B1171,Sheet1!$A$12:$AP$3377,21,FALSE)/2,VLOOKUP(B1171,Sheet1!$A$12:$AP$3377,21,FALSE))</f>
        <v>#N/A</v>
      </c>
      <c r="Y1171" s="8" t="e">
        <f>IF(OR(AA1171="Delivery &amp; Collection"),VLOOKUP(M1171,Sheet1!$A$12:$AP$3377,21,FALSE)/2,VLOOKUP(M1171,Sheet1!$A$12:$AP$3377,21,FALSE))</f>
        <v>#N/A</v>
      </c>
      <c r="Z1171" t="e">
        <f>VLOOKUP(B1171,Sheet1!$A$12:$AP$3377,2,FALSE)</f>
        <v>#N/A</v>
      </c>
      <c r="AA1171" t="e">
        <f>VLOOKUP(M1171,Sheet1!$A$12:$AP$3377,2,FALSE)</f>
        <v>#N/A</v>
      </c>
      <c r="AB1171" t="e">
        <f>VLOOKUP(B1171,Sheet1!$A$12:$AP$3377,21,FALSE)</f>
        <v>#N/A</v>
      </c>
      <c r="AC1171" t="e">
        <f>VLOOKUP(M1171,Sheet1!$A$12:$AP$3377,21,FALSE)</f>
        <v>#N/A</v>
      </c>
    </row>
    <row r="1172" spans="1:29" hidden="1" x14ac:dyDescent="0.35">
      <c r="A1172" t="s">
        <v>291</v>
      </c>
      <c r="B1172" s="6" t="s">
        <v>291</v>
      </c>
      <c r="C1172" t="s">
        <v>292</v>
      </c>
      <c r="D1172">
        <v>8</v>
      </c>
      <c r="E1172" t="s">
        <v>24</v>
      </c>
      <c r="F1172">
        <v>0</v>
      </c>
      <c r="G1172" t="s">
        <v>293</v>
      </c>
      <c r="H1172" t="s">
        <v>26</v>
      </c>
      <c r="I1172" t="s">
        <v>254</v>
      </c>
      <c r="J1172" t="s">
        <v>255</v>
      </c>
      <c r="K1172" t="s">
        <v>29</v>
      </c>
      <c r="L1172" t="s">
        <v>256</v>
      </c>
      <c r="M1172" t="s">
        <v>294</v>
      </c>
      <c r="N1172" t="s">
        <v>295</v>
      </c>
      <c r="O1172" t="s">
        <v>33</v>
      </c>
      <c r="P1172" t="s">
        <v>296</v>
      </c>
      <c r="Q1172" t="s">
        <v>27</v>
      </c>
      <c r="R1172" t="s">
        <v>28</v>
      </c>
      <c r="S1172" t="s">
        <v>29</v>
      </c>
      <c r="T1172" t="s">
        <v>30</v>
      </c>
      <c r="U1172" s="1" t="e">
        <f>VLOOKUP(B1172,Sheet1!A$18:G$3377,4,FALSE)</f>
        <v>#N/A</v>
      </c>
      <c r="V1172" s="1" t="e">
        <f>VLOOKUP(B1172,Sheet1!$A$12:$AP$3377,14,FALSE)</f>
        <v>#N/A</v>
      </c>
      <c r="W1172" s="1" t="e">
        <f>VLOOKUP(M1172,Sheet1!$A$12:$AP$3377,14,FALSE)</f>
        <v>#N/A</v>
      </c>
      <c r="X1172" s="8" t="e">
        <f>IF(OR(Z1172="Delivery &amp; Collection"),VLOOKUP(B1172,Sheet1!$A$12:$AP$3377,21,FALSE)/2,VLOOKUP(B1172,Sheet1!$A$12:$AP$3377,21,FALSE))</f>
        <v>#N/A</v>
      </c>
      <c r="Y1172" s="8" t="e">
        <f>IF(OR(AA1172="Delivery &amp; Collection"),VLOOKUP(M1172,Sheet1!$A$12:$AP$3377,21,FALSE)/2,VLOOKUP(M1172,Sheet1!$A$12:$AP$3377,21,FALSE))</f>
        <v>#N/A</v>
      </c>
      <c r="Z1172" t="e">
        <f>VLOOKUP(B1172,Sheet1!$A$12:$AP$3377,2,FALSE)</f>
        <v>#N/A</v>
      </c>
      <c r="AA1172" t="e">
        <f>VLOOKUP(M1172,Sheet1!$A$12:$AP$3377,2,FALSE)</f>
        <v>#N/A</v>
      </c>
      <c r="AB1172" t="e">
        <f>VLOOKUP(B1172,Sheet1!$A$12:$AP$3377,21,FALSE)</f>
        <v>#N/A</v>
      </c>
      <c r="AC1172" t="e">
        <f>VLOOKUP(M1172,Sheet1!$A$12:$AP$3377,21,FALSE)</f>
        <v>#N/A</v>
      </c>
    </row>
    <row r="1173" spans="1:29" hidden="1" x14ac:dyDescent="0.35">
      <c r="A1173" t="s">
        <v>297</v>
      </c>
      <c r="B1173" s="6" t="s">
        <v>297</v>
      </c>
      <c r="C1173" t="s">
        <v>298</v>
      </c>
      <c r="D1173">
        <v>8</v>
      </c>
      <c r="E1173" t="s">
        <v>24</v>
      </c>
      <c r="F1173">
        <v>0</v>
      </c>
      <c r="G1173" t="s">
        <v>253</v>
      </c>
      <c r="H1173" t="s">
        <v>26</v>
      </c>
      <c r="I1173" t="s">
        <v>254</v>
      </c>
      <c r="J1173" t="s">
        <v>255</v>
      </c>
      <c r="K1173" t="s">
        <v>29</v>
      </c>
      <c r="L1173" t="s">
        <v>256</v>
      </c>
      <c r="M1173" t="s">
        <v>294</v>
      </c>
      <c r="N1173" t="s">
        <v>295</v>
      </c>
      <c r="O1173" t="s">
        <v>33</v>
      </c>
      <c r="P1173" t="s">
        <v>296</v>
      </c>
      <c r="Q1173" t="s">
        <v>27</v>
      </c>
      <c r="R1173" t="s">
        <v>28</v>
      </c>
      <c r="S1173" t="s">
        <v>29</v>
      </c>
      <c r="T1173" t="s">
        <v>30</v>
      </c>
      <c r="U1173" s="1" t="e">
        <f>VLOOKUP(B1173,Sheet1!A$18:G$3377,4,FALSE)</f>
        <v>#N/A</v>
      </c>
      <c r="V1173" s="1" t="e">
        <f>VLOOKUP(B1173,Sheet1!$A$12:$AP$3377,14,FALSE)</f>
        <v>#N/A</v>
      </c>
      <c r="W1173" s="1" t="e">
        <f>VLOOKUP(M1173,Sheet1!$A$12:$AP$3377,14,FALSE)</f>
        <v>#N/A</v>
      </c>
      <c r="X1173" s="8" t="e">
        <f>IF(OR(Z1173="Delivery &amp; Collection"),VLOOKUP(B1173,Sheet1!$A$12:$AP$3377,21,FALSE)/2,VLOOKUP(B1173,Sheet1!$A$12:$AP$3377,21,FALSE))</f>
        <v>#N/A</v>
      </c>
      <c r="Y1173" s="8" t="e">
        <f>IF(OR(AA1173="Delivery &amp; Collection"),VLOOKUP(M1173,Sheet1!$A$12:$AP$3377,21,FALSE)/2,VLOOKUP(M1173,Sheet1!$A$12:$AP$3377,21,FALSE))</f>
        <v>#N/A</v>
      </c>
      <c r="Z1173" t="e">
        <f>VLOOKUP(B1173,Sheet1!$A$12:$AP$3377,2,FALSE)</f>
        <v>#N/A</v>
      </c>
      <c r="AA1173" t="e">
        <f>VLOOKUP(M1173,Sheet1!$A$12:$AP$3377,2,FALSE)</f>
        <v>#N/A</v>
      </c>
      <c r="AB1173" t="e">
        <f>VLOOKUP(B1173,Sheet1!$A$12:$AP$3377,21,FALSE)</f>
        <v>#N/A</v>
      </c>
      <c r="AC1173" t="e">
        <f>VLOOKUP(M1173,Sheet1!$A$12:$AP$3377,21,FALSE)</f>
        <v>#N/A</v>
      </c>
    </row>
    <row r="1174" spans="1:29" hidden="1" x14ac:dyDescent="0.35">
      <c r="A1174" t="s">
        <v>299</v>
      </c>
      <c r="B1174" s="6" t="s">
        <v>299</v>
      </c>
      <c r="C1174" t="s">
        <v>300</v>
      </c>
      <c r="D1174">
        <v>8</v>
      </c>
      <c r="E1174" t="s">
        <v>24</v>
      </c>
      <c r="F1174">
        <v>2</v>
      </c>
      <c r="G1174" t="s">
        <v>33</v>
      </c>
      <c r="H1174" t="s">
        <v>296</v>
      </c>
      <c r="I1174" t="s">
        <v>27</v>
      </c>
      <c r="J1174" t="s">
        <v>28</v>
      </c>
      <c r="K1174" t="s">
        <v>29</v>
      </c>
      <c r="L1174" t="s">
        <v>30</v>
      </c>
      <c r="M1174" t="s">
        <v>297</v>
      </c>
      <c r="N1174" t="s">
        <v>298</v>
      </c>
      <c r="O1174" t="s">
        <v>253</v>
      </c>
      <c r="P1174" t="s">
        <v>26</v>
      </c>
      <c r="Q1174" t="s">
        <v>254</v>
      </c>
      <c r="R1174" t="s">
        <v>255</v>
      </c>
      <c r="S1174" t="s">
        <v>29</v>
      </c>
      <c r="T1174" t="s">
        <v>256</v>
      </c>
      <c r="U1174" s="1" t="e">
        <f>VLOOKUP(B1174,Sheet1!A$18:G$3377,4,FALSE)</f>
        <v>#N/A</v>
      </c>
      <c r="V1174" s="1" t="e">
        <f>VLOOKUP(B1174,Sheet1!$A$12:$AP$3377,14,FALSE)</f>
        <v>#N/A</v>
      </c>
      <c r="W1174" s="1" t="e">
        <f>VLOOKUP(M1174,Sheet1!$A$12:$AP$3377,14,FALSE)</f>
        <v>#N/A</v>
      </c>
      <c r="X1174" s="8" t="e">
        <f>IF(OR(Z1174="Delivery &amp; Collection"),VLOOKUP(B1174,Sheet1!$A$12:$AP$3377,21,FALSE)/2,VLOOKUP(B1174,Sheet1!$A$12:$AP$3377,21,FALSE))</f>
        <v>#N/A</v>
      </c>
      <c r="Y1174" s="8" t="e">
        <f>IF(OR(AA1174="Delivery &amp; Collection"),VLOOKUP(M1174,Sheet1!$A$12:$AP$3377,21,FALSE)/2,VLOOKUP(M1174,Sheet1!$A$12:$AP$3377,21,FALSE))</f>
        <v>#N/A</v>
      </c>
      <c r="Z1174" t="e">
        <f>VLOOKUP(B1174,Sheet1!$A$12:$AP$3377,2,FALSE)</f>
        <v>#N/A</v>
      </c>
      <c r="AA1174" t="e">
        <f>VLOOKUP(M1174,Sheet1!$A$12:$AP$3377,2,FALSE)</f>
        <v>#N/A</v>
      </c>
      <c r="AB1174" t="e">
        <f>VLOOKUP(B1174,Sheet1!$A$12:$AP$3377,21,FALSE)</f>
        <v>#N/A</v>
      </c>
      <c r="AC1174" t="e">
        <f>VLOOKUP(M1174,Sheet1!$A$12:$AP$3377,21,FALSE)</f>
        <v>#N/A</v>
      </c>
    </row>
    <row r="1175" spans="1:29" hidden="1" x14ac:dyDescent="0.35">
      <c r="A1175" t="s">
        <v>301</v>
      </c>
      <c r="B1175" s="6" t="s">
        <v>299</v>
      </c>
      <c r="C1175" t="s">
        <v>300</v>
      </c>
      <c r="D1175">
        <v>8</v>
      </c>
      <c r="E1175" t="s">
        <v>24</v>
      </c>
      <c r="F1175">
        <v>2</v>
      </c>
      <c r="G1175" t="s">
        <v>33</v>
      </c>
      <c r="H1175" t="s">
        <v>296</v>
      </c>
      <c r="I1175" t="s">
        <v>27</v>
      </c>
      <c r="J1175" t="s">
        <v>28</v>
      </c>
      <c r="K1175" t="s">
        <v>29</v>
      </c>
      <c r="L1175" t="s">
        <v>30</v>
      </c>
      <c r="M1175" t="s">
        <v>291</v>
      </c>
      <c r="N1175" t="s">
        <v>292</v>
      </c>
      <c r="O1175" t="s">
        <v>293</v>
      </c>
      <c r="P1175" t="s">
        <v>26</v>
      </c>
      <c r="Q1175" t="s">
        <v>254</v>
      </c>
      <c r="R1175" t="s">
        <v>255</v>
      </c>
      <c r="S1175" t="s">
        <v>29</v>
      </c>
      <c r="T1175" t="s">
        <v>256</v>
      </c>
      <c r="U1175" s="1" t="e">
        <f>VLOOKUP(B1175,Sheet1!A$18:G$3377,4,FALSE)</f>
        <v>#N/A</v>
      </c>
      <c r="V1175" s="1" t="e">
        <f>VLOOKUP(B1175,Sheet1!$A$12:$AP$3377,14,FALSE)</f>
        <v>#N/A</v>
      </c>
      <c r="W1175" s="1" t="e">
        <f>VLOOKUP(M1175,Sheet1!$A$12:$AP$3377,14,FALSE)</f>
        <v>#N/A</v>
      </c>
      <c r="X1175" s="8" t="e">
        <f>IF(OR(Z1175="Delivery &amp; Collection"),VLOOKUP(B1175,Sheet1!$A$12:$AP$3377,21,FALSE)/2,VLOOKUP(B1175,Sheet1!$A$12:$AP$3377,21,FALSE))</f>
        <v>#N/A</v>
      </c>
      <c r="Y1175" s="8" t="e">
        <f>IF(OR(AA1175="Delivery &amp; Collection"),VLOOKUP(M1175,Sheet1!$A$12:$AP$3377,21,FALSE)/2,VLOOKUP(M1175,Sheet1!$A$12:$AP$3377,21,FALSE))</f>
        <v>#N/A</v>
      </c>
      <c r="Z1175" t="e">
        <f>VLOOKUP(B1175,Sheet1!$A$12:$AP$3377,2,FALSE)</f>
        <v>#N/A</v>
      </c>
      <c r="AA1175" t="e">
        <f>VLOOKUP(M1175,Sheet1!$A$12:$AP$3377,2,FALSE)</f>
        <v>#N/A</v>
      </c>
      <c r="AB1175" t="e">
        <f>VLOOKUP(B1175,Sheet1!$A$12:$AP$3377,21,FALSE)</f>
        <v>#N/A</v>
      </c>
      <c r="AC1175" t="e">
        <f>VLOOKUP(M1175,Sheet1!$A$12:$AP$3377,21,FALSE)</f>
        <v>#N/A</v>
      </c>
    </row>
    <row r="1176" spans="1:29" hidden="1" x14ac:dyDescent="0.35">
      <c r="A1176" t="s">
        <v>302</v>
      </c>
      <c r="B1176" s="6" t="s">
        <v>302</v>
      </c>
      <c r="C1176" t="s">
        <v>303</v>
      </c>
      <c r="D1176">
        <v>28</v>
      </c>
      <c r="E1176" t="s">
        <v>24</v>
      </c>
      <c r="F1176">
        <v>20</v>
      </c>
      <c r="G1176" t="s">
        <v>304</v>
      </c>
      <c r="H1176" t="s">
        <v>26</v>
      </c>
      <c r="I1176" t="s">
        <v>305</v>
      </c>
      <c r="J1176" t="s">
        <v>306</v>
      </c>
      <c r="K1176" t="s">
        <v>29</v>
      </c>
      <c r="L1176" t="s">
        <v>63</v>
      </c>
      <c r="M1176" t="s">
        <v>307</v>
      </c>
      <c r="N1176" t="s">
        <v>308</v>
      </c>
      <c r="O1176" t="s">
        <v>33</v>
      </c>
      <c r="P1176" t="s">
        <v>26</v>
      </c>
      <c r="Q1176" t="s">
        <v>27</v>
      </c>
      <c r="R1176" t="s">
        <v>28</v>
      </c>
      <c r="S1176" t="s">
        <v>29</v>
      </c>
      <c r="T1176" t="s">
        <v>30</v>
      </c>
      <c r="U1176" s="1" t="e">
        <f>VLOOKUP(B1176,Sheet1!A$18:G$3377,4,FALSE)</f>
        <v>#N/A</v>
      </c>
      <c r="V1176" s="1" t="e">
        <f>VLOOKUP(B1176,Sheet1!$A$12:$AP$3377,14,FALSE)</f>
        <v>#N/A</v>
      </c>
      <c r="W1176" s="1" t="e">
        <f>VLOOKUP(M1176,Sheet1!$A$12:$AP$3377,14,FALSE)</f>
        <v>#N/A</v>
      </c>
      <c r="X1176" s="8" t="e">
        <f>IF(OR(Z1176="Delivery &amp; Collection"),VLOOKUP(B1176,Sheet1!$A$12:$AP$3377,21,FALSE)/2,VLOOKUP(B1176,Sheet1!$A$12:$AP$3377,21,FALSE))</f>
        <v>#N/A</v>
      </c>
      <c r="Y1176" s="8" t="e">
        <f>IF(OR(AA1176="Delivery &amp; Collection"),VLOOKUP(M1176,Sheet1!$A$12:$AP$3377,21,FALSE)/2,VLOOKUP(M1176,Sheet1!$A$12:$AP$3377,21,FALSE))</f>
        <v>#N/A</v>
      </c>
      <c r="Z1176" t="e">
        <f>VLOOKUP(B1176,Sheet1!$A$12:$AP$3377,2,FALSE)</f>
        <v>#N/A</v>
      </c>
      <c r="AA1176" t="e">
        <f>VLOOKUP(M1176,Sheet1!$A$12:$AP$3377,2,FALSE)</f>
        <v>#N/A</v>
      </c>
      <c r="AB1176" t="e">
        <f>VLOOKUP(B1176,Sheet1!$A$12:$AP$3377,21,FALSE)</f>
        <v>#N/A</v>
      </c>
      <c r="AC1176" t="e">
        <f>VLOOKUP(M1176,Sheet1!$A$12:$AP$3377,21,FALSE)</f>
        <v>#N/A</v>
      </c>
    </row>
    <row r="1177" spans="1:29" hidden="1" x14ac:dyDescent="0.35">
      <c r="A1177" t="s">
        <v>309</v>
      </c>
      <c r="B1177" s="6" t="s">
        <v>309</v>
      </c>
      <c r="C1177" t="s">
        <v>310</v>
      </c>
      <c r="D1177">
        <v>28</v>
      </c>
      <c r="E1177" t="s">
        <v>24</v>
      </c>
      <c r="F1177">
        <v>1</v>
      </c>
      <c r="G1177" t="s">
        <v>311</v>
      </c>
      <c r="H1177" t="s">
        <v>26</v>
      </c>
      <c r="I1177" t="s">
        <v>312</v>
      </c>
      <c r="J1177" t="s">
        <v>313</v>
      </c>
      <c r="K1177" t="s">
        <v>29</v>
      </c>
      <c r="L1177" t="s">
        <v>55</v>
      </c>
      <c r="M1177" t="s">
        <v>314</v>
      </c>
      <c r="N1177" t="s">
        <v>315</v>
      </c>
      <c r="O1177" t="s">
        <v>33</v>
      </c>
      <c r="P1177" t="s">
        <v>26</v>
      </c>
      <c r="Q1177" t="s">
        <v>27</v>
      </c>
      <c r="R1177" t="s">
        <v>28</v>
      </c>
      <c r="S1177" t="s">
        <v>29</v>
      </c>
      <c r="T1177" t="s">
        <v>30</v>
      </c>
      <c r="U1177" s="1" t="e">
        <f>VLOOKUP(B1177,Sheet1!A$18:G$3377,4,FALSE)</f>
        <v>#N/A</v>
      </c>
      <c r="V1177" s="1" t="e">
        <f>VLOOKUP(B1177,Sheet1!$A$12:$AP$3377,14,FALSE)</f>
        <v>#N/A</v>
      </c>
      <c r="W1177" s="1" t="e">
        <f>VLOOKUP(M1177,Sheet1!$A$12:$AP$3377,14,FALSE)</f>
        <v>#N/A</v>
      </c>
      <c r="X1177" s="8" t="e">
        <f>IF(OR(Z1177="Delivery &amp; Collection"),VLOOKUP(B1177,Sheet1!$A$12:$AP$3377,21,FALSE)/2,VLOOKUP(B1177,Sheet1!$A$12:$AP$3377,21,FALSE))</f>
        <v>#N/A</v>
      </c>
      <c r="Y1177" s="8" t="e">
        <f>IF(OR(AA1177="Delivery &amp; Collection"),VLOOKUP(M1177,Sheet1!$A$12:$AP$3377,21,FALSE)/2,VLOOKUP(M1177,Sheet1!$A$12:$AP$3377,21,FALSE))</f>
        <v>#N/A</v>
      </c>
      <c r="Z1177" t="e">
        <f>VLOOKUP(B1177,Sheet1!$A$12:$AP$3377,2,FALSE)</f>
        <v>#N/A</v>
      </c>
      <c r="AA1177" t="e">
        <f>VLOOKUP(M1177,Sheet1!$A$12:$AP$3377,2,FALSE)</f>
        <v>#N/A</v>
      </c>
      <c r="AB1177" t="e">
        <f>VLOOKUP(B1177,Sheet1!$A$12:$AP$3377,21,FALSE)</f>
        <v>#N/A</v>
      </c>
      <c r="AC1177" t="e">
        <f>VLOOKUP(M1177,Sheet1!$A$12:$AP$3377,21,FALSE)</f>
        <v>#N/A</v>
      </c>
    </row>
    <row r="1178" spans="1:29" hidden="1" x14ac:dyDescent="0.35">
      <c r="A1178" t="s">
        <v>316</v>
      </c>
      <c r="B1178" s="6" t="s">
        <v>316</v>
      </c>
      <c r="C1178" t="s">
        <v>317</v>
      </c>
      <c r="D1178">
        <v>28</v>
      </c>
      <c r="E1178" t="s">
        <v>24</v>
      </c>
      <c r="F1178">
        <v>11</v>
      </c>
      <c r="G1178" t="s">
        <v>304</v>
      </c>
      <c r="H1178" t="s">
        <v>26</v>
      </c>
      <c r="I1178" t="s">
        <v>305</v>
      </c>
      <c r="J1178" t="s">
        <v>306</v>
      </c>
      <c r="K1178" t="s">
        <v>29</v>
      </c>
      <c r="L1178" t="s">
        <v>63</v>
      </c>
      <c r="M1178" t="s">
        <v>318</v>
      </c>
      <c r="N1178" t="s">
        <v>319</v>
      </c>
      <c r="O1178" t="s">
        <v>33</v>
      </c>
      <c r="P1178" t="s">
        <v>26</v>
      </c>
      <c r="Q1178" t="s">
        <v>27</v>
      </c>
      <c r="R1178" t="s">
        <v>28</v>
      </c>
      <c r="S1178" t="s">
        <v>29</v>
      </c>
      <c r="T1178" t="s">
        <v>30</v>
      </c>
      <c r="U1178" s="1" t="e">
        <f>VLOOKUP(B1178,Sheet1!A$18:G$3377,4,FALSE)</f>
        <v>#N/A</v>
      </c>
      <c r="V1178" s="1" t="e">
        <f>VLOOKUP(B1178,Sheet1!$A$12:$AP$3377,14,FALSE)</f>
        <v>#N/A</v>
      </c>
      <c r="W1178" s="1" t="e">
        <f>VLOOKUP(M1178,Sheet1!$A$12:$AP$3377,14,FALSE)</f>
        <v>#N/A</v>
      </c>
      <c r="X1178" s="8" t="e">
        <f>IF(OR(Z1178="Delivery &amp; Collection"),VLOOKUP(B1178,Sheet1!$A$12:$AP$3377,21,FALSE)/2,VLOOKUP(B1178,Sheet1!$A$12:$AP$3377,21,FALSE))</f>
        <v>#N/A</v>
      </c>
      <c r="Y1178" s="8" t="e">
        <f>IF(OR(AA1178="Delivery &amp; Collection"),VLOOKUP(M1178,Sheet1!$A$12:$AP$3377,21,FALSE)/2,VLOOKUP(M1178,Sheet1!$A$12:$AP$3377,21,FALSE))</f>
        <v>#N/A</v>
      </c>
      <c r="Z1178" t="e">
        <f>VLOOKUP(B1178,Sheet1!$A$12:$AP$3377,2,FALSE)</f>
        <v>#N/A</v>
      </c>
      <c r="AA1178" t="e">
        <f>VLOOKUP(M1178,Sheet1!$A$12:$AP$3377,2,FALSE)</f>
        <v>#N/A</v>
      </c>
      <c r="AB1178" t="e">
        <f>VLOOKUP(B1178,Sheet1!$A$12:$AP$3377,21,FALSE)</f>
        <v>#N/A</v>
      </c>
      <c r="AC1178" t="e">
        <f>VLOOKUP(M1178,Sheet1!$A$12:$AP$3377,21,FALSE)</f>
        <v>#N/A</v>
      </c>
    </row>
    <row r="1179" spans="1:29" hidden="1" x14ac:dyDescent="0.35">
      <c r="A1179" t="s">
        <v>320</v>
      </c>
      <c r="B1179" s="6" t="s">
        <v>320</v>
      </c>
      <c r="C1179" t="s">
        <v>321</v>
      </c>
      <c r="D1179">
        <v>28</v>
      </c>
      <c r="E1179" t="s">
        <v>24</v>
      </c>
      <c r="F1179">
        <v>28</v>
      </c>
      <c r="G1179" t="s">
        <v>304</v>
      </c>
      <c r="H1179" t="s">
        <v>26</v>
      </c>
      <c r="I1179" t="s">
        <v>305</v>
      </c>
      <c r="J1179" t="s">
        <v>306</v>
      </c>
      <c r="K1179" t="s">
        <v>29</v>
      </c>
      <c r="L1179" t="s">
        <v>63</v>
      </c>
      <c r="M1179" t="s">
        <v>314</v>
      </c>
      <c r="N1179" t="s">
        <v>315</v>
      </c>
      <c r="O1179" t="s">
        <v>33</v>
      </c>
      <c r="P1179" t="s">
        <v>26</v>
      </c>
      <c r="Q1179" t="s">
        <v>27</v>
      </c>
      <c r="R1179" t="s">
        <v>28</v>
      </c>
      <c r="S1179" t="s">
        <v>29</v>
      </c>
      <c r="T1179" t="s">
        <v>30</v>
      </c>
      <c r="U1179" s="1" t="e">
        <f>VLOOKUP(B1179,Sheet1!A$18:G$3377,4,FALSE)</f>
        <v>#N/A</v>
      </c>
      <c r="V1179" s="1" t="e">
        <f>VLOOKUP(B1179,Sheet1!$A$12:$AP$3377,14,FALSE)</f>
        <v>#N/A</v>
      </c>
      <c r="W1179" s="1" t="e">
        <f>VLOOKUP(M1179,Sheet1!$A$12:$AP$3377,14,FALSE)</f>
        <v>#N/A</v>
      </c>
      <c r="X1179" s="8" t="e">
        <f>IF(OR(Z1179="Delivery &amp; Collection"),VLOOKUP(B1179,Sheet1!$A$12:$AP$3377,21,FALSE)/2,VLOOKUP(B1179,Sheet1!$A$12:$AP$3377,21,FALSE))</f>
        <v>#N/A</v>
      </c>
      <c r="Y1179" s="8" t="e">
        <f>IF(OR(AA1179="Delivery &amp; Collection"),VLOOKUP(M1179,Sheet1!$A$12:$AP$3377,21,FALSE)/2,VLOOKUP(M1179,Sheet1!$A$12:$AP$3377,21,FALSE))</f>
        <v>#N/A</v>
      </c>
      <c r="Z1179" t="e">
        <f>VLOOKUP(B1179,Sheet1!$A$12:$AP$3377,2,FALSE)</f>
        <v>#N/A</v>
      </c>
      <c r="AA1179" t="e">
        <f>VLOOKUP(M1179,Sheet1!$A$12:$AP$3377,2,FALSE)</f>
        <v>#N/A</v>
      </c>
      <c r="AB1179" t="e">
        <f>VLOOKUP(B1179,Sheet1!$A$12:$AP$3377,21,FALSE)</f>
        <v>#N/A</v>
      </c>
      <c r="AC1179" t="e">
        <f>VLOOKUP(M1179,Sheet1!$A$12:$AP$3377,21,FALSE)</f>
        <v>#N/A</v>
      </c>
    </row>
    <row r="1180" spans="1:29" hidden="1" x14ac:dyDescent="0.35">
      <c r="A1180" t="s">
        <v>4326</v>
      </c>
      <c r="B1180" s="6" t="s">
        <v>4326</v>
      </c>
      <c r="C1180" t="s">
        <v>4327</v>
      </c>
      <c r="D1180">
        <v>20</v>
      </c>
      <c r="E1180" t="s">
        <v>24</v>
      </c>
      <c r="F1180">
        <v>0</v>
      </c>
      <c r="G1180" t="s">
        <v>4328</v>
      </c>
      <c r="H1180" t="s">
        <v>26</v>
      </c>
      <c r="I1180" t="s">
        <v>4329</v>
      </c>
      <c r="J1180" t="s">
        <v>456</v>
      </c>
      <c r="K1180" t="s">
        <v>29</v>
      </c>
      <c r="L1180" t="s">
        <v>457</v>
      </c>
      <c r="M1180" t="s">
        <v>4330</v>
      </c>
      <c r="N1180" t="s">
        <v>4331</v>
      </c>
      <c r="O1180" t="s">
        <v>448</v>
      </c>
      <c r="P1180" t="s">
        <v>26</v>
      </c>
      <c r="Q1180" t="s">
        <v>449</v>
      </c>
      <c r="R1180" t="s">
        <v>450</v>
      </c>
      <c r="S1180" t="s">
        <v>29</v>
      </c>
      <c r="T1180" t="s">
        <v>451</v>
      </c>
      <c r="U1180" s="1" t="e">
        <f>VLOOKUP(B1180,Sheet1!A$18:G$3377,4,FALSE)</f>
        <v>#N/A</v>
      </c>
      <c r="V1180" s="1" t="e">
        <f>VLOOKUP(B1180,Sheet1!$A$12:$AP$3377,14,FALSE)</f>
        <v>#N/A</v>
      </c>
      <c r="W1180" s="1" t="e">
        <f>VLOOKUP(M1180,Sheet1!$A$12:$AP$3377,14,FALSE)</f>
        <v>#N/A</v>
      </c>
      <c r="X1180" s="8" t="e">
        <f>IF(OR(Z1180="Delivery &amp; Collection"),VLOOKUP(B1180,Sheet1!$A$12:$AP$3377,21,FALSE)/2,VLOOKUP(B1180,Sheet1!$A$12:$AP$3377,21,FALSE))</f>
        <v>#N/A</v>
      </c>
      <c r="Y1180" s="8" t="e">
        <f>IF(OR(AA1180="Delivery &amp; Collection"),VLOOKUP(M1180,Sheet1!$A$12:$AP$3377,21,FALSE)/2,VLOOKUP(M1180,Sheet1!$A$12:$AP$3377,21,FALSE))</f>
        <v>#N/A</v>
      </c>
      <c r="Z1180" t="e">
        <f>VLOOKUP(B1180,Sheet1!$A$12:$AP$3377,2,FALSE)</f>
        <v>#N/A</v>
      </c>
      <c r="AA1180" t="e">
        <f>VLOOKUP(M1180,Sheet1!$A$12:$AP$3377,2,FALSE)</f>
        <v>#N/A</v>
      </c>
      <c r="AB1180" t="e">
        <f>VLOOKUP(B1180,Sheet1!$A$12:$AP$3377,21,FALSE)</f>
        <v>#N/A</v>
      </c>
      <c r="AC1180" t="e">
        <f>VLOOKUP(M1180,Sheet1!$A$12:$AP$3377,21,FALSE)</f>
        <v>#N/A</v>
      </c>
    </row>
    <row r="1181" spans="1:29" hidden="1" x14ac:dyDescent="0.35">
      <c r="A1181" t="s">
        <v>4332</v>
      </c>
      <c r="B1181" s="6" t="s">
        <v>4332</v>
      </c>
      <c r="C1181" t="s">
        <v>4333</v>
      </c>
      <c r="D1181">
        <v>20</v>
      </c>
      <c r="E1181" t="s">
        <v>24</v>
      </c>
      <c r="F1181">
        <v>3</v>
      </c>
      <c r="G1181" t="s">
        <v>4334</v>
      </c>
      <c r="H1181" t="s">
        <v>26</v>
      </c>
      <c r="I1181" t="s">
        <v>4335</v>
      </c>
      <c r="J1181" t="s">
        <v>1674</v>
      </c>
      <c r="K1181" t="s">
        <v>29</v>
      </c>
      <c r="L1181" t="s">
        <v>1675</v>
      </c>
      <c r="M1181" t="s">
        <v>4336</v>
      </c>
      <c r="N1181" t="s">
        <v>4337</v>
      </c>
      <c r="O1181" t="s">
        <v>448</v>
      </c>
      <c r="P1181" t="s">
        <v>26</v>
      </c>
      <c r="Q1181" t="s">
        <v>449</v>
      </c>
      <c r="R1181" t="s">
        <v>450</v>
      </c>
      <c r="S1181" t="s">
        <v>29</v>
      </c>
      <c r="T1181" t="s">
        <v>451</v>
      </c>
      <c r="U1181" s="1" t="e">
        <f>VLOOKUP(B1181,Sheet1!A$18:G$3377,4,FALSE)</f>
        <v>#N/A</v>
      </c>
      <c r="V1181" s="1" t="e">
        <f>VLOOKUP(B1181,Sheet1!$A$12:$AP$3377,14,FALSE)</f>
        <v>#N/A</v>
      </c>
      <c r="W1181" s="1" t="e">
        <f>VLOOKUP(M1181,Sheet1!$A$12:$AP$3377,14,FALSE)</f>
        <v>#N/A</v>
      </c>
      <c r="X1181" s="8" t="e">
        <f>IF(OR(Z1181="Delivery &amp; Collection"),VLOOKUP(B1181,Sheet1!$A$12:$AP$3377,21,FALSE)/2,VLOOKUP(B1181,Sheet1!$A$12:$AP$3377,21,FALSE))</f>
        <v>#N/A</v>
      </c>
      <c r="Y1181" s="8" t="e">
        <f>IF(OR(AA1181="Delivery &amp; Collection"),VLOOKUP(M1181,Sheet1!$A$12:$AP$3377,21,FALSE)/2,VLOOKUP(M1181,Sheet1!$A$12:$AP$3377,21,FALSE))</f>
        <v>#N/A</v>
      </c>
      <c r="Z1181" t="e">
        <f>VLOOKUP(B1181,Sheet1!$A$12:$AP$3377,2,FALSE)</f>
        <v>#N/A</v>
      </c>
      <c r="AA1181" t="e">
        <f>VLOOKUP(M1181,Sheet1!$A$12:$AP$3377,2,FALSE)</f>
        <v>#N/A</v>
      </c>
      <c r="AB1181" t="e">
        <f>VLOOKUP(B1181,Sheet1!$A$12:$AP$3377,21,FALSE)</f>
        <v>#N/A</v>
      </c>
      <c r="AC1181" t="e">
        <f>VLOOKUP(M1181,Sheet1!$A$12:$AP$3377,21,FALSE)</f>
        <v>#N/A</v>
      </c>
    </row>
    <row r="1182" spans="1:29" hidden="1" x14ac:dyDescent="0.35">
      <c r="A1182" t="s">
        <v>4338</v>
      </c>
      <c r="B1182" s="6" t="s">
        <v>4338</v>
      </c>
      <c r="C1182" t="s">
        <v>4339</v>
      </c>
      <c r="D1182">
        <v>20</v>
      </c>
      <c r="E1182" t="s">
        <v>24</v>
      </c>
      <c r="F1182">
        <v>6</v>
      </c>
      <c r="G1182" t="s">
        <v>4328</v>
      </c>
      <c r="H1182" t="s">
        <v>26</v>
      </c>
      <c r="I1182" t="s">
        <v>4329</v>
      </c>
      <c r="J1182" t="s">
        <v>456</v>
      </c>
      <c r="K1182" t="s">
        <v>29</v>
      </c>
      <c r="L1182" t="s">
        <v>457</v>
      </c>
      <c r="M1182" t="s">
        <v>4340</v>
      </c>
      <c r="N1182" t="s">
        <v>4341</v>
      </c>
      <c r="O1182" t="s">
        <v>343</v>
      </c>
      <c r="P1182" t="s">
        <v>474</v>
      </c>
      <c r="Q1182" t="s">
        <v>345</v>
      </c>
      <c r="R1182" t="s">
        <v>346</v>
      </c>
      <c r="S1182" t="s">
        <v>29</v>
      </c>
      <c r="T1182" t="s">
        <v>347</v>
      </c>
      <c r="U1182" s="1" t="e">
        <f>VLOOKUP(B1182,Sheet1!A$18:G$3377,4,FALSE)</f>
        <v>#N/A</v>
      </c>
      <c r="V1182" s="1" t="e">
        <f>VLOOKUP(B1182,Sheet1!$A$12:$AP$3377,14,FALSE)</f>
        <v>#N/A</v>
      </c>
      <c r="W1182" s="1" t="e">
        <f>VLOOKUP(M1182,Sheet1!$A$12:$AP$3377,14,FALSE)</f>
        <v>#N/A</v>
      </c>
      <c r="X1182" s="8" t="e">
        <f>IF(OR(Z1182="Delivery &amp; Collection"),VLOOKUP(B1182,Sheet1!$A$12:$AP$3377,21,FALSE)/2,VLOOKUP(B1182,Sheet1!$A$12:$AP$3377,21,FALSE))</f>
        <v>#N/A</v>
      </c>
      <c r="Y1182" s="8" t="e">
        <f>IF(OR(AA1182="Delivery &amp; Collection"),VLOOKUP(M1182,Sheet1!$A$12:$AP$3377,21,FALSE)/2,VLOOKUP(M1182,Sheet1!$A$12:$AP$3377,21,FALSE))</f>
        <v>#N/A</v>
      </c>
      <c r="Z1182" t="e">
        <f>VLOOKUP(B1182,Sheet1!$A$12:$AP$3377,2,FALSE)</f>
        <v>#N/A</v>
      </c>
      <c r="AA1182" t="e">
        <f>VLOOKUP(M1182,Sheet1!$A$12:$AP$3377,2,FALSE)</f>
        <v>#N/A</v>
      </c>
      <c r="AB1182" t="e">
        <f>VLOOKUP(B1182,Sheet1!$A$12:$AP$3377,21,FALSE)</f>
        <v>#N/A</v>
      </c>
      <c r="AC1182" t="e">
        <f>VLOOKUP(M1182,Sheet1!$A$12:$AP$3377,21,FALSE)</f>
        <v>#N/A</v>
      </c>
    </row>
    <row r="1183" spans="1:29" hidden="1" x14ac:dyDescent="0.35">
      <c r="A1183" t="s">
        <v>4342</v>
      </c>
      <c r="B1183" s="6" t="s">
        <v>4342</v>
      </c>
      <c r="C1183" t="s">
        <v>4343</v>
      </c>
      <c r="D1183">
        <v>20</v>
      </c>
      <c r="E1183" t="s">
        <v>24</v>
      </c>
      <c r="F1183">
        <v>0</v>
      </c>
      <c r="G1183" t="s">
        <v>4334</v>
      </c>
      <c r="H1183" t="s">
        <v>26</v>
      </c>
      <c r="I1183" t="s">
        <v>4335</v>
      </c>
      <c r="J1183" t="s">
        <v>1674</v>
      </c>
      <c r="K1183" t="s">
        <v>29</v>
      </c>
      <c r="L1183" t="s">
        <v>1675</v>
      </c>
      <c r="M1183" t="s">
        <v>4340</v>
      </c>
      <c r="N1183" t="s">
        <v>4341</v>
      </c>
      <c r="O1183" t="s">
        <v>343</v>
      </c>
      <c r="P1183" t="s">
        <v>474</v>
      </c>
      <c r="Q1183" t="s">
        <v>345</v>
      </c>
      <c r="R1183" t="s">
        <v>346</v>
      </c>
      <c r="S1183" t="s">
        <v>29</v>
      </c>
      <c r="T1183" t="s">
        <v>347</v>
      </c>
      <c r="U1183" s="1" t="e">
        <f>VLOOKUP(B1183,Sheet1!A$18:G$3377,4,FALSE)</f>
        <v>#N/A</v>
      </c>
      <c r="V1183" s="1" t="e">
        <f>VLOOKUP(B1183,Sheet1!$A$12:$AP$3377,14,FALSE)</f>
        <v>#N/A</v>
      </c>
      <c r="W1183" s="1" t="e">
        <f>VLOOKUP(M1183,Sheet1!$A$12:$AP$3377,14,FALSE)</f>
        <v>#N/A</v>
      </c>
      <c r="X1183" s="8" t="e">
        <f>IF(OR(Z1183="Delivery &amp; Collection"),VLOOKUP(B1183,Sheet1!$A$12:$AP$3377,21,FALSE)/2,VLOOKUP(B1183,Sheet1!$A$12:$AP$3377,21,FALSE))</f>
        <v>#N/A</v>
      </c>
      <c r="Y1183" s="8" t="e">
        <f>IF(OR(AA1183="Delivery &amp; Collection"),VLOOKUP(M1183,Sheet1!$A$12:$AP$3377,21,FALSE)/2,VLOOKUP(M1183,Sheet1!$A$12:$AP$3377,21,FALSE))</f>
        <v>#N/A</v>
      </c>
      <c r="Z1183" t="e">
        <f>VLOOKUP(B1183,Sheet1!$A$12:$AP$3377,2,FALSE)</f>
        <v>#N/A</v>
      </c>
      <c r="AA1183" t="e">
        <f>VLOOKUP(M1183,Sheet1!$A$12:$AP$3377,2,FALSE)</f>
        <v>#N/A</v>
      </c>
      <c r="AB1183" t="e">
        <f>VLOOKUP(B1183,Sheet1!$A$12:$AP$3377,21,FALSE)</f>
        <v>#N/A</v>
      </c>
      <c r="AC1183" t="e">
        <f>VLOOKUP(M1183,Sheet1!$A$12:$AP$3377,21,FALSE)</f>
        <v>#N/A</v>
      </c>
    </row>
    <row r="1184" spans="1:29" hidden="1" x14ac:dyDescent="0.35">
      <c r="A1184" t="s">
        <v>4344</v>
      </c>
      <c r="B1184" s="6" t="s">
        <v>4344</v>
      </c>
      <c r="C1184" t="s">
        <v>4345</v>
      </c>
      <c r="D1184">
        <v>20</v>
      </c>
      <c r="E1184" t="s">
        <v>160</v>
      </c>
      <c r="F1184">
        <v>2</v>
      </c>
      <c r="G1184" t="s">
        <v>343</v>
      </c>
      <c r="H1184" t="s">
        <v>350</v>
      </c>
      <c r="I1184" t="s">
        <v>345</v>
      </c>
      <c r="J1184" t="s">
        <v>346</v>
      </c>
      <c r="K1184" t="s">
        <v>29</v>
      </c>
      <c r="L1184" t="s">
        <v>347</v>
      </c>
      <c r="M1184" t="s">
        <v>4346</v>
      </c>
      <c r="N1184" t="s">
        <v>4347</v>
      </c>
      <c r="O1184" t="s">
        <v>4334</v>
      </c>
      <c r="P1184" t="s">
        <v>26</v>
      </c>
      <c r="Q1184" t="s">
        <v>4335</v>
      </c>
      <c r="R1184" t="s">
        <v>1674</v>
      </c>
      <c r="S1184" t="s">
        <v>29</v>
      </c>
      <c r="T1184" t="s">
        <v>1675</v>
      </c>
      <c r="U1184" s="1" t="e">
        <f>VLOOKUP(B1184,Sheet1!A$18:G$3377,4,FALSE)</f>
        <v>#N/A</v>
      </c>
      <c r="V1184" s="1" t="e">
        <f>VLOOKUP(B1184,Sheet1!$A$12:$AP$3377,14,FALSE)</f>
        <v>#N/A</v>
      </c>
      <c r="W1184" s="1" t="e">
        <f>VLOOKUP(M1184,Sheet1!$A$12:$AP$3377,14,FALSE)</f>
        <v>#N/A</v>
      </c>
      <c r="X1184" s="8" t="e">
        <f>IF(OR(Z1184="Delivery &amp; Collection"),VLOOKUP(B1184,Sheet1!$A$12:$AP$3377,21,FALSE)/2,VLOOKUP(B1184,Sheet1!$A$12:$AP$3377,21,FALSE))</f>
        <v>#N/A</v>
      </c>
      <c r="Y1184" s="8" t="e">
        <f>IF(OR(AA1184="Delivery &amp; Collection"),VLOOKUP(M1184,Sheet1!$A$12:$AP$3377,21,FALSE)/2,VLOOKUP(M1184,Sheet1!$A$12:$AP$3377,21,FALSE))</f>
        <v>#N/A</v>
      </c>
      <c r="Z1184" t="e">
        <f>VLOOKUP(B1184,Sheet1!$A$12:$AP$3377,2,FALSE)</f>
        <v>#N/A</v>
      </c>
      <c r="AA1184" t="e">
        <f>VLOOKUP(M1184,Sheet1!$A$12:$AP$3377,2,FALSE)</f>
        <v>#N/A</v>
      </c>
      <c r="AB1184" t="e">
        <f>VLOOKUP(B1184,Sheet1!$A$12:$AP$3377,21,FALSE)</f>
        <v>#N/A</v>
      </c>
      <c r="AC1184" t="e">
        <f>VLOOKUP(M1184,Sheet1!$A$12:$AP$3377,21,FALSE)</f>
        <v>#N/A</v>
      </c>
    </row>
    <row r="1185" spans="1:29" hidden="1" x14ac:dyDescent="0.35">
      <c r="A1185" t="s">
        <v>4348</v>
      </c>
      <c r="B1185" s="6" t="s">
        <v>4348</v>
      </c>
      <c r="C1185" t="s">
        <v>4349</v>
      </c>
      <c r="D1185">
        <v>20</v>
      </c>
      <c r="E1185" t="s">
        <v>24</v>
      </c>
      <c r="F1185">
        <v>9</v>
      </c>
      <c r="G1185" t="s">
        <v>4328</v>
      </c>
      <c r="H1185" t="s">
        <v>26</v>
      </c>
      <c r="I1185" t="s">
        <v>4329</v>
      </c>
      <c r="J1185" t="s">
        <v>456</v>
      </c>
      <c r="K1185" t="s">
        <v>29</v>
      </c>
      <c r="L1185" t="s">
        <v>457</v>
      </c>
      <c r="M1185" t="s">
        <v>4350</v>
      </c>
      <c r="N1185" t="s">
        <v>4351</v>
      </c>
      <c r="O1185" t="s">
        <v>448</v>
      </c>
      <c r="P1185" t="s">
        <v>26</v>
      </c>
      <c r="Q1185" t="s">
        <v>449</v>
      </c>
      <c r="R1185" t="s">
        <v>450</v>
      </c>
      <c r="S1185" t="s">
        <v>29</v>
      </c>
      <c r="T1185" t="s">
        <v>451</v>
      </c>
      <c r="U1185" s="1" t="e">
        <f>VLOOKUP(B1185,Sheet1!A$18:G$3377,4,FALSE)</f>
        <v>#N/A</v>
      </c>
      <c r="V1185" s="1" t="e">
        <f>VLOOKUP(B1185,Sheet1!$A$12:$AP$3377,14,FALSE)</f>
        <v>#N/A</v>
      </c>
      <c r="W1185" s="1" t="e">
        <f>VLOOKUP(M1185,Sheet1!$A$12:$AP$3377,14,FALSE)</f>
        <v>#N/A</v>
      </c>
      <c r="X1185" s="8" t="e">
        <f>IF(OR(Z1185="Delivery &amp; Collection"),VLOOKUP(B1185,Sheet1!$A$12:$AP$3377,21,FALSE)/2,VLOOKUP(B1185,Sheet1!$A$12:$AP$3377,21,FALSE))</f>
        <v>#N/A</v>
      </c>
      <c r="Y1185" s="8" t="e">
        <f>IF(OR(AA1185="Delivery &amp; Collection"),VLOOKUP(M1185,Sheet1!$A$12:$AP$3377,21,FALSE)/2,VLOOKUP(M1185,Sheet1!$A$12:$AP$3377,21,FALSE))</f>
        <v>#N/A</v>
      </c>
      <c r="Z1185" t="e">
        <f>VLOOKUP(B1185,Sheet1!$A$12:$AP$3377,2,FALSE)</f>
        <v>#N/A</v>
      </c>
      <c r="AA1185" t="e">
        <f>VLOOKUP(M1185,Sheet1!$A$12:$AP$3377,2,FALSE)</f>
        <v>#N/A</v>
      </c>
      <c r="AB1185" t="e">
        <f>VLOOKUP(B1185,Sheet1!$A$12:$AP$3377,21,FALSE)</f>
        <v>#N/A</v>
      </c>
      <c r="AC1185" t="e">
        <f>VLOOKUP(M1185,Sheet1!$A$12:$AP$3377,21,FALSE)</f>
        <v>#N/A</v>
      </c>
    </row>
    <row r="1186" spans="1:29" hidden="1" x14ac:dyDescent="0.35">
      <c r="B1186" t="s">
        <v>2251</v>
      </c>
      <c r="C1186" t="s">
        <v>2252</v>
      </c>
      <c r="D1186">
        <v>20</v>
      </c>
      <c r="E1186" t="s">
        <v>2253</v>
      </c>
      <c r="F1186">
        <v>10</v>
      </c>
      <c r="G1186" t="s">
        <v>353</v>
      </c>
      <c r="H1186" t="s">
        <v>1753</v>
      </c>
      <c r="I1186" t="s">
        <v>355</v>
      </c>
      <c r="J1186" t="s">
        <v>356</v>
      </c>
      <c r="K1186" t="s">
        <v>29</v>
      </c>
      <c r="L1186" t="s">
        <v>357</v>
      </c>
      <c r="M1186" t="s">
        <v>2254</v>
      </c>
      <c r="N1186" t="s">
        <v>2255</v>
      </c>
      <c r="O1186" t="s">
        <v>217</v>
      </c>
      <c r="P1186" t="s">
        <v>4442</v>
      </c>
      <c r="Q1186" t="s">
        <v>218</v>
      </c>
      <c r="R1186" t="s">
        <v>219</v>
      </c>
      <c r="S1186" t="s">
        <v>29</v>
      </c>
      <c r="T1186" t="s">
        <v>220</v>
      </c>
      <c r="U1186" t="s">
        <v>4464</v>
      </c>
      <c r="V1186" s="1">
        <v>43732.288194444453</v>
      </c>
      <c r="W1186" s="1">
        <v>43732.329861111109</v>
      </c>
      <c r="X1186" s="8" t="e">
        <f>IF(OR(Z1186="Delivery &amp; Collection"),VLOOKUP(B1186,Sheet1!$A$12:$AP$3377,21,FALSE)/2,VLOOKUP(B1186,Sheet1!$A$12:$AP$3377,21,FALSE))</f>
        <v>#N/A</v>
      </c>
      <c r="Y1186" s="8" t="e">
        <f>IF(OR(AA1186="Delivery &amp; Collection"),VLOOKUP(M1186,Sheet1!$A$12:$AP$3377,21,FALSE)/2,VLOOKUP(M1186,Sheet1!$A$12:$AP$3377,21,FALSE))</f>
        <v>#N/A</v>
      </c>
      <c r="Z1186" t="e">
        <f>VLOOKUP(B1186,Sheet1!$A$12:$AP$3377,2,FALSE)</f>
        <v>#N/A</v>
      </c>
      <c r="AA1186" t="e">
        <f>VLOOKUP(M1186,Sheet1!$A$12:$AP$3377,2,FALSE)</f>
        <v>#N/A</v>
      </c>
      <c r="AB1186" t="e">
        <f>VLOOKUP(B1186,Sheet1!$A$12:$AP$3377,21,FALSE)</f>
        <v>#N/A</v>
      </c>
      <c r="AC1186" t="e">
        <f>VLOOKUP(M1186,Sheet1!$A$12:$AP$3377,21,FALSE)</f>
        <v>#N/A</v>
      </c>
    </row>
    <row r="1187" spans="1:29" hidden="1" x14ac:dyDescent="0.35">
      <c r="B1187" t="s">
        <v>2254</v>
      </c>
      <c r="C1187" t="s">
        <v>2255</v>
      </c>
      <c r="D1187">
        <v>20</v>
      </c>
      <c r="E1187" t="s">
        <v>2253</v>
      </c>
      <c r="F1187">
        <v>10</v>
      </c>
      <c r="G1187" t="s">
        <v>217</v>
      </c>
      <c r="H1187" t="s">
        <v>4442</v>
      </c>
      <c r="I1187" t="s">
        <v>218</v>
      </c>
      <c r="J1187" t="s">
        <v>219</v>
      </c>
      <c r="K1187" t="s">
        <v>29</v>
      </c>
      <c r="L1187" t="s">
        <v>220</v>
      </c>
      <c r="M1187" t="s">
        <v>2256</v>
      </c>
      <c r="N1187" t="s">
        <v>2257</v>
      </c>
      <c r="O1187" t="s">
        <v>353</v>
      </c>
      <c r="P1187" t="s">
        <v>2258</v>
      </c>
      <c r="Q1187" t="s">
        <v>355</v>
      </c>
      <c r="R1187" t="s">
        <v>356</v>
      </c>
      <c r="S1187" t="s">
        <v>29</v>
      </c>
      <c r="T1187" t="s">
        <v>357</v>
      </c>
      <c r="U1187" t="s">
        <v>4464</v>
      </c>
      <c r="V1187" s="1">
        <v>43732.329861111109</v>
      </c>
      <c r="W1187" s="1">
        <v>43732.375</v>
      </c>
      <c r="X1187" s="8" t="e">
        <f>IF(OR(Z1187="Delivery &amp; Collection"),VLOOKUP(B1187,Sheet1!$A$12:$AP$3377,21,FALSE)/2,VLOOKUP(B1187,Sheet1!$A$12:$AP$3377,21,FALSE))</f>
        <v>#N/A</v>
      </c>
      <c r="Y1187" s="8" t="e">
        <f>IF(OR(AA1187="Delivery &amp; Collection"),VLOOKUP(M1187,Sheet1!$A$12:$AP$3377,21,FALSE)/2,VLOOKUP(M1187,Sheet1!$A$12:$AP$3377,21,FALSE))</f>
        <v>#N/A</v>
      </c>
      <c r="Z1187" t="e">
        <f>VLOOKUP(B1187,Sheet1!$A$12:$AP$3377,2,FALSE)</f>
        <v>#N/A</v>
      </c>
      <c r="AA1187" t="e">
        <f>VLOOKUP(M1187,Sheet1!$A$12:$AP$3377,2,FALSE)</f>
        <v>#N/A</v>
      </c>
      <c r="AB1187" t="e">
        <f>VLOOKUP(B1187,Sheet1!$A$12:$AP$3377,21,FALSE)</f>
        <v>#N/A</v>
      </c>
      <c r="AC1187" t="e">
        <f>VLOOKUP(M1187,Sheet1!$A$12:$AP$3377,21,FALSE)</f>
        <v>#N/A</v>
      </c>
    </row>
    <row r="1188" spans="1:29" hidden="1" x14ac:dyDescent="0.35">
      <c r="B1188" t="s">
        <v>2259</v>
      </c>
      <c r="C1188" t="s">
        <v>2260</v>
      </c>
      <c r="D1188">
        <v>20</v>
      </c>
      <c r="E1188" t="s">
        <v>2253</v>
      </c>
      <c r="F1188">
        <v>10</v>
      </c>
      <c r="G1188" t="s">
        <v>217</v>
      </c>
      <c r="H1188" t="s">
        <v>4442</v>
      </c>
      <c r="I1188" t="s">
        <v>218</v>
      </c>
      <c r="J1188" t="s">
        <v>219</v>
      </c>
      <c r="K1188" t="s">
        <v>29</v>
      </c>
      <c r="L1188" t="s">
        <v>220</v>
      </c>
      <c r="M1188" t="s">
        <v>2261</v>
      </c>
      <c r="N1188" t="s">
        <v>2262</v>
      </c>
      <c r="O1188" t="s">
        <v>353</v>
      </c>
      <c r="P1188" t="s">
        <v>2258</v>
      </c>
      <c r="Q1188" t="s">
        <v>355</v>
      </c>
      <c r="R1188" t="s">
        <v>356</v>
      </c>
      <c r="S1188" t="s">
        <v>29</v>
      </c>
      <c r="T1188" t="s">
        <v>357</v>
      </c>
      <c r="U1188" t="s">
        <v>4464</v>
      </c>
      <c r="V1188" s="1">
        <v>43732.444444444453</v>
      </c>
      <c r="W1188" s="1">
        <v>43732.479166666657</v>
      </c>
      <c r="X1188" s="8" t="e">
        <f>IF(OR(Z1188="Delivery &amp; Collection"),VLOOKUP(B1188,Sheet1!$A$12:$AP$3377,21,FALSE)/2,VLOOKUP(B1188,Sheet1!$A$12:$AP$3377,21,FALSE))</f>
        <v>#N/A</v>
      </c>
      <c r="Y1188" s="8" t="e">
        <f>IF(OR(AA1188="Delivery &amp; Collection"),VLOOKUP(M1188,Sheet1!$A$12:$AP$3377,21,FALSE)/2,VLOOKUP(M1188,Sheet1!$A$12:$AP$3377,21,FALSE))</f>
        <v>#N/A</v>
      </c>
      <c r="Z1188" t="e">
        <f>VLOOKUP(B1188,Sheet1!$A$12:$AP$3377,2,FALSE)</f>
        <v>#N/A</v>
      </c>
      <c r="AA1188" t="e">
        <f>VLOOKUP(M1188,Sheet1!$A$12:$AP$3377,2,FALSE)</f>
        <v>#N/A</v>
      </c>
      <c r="AB1188" t="e">
        <f>VLOOKUP(B1188,Sheet1!$A$12:$AP$3377,21,FALSE)</f>
        <v>#N/A</v>
      </c>
      <c r="AC1188" t="e">
        <f>VLOOKUP(M1188,Sheet1!$A$12:$AP$3377,21,FALSE)</f>
        <v>#N/A</v>
      </c>
    </row>
    <row r="1189" spans="1:29" hidden="1" x14ac:dyDescent="0.35">
      <c r="B1189" t="s">
        <v>4466</v>
      </c>
      <c r="C1189" t="s">
        <v>4467</v>
      </c>
      <c r="D1189">
        <v>20</v>
      </c>
      <c r="E1189" t="s">
        <v>2253</v>
      </c>
      <c r="F1189">
        <v>2</v>
      </c>
      <c r="G1189" t="s">
        <v>217</v>
      </c>
      <c r="H1189" t="s">
        <v>4442</v>
      </c>
      <c r="I1189" t="s">
        <v>218</v>
      </c>
      <c r="J1189" t="s">
        <v>219</v>
      </c>
      <c r="K1189" t="s">
        <v>29</v>
      </c>
      <c r="L1189" t="s">
        <v>220</v>
      </c>
      <c r="M1189" t="s">
        <v>4468</v>
      </c>
      <c r="N1189" t="s">
        <v>4469</v>
      </c>
      <c r="O1189" t="s">
        <v>353</v>
      </c>
      <c r="P1189" t="s">
        <v>2258</v>
      </c>
      <c r="Q1189" t="s">
        <v>355</v>
      </c>
      <c r="R1189" t="s">
        <v>356</v>
      </c>
      <c r="S1189" t="s">
        <v>29</v>
      </c>
      <c r="T1189" t="s">
        <v>357</v>
      </c>
      <c r="U1189" t="s">
        <v>4465</v>
      </c>
      <c r="V1189" s="1">
        <v>43732.489583333343</v>
      </c>
      <c r="W1189" s="1">
        <v>43732.527777777781</v>
      </c>
      <c r="X1189" s="8" t="e">
        <f>IF(OR(Z1189="Delivery &amp; Collection"),VLOOKUP(B1189,Sheet1!$A$12:$AP$3377,21,FALSE)/2,VLOOKUP(B1189,Sheet1!$A$12:$AP$3377,21,FALSE))</f>
        <v>#N/A</v>
      </c>
      <c r="Y1189" s="8" t="e">
        <f>IF(OR(AA1189="Delivery &amp; Collection"),VLOOKUP(M1189,Sheet1!$A$12:$AP$3377,21,FALSE)/2,VLOOKUP(M1189,Sheet1!$A$12:$AP$3377,21,FALSE))</f>
        <v>#N/A</v>
      </c>
      <c r="Z1189" t="e">
        <f>VLOOKUP(B1189,Sheet1!$A$12:$AP$3377,2,FALSE)</f>
        <v>#N/A</v>
      </c>
      <c r="AA1189" t="e">
        <f>VLOOKUP(M1189,Sheet1!$A$12:$AP$3377,2,FALSE)</f>
        <v>#N/A</v>
      </c>
      <c r="AB1189" t="e">
        <f>VLOOKUP(B1189,Sheet1!$A$12:$AP$3377,21,FALSE)</f>
        <v>#N/A</v>
      </c>
      <c r="AC1189" t="e">
        <f>VLOOKUP(M1189,Sheet1!$A$12:$AP$3377,21,FALSE)</f>
        <v>#N/A</v>
      </c>
    </row>
    <row r="1190" spans="1:29" hidden="1" x14ac:dyDescent="0.35">
      <c r="B1190" t="s">
        <v>4470</v>
      </c>
      <c r="C1190" t="s">
        <v>4471</v>
      </c>
      <c r="D1190">
        <v>20</v>
      </c>
      <c r="E1190" t="s">
        <v>2253</v>
      </c>
      <c r="F1190">
        <v>4</v>
      </c>
      <c r="G1190" t="s">
        <v>217</v>
      </c>
      <c r="H1190" t="s">
        <v>4442</v>
      </c>
      <c r="I1190" t="s">
        <v>218</v>
      </c>
      <c r="J1190" t="s">
        <v>219</v>
      </c>
      <c r="K1190" t="s">
        <v>29</v>
      </c>
      <c r="L1190" t="s">
        <v>220</v>
      </c>
      <c r="M1190" t="s">
        <v>4472</v>
      </c>
      <c r="N1190" t="s">
        <v>4474</v>
      </c>
      <c r="O1190" t="s">
        <v>353</v>
      </c>
      <c r="P1190" t="s">
        <v>2258</v>
      </c>
      <c r="Q1190" t="s">
        <v>355</v>
      </c>
      <c r="R1190" t="s">
        <v>356</v>
      </c>
      <c r="S1190" t="s">
        <v>29</v>
      </c>
      <c r="T1190" t="s">
        <v>357</v>
      </c>
      <c r="U1190" t="s">
        <v>4465</v>
      </c>
      <c r="V1190" s="1">
        <v>43732.645833333343</v>
      </c>
      <c r="W1190" s="1">
        <v>43732.684027777781</v>
      </c>
      <c r="X1190" s="8" t="e">
        <f>IF(OR(Z1190="Delivery &amp; Collection"),VLOOKUP(B1190,Sheet1!$A$12:$AP$3377,21,FALSE)/2,VLOOKUP(B1190,Sheet1!$A$12:$AP$3377,21,FALSE))</f>
        <v>#N/A</v>
      </c>
      <c r="Y1190" s="8" t="e">
        <f>IF(OR(AA1190="Delivery &amp; Collection"),VLOOKUP(M1190,Sheet1!$A$12:$AP$3377,21,FALSE)/2,VLOOKUP(M1190,Sheet1!$A$12:$AP$3377,21,FALSE))</f>
        <v>#N/A</v>
      </c>
      <c r="Z1190" t="e">
        <f>VLOOKUP(B1190,Sheet1!$A$12:$AP$3377,2,FALSE)</f>
        <v>#N/A</v>
      </c>
      <c r="AA1190" t="e">
        <f>VLOOKUP(M1190,Sheet1!$A$12:$AP$3377,2,FALSE)</f>
        <v>#N/A</v>
      </c>
      <c r="AB1190" t="e">
        <f>VLOOKUP(B1190,Sheet1!$A$12:$AP$3377,21,FALSE)</f>
        <v>#N/A</v>
      </c>
      <c r="AC1190" t="e">
        <f>VLOOKUP(M1190,Sheet1!$A$12:$AP$3377,21,FALSE)</f>
        <v>#N/A</v>
      </c>
    </row>
    <row r="1191" spans="1:29" hidden="1" x14ac:dyDescent="0.35">
      <c r="B1191" t="s">
        <v>4472</v>
      </c>
      <c r="C1191" t="s">
        <v>4474</v>
      </c>
      <c r="D1191">
        <v>20</v>
      </c>
      <c r="E1191" t="s">
        <v>4473</v>
      </c>
      <c r="F1191">
        <v>4</v>
      </c>
      <c r="G1191" t="s">
        <v>353</v>
      </c>
      <c r="H1191" t="s">
        <v>2258</v>
      </c>
      <c r="I1191" t="s">
        <v>355</v>
      </c>
      <c r="J1191" t="s">
        <v>356</v>
      </c>
      <c r="K1191" t="s">
        <v>29</v>
      </c>
      <c r="L1191" t="s">
        <v>357</v>
      </c>
      <c r="M1191" t="s">
        <v>4475</v>
      </c>
      <c r="N1191" t="s">
        <v>4524</v>
      </c>
      <c r="O1191" t="s">
        <v>353</v>
      </c>
      <c r="P1191" t="s">
        <v>4476</v>
      </c>
      <c r="Q1191" t="s">
        <v>355</v>
      </c>
      <c r="R1191" t="s">
        <v>356</v>
      </c>
      <c r="S1191" t="s">
        <v>29</v>
      </c>
      <c r="T1191" t="s">
        <v>357</v>
      </c>
      <c r="U1191" t="s">
        <v>4465</v>
      </c>
      <c r="V1191" s="1">
        <v>43732.684027777781</v>
      </c>
      <c r="W1191" s="1">
        <v>43732.701388888891</v>
      </c>
      <c r="X1191" s="8" t="e">
        <f>IF(OR(Z1191="Delivery &amp; Collection"),VLOOKUP(B1191,Sheet1!$A$12:$AP$3377,21,FALSE)/2,VLOOKUP(B1191,Sheet1!$A$12:$AP$3377,21,FALSE))</f>
        <v>#N/A</v>
      </c>
      <c r="Y1191" s="8" t="e">
        <f>IF(OR(AA1191="Delivery &amp; Collection"),VLOOKUP(M1191,Sheet1!$A$12:$AP$3377,21,FALSE)/2,VLOOKUP(M1191,Sheet1!$A$12:$AP$3377,21,FALSE))</f>
        <v>#N/A</v>
      </c>
      <c r="Z1191" t="e">
        <f>VLOOKUP(B1191,Sheet1!$A$12:$AP$3377,2,FALSE)</f>
        <v>#N/A</v>
      </c>
      <c r="AA1191" t="e">
        <f>VLOOKUP(M1191,Sheet1!$A$12:$AP$3377,2,FALSE)</f>
        <v>#N/A</v>
      </c>
      <c r="AB1191" t="e">
        <f>VLOOKUP(B1191,Sheet1!$A$12:$AP$3377,21,FALSE)</f>
        <v>#N/A</v>
      </c>
      <c r="AC1191" t="e">
        <f>VLOOKUP(M1191,Sheet1!$A$12:$AP$3377,21,FALSE)</f>
        <v>#N/A</v>
      </c>
    </row>
    <row r="1192" spans="1:29" hidden="1" x14ac:dyDescent="0.35">
      <c r="B1192" t="s">
        <v>4452</v>
      </c>
      <c r="C1192" t="s">
        <v>4453</v>
      </c>
      <c r="D1192">
        <v>28</v>
      </c>
      <c r="E1192" t="s">
        <v>2253</v>
      </c>
      <c r="F1192">
        <v>6</v>
      </c>
      <c r="G1192" t="s">
        <v>353</v>
      </c>
      <c r="H1192" t="s">
        <v>1753</v>
      </c>
      <c r="I1192" t="s">
        <v>355</v>
      </c>
      <c r="J1192" t="s">
        <v>356</v>
      </c>
      <c r="K1192" t="s">
        <v>29</v>
      </c>
      <c r="L1192" t="s">
        <v>357</v>
      </c>
      <c r="M1192" t="s">
        <v>1749</v>
      </c>
      <c r="N1192" t="s">
        <v>1750</v>
      </c>
      <c r="O1192" t="s">
        <v>217</v>
      </c>
      <c r="P1192" t="s">
        <v>4442</v>
      </c>
      <c r="Q1192" t="s">
        <v>218</v>
      </c>
      <c r="R1192" t="s">
        <v>219</v>
      </c>
      <c r="S1192" t="s">
        <v>29</v>
      </c>
      <c r="T1192" t="s">
        <v>220</v>
      </c>
      <c r="U1192" t="s">
        <v>4451</v>
      </c>
      <c r="V1192" s="1">
        <v>43732.8125</v>
      </c>
      <c r="W1192" s="1">
        <v>43732.847222222219</v>
      </c>
      <c r="X1192" s="8" t="e">
        <f>IF(OR(Z1192="Delivery &amp; Collection"),VLOOKUP(B1192,Sheet1!$A$12:$AP$3377,21,FALSE)/2,VLOOKUP(B1192,Sheet1!$A$12:$AP$3377,21,FALSE))</f>
        <v>#N/A</v>
      </c>
      <c r="Y1192" s="8" t="e">
        <f>IF(OR(AA1192="Delivery &amp; Collection"),VLOOKUP(M1192,Sheet1!$A$12:$AP$3377,21,FALSE)/2,VLOOKUP(M1192,Sheet1!$A$12:$AP$3377,21,FALSE))</f>
        <v>#N/A</v>
      </c>
      <c r="Z1192" t="e">
        <f>VLOOKUP(B1192,Sheet1!$A$12:$AP$3377,2,FALSE)</f>
        <v>#N/A</v>
      </c>
      <c r="AA1192" t="e">
        <f>VLOOKUP(M1192,Sheet1!$A$12:$AP$3377,2,FALSE)</f>
        <v>#N/A</v>
      </c>
      <c r="AB1192" t="e">
        <f>VLOOKUP(B1192,Sheet1!$A$12:$AP$3377,21,FALSE)</f>
        <v>#N/A</v>
      </c>
      <c r="AC1192" t="e">
        <f>VLOOKUP(M1192,Sheet1!$A$12:$AP$3377,21,FALSE)</f>
        <v>#N/A</v>
      </c>
    </row>
    <row r="1193" spans="1:29" hidden="1" x14ac:dyDescent="0.35">
      <c r="B1193" t="s">
        <v>4491</v>
      </c>
      <c r="C1193" t="s">
        <v>4492</v>
      </c>
      <c r="D1193">
        <v>28</v>
      </c>
      <c r="E1193" t="s">
        <v>4354</v>
      </c>
      <c r="F1193">
        <v>27</v>
      </c>
      <c r="G1193" t="s">
        <v>353</v>
      </c>
      <c r="H1193" t="s">
        <v>4482</v>
      </c>
      <c r="I1193" t="s">
        <v>355</v>
      </c>
      <c r="J1193" t="s">
        <v>356</v>
      </c>
      <c r="K1193" t="s">
        <v>29</v>
      </c>
      <c r="L1193" t="s">
        <v>357</v>
      </c>
      <c r="M1193" t="s">
        <v>4493</v>
      </c>
      <c r="N1193" t="s">
        <v>4494</v>
      </c>
      <c r="O1193" t="s">
        <v>217</v>
      </c>
      <c r="P1193" t="s">
        <v>4442</v>
      </c>
      <c r="Q1193" t="s">
        <v>218</v>
      </c>
      <c r="R1193" t="s">
        <v>219</v>
      </c>
      <c r="S1193" t="s">
        <v>29</v>
      </c>
      <c r="T1193" t="s">
        <v>220</v>
      </c>
      <c r="U1193" t="s">
        <v>4490</v>
      </c>
      <c r="V1193" s="1">
        <v>43732.975694444453</v>
      </c>
      <c r="W1193" s="1">
        <v>43733.013888888891</v>
      </c>
      <c r="X1193" s="8" t="e">
        <f>IF(OR(Z1193="Delivery &amp; Collection"),VLOOKUP(B1193,Sheet1!$A$12:$AP$3377,21,FALSE)/2,VLOOKUP(B1193,Sheet1!$A$12:$AP$3377,21,FALSE))</f>
        <v>#N/A</v>
      </c>
      <c r="Y1193" s="8" t="e">
        <f>IF(OR(AA1193="Delivery &amp; Collection"),VLOOKUP(M1193,Sheet1!$A$12:$AP$3377,21,FALSE)/2,VLOOKUP(M1193,Sheet1!$A$12:$AP$3377,21,FALSE))</f>
        <v>#N/A</v>
      </c>
      <c r="Z1193" t="e">
        <f>VLOOKUP(B1193,Sheet1!$A$12:$AP$3377,2,FALSE)</f>
        <v>#N/A</v>
      </c>
      <c r="AA1193" t="e">
        <f>VLOOKUP(M1193,Sheet1!$A$12:$AP$3377,2,FALSE)</f>
        <v>#N/A</v>
      </c>
      <c r="AB1193" t="e">
        <f>VLOOKUP(B1193,Sheet1!$A$12:$AP$3377,21,FALSE)</f>
        <v>#N/A</v>
      </c>
      <c r="AC1193" t="e">
        <f>VLOOKUP(M1193,Sheet1!$A$12:$AP$3377,21,FALSE)</f>
        <v>#N/A</v>
      </c>
    </row>
    <row r="1194" spans="1:29" hidden="1" x14ac:dyDescent="0.35">
      <c r="B1194" t="s">
        <v>4455</v>
      </c>
      <c r="C1194" t="s">
        <v>4456</v>
      </c>
      <c r="D1194">
        <v>28</v>
      </c>
      <c r="E1194" t="s">
        <v>2253</v>
      </c>
      <c r="F1194">
        <v>4</v>
      </c>
      <c r="G1194" t="s">
        <v>353</v>
      </c>
      <c r="H1194" t="s">
        <v>4457</v>
      </c>
      <c r="I1194" t="s">
        <v>355</v>
      </c>
      <c r="J1194" t="s">
        <v>356</v>
      </c>
      <c r="K1194" t="s">
        <v>29</v>
      </c>
      <c r="L1194" t="s">
        <v>357</v>
      </c>
      <c r="M1194" t="s">
        <v>4458</v>
      </c>
      <c r="N1194" t="s">
        <v>4459</v>
      </c>
      <c r="O1194" t="s">
        <v>217</v>
      </c>
      <c r="P1194" t="s">
        <v>4442</v>
      </c>
      <c r="Q1194" t="s">
        <v>218</v>
      </c>
      <c r="R1194" t="s">
        <v>219</v>
      </c>
      <c r="S1194" t="s">
        <v>29</v>
      </c>
      <c r="T1194" t="s">
        <v>220</v>
      </c>
      <c r="U1194" t="s">
        <v>4454</v>
      </c>
      <c r="V1194" s="1">
        <v>43732.982638888891</v>
      </c>
      <c r="W1194" s="1">
        <v>43733.020833333343</v>
      </c>
      <c r="X1194" s="8" t="e">
        <f>IF(OR(Z1194="Delivery &amp; Collection"),VLOOKUP(B1194,Sheet1!$A$12:$AP$3377,21,FALSE)/2,VLOOKUP(B1194,Sheet1!$A$12:$AP$3377,21,FALSE))</f>
        <v>#N/A</v>
      </c>
      <c r="Y1194" s="8" t="e">
        <f>IF(OR(AA1194="Delivery &amp; Collection"),VLOOKUP(M1194,Sheet1!$A$12:$AP$3377,21,FALSE)/2,VLOOKUP(M1194,Sheet1!$A$12:$AP$3377,21,FALSE))</f>
        <v>#N/A</v>
      </c>
      <c r="Z1194" t="e">
        <f>VLOOKUP(B1194,Sheet1!$A$12:$AP$3377,2,FALSE)</f>
        <v>#N/A</v>
      </c>
      <c r="AA1194" t="e">
        <f>VLOOKUP(M1194,Sheet1!$A$12:$AP$3377,2,FALSE)</f>
        <v>#N/A</v>
      </c>
      <c r="AB1194" t="e">
        <f>VLOOKUP(B1194,Sheet1!$A$12:$AP$3377,21,FALSE)</f>
        <v>#N/A</v>
      </c>
      <c r="AC1194" t="e">
        <f>VLOOKUP(M1194,Sheet1!$A$12:$AP$3377,21,FALSE)</f>
        <v>#N/A</v>
      </c>
    </row>
    <row r="1195" spans="1:29" hidden="1" x14ac:dyDescent="0.35">
      <c r="B1195" t="s">
        <v>4493</v>
      </c>
      <c r="C1195" t="s">
        <v>4494</v>
      </c>
      <c r="D1195">
        <v>28</v>
      </c>
      <c r="E1195" t="s">
        <v>4354</v>
      </c>
      <c r="F1195">
        <v>2</v>
      </c>
      <c r="G1195" t="s">
        <v>217</v>
      </c>
      <c r="H1195" t="s">
        <v>4442</v>
      </c>
      <c r="I1195" t="s">
        <v>218</v>
      </c>
      <c r="J1195" t="s">
        <v>219</v>
      </c>
      <c r="K1195" t="s">
        <v>29</v>
      </c>
      <c r="L1195" t="s">
        <v>220</v>
      </c>
      <c r="M1195" t="s">
        <v>4495</v>
      </c>
      <c r="N1195" t="s">
        <v>4496</v>
      </c>
      <c r="O1195" t="s">
        <v>353</v>
      </c>
      <c r="P1195" t="s">
        <v>1753</v>
      </c>
      <c r="Q1195" t="s">
        <v>355</v>
      </c>
      <c r="R1195" t="s">
        <v>356</v>
      </c>
      <c r="S1195" t="s">
        <v>29</v>
      </c>
      <c r="T1195" t="s">
        <v>357</v>
      </c>
      <c r="U1195" t="s">
        <v>4490</v>
      </c>
      <c r="V1195" s="1">
        <v>43733.013888888891</v>
      </c>
      <c r="W1195" s="1">
        <v>43733.059027777781</v>
      </c>
      <c r="X1195" s="8" t="e">
        <f>IF(OR(Z1195="Delivery &amp; Collection"),VLOOKUP(B1195,Sheet1!$A$12:$AP$3377,21,FALSE)/2,VLOOKUP(B1195,Sheet1!$A$12:$AP$3377,21,FALSE))</f>
        <v>#N/A</v>
      </c>
      <c r="Y1195" s="8" t="e">
        <f>IF(OR(AA1195="Delivery &amp; Collection"),VLOOKUP(M1195,Sheet1!$A$12:$AP$3377,21,FALSE)/2,VLOOKUP(M1195,Sheet1!$A$12:$AP$3377,21,FALSE))</f>
        <v>#N/A</v>
      </c>
      <c r="Z1195" t="e">
        <f>VLOOKUP(B1195,Sheet1!$A$12:$AP$3377,2,FALSE)</f>
        <v>#N/A</v>
      </c>
      <c r="AA1195" t="e">
        <f>VLOOKUP(M1195,Sheet1!$A$12:$AP$3377,2,FALSE)</f>
        <v>#N/A</v>
      </c>
      <c r="AB1195" t="e">
        <f>VLOOKUP(B1195,Sheet1!$A$12:$AP$3377,21,FALSE)</f>
        <v>#N/A</v>
      </c>
      <c r="AC1195" t="e">
        <f>VLOOKUP(M1195,Sheet1!$A$12:$AP$3377,21,FALSE)</f>
        <v>#N/A</v>
      </c>
    </row>
    <row r="1196" spans="1:29" hidden="1" x14ac:dyDescent="0.35">
      <c r="B1196" t="s">
        <v>4478</v>
      </c>
      <c r="C1196" t="s">
        <v>4479</v>
      </c>
      <c r="D1196">
        <v>28</v>
      </c>
      <c r="E1196" t="s">
        <v>2253</v>
      </c>
      <c r="F1196">
        <v>2</v>
      </c>
      <c r="G1196" t="s">
        <v>217</v>
      </c>
      <c r="H1196" t="s">
        <v>4442</v>
      </c>
      <c r="I1196" t="s">
        <v>218</v>
      </c>
      <c r="J1196" t="s">
        <v>219</v>
      </c>
      <c r="K1196" t="s">
        <v>29</v>
      </c>
      <c r="L1196" t="s">
        <v>220</v>
      </c>
      <c r="M1196" t="s">
        <v>4480</v>
      </c>
      <c r="N1196" t="s">
        <v>4481</v>
      </c>
      <c r="O1196" t="s">
        <v>353</v>
      </c>
      <c r="P1196" t="s">
        <v>4482</v>
      </c>
      <c r="Q1196" t="s">
        <v>355</v>
      </c>
      <c r="R1196" t="s">
        <v>356</v>
      </c>
      <c r="S1196" t="s">
        <v>29</v>
      </c>
      <c r="T1196" t="s">
        <v>357</v>
      </c>
      <c r="U1196" t="s">
        <v>4477</v>
      </c>
      <c r="V1196" s="1">
        <v>43733.038194444453</v>
      </c>
      <c r="W1196" s="1">
        <v>43733.076388888891</v>
      </c>
      <c r="X1196" s="8" t="e">
        <f>IF(OR(Z1196="Delivery &amp; Collection"),VLOOKUP(B1196,Sheet1!$A$12:$AP$3377,21,FALSE)/2,VLOOKUP(B1196,Sheet1!$A$12:$AP$3377,21,FALSE))</f>
        <v>#N/A</v>
      </c>
      <c r="Y1196" s="8" t="e">
        <f>IF(OR(AA1196="Delivery &amp; Collection"),VLOOKUP(M1196,Sheet1!$A$12:$AP$3377,21,FALSE)/2,VLOOKUP(M1196,Sheet1!$A$12:$AP$3377,21,FALSE))</f>
        <v>#N/A</v>
      </c>
      <c r="Z1196" t="e">
        <f>VLOOKUP(B1196,Sheet1!$A$12:$AP$3377,2,FALSE)</f>
        <v>#N/A</v>
      </c>
      <c r="AA1196" t="e">
        <f>VLOOKUP(M1196,Sheet1!$A$12:$AP$3377,2,FALSE)</f>
        <v>#N/A</v>
      </c>
      <c r="AB1196" t="e">
        <f>VLOOKUP(B1196,Sheet1!$A$12:$AP$3377,21,FALSE)</f>
        <v>#N/A</v>
      </c>
      <c r="AC1196" t="e">
        <f>VLOOKUP(M1196,Sheet1!$A$12:$AP$3377,21,FALSE)</f>
        <v>#N/A</v>
      </c>
    </row>
    <row r="1197" spans="1:29" hidden="1" x14ac:dyDescent="0.35">
      <c r="B1197" t="s">
        <v>4460</v>
      </c>
      <c r="C1197" t="s">
        <v>4461</v>
      </c>
      <c r="D1197">
        <v>28</v>
      </c>
      <c r="E1197" t="s">
        <v>2253</v>
      </c>
      <c r="F1197">
        <v>2</v>
      </c>
      <c r="G1197" t="s">
        <v>353</v>
      </c>
      <c r="H1197" t="s">
        <v>4457</v>
      </c>
      <c r="I1197" t="s">
        <v>355</v>
      </c>
      <c r="J1197" t="s">
        <v>356</v>
      </c>
      <c r="K1197" t="s">
        <v>29</v>
      </c>
      <c r="L1197" t="s">
        <v>357</v>
      </c>
      <c r="M1197" t="s">
        <v>4462</v>
      </c>
      <c r="N1197" t="s">
        <v>4463</v>
      </c>
      <c r="O1197" t="s">
        <v>217</v>
      </c>
      <c r="P1197" t="s">
        <v>4442</v>
      </c>
      <c r="Q1197" t="s">
        <v>218</v>
      </c>
      <c r="R1197" t="s">
        <v>219</v>
      </c>
      <c r="S1197" t="s">
        <v>29</v>
      </c>
      <c r="T1197" t="s">
        <v>220</v>
      </c>
      <c r="U1197" t="s">
        <v>4454</v>
      </c>
      <c r="V1197" s="1">
        <v>43733.055555555547</v>
      </c>
      <c r="W1197" s="1">
        <v>43733.09375</v>
      </c>
      <c r="X1197" s="8" t="e">
        <f>IF(OR(Z1197="Delivery &amp; Collection"),VLOOKUP(B1197,Sheet1!$A$12:$AP$3377,21,FALSE)/2,VLOOKUP(B1197,Sheet1!$A$12:$AP$3377,21,FALSE))</f>
        <v>#N/A</v>
      </c>
      <c r="Y1197" s="8" t="e">
        <f>IF(OR(AA1197="Delivery &amp; Collection"),VLOOKUP(M1197,Sheet1!$A$12:$AP$3377,21,FALSE)/2,VLOOKUP(M1197,Sheet1!$A$12:$AP$3377,21,FALSE))</f>
        <v>#N/A</v>
      </c>
      <c r="Z1197" t="e">
        <f>VLOOKUP(B1197,Sheet1!$A$12:$AP$3377,2,FALSE)</f>
        <v>#N/A</v>
      </c>
      <c r="AA1197" t="e">
        <f>VLOOKUP(M1197,Sheet1!$A$12:$AP$3377,2,FALSE)</f>
        <v>#N/A</v>
      </c>
      <c r="AB1197" t="e">
        <f>VLOOKUP(B1197,Sheet1!$A$12:$AP$3377,21,FALSE)</f>
        <v>#N/A</v>
      </c>
      <c r="AC1197" t="e">
        <f>VLOOKUP(M1197,Sheet1!$A$12:$AP$3377,21,FALSE)</f>
        <v>#N/A</v>
      </c>
    </row>
    <row r="1198" spans="1:29" hidden="1" x14ac:dyDescent="0.35">
      <c r="B1198" t="s">
        <v>4498</v>
      </c>
      <c r="C1198" t="s">
        <v>4499</v>
      </c>
      <c r="D1198">
        <v>28</v>
      </c>
      <c r="E1198" t="s">
        <v>2253</v>
      </c>
      <c r="F1198">
        <v>3</v>
      </c>
      <c r="G1198" t="s">
        <v>353</v>
      </c>
      <c r="H1198" t="s">
        <v>1753</v>
      </c>
      <c r="I1198" t="s">
        <v>355</v>
      </c>
      <c r="J1198" t="s">
        <v>356</v>
      </c>
      <c r="K1198" t="s">
        <v>29</v>
      </c>
      <c r="L1198" t="s">
        <v>357</v>
      </c>
      <c r="M1198" t="s">
        <v>4500</v>
      </c>
      <c r="N1198" t="s">
        <v>4501</v>
      </c>
      <c r="O1198" t="s">
        <v>217</v>
      </c>
      <c r="P1198" t="s">
        <v>4442</v>
      </c>
      <c r="Q1198" t="s">
        <v>218</v>
      </c>
      <c r="R1198" t="s">
        <v>219</v>
      </c>
      <c r="S1198" t="s">
        <v>29</v>
      </c>
      <c r="T1198" t="s">
        <v>220</v>
      </c>
      <c r="U1198" t="s">
        <v>4497</v>
      </c>
      <c r="V1198" s="1">
        <v>43733.107638888891</v>
      </c>
      <c r="W1198" s="1">
        <v>43733.149305555547</v>
      </c>
      <c r="X1198" s="8" t="e">
        <f>IF(OR(Z1198="Delivery &amp; Collection"),VLOOKUP(B1198,Sheet1!$A$12:$AP$3377,21,FALSE)/2,VLOOKUP(B1198,Sheet1!$A$12:$AP$3377,21,FALSE))</f>
        <v>#N/A</v>
      </c>
      <c r="Y1198" s="8" t="e">
        <f>IF(OR(AA1198="Delivery &amp; Collection"),VLOOKUP(M1198,Sheet1!$A$12:$AP$3377,21,FALSE)/2,VLOOKUP(M1198,Sheet1!$A$12:$AP$3377,21,FALSE))</f>
        <v>#N/A</v>
      </c>
      <c r="Z1198" t="e">
        <f>VLOOKUP(B1198,Sheet1!$A$12:$AP$3377,2,FALSE)</f>
        <v>#N/A</v>
      </c>
      <c r="AA1198" t="e">
        <f>VLOOKUP(M1198,Sheet1!$A$12:$AP$3377,2,FALSE)</f>
        <v>#N/A</v>
      </c>
      <c r="AB1198" t="e">
        <f>VLOOKUP(B1198,Sheet1!$A$12:$AP$3377,21,FALSE)</f>
        <v>#N/A</v>
      </c>
      <c r="AC1198" t="e">
        <f>VLOOKUP(M1198,Sheet1!$A$12:$AP$3377,21,FALSE)</f>
        <v>#N/A</v>
      </c>
    </row>
    <row r="1199" spans="1:29" hidden="1" x14ac:dyDescent="0.35">
      <c r="B1199" t="s">
        <v>4500</v>
      </c>
      <c r="C1199" t="s">
        <v>4501</v>
      </c>
      <c r="D1199">
        <v>28</v>
      </c>
      <c r="E1199" t="s">
        <v>2253</v>
      </c>
      <c r="F1199">
        <v>0</v>
      </c>
      <c r="G1199" t="s">
        <v>217</v>
      </c>
      <c r="H1199" t="s">
        <v>4442</v>
      </c>
      <c r="I1199" t="s">
        <v>218</v>
      </c>
      <c r="J1199" t="s">
        <v>219</v>
      </c>
      <c r="K1199" t="s">
        <v>29</v>
      </c>
      <c r="L1199" t="s">
        <v>220</v>
      </c>
      <c r="M1199" t="s">
        <v>4502</v>
      </c>
      <c r="N1199" t="s">
        <v>4503</v>
      </c>
      <c r="O1199" t="s">
        <v>353</v>
      </c>
      <c r="P1199" t="s">
        <v>1753</v>
      </c>
      <c r="Q1199" t="s">
        <v>355</v>
      </c>
      <c r="R1199" t="s">
        <v>356</v>
      </c>
      <c r="S1199" t="s">
        <v>29</v>
      </c>
      <c r="T1199" t="s">
        <v>357</v>
      </c>
      <c r="U1199" t="s">
        <v>4497</v>
      </c>
      <c r="V1199" s="1">
        <v>43733.149305555547</v>
      </c>
      <c r="W1199" s="1">
        <v>43733.201388888891</v>
      </c>
      <c r="X1199" s="8" t="e">
        <f>IF(OR(Z1199="Delivery &amp; Collection"),VLOOKUP(B1199,Sheet1!$A$12:$AP$3377,21,FALSE)/2,VLOOKUP(B1199,Sheet1!$A$12:$AP$3377,21,FALSE))</f>
        <v>#N/A</v>
      </c>
      <c r="Y1199" s="8" t="e">
        <f>IF(OR(AA1199="Delivery &amp; Collection"),VLOOKUP(M1199,Sheet1!$A$12:$AP$3377,21,FALSE)/2,VLOOKUP(M1199,Sheet1!$A$12:$AP$3377,21,FALSE))</f>
        <v>#N/A</v>
      </c>
      <c r="Z1199" t="e">
        <f>VLOOKUP(B1199,Sheet1!$A$12:$AP$3377,2,FALSE)</f>
        <v>#N/A</v>
      </c>
      <c r="AA1199" t="e">
        <f>VLOOKUP(M1199,Sheet1!$A$12:$AP$3377,2,FALSE)</f>
        <v>#N/A</v>
      </c>
      <c r="AB1199" t="e">
        <f>VLOOKUP(B1199,Sheet1!$A$12:$AP$3377,21,FALSE)</f>
        <v>#N/A</v>
      </c>
      <c r="AC1199" t="e">
        <f>VLOOKUP(M1199,Sheet1!$A$12:$AP$3377,21,FALSE)</f>
        <v>#N/A</v>
      </c>
    </row>
    <row r="1200" spans="1:29" hidden="1" x14ac:dyDescent="0.35">
      <c r="B1200" t="s">
        <v>4484</v>
      </c>
      <c r="C1200" t="s">
        <v>4485</v>
      </c>
      <c r="D1200">
        <v>28</v>
      </c>
      <c r="E1200" t="s">
        <v>2253</v>
      </c>
      <c r="F1200">
        <v>2</v>
      </c>
      <c r="G1200" t="s">
        <v>353</v>
      </c>
      <c r="H1200" t="s">
        <v>4482</v>
      </c>
      <c r="I1200" t="s">
        <v>355</v>
      </c>
      <c r="J1200" t="s">
        <v>356</v>
      </c>
      <c r="K1200" t="s">
        <v>29</v>
      </c>
      <c r="L1200" t="s">
        <v>357</v>
      </c>
      <c r="M1200" t="s">
        <v>4486</v>
      </c>
      <c r="N1200" t="s">
        <v>4487</v>
      </c>
      <c r="O1200" t="s">
        <v>217</v>
      </c>
      <c r="P1200" t="s">
        <v>4442</v>
      </c>
      <c r="Q1200" t="s">
        <v>218</v>
      </c>
      <c r="R1200" t="s">
        <v>219</v>
      </c>
      <c r="S1200" t="s">
        <v>29</v>
      </c>
      <c r="T1200" t="s">
        <v>220</v>
      </c>
      <c r="U1200" t="s">
        <v>4483</v>
      </c>
      <c r="V1200" s="1">
        <v>43733.166666666657</v>
      </c>
      <c r="W1200" s="1">
        <v>43733.204861111109</v>
      </c>
      <c r="X1200" s="8" t="e">
        <f>IF(OR(Z1200="Delivery &amp; Collection"),VLOOKUP(B1200,Sheet1!$A$12:$AP$3377,21,FALSE)/2,VLOOKUP(B1200,Sheet1!$A$12:$AP$3377,21,FALSE))</f>
        <v>#N/A</v>
      </c>
      <c r="Y1200" s="8" t="e">
        <f>IF(OR(AA1200="Delivery &amp; Collection"),VLOOKUP(M1200,Sheet1!$A$12:$AP$3377,21,FALSE)/2,VLOOKUP(M1200,Sheet1!$A$12:$AP$3377,21,FALSE))</f>
        <v>#N/A</v>
      </c>
      <c r="Z1200" t="e">
        <f>VLOOKUP(B1200,Sheet1!$A$12:$AP$3377,2,FALSE)</f>
        <v>#N/A</v>
      </c>
      <c r="AA1200" t="e">
        <f>VLOOKUP(M1200,Sheet1!$A$12:$AP$3377,2,FALSE)</f>
        <v>#N/A</v>
      </c>
      <c r="AB1200" t="e">
        <f>VLOOKUP(B1200,Sheet1!$A$12:$AP$3377,21,FALSE)</f>
        <v>#N/A</v>
      </c>
      <c r="AC1200" t="e">
        <f>VLOOKUP(M1200,Sheet1!$A$12:$AP$3377,21,FALSE)</f>
        <v>#N/A</v>
      </c>
    </row>
  </sheetData>
  <autoFilter ref="A1:AA1200" xr:uid="{083DFAB6-A985-478E-A0C7-F808CC4A8926}">
    <filterColumn colId="20">
      <filters>
        <filter val="SY429-Mo-Th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377"/>
  <sheetViews>
    <sheetView tabSelected="1" workbookViewId="0">
      <selection activeCell="C4" sqref="C4"/>
    </sheetView>
  </sheetViews>
  <sheetFormatPr defaultRowHeight="14.5" x14ac:dyDescent="0.35"/>
  <cols>
    <col min="1" max="1" width="8.7265625" style="6"/>
    <col min="6" max="6" width="13.6328125" bestFit="1" customWidth="1"/>
    <col min="8" max="8" width="17.81640625" bestFit="1" customWidth="1"/>
    <col min="9" max="9" width="18.26953125" bestFit="1" customWidth="1"/>
  </cols>
  <sheetData>
    <row r="1" spans="1:42" x14ac:dyDescent="0.35">
      <c r="B1" s="7" t="s">
        <v>1</v>
      </c>
      <c r="C1" s="2" t="s">
        <v>4434</v>
      </c>
      <c r="D1" s="2" t="s">
        <v>4435</v>
      </c>
      <c r="E1" s="2" t="s">
        <v>4436</v>
      </c>
      <c r="F1" s="2" t="s">
        <v>4437</v>
      </c>
      <c r="G1" s="2" t="s">
        <v>4438</v>
      </c>
      <c r="H1" s="2" t="s">
        <v>4439</v>
      </c>
      <c r="I1" s="2" t="s">
        <v>4440</v>
      </c>
      <c r="J1" s="2" t="s">
        <v>4441</v>
      </c>
      <c r="K1" s="2" t="s">
        <v>8</v>
      </c>
      <c r="L1" s="2" t="s">
        <v>9</v>
      </c>
      <c r="M1" s="2" t="s">
        <v>10</v>
      </c>
      <c r="N1" s="2" t="s">
        <v>11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0"/>
      <c r="AE1" s="11"/>
    </row>
    <row r="2" spans="1:42" x14ac:dyDescent="0.35">
      <c r="A2" s="2">
        <v>1</v>
      </c>
      <c r="B2" t="s">
        <v>3888</v>
      </c>
      <c r="C2" t="s">
        <v>4444</v>
      </c>
      <c r="D2" t="s">
        <v>4526</v>
      </c>
      <c r="E2" t="s">
        <v>4443</v>
      </c>
      <c r="F2" t="s">
        <v>4445</v>
      </c>
      <c r="G2">
        <v>8</v>
      </c>
      <c r="H2" s="4">
        <v>43733.013888888891</v>
      </c>
      <c r="I2" s="4">
        <v>43733.027777777781</v>
      </c>
      <c r="J2">
        <v>20</v>
      </c>
      <c r="K2" t="s">
        <v>355</v>
      </c>
      <c r="L2" t="s">
        <v>356</v>
      </c>
      <c r="M2" t="s">
        <v>29</v>
      </c>
      <c r="N2" t="s">
        <v>357</v>
      </c>
      <c r="S2" s="4"/>
      <c r="X2" s="4"/>
      <c r="AC2" s="3"/>
      <c r="AD2" s="3"/>
      <c r="AP2" s="3"/>
    </row>
    <row r="3" spans="1:42" x14ac:dyDescent="0.35">
      <c r="A3" s="2">
        <v>2</v>
      </c>
      <c r="B3" t="s">
        <v>3880</v>
      </c>
      <c r="C3" t="s">
        <v>4450</v>
      </c>
      <c r="D3" t="s">
        <v>4526</v>
      </c>
      <c r="E3" t="s">
        <v>4443</v>
      </c>
      <c r="F3" t="s">
        <v>4445</v>
      </c>
      <c r="G3">
        <v>1</v>
      </c>
      <c r="H3" s="4">
        <v>43733.052083333343</v>
      </c>
      <c r="I3" s="4">
        <v>43733.065972222219</v>
      </c>
      <c r="J3">
        <v>20</v>
      </c>
      <c r="K3" t="s">
        <v>218</v>
      </c>
      <c r="L3" t="s">
        <v>219</v>
      </c>
      <c r="M3" t="s">
        <v>29</v>
      </c>
      <c r="N3" t="s">
        <v>220</v>
      </c>
      <c r="S3" s="4"/>
      <c r="X3" s="4"/>
      <c r="AC3" s="3"/>
      <c r="AD3" s="3"/>
      <c r="AP3" s="3"/>
    </row>
    <row r="4" spans="1:42" x14ac:dyDescent="0.35">
      <c r="A4" s="2">
        <v>3</v>
      </c>
      <c r="B4" t="s">
        <v>3880</v>
      </c>
      <c r="C4" t="s">
        <v>4450</v>
      </c>
      <c r="D4" t="s">
        <v>4526</v>
      </c>
      <c r="E4" t="s">
        <v>4443</v>
      </c>
      <c r="F4" t="s">
        <v>4447</v>
      </c>
      <c r="G4">
        <v>8</v>
      </c>
      <c r="H4" s="4">
        <v>43733.052083333343</v>
      </c>
      <c r="I4" s="4">
        <v>43733.065972222219</v>
      </c>
      <c r="J4">
        <v>20</v>
      </c>
      <c r="K4" t="s">
        <v>218</v>
      </c>
      <c r="L4" t="s">
        <v>219</v>
      </c>
      <c r="M4" t="s">
        <v>29</v>
      </c>
      <c r="N4" t="s">
        <v>220</v>
      </c>
      <c r="S4" s="4"/>
      <c r="X4" s="4"/>
      <c r="AC4" s="3"/>
      <c r="AD4" s="3"/>
      <c r="AP4" s="3"/>
    </row>
    <row r="5" spans="1:42" x14ac:dyDescent="0.35">
      <c r="A5" s="2">
        <v>4</v>
      </c>
      <c r="B5" t="s">
        <v>3882</v>
      </c>
      <c r="C5" t="s">
        <v>4446</v>
      </c>
      <c r="D5" t="s">
        <v>4526</v>
      </c>
      <c r="E5" t="s">
        <v>4443</v>
      </c>
      <c r="F5" t="s">
        <v>4447</v>
      </c>
      <c r="G5">
        <v>1</v>
      </c>
      <c r="H5" s="4">
        <v>43733.090277777781</v>
      </c>
      <c r="I5" s="4">
        <v>43733.100694444453</v>
      </c>
      <c r="J5">
        <v>15</v>
      </c>
      <c r="K5" t="s">
        <v>355</v>
      </c>
      <c r="L5" t="s">
        <v>356</v>
      </c>
      <c r="M5" t="s">
        <v>29</v>
      </c>
      <c r="N5" t="s">
        <v>357</v>
      </c>
      <c r="S5" s="4"/>
      <c r="X5" s="4"/>
      <c r="AC5" s="3"/>
      <c r="AD5" s="3"/>
      <c r="AP5" s="3"/>
    </row>
    <row r="6" spans="1:42" x14ac:dyDescent="0.35">
      <c r="A6" s="2">
        <v>5</v>
      </c>
      <c r="B6" t="s">
        <v>4504</v>
      </c>
      <c r="C6" t="s">
        <v>4448</v>
      </c>
      <c r="D6" t="s">
        <v>4526</v>
      </c>
      <c r="E6" t="s">
        <v>4443</v>
      </c>
      <c r="H6" s="4">
        <v>43733.104166666657</v>
      </c>
      <c r="I6" s="4">
        <v>43733.135416666657</v>
      </c>
      <c r="J6">
        <v>45</v>
      </c>
      <c r="K6" t="s">
        <v>355</v>
      </c>
      <c r="L6" t="s">
        <v>356</v>
      </c>
      <c r="M6" t="s">
        <v>29</v>
      </c>
      <c r="N6" t="s">
        <v>357</v>
      </c>
      <c r="S6" s="4"/>
      <c r="X6" s="4"/>
      <c r="AC6" s="3"/>
      <c r="AD6" s="3"/>
      <c r="AP6" s="3"/>
    </row>
    <row r="7" spans="1:42" x14ac:dyDescent="0.35">
      <c r="A7" s="2">
        <v>6</v>
      </c>
      <c r="B7" t="s">
        <v>3878</v>
      </c>
      <c r="C7" t="s">
        <v>4444</v>
      </c>
      <c r="D7" t="s">
        <v>4526</v>
      </c>
      <c r="E7" t="s">
        <v>4443</v>
      </c>
      <c r="F7" t="s">
        <v>4445</v>
      </c>
      <c r="G7">
        <v>5</v>
      </c>
      <c r="H7" s="4">
        <v>43733.15625</v>
      </c>
      <c r="I7" s="4">
        <v>43733.163194444453</v>
      </c>
      <c r="J7">
        <v>10</v>
      </c>
      <c r="K7" t="s">
        <v>355</v>
      </c>
      <c r="L7" t="s">
        <v>356</v>
      </c>
      <c r="M7" t="s">
        <v>29</v>
      </c>
      <c r="N7" t="s">
        <v>357</v>
      </c>
      <c r="S7" s="4"/>
      <c r="X7" s="4"/>
      <c r="AC7" s="3"/>
      <c r="AD7" s="3"/>
      <c r="AP7" s="3"/>
    </row>
    <row r="8" spans="1:42" x14ac:dyDescent="0.35">
      <c r="A8" s="2">
        <v>7</v>
      </c>
      <c r="B8" t="s">
        <v>3874</v>
      </c>
      <c r="C8" t="s">
        <v>4450</v>
      </c>
      <c r="D8" t="s">
        <v>4526</v>
      </c>
      <c r="E8" t="s">
        <v>4443</v>
      </c>
      <c r="F8" t="s">
        <v>4445</v>
      </c>
      <c r="G8">
        <v>8</v>
      </c>
      <c r="H8" s="4">
        <v>43733.1875</v>
      </c>
      <c r="I8" s="4">
        <v>43733.222222222219</v>
      </c>
      <c r="J8">
        <v>50</v>
      </c>
      <c r="K8" t="s">
        <v>218</v>
      </c>
      <c r="L8" t="s">
        <v>219</v>
      </c>
      <c r="M8" t="s">
        <v>29</v>
      </c>
      <c r="N8" t="s">
        <v>220</v>
      </c>
      <c r="S8" s="4"/>
      <c r="X8" s="4"/>
      <c r="AC8" s="3"/>
      <c r="AD8" s="3"/>
      <c r="AP8" s="3"/>
    </row>
    <row r="9" spans="1:42" x14ac:dyDescent="0.35">
      <c r="A9" s="2">
        <v>8</v>
      </c>
      <c r="B9" t="s">
        <v>3874</v>
      </c>
      <c r="C9" t="s">
        <v>4450</v>
      </c>
      <c r="D9" t="s">
        <v>4526</v>
      </c>
      <c r="E9" t="s">
        <v>4443</v>
      </c>
      <c r="F9" t="s">
        <v>4447</v>
      </c>
      <c r="G9">
        <v>5</v>
      </c>
      <c r="H9" s="4">
        <v>43733.1875</v>
      </c>
      <c r="I9" s="4">
        <v>43733.222222222219</v>
      </c>
      <c r="J9">
        <v>50</v>
      </c>
      <c r="K9" t="s">
        <v>218</v>
      </c>
      <c r="L9" t="s">
        <v>219</v>
      </c>
      <c r="M9" t="s">
        <v>29</v>
      </c>
      <c r="N9" t="s">
        <v>220</v>
      </c>
      <c r="S9" s="4"/>
      <c r="X9" s="4"/>
      <c r="AC9" s="3"/>
      <c r="AD9" s="3"/>
      <c r="AP9" s="3"/>
    </row>
    <row r="10" spans="1:42" x14ac:dyDescent="0.35">
      <c r="A10" s="2">
        <v>9</v>
      </c>
      <c r="B10" t="s">
        <v>3876</v>
      </c>
      <c r="C10" t="s">
        <v>4446</v>
      </c>
      <c r="D10" t="s">
        <v>4526</v>
      </c>
      <c r="E10" t="s">
        <v>4443</v>
      </c>
      <c r="F10" t="s">
        <v>4447</v>
      </c>
      <c r="G10">
        <v>8</v>
      </c>
      <c r="H10" s="4">
        <v>43733.246527777781</v>
      </c>
      <c r="I10" s="4">
        <v>43733.260416666657</v>
      </c>
      <c r="J10">
        <v>20</v>
      </c>
      <c r="K10" t="s">
        <v>355</v>
      </c>
      <c r="L10" t="s">
        <v>356</v>
      </c>
      <c r="M10" t="s">
        <v>29</v>
      </c>
      <c r="N10" t="s">
        <v>357</v>
      </c>
      <c r="S10" s="4"/>
      <c r="X10" s="4"/>
      <c r="AC10" s="3"/>
      <c r="AD10" s="3"/>
      <c r="AP10" s="3"/>
    </row>
    <row r="11" spans="1:42" x14ac:dyDescent="0.35">
      <c r="A11" s="2">
        <v>10</v>
      </c>
      <c r="B11" t="s">
        <v>4505</v>
      </c>
      <c r="C11" t="s">
        <v>4449</v>
      </c>
      <c r="D11" t="s">
        <v>4526</v>
      </c>
      <c r="E11" t="s">
        <v>4443</v>
      </c>
      <c r="H11" s="4">
        <v>43733.267361111109</v>
      </c>
      <c r="I11" s="4">
        <v>43733.270833333343</v>
      </c>
      <c r="J11">
        <v>5</v>
      </c>
      <c r="K11" t="s">
        <v>2811</v>
      </c>
      <c r="L11" t="s">
        <v>346</v>
      </c>
      <c r="M11" t="s">
        <v>29</v>
      </c>
      <c r="N11" t="s">
        <v>347</v>
      </c>
      <c r="S11" s="4"/>
      <c r="X11" s="4"/>
      <c r="AC11" s="3"/>
      <c r="AD11" s="3"/>
      <c r="AP11" s="3"/>
    </row>
    <row r="18" spans="8:42" x14ac:dyDescent="0.35">
      <c r="H18" s="5"/>
      <c r="I18" s="4"/>
      <c r="S18" s="4"/>
      <c r="X18" s="4"/>
      <c r="AC18" s="3"/>
      <c r="AD18" s="3"/>
      <c r="AP18" s="3"/>
    </row>
    <row r="19" spans="8:42" x14ac:dyDescent="0.35">
      <c r="H19" s="5"/>
      <c r="I19" s="4"/>
      <c r="S19" s="4"/>
      <c r="X19" s="4"/>
      <c r="AC19" s="3"/>
      <c r="AD19" s="3"/>
      <c r="AP19" s="3"/>
    </row>
    <row r="20" spans="8:42" x14ac:dyDescent="0.35">
      <c r="H20" s="5"/>
      <c r="I20" s="4"/>
      <c r="S20" s="4"/>
      <c r="X20" s="4"/>
      <c r="AC20" s="3"/>
      <c r="AD20" s="3"/>
      <c r="AP20" s="3"/>
    </row>
    <row r="21" spans="8:42" x14ac:dyDescent="0.35">
      <c r="H21" s="5"/>
      <c r="I21" s="4"/>
      <c r="S21" s="4"/>
      <c r="X21" s="4"/>
      <c r="AC21" s="3"/>
      <c r="AD21" s="3"/>
      <c r="AP21" s="3"/>
    </row>
    <row r="22" spans="8:42" x14ac:dyDescent="0.35">
      <c r="H22" s="5"/>
      <c r="I22" s="4"/>
      <c r="S22" s="4"/>
      <c r="X22" s="4"/>
      <c r="AC22" s="3"/>
      <c r="AD22" s="3"/>
      <c r="AP22" s="3"/>
    </row>
    <row r="23" spans="8:42" x14ac:dyDescent="0.35">
      <c r="H23" s="5"/>
      <c r="I23" s="4"/>
      <c r="S23" s="4"/>
      <c r="X23" s="4"/>
      <c r="AC23" s="3"/>
      <c r="AD23" s="3"/>
      <c r="AP23" s="3"/>
    </row>
    <row r="24" spans="8:42" x14ac:dyDescent="0.35">
      <c r="H24" s="5"/>
      <c r="I24" s="4"/>
      <c r="S24" s="4"/>
      <c r="X24" s="4"/>
      <c r="AC24" s="3"/>
      <c r="AD24" s="3"/>
      <c r="AP24" s="3"/>
    </row>
    <row r="25" spans="8:42" x14ac:dyDescent="0.35">
      <c r="H25" s="5"/>
      <c r="I25" s="4"/>
      <c r="S25" s="4"/>
      <c r="X25" s="4"/>
      <c r="AC25" s="3"/>
      <c r="AD25" s="3"/>
      <c r="AP25" s="3"/>
    </row>
    <row r="26" spans="8:42" x14ac:dyDescent="0.35">
      <c r="H26" s="5"/>
      <c r="I26" s="4"/>
      <c r="S26" s="4"/>
      <c r="X26" s="4"/>
      <c r="AC26" s="3"/>
      <c r="AD26" s="3"/>
      <c r="AP26" s="3"/>
    </row>
    <row r="27" spans="8:42" x14ac:dyDescent="0.35">
      <c r="H27" s="5"/>
      <c r="I27" s="4"/>
      <c r="S27" s="4"/>
      <c r="X27" s="4"/>
      <c r="AC27" s="3"/>
      <c r="AD27" s="3"/>
      <c r="AP27" s="3"/>
    </row>
    <row r="28" spans="8:42" x14ac:dyDescent="0.35">
      <c r="H28" s="5"/>
      <c r="I28" s="4"/>
      <c r="S28" s="4"/>
      <c r="X28" s="4"/>
      <c r="AC28" s="3"/>
      <c r="AD28" s="3"/>
      <c r="AP28" s="3"/>
    </row>
    <row r="29" spans="8:42" x14ac:dyDescent="0.35">
      <c r="H29" s="5"/>
      <c r="I29" s="4"/>
      <c r="S29" s="4"/>
      <c r="X29" s="4"/>
      <c r="AC29" s="3"/>
      <c r="AD29" s="3"/>
      <c r="AP29" s="3"/>
    </row>
    <row r="30" spans="8:42" x14ac:dyDescent="0.35">
      <c r="H30" s="5"/>
      <c r="I30" s="4"/>
      <c r="S30" s="4"/>
      <c r="X30" s="4"/>
      <c r="AC30" s="3"/>
      <c r="AD30" s="3"/>
      <c r="AP30" s="3"/>
    </row>
    <row r="31" spans="8:42" x14ac:dyDescent="0.35">
      <c r="H31" s="5"/>
      <c r="I31" s="4"/>
      <c r="S31" s="4"/>
      <c r="X31" s="4"/>
      <c r="AC31" s="3"/>
      <c r="AD31" s="3"/>
      <c r="AP31" s="3"/>
    </row>
    <row r="32" spans="8:42" x14ac:dyDescent="0.35">
      <c r="H32" s="5"/>
      <c r="I32" s="4"/>
      <c r="S32" s="4"/>
      <c r="X32" s="4"/>
      <c r="AC32" s="3"/>
      <c r="AD32" s="3"/>
      <c r="AP32" s="3"/>
    </row>
    <row r="33" spans="8:42" x14ac:dyDescent="0.35">
      <c r="H33" s="5"/>
      <c r="I33" s="4"/>
      <c r="S33" s="4"/>
      <c r="X33" s="4"/>
      <c r="AC33" s="3"/>
      <c r="AD33" s="3"/>
      <c r="AP33" s="3"/>
    </row>
    <row r="34" spans="8:42" x14ac:dyDescent="0.35">
      <c r="H34" s="5"/>
      <c r="I34" s="4"/>
      <c r="S34" s="4"/>
      <c r="X34" s="4"/>
      <c r="AC34" s="3"/>
      <c r="AD34" s="3"/>
      <c r="AP34" s="3"/>
    </row>
    <row r="35" spans="8:42" x14ac:dyDescent="0.35">
      <c r="H35" s="5"/>
      <c r="I35" s="4"/>
      <c r="S35" s="4"/>
      <c r="X35" s="4"/>
      <c r="AC35" s="3"/>
      <c r="AD35" s="3"/>
      <c r="AP35" s="3"/>
    </row>
    <row r="36" spans="8:42" x14ac:dyDescent="0.35">
      <c r="H36" s="5"/>
      <c r="I36" s="4"/>
      <c r="S36" s="4"/>
      <c r="X36" s="4"/>
      <c r="AC36" s="3"/>
      <c r="AD36" s="3"/>
      <c r="AP36" s="3"/>
    </row>
    <row r="37" spans="8:42" x14ac:dyDescent="0.35">
      <c r="H37" s="5"/>
      <c r="I37" s="4"/>
      <c r="S37" s="4"/>
      <c r="X37" s="4"/>
      <c r="AC37" s="3"/>
      <c r="AD37" s="3"/>
      <c r="AP37" s="3"/>
    </row>
    <row r="38" spans="8:42" x14ac:dyDescent="0.35">
      <c r="H38" s="5"/>
      <c r="I38" s="4"/>
      <c r="S38" s="4"/>
      <c r="X38" s="4"/>
      <c r="AC38" s="3"/>
      <c r="AD38" s="3"/>
      <c r="AP38" s="3"/>
    </row>
    <row r="39" spans="8:42" x14ac:dyDescent="0.35">
      <c r="H39" s="5"/>
      <c r="I39" s="4"/>
      <c r="S39" s="4"/>
      <c r="X39" s="4"/>
      <c r="AC39" s="3"/>
      <c r="AD39" s="3"/>
      <c r="AP39" s="3"/>
    </row>
    <row r="40" spans="8:42" x14ac:dyDescent="0.35">
      <c r="H40" s="5"/>
      <c r="I40" s="4"/>
      <c r="S40" s="4"/>
      <c r="X40" s="4"/>
      <c r="AC40" s="3"/>
      <c r="AD40" s="3"/>
      <c r="AP40" s="3"/>
    </row>
    <row r="41" spans="8:42" x14ac:dyDescent="0.35">
      <c r="H41" s="5"/>
      <c r="I41" s="4"/>
      <c r="S41" s="4"/>
      <c r="X41" s="4"/>
      <c r="AC41" s="3"/>
      <c r="AD41" s="3"/>
      <c r="AP41" s="3"/>
    </row>
    <row r="42" spans="8:42" x14ac:dyDescent="0.35">
      <c r="H42" s="5"/>
      <c r="I42" s="4"/>
      <c r="S42" s="4"/>
      <c r="X42" s="4"/>
      <c r="AC42" s="3"/>
      <c r="AD42" s="3"/>
      <c r="AP42" s="3"/>
    </row>
    <row r="43" spans="8:42" x14ac:dyDescent="0.35">
      <c r="H43" s="5"/>
      <c r="I43" s="4"/>
      <c r="S43" s="4"/>
      <c r="X43" s="4"/>
      <c r="AC43" s="3"/>
      <c r="AD43" s="3"/>
      <c r="AP43" s="3"/>
    </row>
    <row r="44" spans="8:42" x14ac:dyDescent="0.35">
      <c r="H44" s="5"/>
      <c r="I44" s="4"/>
      <c r="S44" s="4"/>
      <c r="X44" s="4"/>
      <c r="AC44" s="3"/>
      <c r="AD44" s="3"/>
      <c r="AP44" s="3"/>
    </row>
    <row r="45" spans="8:42" x14ac:dyDescent="0.35">
      <c r="H45" s="5"/>
      <c r="I45" s="4"/>
      <c r="S45" s="4"/>
      <c r="X45" s="4"/>
      <c r="AC45" s="3"/>
      <c r="AD45" s="3"/>
      <c r="AP45" s="3"/>
    </row>
    <row r="46" spans="8:42" x14ac:dyDescent="0.35">
      <c r="H46" s="5"/>
      <c r="I46" s="4"/>
      <c r="S46" s="4"/>
      <c r="X46" s="4"/>
      <c r="AC46" s="3"/>
      <c r="AD46" s="3"/>
      <c r="AP46" s="3"/>
    </row>
    <row r="47" spans="8:42" x14ac:dyDescent="0.35">
      <c r="H47" s="5"/>
      <c r="I47" s="4"/>
      <c r="S47" s="4"/>
      <c r="X47" s="4"/>
      <c r="AC47" s="3"/>
      <c r="AD47" s="3"/>
      <c r="AP47" s="3"/>
    </row>
    <row r="48" spans="8:42" x14ac:dyDescent="0.35">
      <c r="H48" s="5"/>
      <c r="I48" s="4"/>
      <c r="S48" s="4"/>
      <c r="X48" s="4"/>
      <c r="AC48" s="3"/>
      <c r="AD48" s="3"/>
      <c r="AP48" s="3"/>
    </row>
    <row r="49" spans="8:42" x14ac:dyDescent="0.35">
      <c r="H49" s="5"/>
      <c r="I49" s="4"/>
      <c r="S49" s="4"/>
      <c r="X49" s="4"/>
      <c r="AC49" s="3"/>
      <c r="AD49" s="3"/>
      <c r="AP49" s="3"/>
    </row>
    <row r="50" spans="8:42" x14ac:dyDescent="0.35">
      <c r="H50" s="5"/>
      <c r="I50" s="4"/>
      <c r="S50" s="4"/>
      <c r="X50" s="4"/>
      <c r="AC50" s="3"/>
      <c r="AD50" s="3"/>
      <c r="AP50" s="3"/>
    </row>
    <row r="51" spans="8:42" x14ac:dyDescent="0.35">
      <c r="H51" s="5"/>
      <c r="I51" s="4"/>
      <c r="S51" s="4"/>
      <c r="X51" s="4"/>
      <c r="AC51" s="3"/>
      <c r="AD51" s="3"/>
      <c r="AP51" s="3"/>
    </row>
    <row r="52" spans="8:42" x14ac:dyDescent="0.35">
      <c r="H52" s="5"/>
      <c r="I52" s="4"/>
      <c r="S52" s="4"/>
      <c r="X52" s="4"/>
      <c r="AC52" s="3"/>
      <c r="AD52" s="3"/>
      <c r="AP52" s="3"/>
    </row>
    <row r="53" spans="8:42" x14ac:dyDescent="0.35">
      <c r="H53" s="5"/>
      <c r="I53" s="4"/>
      <c r="S53" s="4"/>
      <c r="X53" s="4"/>
      <c r="AC53" s="3"/>
      <c r="AD53" s="3"/>
      <c r="AP53" s="3"/>
    </row>
    <row r="54" spans="8:42" x14ac:dyDescent="0.35">
      <c r="H54" s="5"/>
      <c r="I54" s="4"/>
      <c r="S54" s="4"/>
      <c r="X54" s="4"/>
      <c r="AC54" s="3"/>
      <c r="AD54" s="3"/>
      <c r="AP54" s="3"/>
    </row>
    <row r="55" spans="8:42" x14ac:dyDescent="0.35">
      <c r="H55" s="5"/>
      <c r="I55" s="4"/>
      <c r="S55" s="4"/>
      <c r="X55" s="4"/>
      <c r="AC55" s="3"/>
      <c r="AD55" s="3"/>
      <c r="AP55" s="3"/>
    </row>
    <row r="56" spans="8:42" x14ac:dyDescent="0.35">
      <c r="H56" s="5"/>
      <c r="I56" s="4"/>
      <c r="S56" s="4"/>
      <c r="X56" s="4"/>
      <c r="AC56" s="3"/>
      <c r="AD56" s="3"/>
      <c r="AP56" s="3"/>
    </row>
    <row r="57" spans="8:42" x14ac:dyDescent="0.35">
      <c r="H57" s="5"/>
      <c r="I57" s="4"/>
      <c r="S57" s="4"/>
      <c r="X57" s="4"/>
      <c r="AC57" s="3"/>
      <c r="AD57" s="3"/>
      <c r="AP57" s="3"/>
    </row>
    <row r="58" spans="8:42" x14ac:dyDescent="0.35">
      <c r="H58" s="5"/>
      <c r="I58" s="4"/>
      <c r="S58" s="4"/>
      <c r="X58" s="4"/>
      <c r="AC58" s="3"/>
      <c r="AD58" s="3"/>
      <c r="AP58" s="3"/>
    </row>
    <row r="59" spans="8:42" x14ac:dyDescent="0.35">
      <c r="H59" s="5"/>
      <c r="I59" s="4"/>
      <c r="S59" s="4"/>
      <c r="X59" s="4"/>
      <c r="AC59" s="3"/>
      <c r="AD59" s="3"/>
      <c r="AP59" s="3"/>
    </row>
    <row r="60" spans="8:42" x14ac:dyDescent="0.35">
      <c r="H60" s="5"/>
      <c r="I60" s="4"/>
      <c r="S60" s="4"/>
      <c r="X60" s="4"/>
      <c r="AC60" s="3"/>
      <c r="AD60" s="3"/>
      <c r="AP60" s="3"/>
    </row>
    <row r="61" spans="8:42" x14ac:dyDescent="0.35">
      <c r="H61" s="5"/>
      <c r="I61" s="4"/>
      <c r="S61" s="4"/>
      <c r="X61" s="4"/>
      <c r="AC61" s="3"/>
      <c r="AD61" s="3"/>
      <c r="AP61" s="3"/>
    </row>
    <row r="62" spans="8:42" x14ac:dyDescent="0.35">
      <c r="H62" s="5"/>
      <c r="I62" s="4"/>
      <c r="S62" s="4"/>
      <c r="X62" s="4"/>
      <c r="AC62" s="3"/>
      <c r="AD62" s="3"/>
      <c r="AP62" s="3"/>
    </row>
    <row r="63" spans="8:42" x14ac:dyDescent="0.35">
      <c r="H63" s="5"/>
      <c r="I63" s="4"/>
      <c r="S63" s="4"/>
      <c r="X63" s="4"/>
      <c r="AC63" s="3"/>
      <c r="AD63" s="3"/>
      <c r="AP63" s="3"/>
    </row>
    <row r="64" spans="8:42" x14ac:dyDescent="0.35">
      <c r="H64" s="5"/>
      <c r="I64" s="4"/>
      <c r="S64" s="4"/>
      <c r="X64" s="4"/>
      <c r="AC64" s="3"/>
      <c r="AD64" s="3"/>
      <c r="AP64" s="3"/>
    </row>
    <row r="65" spans="8:42" x14ac:dyDescent="0.35">
      <c r="H65" s="5"/>
      <c r="I65" s="4"/>
      <c r="S65" s="4"/>
      <c r="X65" s="4"/>
      <c r="AC65" s="3"/>
      <c r="AD65" s="3"/>
      <c r="AP65" s="3"/>
    </row>
    <row r="66" spans="8:42" x14ac:dyDescent="0.35">
      <c r="H66" s="5"/>
      <c r="I66" s="4"/>
      <c r="S66" s="4"/>
      <c r="X66" s="4"/>
      <c r="AC66" s="3"/>
      <c r="AD66" s="3"/>
      <c r="AP66" s="3"/>
    </row>
    <row r="67" spans="8:42" x14ac:dyDescent="0.35">
      <c r="H67" s="5"/>
      <c r="I67" s="4"/>
      <c r="S67" s="4"/>
      <c r="X67" s="4"/>
      <c r="AC67" s="3"/>
      <c r="AD67" s="3"/>
      <c r="AP67" s="3"/>
    </row>
    <row r="68" spans="8:42" x14ac:dyDescent="0.35">
      <c r="H68" s="5"/>
      <c r="I68" s="4"/>
      <c r="S68" s="4"/>
      <c r="X68" s="4"/>
      <c r="AC68" s="3"/>
      <c r="AD68" s="3"/>
      <c r="AP68" s="3"/>
    </row>
    <row r="69" spans="8:42" x14ac:dyDescent="0.35">
      <c r="H69" s="5"/>
      <c r="I69" s="4"/>
      <c r="S69" s="4"/>
      <c r="X69" s="4"/>
      <c r="AC69" s="3"/>
      <c r="AD69" s="3"/>
      <c r="AP69" s="3"/>
    </row>
    <row r="70" spans="8:42" x14ac:dyDescent="0.35">
      <c r="H70" s="5"/>
      <c r="I70" s="4"/>
      <c r="S70" s="4"/>
      <c r="X70" s="4"/>
      <c r="AC70" s="3"/>
      <c r="AD70" s="3"/>
      <c r="AP70" s="3"/>
    </row>
    <row r="71" spans="8:42" x14ac:dyDescent="0.35">
      <c r="H71" s="5"/>
      <c r="I71" s="4"/>
      <c r="S71" s="4"/>
      <c r="X71" s="4"/>
      <c r="AC71" s="3"/>
      <c r="AD71" s="3"/>
      <c r="AP71" s="3"/>
    </row>
    <row r="72" spans="8:42" x14ac:dyDescent="0.35">
      <c r="H72" s="5"/>
      <c r="S72" s="4"/>
      <c r="X72" s="4"/>
      <c r="AC72" s="3"/>
      <c r="AD72" s="3"/>
      <c r="AP72" s="3"/>
    </row>
    <row r="73" spans="8:42" x14ac:dyDescent="0.35">
      <c r="H73" s="5"/>
      <c r="I73" s="4"/>
      <c r="S73" s="4"/>
      <c r="X73" s="4"/>
      <c r="AC73" s="3"/>
      <c r="AD73" s="3"/>
      <c r="AP73" s="3"/>
    </row>
    <row r="74" spans="8:42" x14ac:dyDescent="0.35">
      <c r="H74" s="5"/>
      <c r="I74" s="4"/>
      <c r="S74" s="4"/>
      <c r="X74" s="4"/>
      <c r="AC74" s="3"/>
      <c r="AD74" s="3"/>
      <c r="AP74" s="3"/>
    </row>
    <row r="75" spans="8:42" x14ac:dyDescent="0.35">
      <c r="H75" s="5"/>
      <c r="S75" s="4"/>
      <c r="X75" s="4"/>
      <c r="AC75" s="3"/>
      <c r="AD75" s="3"/>
      <c r="AP75" s="3"/>
    </row>
    <row r="76" spans="8:42" x14ac:dyDescent="0.35">
      <c r="H76" s="5"/>
      <c r="S76" s="4"/>
      <c r="X76" s="4"/>
      <c r="AC76" s="3"/>
      <c r="AD76" s="3"/>
      <c r="AP76" s="3"/>
    </row>
    <row r="77" spans="8:42" x14ac:dyDescent="0.35">
      <c r="H77" s="5"/>
      <c r="I77" s="4"/>
      <c r="S77" s="4"/>
      <c r="X77" s="4"/>
      <c r="AC77" s="3"/>
      <c r="AD77" s="3"/>
      <c r="AP77" s="3"/>
    </row>
    <row r="78" spans="8:42" x14ac:dyDescent="0.35">
      <c r="H78" s="5"/>
      <c r="S78" s="4"/>
      <c r="X78" s="4"/>
      <c r="AC78" s="3"/>
      <c r="AD78" s="3"/>
      <c r="AP78" s="3"/>
    </row>
    <row r="79" spans="8:42" x14ac:dyDescent="0.35">
      <c r="H79" s="5"/>
      <c r="I79" s="4"/>
      <c r="S79" s="4"/>
      <c r="X79" s="4"/>
      <c r="AC79" s="3"/>
      <c r="AD79" s="3"/>
      <c r="AP79" s="3"/>
    </row>
    <row r="80" spans="8:42" x14ac:dyDescent="0.35">
      <c r="H80" s="5"/>
      <c r="I80" s="4"/>
      <c r="S80" s="4"/>
      <c r="X80" s="4"/>
      <c r="AC80" s="3"/>
      <c r="AD80" s="3"/>
      <c r="AP80" s="3"/>
    </row>
    <row r="81" spans="8:42" x14ac:dyDescent="0.35">
      <c r="H81" s="5"/>
      <c r="I81" s="4"/>
      <c r="S81" s="4"/>
      <c r="X81" s="4"/>
      <c r="AC81" s="3"/>
      <c r="AD81" s="3"/>
      <c r="AP81" s="3"/>
    </row>
    <row r="82" spans="8:42" x14ac:dyDescent="0.35">
      <c r="H82" s="5"/>
      <c r="I82" s="4"/>
      <c r="S82" s="4"/>
      <c r="X82" s="4"/>
      <c r="AC82" s="3"/>
      <c r="AD82" s="3"/>
      <c r="AP82" s="3"/>
    </row>
    <row r="83" spans="8:42" x14ac:dyDescent="0.35">
      <c r="H83" s="5"/>
      <c r="S83" s="4"/>
      <c r="X83" s="4"/>
      <c r="AC83" s="3"/>
      <c r="AD83" s="3"/>
      <c r="AP83" s="3"/>
    </row>
    <row r="84" spans="8:42" x14ac:dyDescent="0.35">
      <c r="H84" s="5"/>
      <c r="S84" s="4"/>
      <c r="X84" s="4"/>
      <c r="AC84" s="3"/>
      <c r="AD84" s="3"/>
      <c r="AP84" s="3"/>
    </row>
    <row r="85" spans="8:42" x14ac:dyDescent="0.35">
      <c r="H85" s="5"/>
      <c r="I85" s="4"/>
      <c r="S85" s="4"/>
      <c r="X85" s="4"/>
      <c r="AC85" s="3"/>
      <c r="AD85" s="3"/>
      <c r="AP85" s="3"/>
    </row>
    <row r="86" spans="8:42" x14ac:dyDescent="0.35">
      <c r="H86" s="5"/>
      <c r="I86" s="4"/>
      <c r="S86" s="4"/>
      <c r="X86" s="4"/>
      <c r="AC86" s="3"/>
      <c r="AD86" s="3"/>
      <c r="AP86" s="3"/>
    </row>
    <row r="87" spans="8:42" x14ac:dyDescent="0.35">
      <c r="H87" s="5"/>
      <c r="I87" s="4"/>
      <c r="S87" s="4"/>
      <c r="X87" s="4"/>
      <c r="AC87" s="3"/>
      <c r="AD87" s="3"/>
      <c r="AP87" s="3"/>
    </row>
    <row r="88" spans="8:42" x14ac:dyDescent="0.35">
      <c r="H88" s="5"/>
      <c r="I88" s="4"/>
      <c r="S88" s="4"/>
      <c r="X88" s="4"/>
      <c r="AC88" s="3"/>
      <c r="AD88" s="3"/>
      <c r="AP88" s="3"/>
    </row>
    <row r="89" spans="8:42" x14ac:dyDescent="0.35">
      <c r="H89" s="5"/>
      <c r="I89" s="4"/>
      <c r="S89" s="4"/>
      <c r="X89" s="4"/>
      <c r="AC89" s="3"/>
      <c r="AD89" s="3"/>
      <c r="AP89" s="3"/>
    </row>
    <row r="90" spans="8:42" x14ac:dyDescent="0.35">
      <c r="H90" s="5"/>
      <c r="I90" s="4"/>
      <c r="S90" s="4"/>
      <c r="X90" s="4"/>
      <c r="AC90" s="3"/>
      <c r="AD90" s="3"/>
      <c r="AP90" s="3"/>
    </row>
    <row r="91" spans="8:42" x14ac:dyDescent="0.35">
      <c r="H91" s="5"/>
      <c r="I91" s="4"/>
      <c r="S91" s="4"/>
      <c r="X91" s="4"/>
      <c r="AC91" s="3"/>
      <c r="AD91" s="3"/>
      <c r="AP91" s="3"/>
    </row>
    <row r="92" spans="8:42" x14ac:dyDescent="0.35">
      <c r="H92" s="5"/>
      <c r="S92" s="4"/>
      <c r="X92" s="4"/>
      <c r="AC92" s="3"/>
      <c r="AD92" s="3"/>
      <c r="AP92" s="3"/>
    </row>
    <row r="93" spans="8:42" x14ac:dyDescent="0.35">
      <c r="H93" s="5"/>
      <c r="S93" s="4"/>
      <c r="X93" s="4"/>
      <c r="AC93" s="3"/>
      <c r="AD93" s="3"/>
      <c r="AP93" s="3"/>
    </row>
    <row r="94" spans="8:42" x14ac:dyDescent="0.35">
      <c r="H94" s="5"/>
      <c r="S94" s="4"/>
      <c r="X94" s="4"/>
      <c r="AC94" s="3"/>
      <c r="AD94" s="3"/>
      <c r="AP94" s="3"/>
    </row>
    <row r="95" spans="8:42" x14ac:dyDescent="0.35">
      <c r="H95" s="5"/>
      <c r="I95" s="4"/>
      <c r="S95" s="4"/>
      <c r="X95" s="4"/>
      <c r="AC95" s="3"/>
      <c r="AD95" s="3"/>
      <c r="AP95" s="3"/>
    </row>
    <row r="96" spans="8:42" x14ac:dyDescent="0.35">
      <c r="H96" s="5"/>
      <c r="I96" s="4"/>
      <c r="S96" s="4"/>
      <c r="X96" s="4"/>
      <c r="AC96" s="3"/>
      <c r="AD96" s="3"/>
      <c r="AP96" s="3"/>
    </row>
    <row r="97" spans="8:42" x14ac:dyDescent="0.35">
      <c r="H97" s="5"/>
      <c r="I97" s="4"/>
      <c r="S97" s="4"/>
      <c r="X97" s="4"/>
      <c r="AC97" s="3"/>
      <c r="AD97" s="3"/>
      <c r="AP97" s="3"/>
    </row>
    <row r="98" spans="8:42" x14ac:dyDescent="0.35">
      <c r="H98" s="5"/>
      <c r="S98" s="4"/>
      <c r="X98" s="4"/>
      <c r="AC98" s="3"/>
      <c r="AD98" s="3"/>
      <c r="AP98" s="3"/>
    </row>
    <row r="99" spans="8:42" x14ac:dyDescent="0.35">
      <c r="H99" s="5"/>
      <c r="I99" s="4"/>
      <c r="S99" s="4"/>
      <c r="X99" s="4"/>
      <c r="AC99" s="3"/>
      <c r="AD99" s="3"/>
      <c r="AP99" s="3"/>
    </row>
    <row r="100" spans="8:42" x14ac:dyDescent="0.35">
      <c r="H100" s="5"/>
      <c r="I100" s="4"/>
      <c r="S100" s="4"/>
      <c r="X100" s="4"/>
      <c r="AC100" s="3"/>
      <c r="AD100" s="3"/>
      <c r="AP100" s="3"/>
    </row>
    <row r="101" spans="8:42" x14ac:dyDescent="0.35">
      <c r="H101" s="5"/>
      <c r="I101" s="4"/>
      <c r="S101" s="4"/>
      <c r="X101" s="4"/>
      <c r="AC101" s="3"/>
      <c r="AD101" s="3"/>
      <c r="AP101" s="3"/>
    </row>
    <row r="102" spans="8:42" x14ac:dyDescent="0.35">
      <c r="H102" s="5"/>
      <c r="I102" s="4"/>
      <c r="S102" s="4"/>
      <c r="X102" s="4"/>
      <c r="AC102" s="3"/>
      <c r="AD102" s="3"/>
      <c r="AP102" s="3"/>
    </row>
    <row r="103" spans="8:42" x14ac:dyDescent="0.35">
      <c r="H103" s="5"/>
      <c r="I103" s="4"/>
      <c r="S103" s="4"/>
      <c r="X103" s="4"/>
      <c r="AC103" s="3"/>
      <c r="AD103" s="3"/>
      <c r="AP103" s="3"/>
    </row>
    <row r="104" spans="8:42" x14ac:dyDescent="0.35">
      <c r="H104" s="5"/>
      <c r="I104" s="4"/>
      <c r="S104" s="4"/>
      <c r="X104" s="4"/>
      <c r="AC104" s="3"/>
      <c r="AD104" s="3"/>
      <c r="AP104" s="3"/>
    </row>
    <row r="105" spans="8:42" x14ac:dyDescent="0.35">
      <c r="H105" s="5"/>
      <c r="I105" s="4"/>
      <c r="S105" s="4"/>
      <c r="X105" s="4"/>
      <c r="AC105" s="3"/>
      <c r="AD105" s="3"/>
      <c r="AP105" s="3"/>
    </row>
    <row r="106" spans="8:42" x14ac:dyDescent="0.35">
      <c r="H106" s="5"/>
      <c r="I106" s="4"/>
      <c r="S106" s="4"/>
      <c r="X106" s="4"/>
      <c r="AC106" s="3"/>
      <c r="AD106" s="3"/>
      <c r="AP106" s="3"/>
    </row>
    <row r="107" spans="8:42" x14ac:dyDescent="0.35">
      <c r="H107" s="5"/>
      <c r="I107" s="4"/>
      <c r="S107" s="4"/>
      <c r="X107" s="4"/>
      <c r="AC107" s="3"/>
      <c r="AD107" s="3"/>
      <c r="AP107" s="3"/>
    </row>
    <row r="108" spans="8:42" x14ac:dyDescent="0.35">
      <c r="H108" s="5"/>
      <c r="I108" s="4"/>
      <c r="S108" s="4"/>
      <c r="X108" s="4"/>
      <c r="AC108" s="3"/>
      <c r="AD108" s="3"/>
      <c r="AP108" s="3"/>
    </row>
    <row r="109" spans="8:42" x14ac:dyDescent="0.35">
      <c r="H109" s="5"/>
      <c r="I109" s="4"/>
      <c r="S109" s="4"/>
      <c r="X109" s="4"/>
      <c r="AC109" s="3"/>
      <c r="AD109" s="3"/>
      <c r="AP109" s="3"/>
    </row>
    <row r="110" spans="8:42" x14ac:dyDescent="0.35">
      <c r="H110" s="5"/>
      <c r="I110" s="4"/>
      <c r="S110" s="4"/>
      <c r="X110" s="4"/>
      <c r="AC110" s="3"/>
      <c r="AD110" s="3"/>
      <c r="AP110" s="3"/>
    </row>
    <row r="111" spans="8:42" x14ac:dyDescent="0.35">
      <c r="H111" s="5"/>
      <c r="S111" s="4"/>
      <c r="X111" s="4"/>
      <c r="AC111" s="3"/>
      <c r="AD111" s="3"/>
      <c r="AP111" s="3"/>
    </row>
    <row r="112" spans="8:42" x14ac:dyDescent="0.35">
      <c r="H112" s="5"/>
      <c r="I112" s="4"/>
      <c r="S112" s="4"/>
      <c r="X112" s="4"/>
      <c r="AC112" s="3"/>
      <c r="AD112" s="3"/>
      <c r="AP112" s="3"/>
    </row>
    <row r="113" spans="8:42" x14ac:dyDescent="0.35">
      <c r="H113" s="5"/>
      <c r="I113" s="4"/>
      <c r="S113" s="4"/>
      <c r="X113" s="4"/>
      <c r="AC113" s="3"/>
      <c r="AD113" s="3"/>
      <c r="AP113" s="3"/>
    </row>
    <row r="114" spans="8:42" x14ac:dyDescent="0.35">
      <c r="H114" s="5"/>
      <c r="I114" s="4"/>
      <c r="S114" s="4"/>
      <c r="X114" s="4"/>
      <c r="AC114" s="3"/>
      <c r="AD114" s="3"/>
      <c r="AP114" s="3"/>
    </row>
    <row r="115" spans="8:42" x14ac:dyDescent="0.35">
      <c r="H115" s="5"/>
      <c r="I115" s="4"/>
      <c r="S115" s="4"/>
      <c r="X115" s="4"/>
      <c r="AC115" s="3"/>
      <c r="AD115" s="3"/>
      <c r="AP115" s="3"/>
    </row>
    <row r="116" spans="8:42" x14ac:dyDescent="0.35">
      <c r="H116" s="5"/>
      <c r="I116" s="4"/>
      <c r="S116" s="4"/>
      <c r="X116" s="4"/>
      <c r="AC116" s="3"/>
      <c r="AD116" s="3"/>
      <c r="AP116" s="3"/>
    </row>
    <row r="117" spans="8:42" x14ac:dyDescent="0.35">
      <c r="H117" s="5"/>
      <c r="I117" s="4"/>
      <c r="S117" s="4"/>
      <c r="X117" s="4"/>
      <c r="AC117" s="3"/>
      <c r="AD117" s="3"/>
      <c r="AP117" s="3"/>
    </row>
    <row r="118" spans="8:42" x14ac:dyDescent="0.35">
      <c r="H118" s="5"/>
      <c r="I118" s="4"/>
      <c r="S118" s="4"/>
      <c r="X118" s="4"/>
      <c r="AC118" s="3"/>
      <c r="AD118" s="3"/>
      <c r="AP118" s="3"/>
    </row>
    <row r="119" spans="8:42" x14ac:dyDescent="0.35">
      <c r="H119" s="5"/>
      <c r="I119" s="4"/>
      <c r="S119" s="4"/>
      <c r="X119" s="4"/>
      <c r="AC119" s="3"/>
      <c r="AD119" s="3"/>
      <c r="AP119" s="3"/>
    </row>
    <row r="120" spans="8:42" x14ac:dyDescent="0.35">
      <c r="H120" s="5"/>
      <c r="I120" s="4"/>
      <c r="S120" s="4"/>
      <c r="X120" s="4"/>
      <c r="AC120" s="3"/>
      <c r="AD120" s="3"/>
      <c r="AP120" s="3"/>
    </row>
    <row r="121" spans="8:42" x14ac:dyDescent="0.35">
      <c r="H121" s="5"/>
      <c r="I121" s="4"/>
      <c r="S121" s="4"/>
      <c r="X121" s="4"/>
      <c r="AC121" s="3"/>
      <c r="AD121" s="3"/>
      <c r="AP121" s="3"/>
    </row>
    <row r="122" spans="8:42" x14ac:dyDescent="0.35">
      <c r="H122" s="5"/>
      <c r="I122" s="4"/>
      <c r="S122" s="4"/>
      <c r="X122" s="4"/>
      <c r="AC122" s="3"/>
      <c r="AD122" s="3"/>
      <c r="AP122" s="3"/>
    </row>
    <row r="123" spans="8:42" x14ac:dyDescent="0.35">
      <c r="H123" s="5"/>
      <c r="I123" s="4"/>
      <c r="S123" s="4"/>
      <c r="X123" s="4"/>
      <c r="AC123" s="3"/>
      <c r="AD123" s="3"/>
      <c r="AP123" s="3"/>
    </row>
    <row r="124" spans="8:42" x14ac:dyDescent="0.35">
      <c r="H124" s="5"/>
      <c r="I124" s="4"/>
      <c r="S124" s="4"/>
      <c r="X124" s="4"/>
      <c r="AC124" s="3"/>
      <c r="AD124" s="3"/>
      <c r="AP124" s="3"/>
    </row>
    <row r="125" spans="8:42" x14ac:dyDescent="0.35">
      <c r="H125" s="5"/>
      <c r="I125" s="4"/>
      <c r="S125" s="4"/>
      <c r="X125" s="4"/>
      <c r="AC125" s="3"/>
      <c r="AD125" s="3"/>
      <c r="AP125" s="3"/>
    </row>
    <row r="126" spans="8:42" x14ac:dyDescent="0.35">
      <c r="H126" s="5"/>
      <c r="S126" s="4"/>
      <c r="X126" s="4"/>
      <c r="AC126" s="3"/>
      <c r="AD126" s="3"/>
      <c r="AP126" s="3"/>
    </row>
    <row r="127" spans="8:42" x14ac:dyDescent="0.35">
      <c r="H127" s="5"/>
      <c r="I127" s="4"/>
      <c r="S127" s="4"/>
      <c r="X127" s="4"/>
      <c r="AC127" s="3"/>
      <c r="AD127" s="3"/>
      <c r="AP127" s="3"/>
    </row>
    <row r="128" spans="8:42" x14ac:dyDescent="0.35">
      <c r="H128" s="5"/>
      <c r="S128" s="4"/>
      <c r="X128" s="4"/>
      <c r="AC128" s="3"/>
      <c r="AD128" s="3"/>
      <c r="AP128" s="3"/>
    </row>
    <row r="129" spans="8:42" x14ac:dyDescent="0.35">
      <c r="H129" s="5"/>
      <c r="S129" s="4"/>
      <c r="X129" s="4"/>
      <c r="AC129" s="3"/>
      <c r="AD129" s="3"/>
      <c r="AP129" s="3"/>
    </row>
    <row r="130" spans="8:42" x14ac:dyDescent="0.35">
      <c r="H130" s="5"/>
      <c r="S130" s="4"/>
      <c r="X130" s="4"/>
      <c r="AC130" s="3"/>
      <c r="AD130" s="3"/>
      <c r="AP130" s="3"/>
    </row>
    <row r="131" spans="8:42" x14ac:dyDescent="0.35">
      <c r="H131" s="5"/>
      <c r="I131" s="4"/>
      <c r="S131" s="4"/>
      <c r="X131" s="4"/>
      <c r="AC131" s="3"/>
      <c r="AD131" s="3"/>
      <c r="AP131" s="3"/>
    </row>
    <row r="132" spans="8:42" x14ac:dyDescent="0.35">
      <c r="H132" s="5"/>
      <c r="I132" s="4"/>
      <c r="S132" s="4"/>
      <c r="X132" s="4"/>
      <c r="AC132" s="3"/>
      <c r="AD132" s="3"/>
      <c r="AP132" s="3"/>
    </row>
    <row r="133" spans="8:42" x14ac:dyDescent="0.35">
      <c r="H133" s="5"/>
      <c r="I133" s="4"/>
      <c r="S133" s="4"/>
      <c r="X133" s="4"/>
      <c r="AC133" s="3"/>
      <c r="AD133" s="3"/>
      <c r="AP133" s="3"/>
    </row>
    <row r="134" spans="8:42" x14ac:dyDescent="0.35">
      <c r="H134" s="5"/>
      <c r="I134" s="4"/>
      <c r="S134" s="4"/>
      <c r="X134" s="4"/>
      <c r="AC134" s="3"/>
      <c r="AD134" s="3"/>
      <c r="AP134" s="3"/>
    </row>
    <row r="135" spans="8:42" x14ac:dyDescent="0.35">
      <c r="H135" s="5"/>
      <c r="S135" s="4"/>
      <c r="X135" s="4"/>
      <c r="AC135" s="3"/>
      <c r="AD135" s="3"/>
      <c r="AP135" s="3"/>
    </row>
    <row r="136" spans="8:42" x14ac:dyDescent="0.35">
      <c r="H136" s="5"/>
      <c r="S136" s="4"/>
      <c r="X136" s="4"/>
      <c r="AC136" s="3"/>
      <c r="AD136" s="3"/>
      <c r="AP136" s="3"/>
    </row>
    <row r="137" spans="8:42" x14ac:dyDescent="0.35">
      <c r="H137" s="5"/>
      <c r="S137" s="4"/>
      <c r="X137" s="4"/>
      <c r="AC137" s="3"/>
      <c r="AD137" s="3"/>
      <c r="AP137" s="3"/>
    </row>
    <row r="138" spans="8:42" x14ac:dyDescent="0.35">
      <c r="H138" s="5"/>
      <c r="I138" s="4"/>
      <c r="S138" s="4"/>
      <c r="X138" s="4"/>
      <c r="AC138" s="3"/>
      <c r="AD138" s="3"/>
      <c r="AP138" s="3"/>
    </row>
    <row r="139" spans="8:42" x14ac:dyDescent="0.35">
      <c r="H139" s="5"/>
      <c r="I139" s="4"/>
      <c r="S139" s="4"/>
      <c r="X139" s="4"/>
      <c r="AC139" s="3"/>
      <c r="AD139" s="3"/>
      <c r="AP139" s="3"/>
    </row>
    <row r="140" spans="8:42" x14ac:dyDescent="0.35">
      <c r="H140" s="5"/>
      <c r="S140" s="4"/>
      <c r="X140" s="4"/>
      <c r="AC140" s="3"/>
      <c r="AD140" s="3"/>
      <c r="AP140" s="3"/>
    </row>
    <row r="141" spans="8:42" x14ac:dyDescent="0.35">
      <c r="H141" s="5"/>
      <c r="I141" s="4"/>
      <c r="S141" s="4"/>
      <c r="X141" s="4"/>
      <c r="AC141" s="3"/>
      <c r="AD141" s="3"/>
      <c r="AP141" s="3"/>
    </row>
    <row r="142" spans="8:42" x14ac:dyDescent="0.35">
      <c r="H142" s="5"/>
      <c r="S142" s="4"/>
      <c r="X142" s="4"/>
      <c r="AC142" s="3"/>
      <c r="AD142" s="3"/>
      <c r="AP142" s="3"/>
    </row>
    <row r="143" spans="8:42" x14ac:dyDescent="0.35">
      <c r="H143" s="5"/>
      <c r="I143" s="4"/>
      <c r="S143" s="4"/>
      <c r="X143" s="4"/>
      <c r="AC143" s="3"/>
      <c r="AD143" s="3"/>
      <c r="AP143" s="3"/>
    </row>
    <row r="144" spans="8:42" x14ac:dyDescent="0.35">
      <c r="H144" s="5"/>
      <c r="I144" s="4"/>
      <c r="S144" s="4"/>
      <c r="X144" s="4"/>
      <c r="AC144" s="3"/>
      <c r="AD144" s="3"/>
      <c r="AP144" s="3"/>
    </row>
    <row r="145" spans="8:42" x14ac:dyDescent="0.35">
      <c r="H145" s="5"/>
      <c r="I145" s="4"/>
      <c r="S145" s="4"/>
      <c r="X145" s="4"/>
      <c r="AC145" s="3"/>
      <c r="AD145" s="3"/>
      <c r="AP145" s="3"/>
    </row>
    <row r="146" spans="8:42" x14ac:dyDescent="0.35">
      <c r="H146" s="5"/>
      <c r="I146" s="4"/>
      <c r="S146" s="4"/>
      <c r="X146" s="4"/>
      <c r="AC146" s="3"/>
      <c r="AD146" s="3"/>
      <c r="AP146" s="3"/>
    </row>
    <row r="147" spans="8:42" x14ac:dyDescent="0.35">
      <c r="H147" s="5"/>
      <c r="I147" s="4"/>
      <c r="S147" s="4"/>
      <c r="X147" s="4"/>
      <c r="AC147" s="3"/>
      <c r="AD147" s="3"/>
      <c r="AP147" s="3"/>
    </row>
    <row r="148" spans="8:42" x14ac:dyDescent="0.35">
      <c r="H148" s="5"/>
      <c r="S148" s="4"/>
      <c r="X148" s="4"/>
      <c r="AC148" s="3"/>
      <c r="AD148" s="3"/>
      <c r="AP148" s="3"/>
    </row>
    <row r="149" spans="8:42" x14ac:dyDescent="0.35">
      <c r="H149" s="5"/>
      <c r="S149" s="4"/>
      <c r="X149" s="4"/>
      <c r="AC149" s="3"/>
      <c r="AD149" s="3"/>
      <c r="AP149" s="3"/>
    </row>
    <row r="150" spans="8:42" x14ac:dyDescent="0.35">
      <c r="H150" s="5"/>
      <c r="I150" s="4"/>
      <c r="S150" s="4"/>
      <c r="X150" s="4"/>
      <c r="AC150" s="3"/>
      <c r="AD150" s="3"/>
      <c r="AP150" s="3"/>
    </row>
    <row r="151" spans="8:42" x14ac:dyDescent="0.35">
      <c r="H151" s="5"/>
      <c r="I151" s="4"/>
      <c r="S151" s="4"/>
      <c r="X151" s="4"/>
      <c r="AC151" s="3"/>
      <c r="AD151" s="3"/>
      <c r="AP151" s="3"/>
    </row>
    <row r="152" spans="8:42" x14ac:dyDescent="0.35">
      <c r="H152" s="5"/>
      <c r="S152" s="4"/>
      <c r="X152" s="4"/>
      <c r="AC152" s="3"/>
      <c r="AD152" s="3"/>
      <c r="AP152" s="3"/>
    </row>
    <row r="153" spans="8:42" x14ac:dyDescent="0.35">
      <c r="H153" s="5"/>
      <c r="S153" s="4"/>
      <c r="X153" s="4"/>
      <c r="AC153" s="3"/>
      <c r="AD153" s="3"/>
      <c r="AP153" s="3"/>
    </row>
    <row r="154" spans="8:42" x14ac:dyDescent="0.35">
      <c r="H154" s="5"/>
      <c r="I154" s="4"/>
      <c r="S154" s="4"/>
      <c r="X154" s="4"/>
      <c r="AC154" s="3"/>
      <c r="AD154" s="3"/>
      <c r="AP154" s="3"/>
    </row>
    <row r="155" spans="8:42" x14ac:dyDescent="0.35">
      <c r="H155" s="5"/>
      <c r="I155" s="4"/>
      <c r="S155" s="4"/>
      <c r="X155" s="4"/>
      <c r="AC155" s="3"/>
      <c r="AD155" s="3"/>
      <c r="AP155" s="3"/>
    </row>
    <row r="156" spans="8:42" x14ac:dyDescent="0.35">
      <c r="H156" s="5"/>
      <c r="I156" s="4"/>
      <c r="S156" s="4"/>
      <c r="X156" s="4"/>
      <c r="AC156" s="3"/>
      <c r="AD156" s="3"/>
      <c r="AP156" s="3"/>
    </row>
    <row r="157" spans="8:42" x14ac:dyDescent="0.35">
      <c r="H157" s="5"/>
      <c r="I157" s="4"/>
      <c r="S157" s="4"/>
      <c r="X157" s="4"/>
      <c r="AC157" s="3"/>
      <c r="AD157" s="3"/>
      <c r="AP157" s="3"/>
    </row>
    <row r="158" spans="8:42" x14ac:dyDescent="0.35">
      <c r="H158" s="5"/>
      <c r="I158" s="4"/>
      <c r="S158" s="4"/>
      <c r="X158" s="4"/>
      <c r="AC158" s="3"/>
      <c r="AD158" s="3"/>
      <c r="AP158" s="3"/>
    </row>
    <row r="159" spans="8:42" x14ac:dyDescent="0.35">
      <c r="H159" s="5"/>
      <c r="I159" s="4"/>
      <c r="S159" s="4"/>
      <c r="X159" s="4"/>
      <c r="AC159" s="3"/>
      <c r="AD159" s="3"/>
      <c r="AP159" s="3"/>
    </row>
    <row r="160" spans="8:42" x14ac:dyDescent="0.35">
      <c r="H160" s="5"/>
      <c r="I160" s="4"/>
      <c r="S160" s="4"/>
      <c r="X160" s="4"/>
      <c r="AC160" s="3"/>
      <c r="AD160" s="3"/>
      <c r="AP160" s="3"/>
    </row>
    <row r="161" spans="8:42" x14ac:dyDescent="0.35">
      <c r="H161" s="5"/>
      <c r="I161" s="4"/>
      <c r="S161" s="4"/>
      <c r="X161" s="4"/>
      <c r="AC161" s="3"/>
      <c r="AD161" s="3"/>
      <c r="AP161" s="3"/>
    </row>
    <row r="162" spans="8:42" x14ac:dyDescent="0.35">
      <c r="H162" s="5"/>
      <c r="I162" s="4"/>
      <c r="S162" s="4"/>
      <c r="X162" s="4"/>
      <c r="AC162" s="3"/>
      <c r="AD162" s="3"/>
      <c r="AP162" s="3"/>
    </row>
    <row r="163" spans="8:42" x14ac:dyDescent="0.35">
      <c r="H163" s="5"/>
      <c r="I163" s="4"/>
      <c r="S163" s="4"/>
      <c r="X163" s="4"/>
      <c r="AC163" s="3"/>
      <c r="AD163" s="3"/>
      <c r="AP163" s="3"/>
    </row>
    <row r="164" spans="8:42" x14ac:dyDescent="0.35">
      <c r="H164" s="5"/>
      <c r="I164" s="4"/>
      <c r="S164" s="4"/>
      <c r="X164" s="4"/>
      <c r="AC164" s="3"/>
      <c r="AD164" s="3"/>
      <c r="AP164" s="3"/>
    </row>
    <row r="165" spans="8:42" x14ac:dyDescent="0.35">
      <c r="H165" s="5"/>
      <c r="I165" s="4"/>
      <c r="S165" s="4"/>
      <c r="X165" s="4"/>
      <c r="AC165" s="3"/>
      <c r="AD165" s="3"/>
      <c r="AP165" s="3"/>
    </row>
    <row r="166" spans="8:42" x14ac:dyDescent="0.35">
      <c r="H166" s="5"/>
      <c r="I166" s="4"/>
      <c r="S166" s="4"/>
      <c r="X166" s="4"/>
      <c r="AC166" s="3"/>
      <c r="AD166" s="3"/>
      <c r="AP166" s="3"/>
    </row>
    <row r="167" spans="8:42" x14ac:dyDescent="0.35">
      <c r="H167" s="5"/>
      <c r="I167" s="4"/>
      <c r="S167" s="4"/>
      <c r="X167" s="4"/>
      <c r="AC167" s="3"/>
      <c r="AD167" s="3"/>
      <c r="AP167" s="3"/>
    </row>
    <row r="168" spans="8:42" x14ac:dyDescent="0.35">
      <c r="H168" s="5"/>
      <c r="I168" s="4"/>
      <c r="S168" s="4"/>
      <c r="X168" s="4"/>
      <c r="AC168" s="3"/>
      <c r="AD168" s="3"/>
      <c r="AP168" s="3"/>
    </row>
    <row r="169" spans="8:42" x14ac:dyDescent="0.35">
      <c r="H169" s="5"/>
      <c r="I169" s="4"/>
      <c r="S169" s="4"/>
      <c r="X169" s="4"/>
      <c r="AC169" s="3"/>
      <c r="AD169" s="3"/>
      <c r="AP169" s="3"/>
    </row>
    <row r="170" spans="8:42" x14ac:dyDescent="0.35">
      <c r="H170" s="5"/>
      <c r="I170" s="4"/>
      <c r="S170" s="4"/>
      <c r="X170" s="4"/>
      <c r="AC170" s="3"/>
      <c r="AD170" s="3"/>
      <c r="AP170" s="3"/>
    </row>
    <row r="171" spans="8:42" x14ac:dyDescent="0.35">
      <c r="H171" s="5"/>
      <c r="I171" s="4"/>
      <c r="S171" s="4"/>
      <c r="X171" s="4"/>
      <c r="AC171" s="3"/>
      <c r="AD171" s="3"/>
      <c r="AP171" s="3"/>
    </row>
    <row r="172" spans="8:42" x14ac:dyDescent="0.35">
      <c r="H172" s="5"/>
      <c r="I172" s="4"/>
      <c r="S172" s="4"/>
      <c r="X172" s="4"/>
      <c r="AC172" s="3"/>
      <c r="AD172" s="3"/>
      <c r="AP172" s="3"/>
    </row>
    <row r="173" spans="8:42" x14ac:dyDescent="0.35">
      <c r="H173" s="5"/>
      <c r="I173" s="4"/>
      <c r="S173" s="4"/>
      <c r="X173" s="4"/>
      <c r="AC173" s="3"/>
      <c r="AD173" s="3"/>
      <c r="AP173" s="3"/>
    </row>
    <row r="174" spans="8:42" x14ac:dyDescent="0.35">
      <c r="H174" s="5"/>
      <c r="I174" s="4"/>
      <c r="S174" s="4"/>
      <c r="X174" s="4"/>
      <c r="AC174" s="3"/>
      <c r="AD174" s="3"/>
      <c r="AP174" s="3"/>
    </row>
    <row r="175" spans="8:42" x14ac:dyDescent="0.35">
      <c r="H175" s="5"/>
      <c r="I175" s="4"/>
      <c r="S175" s="4"/>
      <c r="X175" s="4"/>
      <c r="AC175" s="3"/>
      <c r="AD175" s="3"/>
      <c r="AP175" s="3"/>
    </row>
    <row r="176" spans="8:42" x14ac:dyDescent="0.35">
      <c r="H176" s="5"/>
      <c r="S176" s="4"/>
      <c r="X176" s="4"/>
      <c r="AC176" s="3"/>
      <c r="AD176" s="3"/>
      <c r="AP176" s="3"/>
    </row>
    <row r="177" spans="8:42" x14ac:dyDescent="0.35">
      <c r="H177" s="5"/>
      <c r="S177" s="4"/>
      <c r="X177" s="4"/>
      <c r="AC177" s="3"/>
      <c r="AD177" s="3"/>
      <c r="AP177" s="3"/>
    </row>
    <row r="178" spans="8:42" x14ac:dyDescent="0.35">
      <c r="H178" s="5"/>
      <c r="S178" s="4"/>
      <c r="X178" s="4"/>
      <c r="AC178" s="3"/>
      <c r="AD178" s="3"/>
      <c r="AP178" s="3"/>
    </row>
    <row r="179" spans="8:42" x14ac:dyDescent="0.35">
      <c r="H179" s="5"/>
      <c r="S179" s="4"/>
      <c r="X179" s="4"/>
      <c r="AC179" s="3"/>
      <c r="AD179" s="3"/>
      <c r="AP179" s="3"/>
    </row>
    <row r="180" spans="8:42" x14ac:dyDescent="0.35">
      <c r="H180" s="5"/>
      <c r="S180" s="4"/>
      <c r="X180" s="4"/>
      <c r="AC180" s="3"/>
      <c r="AD180" s="3"/>
      <c r="AP180" s="3"/>
    </row>
    <row r="181" spans="8:42" x14ac:dyDescent="0.35">
      <c r="H181" s="5"/>
      <c r="S181" s="4"/>
      <c r="X181" s="4"/>
      <c r="AC181" s="3"/>
      <c r="AD181" s="3"/>
      <c r="AP181" s="3"/>
    </row>
    <row r="182" spans="8:42" x14ac:dyDescent="0.35">
      <c r="H182" s="5"/>
      <c r="S182" s="4"/>
      <c r="X182" s="4"/>
      <c r="AC182" s="3"/>
      <c r="AD182" s="3"/>
      <c r="AP182" s="3"/>
    </row>
    <row r="183" spans="8:42" x14ac:dyDescent="0.35">
      <c r="H183" s="5"/>
      <c r="S183" s="4"/>
      <c r="X183" s="4"/>
      <c r="AC183" s="3"/>
      <c r="AD183" s="3"/>
      <c r="AP183" s="3"/>
    </row>
    <row r="184" spans="8:42" x14ac:dyDescent="0.35">
      <c r="H184" s="5"/>
      <c r="S184" s="4"/>
      <c r="X184" s="4"/>
      <c r="AC184" s="3"/>
      <c r="AD184" s="3"/>
      <c r="AP184" s="3"/>
    </row>
    <row r="185" spans="8:42" x14ac:dyDescent="0.35">
      <c r="H185" s="5"/>
      <c r="S185" s="4"/>
      <c r="X185" s="4"/>
      <c r="AC185" s="3"/>
      <c r="AD185" s="3"/>
      <c r="AP185" s="3"/>
    </row>
    <row r="186" spans="8:42" x14ac:dyDescent="0.35">
      <c r="H186" s="5"/>
      <c r="S186" s="4"/>
      <c r="X186" s="4"/>
      <c r="AC186" s="3"/>
      <c r="AD186" s="3"/>
      <c r="AP186" s="3"/>
    </row>
    <row r="187" spans="8:42" x14ac:dyDescent="0.35">
      <c r="H187" s="5"/>
      <c r="S187" s="4"/>
      <c r="X187" s="4"/>
      <c r="AC187" s="3"/>
      <c r="AD187" s="3"/>
      <c r="AP187" s="3"/>
    </row>
    <row r="188" spans="8:42" x14ac:dyDescent="0.35">
      <c r="H188" s="5"/>
      <c r="S188" s="4"/>
      <c r="X188" s="4"/>
      <c r="AC188" s="3"/>
      <c r="AD188" s="3"/>
      <c r="AP188" s="3"/>
    </row>
    <row r="189" spans="8:42" x14ac:dyDescent="0.35">
      <c r="H189" s="5"/>
      <c r="S189" s="4"/>
      <c r="X189" s="4"/>
      <c r="AC189" s="3"/>
      <c r="AD189" s="3"/>
      <c r="AP189" s="3"/>
    </row>
    <row r="190" spans="8:42" x14ac:dyDescent="0.35">
      <c r="H190" s="5"/>
      <c r="S190" s="4"/>
      <c r="X190" s="4"/>
      <c r="AC190" s="3"/>
      <c r="AD190" s="3"/>
      <c r="AP190" s="3"/>
    </row>
    <row r="191" spans="8:42" x14ac:dyDescent="0.35">
      <c r="H191" s="5"/>
      <c r="S191" s="4"/>
      <c r="X191" s="4"/>
      <c r="AC191" s="3"/>
      <c r="AD191" s="3"/>
      <c r="AP191" s="3"/>
    </row>
    <row r="192" spans="8:42" x14ac:dyDescent="0.35">
      <c r="H192" s="5"/>
      <c r="S192" s="4"/>
      <c r="X192" s="4"/>
      <c r="AC192" s="3"/>
      <c r="AD192" s="3"/>
      <c r="AP192" s="3"/>
    </row>
    <row r="193" spans="8:42" x14ac:dyDescent="0.35">
      <c r="H193" s="5"/>
      <c r="S193" s="4"/>
      <c r="X193" s="4"/>
      <c r="AC193" s="3"/>
      <c r="AD193" s="3"/>
      <c r="AP193" s="3"/>
    </row>
    <row r="194" spans="8:42" x14ac:dyDescent="0.35">
      <c r="H194" s="5"/>
      <c r="S194" s="4"/>
      <c r="X194" s="4"/>
      <c r="AC194" s="3"/>
      <c r="AD194" s="3"/>
      <c r="AP194" s="3"/>
    </row>
    <row r="195" spans="8:42" x14ac:dyDescent="0.35">
      <c r="H195" s="5"/>
      <c r="I195" s="4"/>
      <c r="S195" s="4"/>
      <c r="X195" s="4"/>
      <c r="AC195" s="3"/>
      <c r="AD195" s="3"/>
      <c r="AP195" s="3"/>
    </row>
    <row r="196" spans="8:42" x14ac:dyDescent="0.35">
      <c r="H196" s="5"/>
      <c r="I196" s="4"/>
      <c r="S196" s="4"/>
      <c r="X196" s="4"/>
      <c r="AC196" s="3"/>
      <c r="AD196" s="3"/>
      <c r="AP196" s="3"/>
    </row>
    <row r="197" spans="8:42" x14ac:dyDescent="0.35">
      <c r="H197" s="5"/>
      <c r="S197" s="4"/>
      <c r="X197" s="4"/>
      <c r="AC197" s="3"/>
      <c r="AD197" s="3"/>
      <c r="AP197" s="3"/>
    </row>
    <row r="198" spans="8:42" x14ac:dyDescent="0.35">
      <c r="H198" s="5"/>
      <c r="I198" s="4"/>
      <c r="S198" s="4"/>
      <c r="X198" s="4"/>
      <c r="AC198" s="3"/>
      <c r="AD198" s="3"/>
      <c r="AP198" s="3"/>
    </row>
    <row r="199" spans="8:42" x14ac:dyDescent="0.35">
      <c r="H199" s="5"/>
      <c r="I199" s="4"/>
      <c r="S199" s="4"/>
      <c r="X199" s="4"/>
      <c r="AC199" s="3"/>
      <c r="AD199" s="3"/>
      <c r="AP199" s="3"/>
    </row>
    <row r="200" spans="8:42" x14ac:dyDescent="0.35">
      <c r="H200" s="5"/>
      <c r="I200" s="4"/>
      <c r="S200" s="4"/>
      <c r="X200" s="4"/>
      <c r="AC200" s="3"/>
      <c r="AD200" s="3"/>
      <c r="AP200" s="3"/>
    </row>
    <row r="201" spans="8:42" x14ac:dyDescent="0.35">
      <c r="H201" s="5"/>
      <c r="S201" s="4"/>
      <c r="X201" s="4"/>
      <c r="AC201" s="3"/>
      <c r="AD201" s="3"/>
      <c r="AP201" s="3"/>
    </row>
    <row r="202" spans="8:42" x14ac:dyDescent="0.35">
      <c r="H202" s="5"/>
      <c r="S202" s="4"/>
      <c r="X202" s="4"/>
      <c r="AC202" s="3"/>
      <c r="AD202" s="3"/>
      <c r="AP202" s="3"/>
    </row>
    <row r="203" spans="8:42" x14ac:dyDescent="0.35">
      <c r="H203" s="5"/>
      <c r="I203" s="4"/>
      <c r="S203" s="4"/>
      <c r="X203" s="4"/>
      <c r="AC203" s="3"/>
      <c r="AD203" s="3"/>
      <c r="AP203" s="3"/>
    </row>
    <row r="204" spans="8:42" x14ac:dyDescent="0.35">
      <c r="H204" s="5"/>
      <c r="I204" s="4"/>
      <c r="S204" s="4"/>
      <c r="X204" s="4"/>
      <c r="AC204" s="3"/>
      <c r="AD204" s="3"/>
      <c r="AP204" s="3"/>
    </row>
    <row r="205" spans="8:42" x14ac:dyDescent="0.35">
      <c r="H205" s="5"/>
      <c r="I205" s="4"/>
      <c r="S205" s="4"/>
      <c r="X205" s="4"/>
      <c r="AC205" s="3"/>
      <c r="AD205" s="3"/>
      <c r="AP205" s="3"/>
    </row>
    <row r="206" spans="8:42" x14ac:dyDescent="0.35">
      <c r="H206" s="5"/>
      <c r="I206" s="4"/>
      <c r="S206" s="4"/>
      <c r="X206" s="4"/>
      <c r="AC206" s="3"/>
      <c r="AD206" s="3"/>
      <c r="AP206" s="3"/>
    </row>
    <row r="207" spans="8:42" x14ac:dyDescent="0.35">
      <c r="H207" s="5"/>
      <c r="I207" s="4"/>
      <c r="S207" s="4"/>
      <c r="X207" s="4"/>
      <c r="AC207" s="3"/>
      <c r="AD207" s="3"/>
      <c r="AP207" s="3"/>
    </row>
    <row r="208" spans="8:42" x14ac:dyDescent="0.35">
      <c r="H208" s="5"/>
      <c r="I208" s="4"/>
      <c r="S208" s="4"/>
      <c r="X208" s="4"/>
      <c r="AC208" s="3"/>
      <c r="AD208" s="3"/>
      <c r="AP208" s="3"/>
    </row>
    <row r="209" spans="8:42" x14ac:dyDescent="0.35">
      <c r="H209" s="5"/>
      <c r="I209" s="4"/>
      <c r="S209" s="4"/>
      <c r="X209" s="4"/>
      <c r="AC209" s="3"/>
      <c r="AD209" s="3"/>
      <c r="AP209" s="3"/>
    </row>
    <row r="210" spans="8:42" x14ac:dyDescent="0.35">
      <c r="H210" s="5"/>
      <c r="I210" s="4"/>
      <c r="S210" s="4"/>
      <c r="X210" s="4"/>
      <c r="AC210" s="3"/>
      <c r="AD210" s="3"/>
      <c r="AP210" s="3"/>
    </row>
    <row r="211" spans="8:42" x14ac:dyDescent="0.35">
      <c r="H211" s="5"/>
      <c r="I211" s="4"/>
      <c r="S211" s="4"/>
      <c r="X211" s="4"/>
      <c r="AC211" s="3"/>
      <c r="AD211" s="3"/>
      <c r="AP211" s="3"/>
    </row>
    <row r="212" spans="8:42" x14ac:dyDescent="0.35">
      <c r="H212" s="5"/>
      <c r="I212" s="4"/>
      <c r="S212" s="4"/>
      <c r="X212" s="4"/>
      <c r="AC212" s="3"/>
      <c r="AD212" s="3"/>
      <c r="AP212" s="3"/>
    </row>
    <row r="213" spans="8:42" x14ac:dyDescent="0.35">
      <c r="H213" s="5"/>
      <c r="I213" s="4"/>
      <c r="S213" s="4"/>
      <c r="X213" s="4"/>
      <c r="AC213" s="3"/>
      <c r="AD213" s="3"/>
      <c r="AP213" s="3"/>
    </row>
    <row r="214" spans="8:42" x14ac:dyDescent="0.35">
      <c r="H214" s="5"/>
      <c r="I214" s="4"/>
      <c r="S214" s="4"/>
      <c r="X214" s="4"/>
      <c r="AC214" s="3"/>
      <c r="AD214" s="3"/>
      <c r="AP214" s="3"/>
    </row>
    <row r="215" spans="8:42" x14ac:dyDescent="0.35">
      <c r="H215" s="5"/>
      <c r="I215" s="4"/>
      <c r="S215" s="4"/>
      <c r="X215" s="4"/>
      <c r="AC215" s="3"/>
      <c r="AD215" s="3"/>
      <c r="AP215" s="3"/>
    </row>
    <row r="216" spans="8:42" x14ac:dyDescent="0.35">
      <c r="H216" s="5"/>
      <c r="I216" s="4"/>
      <c r="S216" s="4"/>
      <c r="X216" s="4"/>
      <c r="AC216" s="3"/>
      <c r="AD216" s="3"/>
      <c r="AP216" s="3"/>
    </row>
    <row r="217" spans="8:42" x14ac:dyDescent="0.35">
      <c r="H217" s="5"/>
      <c r="I217" s="4"/>
      <c r="S217" s="4"/>
      <c r="X217" s="4"/>
      <c r="AC217" s="3"/>
      <c r="AD217" s="3"/>
      <c r="AP217" s="3"/>
    </row>
    <row r="218" spans="8:42" x14ac:dyDescent="0.35">
      <c r="H218" s="5"/>
      <c r="I218" s="4"/>
      <c r="S218" s="4"/>
      <c r="X218" s="4"/>
      <c r="AC218" s="3"/>
      <c r="AD218" s="3"/>
      <c r="AP218" s="3"/>
    </row>
    <row r="219" spans="8:42" x14ac:dyDescent="0.35">
      <c r="H219" s="5"/>
      <c r="I219" s="4"/>
      <c r="S219" s="4"/>
      <c r="X219" s="4"/>
      <c r="AC219" s="3"/>
      <c r="AD219" s="3"/>
      <c r="AP219" s="3"/>
    </row>
    <row r="220" spans="8:42" x14ac:dyDescent="0.35">
      <c r="H220" s="5"/>
      <c r="I220" s="4"/>
      <c r="S220" s="4"/>
      <c r="X220" s="4"/>
      <c r="AC220" s="3"/>
      <c r="AD220" s="3"/>
      <c r="AP220" s="3"/>
    </row>
    <row r="221" spans="8:42" x14ac:dyDescent="0.35">
      <c r="H221" s="5"/>
      <c r="I221" s="4"/>
      <c r="S221" s="4"/>
      <c r="X221" s="4"/>
      <c r="AC221" s="3"/>
      <c r="AD221" s="3"/>
      <c r="AP221" s="3"/>
    </row>
    <row r="222" spans="8:42" x14ac:dyDescent="0.35">
      <c r="H222" s="5"/>
      <c r="I222" s="4"/>
      <c r="S222" s="4"/>
      <c r="X222" s="4"/>
      <c r="AC222" s="3"/>
      <c r="AD222" s="3"/>
      <c r="AP222" s="3"/>
    </row>
    <row r="223" spans="8:42" x14ac:dyDescent="0.35">
      <c r="H223" s="5"/>
      <c r="I223" s="4"/>
      <c r="S223" s="4"/>
      <c r="X223" s="4"/>
      <c r="AC223" s="3"/>
      <c r="AD223" s="3"/>
      <c r="AP223" s="3"/>
    </row>
    <row r="224" spans="8:42" x14ac:dyDescent="0.35">
      <c r="H224" s="5"/>
      <c r="I224" s="4"/>
      <c r="S224" s="4"/>
      <c r="X224" s="4"/>
      <c r="AC224" s="3"/>
      <c r="AD224" s="3"/>
      <c r="AP224" s="3"/>
    </row>
    <row r="225" spans="8:42" x14ac:dyDescent="0.35">
      <c r="H225" s="5"/>
      <c r="I225" s="4"/>
      <c r="S225" s="4"/>
      <c r="X225" s="4"/>
      <c r="AC225" s="3"/>
      <c r="AD225" s="3"/>
      <c r="AP225" s="3"/>
    </row>
    <row r="226" spans="8:42" x14ac:dyDescent="0.35">
      <c r="H226" s="5"/>
      <c r="I226" s="4"/>
      <c r="S226" s="4"/>
      <c r="X226" s="4"/>
      <c r="AC226" s="3"/>
      <c r="AD226" s="3"/>
      <c r="AP226" s="3"/>
    </row>
    <row r="227" spans="8:42" x14ac:dyDescent="0.35">
      <c r="H227" s="5"/>
      <c r="I227" s="4"/>
      <c r="S227" s="4"/>
      <c r="X227" s="4"/>
      <c r="AC227" s="3"/>
      <c r="AD227" s="3"/>
      <c r="AP227" s="3"/>
    </row>
    <row r="228" spans="8:42" x14ac:dyDescent="0.35">
      <c r="H228" s="5"/>
      <c r="I228" s="4"/>
      <c r="S228" s="4"/>
      <c r="X228" s="4"/>
      <c r="AC228" s="3"/>
      <c r="AD228" s="3"/>
      <c r="AP228" s="3"/>
    </row>
    <row r="229" spans="8:42" x14ac:dyDescent="0.35">
      <c r="H229" s="5"/>
      <c r="I229" s="4"/>
      <c r="S229" s="4"/>
      <c r="X229" s="4"/>
      <c r="AC229" s="3"/>
      <c r="AD229" s="3"/>
      <c r="AP229" s="3"/>
    </row>
    <row r="230" spans="8:42" x14ac:dyDescent="0.35">
      <c r="H230" s="5"/>
      <c r="I230" s="4"/>
      <c r="S230" s="4"/>
      <c r="X230" s="4"/>
      <c r="AC230" s="3"/>
      <c r="AD230" s="3"/>
      <c r="AP230" s="3"/>
    </row>
    <row r="231" spans="8:42" x14ac:dyDescent="0.35">
      <c r="H231" s="5"/>
      <c r="I231" s="4"/>
      <c r="S231" s="4"/>
      <c r="X231" s="4"/>
      <c r="AC231" s="3"/>
      <c r="AD231" s="3"/>
      <c r="AP231" s="3"/>
    </row>
    <row r="232" spans="8:42" x14ac:dyDescent="0.35">
      <c r="H232" s="5"/>
      <c r="I232" s="4"/>
      <c r="S232" s="4"/>
      <c r="X232" s="4"/>
      <c r="AC232" s="3"/>
      <c r="AD232" s="3"/>
      <c r="AP232" s="3"/>
    </row>
    <row r="233" spans="8:42" x14ac:dyDescent="0.35">
      <c r="H233" s="5"/>
      <c r="I233" s="4"/>
      <c r="S233" s="4"/>
      <c r="X233" s="4"/>
      <c r="AC233" s="3"/>
      <c r="AD233" s="3"/>
      <c r="AP233" s="3"/>
    </row>
    <row r="234" spans="8:42" x14ac:dyDescent="0.35">
      <c r="H234" s="5"/>
      <c r="I234" s="4"/>
      <c r="S234" s="4"/>
      <c r="X234" s="4"/>
      <c r="AC234" s="3"/>
      <c r="AD234" s="3"/>
      <c r="AP234" s="3"/>
    </row>
    <row r="235" spans="8:42" x14ac:dyDescent="0.35">
      <c r="H235" s="5"/>
      <c r="I235" s="4"/>
      <c r="S235" s="4"/>
      <c r="X235" s="4"/>
      <c r="AC235" s="3"/>
      <c r="AD235" s="3"/>
      <c r="AP235" s="3"/>
    </row>
    <row r="236" spans="8:42" x14ac:dyDescent="0.35">
      <c r="H236" s="5"/>
      <c r="I236" s="4"/>
      <c r="S236" s="4"/>
      <c r="X236" s="4"/>
      <c r="AC236" s="3"/>
      <c r="AD236" s="3"/>
      <c r="AP236" s="3"/>
    </row>
    <row r="237" spans="8:42" x14ac:dyDescent="0.35">
      <c r="H237" s="5"/>
      <c r="I237" s="4"/>
      <c r="S237" s="4"/>
      <c r="X237" s="4"/>
      <c r="AC237" s="3"/>
      <c r="AD237" s="3"/>
      <c r="AP237" s="3"/>
    </row>
    <row r="238" spans="8:42" x14ac:dyDescent="0.35">
      <c r="H238" s="5"/>
      <c r="I238" s="4"/>
      <c r="S238" s="4"/>
      <c r="X238" s="4"/>
      <c r="AC238" s="3"/>
      <c r="AD238" s="3"/>
      <c r="AP238" s="3"/>
    </row>
    <row r="239" spans="8:42" x14ac:dyDescent="0.35">
      <c r="H239" s="5"/>
      <c r="I239" s="4"/>
      <c r="S239" s="4"/>
      <c r="X239" s="4"/>
      <c r="AC239" s="3"/>
      <c r="AD239" s="3"/>
      <c r="AP239" s="3"/>
    </row>
    <row r="240" spans="8:42" x14ac:dyDescent="0.35">
      <c r="H240" s="5"/>
      <c r="I240" s="4"/>
      <c r="S240" s="4"/>
      <c r="X240" s="4"/>
      <c r="AC240" s="3"/>
      <c r="AD240" s="3"/>
      <c r="AP240" s="3"/>
    </row>
    <row r="241" spans="8:42" x14ac:dyDescent="0.35">
      <c r="H241" s="5"/>
      <c r="I241" s="4"/>
      <c r="S241" s="4"/>
      <c r="X241" s="4"/>
      <c r="AC241" s="3"/>
      <c r="AD241" s="3"/>
      <c r="AP241" s="3"/>
    </row>
    <row r="242" spans="8:42" x14ac:dyDescent="0.35">
      <c r="H242" s="5"/>
      <c r="I242" s="4"/>
      <c r="S242" s="4"/>
      <c r="X242" s="4"/>
      <c r="AC242" s="3"/>
      <c r="AD242" s="3"/>
      <c r="AP242" s="3"/>
    </row>
    <row r="243" spans="8:42" x14ac:dyDescent="0.35">
      <c r="H243" s="5"/>
      <c r="I243" s="4"/>
      <c r="S243" s="4"/>
      <c r="X243" s="4"/>
      <c r="AC243" s="3"/>
      <c r="AD243" s="3"/>
      <c r="AP243" s="3"/>
    </row>
    <row r="244" spans="8:42" x14ac:dyDescent="0.35">
      <c r="H244" s="5"/>
      <c r="I244" s="4"/>
      <c r="S244" s="4"/>
      <c r="X244" s="4"/>
      <c r="AC244" s="3"/>
      <c r="AD244" s="3"/>
      <c r="AP244" s="3"/>
    </row>
    <row r="245" spans="8:42" x14ac:dyDescent="0.35">
      <c r="H245" s="5"/>
      <c r="I245" s="4"/>
      <c r="S245" s="4"/>
      <c r="X245" s="4"/>
      <c r="AC245" s="3"/>
      <c r="AD245" s="3"/>
      <c r="AP245" s="3"/>
    </row>
    <row r="246" spans="8:42" x14ac:dyDescent="0.35">
      <c r="H246" s="5"/>
      <c r="I246" s="4"/>
      <c r="S246" s="4"/>
      <c r="X246" s="4"/>
      <c r="AC246" s="3"/>
      <c r="AD246" s="3"/>
      <c r="AP246" s="3"/>
    </row>
    <row r="247" spans="8:42" x14ac:dyDescent="0.35">
      <c r="H247" s="5"/>
      <c r="I247" s="4"/>
      <c r="S247" s="4"/>
      <c r="X247" s="4"/>
      <c r="AC247" s="3"/>
      <c r="AD247" s="3"/>
      <c r="AP247" s="3"/>
    </row>
    <row r="248" spans="8:42" x14ac:dyDescent="0.35">
      <c r="H248" s="5"/>
      <c r="S248" s="4"/>
      <c r="X248" s="4"/>
      <c r="AC248" s="3"/>
      <c r="AD248" s="3"/>
      <c r="AP248" s="3"/>
    </row>
    <row r="249" spans="8:42" x14ac:dyDescent="0.35">
      <c r="H249" s="5"/>
      <c r="I249" s="4"/>
      <c r="S249" s="4"/>
      <c r="X249" s="4"/>
      <c r="AC249" s="3"/>
      <c r="AD249" s="3"/>
      <c r="AP249" s="3"/>
    </row>
    <row r="250" spans="8:42" x14ac:dyDescent="0.35">
      <c r="H250" s="5"/>
      <c r="I250" s="4"/>
      <c r="S250" s="4"/>
      <c r="X250" s="4"/>
      <c r="AC250" s="3"/>
      <c r="AD250" s="3"/>
      <c r="AP250" s="3"/>
    </row>
    <row r="251" spans="8:42" x14ac:dyDescent="0.35">
      <c r="H251" s="5"/>
      <c r="I251" s="4"/>
      <c r="S251" s="4"/>
      <c r="X251" s="4"/>
      <c r="AC251" s="3"/>
      <c r="AD251" s="3"/>
      <c r="AP251" s="3"/>
    </row>
    <row r="252" spans="8:42" x14ac:dyDescent="0.35">
      <c r="H252" s="5"/>
      <c r="I252" s="4"/>
      <c r="S252" s="4"/>
      <c r="X252" s="4"/>
      <c r="AC252" s="3"/>
      <c r="AD252" s="3"/>
      <c r="AP252" s="3"/>
    </row>
    <row r="253" spans="8:42" x14ac:dyDescent="0.35">
      <c r="H253" s="5"/>
      <c r="I253" s="4"/>
      <c r="S253" s="4"/>
      <c r="X253" s="4"/>
      <c r="AC253" s="3"/>
      <c r="AD253" s="3"/>
      <c r="AP253" s="3"/>
    </row>
    <row r="254" spans="8:42" x14ac:dyDescent="0.35">
      <c r="H254" s="5"/>
      <c r="I254" s="4"/>
      <c r="S254" s="4"/>
      <c r="X254" s="4"/>
      <c r="AC254" s="3"/>
      <c r="AD254" s="3"/>
      <c r="AP254" s="3"/>
    </row>
    <row r="255" spans="8:42" x14ac:dyDescent="0.35">
      <c r="H255" s="5"/>
      <c r="I255" s="4"/>
      <c r="S255" s="4"/>
      <c r="X255" s="4"/>
      <c r="AC255" s="3"/>
      <c r="AD255" s="3"/>
      <c r="AP255" s="3"/>
    </row>
    <row r="256" spans="8:42" x14ac:dyDescent="0.35">
      <c r="H256" s="5"/>
      <c r="I256" s="4"/>
      <c r="S256" s="4"/>
      <c r="X256" s="4"/>
      <c r="AC256" s="3"/>
      <c r="AD256" s="3"/>
      <c r="AP256" s="3"/>
    </row>
    <row r="257" spans="8:42" x14ac:dyDescent="0.35">
      <c r="H257" s="5"/>
      <c r="I257" s="4"/>
      <c r="S257" s="4"/>
      <c r="X257" s="4"/>
      <c r="AC257" s="3"/>
      <c r="AD257" s="3"/>
      <c r="AP257" s="3"/>
    </row>
    <row r="258" spans="8:42" x14ac:dyDescent="0.35">
      <c r="H258" s="5"/>
      <c r="I258" s="4"/>
      <c r="S258" s="4"/>
      <c r="X258" s="4"/>
      <c r="AC258" s="3"/>
      <c r="AD258" s="3"/>
      <c r="AP258" s="3"/>
    </row>
    <row r="259" spans="8:42" x14ac:dyDescent="0.35">
      <c r="H259" s="5"/>
      <c r="S259" s="4"/>
      <c r="X259" s="4"/>
      <c r="AC259" s="3"/>
      <c r="AD259" s="3"/>
      <c r="AP259" s="3"/>
    </row>
    <row r="260" spans="8:42" x14ac:dyDescent="0.35">
      <c r="H260" s="5"/>
      <c r="S260" s="4"/>
      <c r="X260" s="4"/>
      <c r="AC260" s="3"/>
      <c r="AD260" s="3"/>
      <c r="AP260" s="3"/>
    </row>
    <row r="261" spans="8:42" x14ac:dyDescent="0.35">
      <c r="H261" s="5"/>
      <c r="S261" s="4"/>
      <c r="X261" s="4"/>
      <c r="AC261" s="3"/>
      <c r="AD261" s="3"/>
      <c r="AP261" s="3"/>
    </row>
    <row r="262" spans="8:42" x14ac:dyDescent="0.35">
      <c r="H262" s="5"/>
      <c r="I262" s="4"/>
      <c r="S262" s="4"/>
      <c r="X262" s="4"/>
      <c r="AC262" s="3"/>
      <c r="AD262" s="3"/>
      <c r="AP262" s="3"/>
    </row>
    <row r="263" spans="8:42" x14ac:dyDescent="0.35">
      <c r="H263" s="5"/>
      <c r="S263" s="4"/>
      <c r="X263" s="4"/>
      <c r="AC263" s="3"/>
      <c r="AD263" s="3"/>
      <c r="AP263" s="3"/>
    </row>
    <row r="264" spans="8:42" x14ac:dyDescent="0.35">
      <c r="H264" s="5"/>
      <c r="S264" s="4"/>
      <c r="X264" s="4"/>
      <c r="AC264" s="3"/>
      <c r="AD264" s="3"/>
      <c r="AP264" s="3"/>
    </row>
    <row r="265" spans="8:42" x14ac:dyDescent="0.35">
      <c r="H265" s="5"/>
      <c r="S265" s="4"/>
      <c r="X265" s="4"/>
      <c r="AC265" s="3"/>
      <c r="AD265" s="3"/>
      <c r="AP265" s="3"/>
    </row>
    <row r="266" spans="8:42" x14ac:dyDescent="0.35">
      <c r="H266" s="5"/>
      <c r="S266" s="4"/>
      <c r="X266" s="4"/>
      <c r="AC266" s="3"/>
      <c r="AD266" s="3"/>
      <c r="AP266" s="3"/>
    </row>
    <row r="267" spans="8:42" x14ac:dyDescent="0.35">
      <c r="H267" s="5"/>
      <c r="S267" s="4"/>
      <c r="X267" s="4"/>
      <c r="AC267" s="3"/>
      <c r="AD267" s="3"/>
      <c r="AP267" s="3"/>
    </row>
    <row r="268" spans="8:42" x14ac:dyDescent="0.35">
      <c r="H268" s="5"/>
      <c r="S268" s="4"/>
      <c r="X268" s="4"/>
      <c r="AC268" s="3"/>
      <c r="AD268" s="3"/>
      <c r="AP268" s="3"/>
    </row>
    <row r="269" spans="8:42" x14ac:dyDescent="0.35">
      <c r="H269" s="5"/>
      <c r="S269" s="4"/>
      <c r="X269" s="4"/>
      <c r="AC269" s="3"/>
      <c r="AD269" s="3"/>
      <c r="AP269" s="3"/>
    </row>
    <row r="270" spans="8:42" x14ac:dyDescent="0.35">
      <c r="H270" s="5"/>
      <c r="I270" s="4"/>
      <c r="S270" s="4"/>
      <c r="X270" s="4"/>
      <c r="AC270" s="3"/>
      <c r="AD270" s="3"/>
      <c r="AP270" s="3"/>
    </row>
    <row r="271" spans="8:42" x14ac:dyDescent="0.35">
      <c r="H271" s="5"/>
      <c r="I271" s="4"/>
      <c r="S271" s="4"/>
      <c r="X271" s="4"/>
      <c r="AC271" s="3"/>
      <c r="AD271" s="3"/>
      <c r="AP271" s="3"/>
    </row>
    <row r="272" spans="8:42" x14ac:dyDescent="0.35">
      <c r="H272" s="5"/>
      <c r="I272" s="4"/>
      <c r="S272" s="4"/>
      <c r="X272" s="4"/>
      <c r="AC272" s="3"/>
      <c r="AD272" s="3"/>
      <c r="AP272" s="3"/>
    </row>
    <row r="273" spans="8:42" x14ac:dyDescent="0.35">
      <c r="H273" s="5"/>
      <c r="I273" s="4"/>
      <c r="S273" s="4"/>
      <c r="X273" s="4"/>
      <c r="AC273" s="3"/>
      <c r="AD273" s="3"/>
      <c r="AP273" s="3"/>
    </row>
    <row r="274" spans="8:42" x14ac:dyDescent="0.35">
      <c r="H274" s="5"/>
      <c r="I274" s="4"/>
      <c r="S274" s="4"/>
      <c r="X274" s="4"/>
      <c r="AC274" s="3"/>
      <c r="AD274" s="3"/>
      <c r="AP274" s="3"/>
    </row>
    <row r="275" spans="8:42" x14ac:dyDescent="0.35">
      <c r="H275" s="5"/>
      <c r="I275" s="4"/>
      <c r="S275" s="4"/>
      <c r="X275" s="4"/>
      <c r="AC275" s="3"/>
      <c r="AD275" s="3"/>
      <c r="AP275" s="3"/>
    </row>
    <row r="276" spans="8:42" x14ac:dyDescent="0.35">
      <c r="H276" s="5"/>
      <c r="I276" s="4"/>
      <c r="S276" s="4"/>
      <c r="X276" s="4"/>
      <c r="AC276" s="3"/>
      <c r="AD276" s="3"/>
      <c r="AP276" s="3"/>
    </row>
    <row r="277" spans="8:42" x14ac:dyDescent="0.35">
      <c r="H277" s="5"/>
      <c r="I277" s="4"/>
      <c r="S277" s="4"/>
      <c r="X277" s="4"/>
      <c r="AC277" s="3"/>
      <c r="AD277" s="3"/>
      <c r="AP277" s="3"/>
    </row>
    <row r="278" spans="8:42" x14ac:dyDescent="0.35">
      <c r="H278" s="5"/>
      <c r="I278" s="4"/>
      <c r="S278" s="4"/>
      <c r="X278" s="4"/>
      <c r="AC278" s="3"/>
      <c r="AD278" s="3"/>
      <c r="AP278" s="3"/>
    </row>
    <row r="279" spans="8:42" x14ac:dyDescent="0.35">
      <c r="H279" s="5"/>
      <c r="I279" s="4"/>
      <c r="S279" s="4"/>
      <c r="X279" s="4"/>
      <c r="AC279" s="3"/>
      <c r="AD279" s="3"/>
      <c r="AP279" s="3"/>
    </row>
    <row r="280" spans="8:42" x14ac:dyDescent="0.35">
      <c r="H280" s="5"/>
      <c r="I280" s="4"/>
      <c r="S280" s="4"/>
      <c r="X280" s="4"/>
      <c r="AC280" s="3"/>
      <c r="AD280" s="3"/>
      <c r="AP280" s="3"/>
    </row>
    <row r="281" spans="8:42" x14ac:dyDescent="0.35">
      <c r="H281" s="5"/>
      <c r="I281" s="4"/>
      <c r="S281" s="4"/>
      <c r="X281" s="4"/>
      <c r="AC281" s="3"/>
      <c r="AD281" s="3"/>
      <c r="AP281" s="3"/>
    </row>
    <row r="282" spans="8:42" x14ac:dyDescent="0.35">
      <c r="H282" s="5"/>
      <c r="I282" s="4"/>
      <c r="S282" s="4"/>
      <c r="X282" s="4"/>
      <c r="AC282" s="3"/>
      <c r="AD282" s="3"/>
      <c r="AP282" s="3"/>
    </row>
    <row r="283" spans="8:42" x14ac:dyDescent="0.35">
      <c r="H283" s="5"/>
      <c r="I283" s="4"/>
      <c r="S283" s="4"/>
      <c r="X283" s="4"/>
      <c r="AC283" s="3"/>
      <c r="AD283" s="3"/>
      <c r="AP283" s="3"/>
    </row>
    <row r="284" spans="8:42" x14ac:dyDescent="0.35">
      <c r="H284" s="5"/>
      <c r="I284" s="4"/>
      <c r="S284" s="4"/>
      <c r="X284" s="4"/>
      <c r="AC284" s="3"/>
      <c r="AD284" s="3"/>
      <c r="AP284" s="3"/>
    </row>
    <row r="285" spans="8:42" x14ac:dyDescent="0.35">
      <c r="H285" s="5"/>
      <c r="I285" s="4"/>
      <c r="S285" s="4"/>
      <c r="X285" s="4"/>
      <c r="AC285" s="3"/>
      <c r="AD285" s="3"/>
      <c r="AP285" s="3"/>
    </row>
    <row r="286" spans="8:42" x14ac:dyDescent="0.35">
      <c r="H286" s="5"/>
      <c r="I286" s="4"/>
      <c r="S286" s="4"/>
      <c r="X286" s="4"/>
      <c r="AC286" s="3"/>
      <c r="AD286" s="3"/>
      <c r="AP286" s="3"/>
    </row>
    <row r="287" spans="8:42" x14ac:dyDescent="0.35">
      <c r="H287" s="5"/>
      <c r="I287" s="4"/>
      <c r="S287" s="4"/>
      <c r="X287" s="4"/>
      <c r="AC287" s="3"/>
      <c r="AD287" s="3"/>
      <c r="AP287" s="3"/>
    </row>
    <row r="288" spans="8:42" x14ac:dyDescent="0.35">
      <c r="H288" s="5"/>
      <c r="I288" s="4"/>
      <c r="S288" s="4"/>
      <c r="X288" s="4"/>
      <c r="AC288" s="3"/>
      <c r="AD288" s="3"/>
      <c r="AP288" s="3"/>
    </row>
    <row r="289" spans="8:42" x14ac:dyDescent="0.35">
      <c r="H289" s="5"/>
      <c r="I289" s="4"/>
      <c r="S289" s="4"/>
      <c r="X289" s="4"/>
      <c r="AC289" s="3"/>
      <c r="AD289" s="3"/>
      <c r="AP289" s="3"/>
    </row>
    <row r="290" spans="8:42" x14ac:dyDescent="0.35">
      <c r="H290" s="5"/>
      <c r="I290" s="4"/>
      <c r="S290" s="4"/>
      <c r="X290" s="4"/>
      <c r="AC290" s="3"/>
      <c r="AD290" s="3"/>
      <c r="AP290" s="3"/>
    </row>
    <row r="291" spans="8:42" x14ac:dyDescent="0.35">
      <c r="H291" s="5"/>
      <c r="I291" s="4"/>
      <c r="S291" s="4"/>
      <c r="X291" s="4"/>
      <c r="AC291" s="3"/>
      <c r="AD291" s="3"/>
      <c r="AP291" s="3"/>
    </row>
    <row r="292" spans="8:42" x14ac:dyDescent="0.35">
      <c r="H292" s="5"/>
      <c r="I292" s="4"/>
      <c r="S292" s="4"/>
      <c r="X292" s="4"/>
      <c r="AC292" s="3"/>
      <c r="AD292" s="3"/>
      <c r="AP292" s="3"/>
    </row>
    <row r="293" spans="8:42" x14ac:dyDescent="0.35">
      <c r="H293" s="5"/>
      <c r="I293" s="4"/>
      <c r="S293" s="4"/>
      <c r="X293" s="4"/>
      <c r="AC293" s="3"/>
      <c r="AD293" s="3"/>
      <c r="AP293" s="3"/>
    </row>
    <row r="294" spans="8:42" x14ac:dyDescent="0.35">
      <c r="H294" s="5"/>
      <c r="I294" s="4"/>
      <c r="S294" s="4"/>
      <c r="X294" s="4"/>
      <c r="AC294" s="3"/>
      <c r="AD294" s="3"/>
      <c r="AP294" s="3"/>
    </row>
    <row r="295" spans="8:42" x14ac:dyDescent="0.35">
      <c r="H295" s="5"/>
      <c r="I295" s="4"/>
      <c r="S295" s="4"/>
      <c r="X295" s="4"/>
      <c r="AC295" s="3"/>
      <c r="AD295" s="3"/>
      <c r="AP295" s="3"/>
    </row>
    <row r="296" spans="8:42" x14ac:dyDescent="0.35">
      <c r="H296" s="5"/>
      <c r="I296" s="4"/>
      <c r="S296" s="4"/>
      <c r="X296" s="4"/>
      <c r="AC296" s="3"/>
      <c r="AD296" s="3"/>
      <c r="AP296" s="3"/>
    </row>
    <row r="297" spans="8:42" x14ac:dyDescent="0.35">
      <c r="H297" s="5"/>
      <c r="I297" s="4"/>
      <c r="S297" s="4"/>
      <c r="X297" s="4"/>
      <c r="AC297" s="3"/>
      <c r="AD297" s="3"/>
      <c r="AP297" s="3"/>
    </row>
    <row r="298" spans="8:42" x14ac:dyDescent="0.35">
      <c r="H298" s="5"/>
      <c r="I298" s="4"/>
      <c r="S298" s="4"/>
      <c r="X298" s="4"/>
      <c r="AC298" s="3"/>
      <c r="AD298" s="3"/>
      <c r="AP298" s="3"/>
    </row>
    <row r="299" spans="8:42" x14ac:dyDescent="0.35">
      <c r="H299" s="5"/>
      <c r="I299" s="4"/>
      <c r="S299" s="4"/>
      <c r="X299" s="4"/>
      <c r="AC299" s="3"/>
      <c r="AD299" s="3"/>
      <c r="AP299" s="3"/>
    </row>
    <row r="300" spans="8:42" x14ac:dyDescent="0.35">
      <c r="H300" s="5"/>
      <c r="I300" s="4"/>
      <c r="S300" s="4"/>
      <c r="X300" s="4"/>
      <c r="AC300" s="3"/>
      <c r="AD300" s="3"/>
      <c r="AP300" s="3"/>
    </row>
    <row r="301" spans="8:42" x14ac:dyDescent="0.35">
      <c r="H301" s="5"/>
      <c r="I301" s="4"/>
      <c r="S301" s="4"/>
      <c r="X301" s="4"/>
      <c r="AC301" s="3"/>
      <c r="AD301" s="3"/>
      <c r="AP301" s="3"/>
    </row>
    <row r="302" spans="8:42" x14ac:dyDescent="0.35">
      <c r="H302" s="5"/>
      <c r="I302" s="4"/>
      <c r="S302" s="4"/>
      <c r="X302" s="4"/>
      <c r="AC302" s="3"/>
      <c r="AD302" s="3"/>
      <c r="AP302" s="3"/>
    </row>
    <row r="303" spans="8:42" x14ac:dyDescent="0.35">
      <c r="H303" s="5"/>
      <c r="I303" s="4"/>
      <c r="S303" s="4"/>
      <c r="X303" s="4"/>
      <c r="AC303" s="3"/>
      <c r="AD303" s="3"/>
      <c r="AP303" s="3"/>
    </row>
    <row r="304" spans="8:42" x14ac:dyDescent="0.35">
      <c r="H304" s="5"/>
      <c r="I304" s="4"/>
      <c r="S304" s="4"/>
      <c r="X304" s="4"/>
      <c r="AC304" s="3"/>
      <c r="AD304" s="3"/>
      <c r="AP304" s="3"/>
    </row>
    <row r="305" spans="8:42" x14ac:dyDescent="0.35">
      <c r="H305" s="5"/>
      <c r="I305" s="4"/>
      <c r="S305" s="4"/>
      <c r="X305" s="4"/>
      <c r="AC305" s="3"/>
      <c r="AD305" s="3"/>
      <c r="AP305" s="3"/>
    </row>
    <row r="306" spans="8:42" x14ac:dyDescent="0.35">
      <c r="H306" s="5"/>
      <c r="I306" s="4"/>
      <c r="S306" s="4"/>
      <c r="X306" s="4"/>
      <c r="AC306" s="3"/>
      <c r="AD306" s="3"/>
      <c r="AP306" s="3"/>
    </row>
    <row r="307" spans="8:42" x14ac:dyDescent="0.35">
      <c r="H307" s="5"/>
      <c r="I307" s="4"/>
      <c r="S307" s="4"/>
      <c r="X307" s="4"/>
      <c r="AC307" s="3"/>
      <c r="AD307" s="3"/>
      <c r="AP307" s="3"/>
    </row>
    <row r="308" spans="8:42" x14ac:dyDescent="0.35">
      <c r="H308" s="5"/>
      <c r="I308" s="4"/>
      <c r="S308" s="4"/>
      <c r="X308" s="4"/>
      <c r="AC308" s="3"/>
      <c r="AD308" s="3"/>
      <c r="AP308" s="3"/>
    </row>
    <row r="309" spans="8:42" x14ac:dyDescent="0.35">
      <c r="H309" s="5"/>
      <c r="I309" s="4"/>
      <c r="S309" s="4"/>
      <c r="X309" s="4"/>
      <c r="AC309" s="3"/>
      <c r="AD309" s="3"/>
      <c r="AP309" s="3"/>
    </row>
    <row r="310" spans="8:42" x14ac:dyDescent="0.35">
      <c r="H310" s="5"/>
      <c r="I310" s="4"/>
      <c r="S310" s="4"/>
      <c r="X310" s="4"/>
      <c r="AC310" s="3"/>
      <c r="AD310" s="3"/>
      <c r="AP310" s="3"/>
    </row>
    <row r="311" spans="8:42" x14ac:dyDescent="0.35">
      <c r="H311" s="5"/>
      <c r="I311" s="4"/>
      <c r="S311" s="4"/>
      <c r="X311" s="4"/>
      <c r="AC311" s="3"/>
      <c r="AD311" s="3"/>
      <c r="AP311" s="3"/>
    </row>
    <row r="312" spans="8:42" x14ac:dyDescent="0.35">
      <c r="H312" s="5"/>
      <c r="I312" s="4"/>
      <c r="S312" s="4"/>
      <c r="X312" s="4"/>
      <c r="AC312" s="3"/>
      <c r="AD312" s="3"/>
      <c r="AP312" s="3"/>
    </row>
    <row r="313" spans="8:42" x14ac:dyDescent="0.35">
      <c r="H313" s="5"/>
      <c r="I313" s="4"/>
      <c r="S313" s="4"/>
      <c r="X313" s="4"/>
      <c r="AC313" s="3"/>
      <c r="AD313" s="3"/>
      <c r="AP313" s="3"/>
    </row>
    <row r="314" spans="8:42" x14ac:dyDescent="0.35">
      <c r="H314" s="5"/>
      <c r="I314" s="4"/>
      <c r="S314" s="4"/>
      <c r="X314" s="4"/>
      <c r="AC314" s="3"/>
      <c r="AD314" s="3"/>
      <c r="AP314" s="3"/>
    </row>
    <row r="315" spans="8:42" x14ac:dyDescent="0.35">
      <c r="H315" s="5"/>
      <c r="I315" s="4"/>
      <c r="S315" s="4"/>
      <c r="X315" s="4"/>
      <c r="AC315" s="3"/>
      <c r="AD315" s="3"/>
      <c r="AP315" s="3"/>
    </row>
    <row r="316" spans="8:42" x14ac:dyDescent="0.35">
      <c r="H316" s="5"/>
      <c r="I316" s="4"/>
      <c r="S316" s="4"/>
      <c r="X316" s="4"/>
      <c r="AC316" s="3"/>
      <c r="AD316" s="3"/>
      <c r="AP316" s="3"/>
    </row>
    <row r="317" spans="8:42" x14ac:dyDescent="0.35">
      <c r="H317" s="5"/>
      <c r="I317" s="4"/>
      <c r="S317" s="4"/>
      <c r="X317" s="4"/>
      <c r="AC317" s="3"/>
      <c r="AD317" s="3"/>
      <c r="AP317" s="3"/>
    </row>
    <row r="318" spans="8:42" x14ac:dyDescent="0.35">
      <c r="H318" s="5"/>
      <c r="I318" s="4"/>
      <c r="S318" s="4"/>
      <c r="X318" s="4"/>
      <c r="AC318" s="3"/>
      <c r="AD318" s="3"/>
      <c r="AP318" s="3"/>
    </row>
    <row r="319" spans="8:42" x14ac:dyDescent="0.35">
      <c r="H319" s="5"/>
      <c r="I319" s="4"/>
      <c r="S319" s="4"/>
      <c r="X319" s="4"/>
      <c r="AC319" s="3"/>
      <c r="AD319" s="3"/>
      <c r="AP319" s="3"/>
    </row>
    <row r="320" spans="8:42" x14ac:dyDescent="0.35">
      <c r="H320" s="5"/>
      <c r="I320" s="4"/>
      <c r="S320" s="4"/>
      <c r="X320" s="4"/>
      <c r="AC320" s="3"/>
      <c r="AD320" s="3"/>
      <c r="AP320" s="3"/>
    </row>
    <row r="321" spans="8:42" x14ac:dyDescent="0.35">
      <c r="H321" s="5"/>
      <c r="I321" s="4"/>
      <c r="S321" s="4"/>
      <c r="X321" s="4"/>
      <c r="AC321" s="3"/>
      <c r="AD321" s="3"/>
      <c r="AP321" s="3"/>
    </row>
    <row r="322" spans="8:42" x14ac:dyDescent="0.35">
      <c r="H322" s="5"/>
      <c r="I322" s="4"/>
      <c r="S322" s="4"/>
      <c r="X322" s="4"/>
      <c r="AC322" s="3"/>
      <c r="AD322" s="3"/>
      <c r="AP322" s="3"/>
    </row>
    <row r="323" spans="8:42" x14ac:dyDescent="0.35">
      <c r="H323" s="5"/>
      <c r="S323" s="4"/>
      <c r="X323" s="4"/>
      <c r="AC323" s="3"/>
      <c r="AD323" s="3"/>
      <c r="AP323" s="3"/>
    </row>
    <row r="324" spans="8:42" x14ac:dyDescent="0.35">
      <c r="H324" s="5"/>
      <c r="I324" s="4"/>
      <c r="S324" s="4"/>
      <c r="X324" s="4"/>
      <c r="AC324" s="3"/>
      <c r="AD324" s="3"/>
      <c r="AP324" s="3"/>
    </row>
    <row r="325" spans="8:42" x14ac:dyDescent="0.35">
      <c r="H325" s="5"/>
      <c r="I325" s="4"/>
      <c r="S325" s="4"/>
      <c r="X325" s="4"/>
      <c r="AC325" s="3"/>
      <c r="AD325" s="3"/>
      <c r="AP325" s="3"/>
    </row>
    <row r="326" spans="8:42" x14ac:dyDescent="0.35">
      <c r="H326" s="5"/>
      <c r="S326" s="4"/>
      <c r="X326" s="4"/>
      <c r="AC326" s="3"/>
      <c r="AD326" s="3"/>
      <c r="AP326" s="3"/>
    </row>
    <row r="327" spans="8:42" x14ac:dyDescent="0.35">
      <c r="H327" s="5"/>
      <c r="I327" s="4"/>
      <c r="S327" s="4"/>
      <c r="X327" s="4"/>
      <c r="AC327" s="3"/>
      <c r="AD327" s="3"/>
      <c r="AP327" s="3"/>
    </row>
    <row r="328" spans="8:42" x14ac:dyDescent="0.35">
      <c r="H328" s="5"/>
      <c r="I328" s="4"/>
      <c r="S328" s="4"/>
      <c r="X328" s="4"/>
      <c r="AC328" s="3"/>
      <c r="AD328" s="3"/>
      <c r="AP328" s="3"/>
    </row>
    <row r="329" spans="8:42" x14ac:dyDescent="0.35">
      <c r="H329" s="5"/>
      <c r="I329" s="4"/>
      <c r="S329" s="4"/>
      <c r="X329" s="4"/>
      <c r="AC329" s="3"/>
      <c r="AD329" s="3"/>
      <c r="AP329" s="3"/>
    </row>
    <row r="330" spans="8:42" x14ac:dyDescent="0.35">
      <c r="H330" s="5"/>
      <c r="I330" s="4"/>
      <c r="S330" s="4"/>
      <c r="X330" s="4"/>
      <c r="AC330" s="3"/>
      <c r="AD330" s="3"/>
      <c r="AP330" s="3"/>
    </row>
    <row r="331" spans="8:42" x14ac:dyDescent="0.35">
      <c r="H331" s="5"/>
      <c r="I331" s="4"/>
      <c r="S331" s="4"/>
      <c r="X331" s="4"/>
      <c r="AC331" s="3"/>
      <c r="AD331" s="3"/>
      <c r="AP331" s="3"/>
    </row>
    <row r="332" spans="8:42" x14ac:dyDescent="0.35">
      <c r="H332" s="5"/>
      <c r="I332" s="4"/>
      <c r="S332" s="4"/>
      <c r="X332" s="4"/>
      <c r="AC332" s="3"/>
      <c r="AD332" s="3"/>
      <c r="AP332" s="3"/>
    </row>
    <row r="333" spans="8:42" x14ac:dyDescent="0.35">
      <c r="H333" s="5"/>
      <c r="I333" s="4"/>
      <c r="S333" s="4"/>
      <c r="X333" s="4"/>
      <c r="AC333" s="3"/>
      <c r="AD333" s="3"/>
      <c r="AP333" s="3"/>
    </row>
    <row r="334" spans="8:42" x14ac:dyDescent="0.35">
      <c r="H334" s="5"/>
      <c r="I334" s="4"/>
      <c r="S334" s="4"/>
      <c r="X334" s="4"/>
      <c r="AC334" s="3"/>
      <c r="AD334" s="3"/>
      <c r="AP334" s="3"/>
    </row>
    <row r="335" spans="8:42" x14ac:dyDescent="0.35">
      <c r="H335" s="5"/>
      <c r="I335" s="4"/>
      <c r="S335" s="4"/>
      <c r="X335" s="4"/>
      <c r="AC335" s="3"/>
      <c r="AD335" s="3"/>
      <c r="AP335" s="3"/>
    </row>
    <row r="336" spans="8:42" x14ac:dyDescent="0.35">
      <c r="H336" s="5"/>
      <c r="I336" s="4"/>
      <c r="S336" s="4"/>
      <c r="X336" s="4"/>
      <c r="AC336" s="3"/>
      <c r="AD336" s="3"/>
      <c r="AP336" s="3"/>
    </row>
    <row r="337" spans="8:42" x14ac:dyDescent="0.35">
      <c r="H337" s="5"/>
      <c r="I337" s="4"/>
      <c r="S337" s="4"/>
      <c r="X337" s="4"/>
      <c r="AC337" s="3"/>
      <c r="AD337" s="3"/>
      <c r="AP337" s="3"/>
    </row>
    <row r="338" spans="8:42" x14ac:dyDescent="0.35">
      <c r="H338" s="5"/>
      <c r="I338" s="4"/>
      <c r="S338" s="4"/>
      <c r="X338" s="4"/>
      <c r="AC338" s="3"/>
      <c r="AD338" s="3"/>
      <c r="AP338" s="3"/>
    </row>
    <row r="339" spans="8:42" x14ac:dyDescent="0.35">
      <c r="H339" s="5"/>
      <c r="I339" s="4"/>
      <c r="S339" s="4"/>
      <c r="X339" s="4"/>
      <c r="AC339" s="3"/>
      <c r="AD339" s="3"/>
      <c r="AP339" s="3"/>
    </row>
    <row r="340" spans="8:42" x14ac:dyDescent="0.35">
      <c r="H340" s="5"/>
      <c r="I340" s="4"/>
      <c r="S340" s="4"/>
      <c r="X340" s="4"/>
      <c r="AC340" s="3"/>
      <c r="AD340" s="3"/>
      <c r="AP340" s="3"/>
    </row>
    <row r="341" spans="8:42" x14ac:dyDescent="0.35">
      <c r="H341" s="5"/>
      <c r="I341" s="4"/>
      <c r="S341" s="4"/>
      <c r="X341" s="4"/>
      <c r="AC341" s="3"/>
      <c r="AD341" s="3"/>
      <c r="AP341" s="3"/>
    </row>
    <row r="342" spans="8:42" x14ac:dyDescent="0.35">
      <c r="H342" s="5"/>
      <c r="I342" s="4"/>
      <c r="S342" s="4"/>
      <c r="X342" s="4"/>
      <c r="AC342" s="3"/>
      <c r="AD342" s="3"/>
      <c r="AP342" s="3"/>
    </row>
    <row r="343" spans="8:42" x14ac:dyDescent="0.35">
      <c r="H343" s="5"/>
      <c r="I343" s="4"/>
      <c r="S343" s="4"/>
      <c r="X343" s="4"/>
      <c r="AC343" s="3"/>
      <c r="AD343" s="3"/>
      <c r="AP343" s="3"/>
    </row>
    <row r="344" spans="8:42" x14ac:dyDescent="0.35">
      <c r="H344" s="5"/>
      <c r="I344" s="4"/>
      <c r="S344" s="4"/>
      <c r="X344" s="4"/>
      <c r="AC344" s="3"/>
      <c r="AD344" s="3"/>
      <c r="AP344" s="3"/>
    </row>
    <row r="345" spans="8:42" x14ac:dyDescent="0.35">
      <c r="H345" s="5"/>
      <c r="I345" s="4"/>
      <c r="S345" s="4"/>
      <c r="X345" s="4"/>
      <c r="AC345" s="3"/>
      <c r="AD345" s="3"/>
      <c r="AP345" s="3"/>
    </row>
    <row r="346" spans="8:42" x14ac:dyDescent="0.35">
      <c r="H346" s="5"/>
      <c r="I346" s="4"/>
      <c r="S346" s="4"/>
      <c r="X346" s="4"/>
      <c r="AC346" s="3"/>
      <c r="AD346" s="3"/>
      <c r="AP346" s="3"/>
    </row>
    <row r="347" spans="8:42" x14ac:dyDescent="0.35">
      <c r="H347" s="5"/>
      <c r="I347" s="4"/>
      <c r="S347" s="4"/>
      <c r="X347" s="4"/>
      <c r="AC347" s="3"/>
      <c r="AD347" s="3"/>
      <c r="AP347" s="3"/>
    </row>
    <row r="348" spans="8:42" x14ac:dyDescent="0.35">
      <c r="H348" s="5"/>
      <c r="I348" s="4"/>
      <c r="S348" s="4"/>
      <c r="X348" s="4"/>
      <c r="AC348" s="3"/>
      <c r="AD348" s="3"/>
      <c r="AP348" s="3"/>
    </row>
    <row r="349" spans="8:42" x14ac:dyDescent="0.35">
      <c r="H349" s="5"/>
      <c r="I349" s="4"/>
      <c r="S349" s="4"/>
      <c r="X349" s="4"/>
      <c r="AC349" s="3"/>
      <c r="AD349" s="3"/>
      <c r="AP349" s="3"/>
    </row>
    <row r="350" spans="8:42" x14ac:dyDescent="0.35">
      <c r="H350" s="5"/>
      <c r="I350" s="4"/>
      <c r="S350" s="4"/>
      <c r="X350" s="4"/>
      <c r="AC350" s="3"/>
      <c r="AD350" s="3"/>
      <c r="AP350" s="3"/>
    </row>
    <row r="351" spans="8:42" x14ac:dyDescent="0.35">
      <c r="H351" s="5"/>
      <c r="I351" s="4"/>
      <c r="S351" s="4"/>
      <c r="X351" s="4"/>
      <c r="AC351" s="3"/>
      <c r="AD351" s="3"/>
      <c r="AP351" s="3"/>
    </row>
    <row r="352" spans="8:42" x14ac:dyDescent="0.35">
      <c r="H352" s="5"/>
      <c r="I352" s="4"/>
      <c r="S352" s="4"/>
      <c r="X352" s="4"/>
      <c r="AC352" s="3"/>
      <c r="AD352" s="3"/>
      <c r="AP352" s="3"/>
    </row>
    <row r="353" spans="8:42" x14ac:dyDescent="0.35">
      <c r="H353" s="5"/>
      <c r="I353" s="4"/>
      <c r="S353" s="4"/>
      <c r="X353" s="4"/>
      <c r="AC353" s="3"/>
      <c r="AD353" s="3"/>
      <c r="AP353" s="3"/>
    </row>
    <row r="354" spans="8:42" x14ac:dyDescent="0.35">
      <c r="H354" s="5"/>
      <c r="I354" s="4"/>
      <c r="S354" s="4"/>
      <c r="X354" s="4"/>
      <c r="AC354" s="3"/>
      <c r="AD354" s="3"/>
      <c r="AP354" s="3"/>
    </row>
    <row r="355" spans="8:42" x14ac:dyDescent="0.35">
      <c r="H355" s="5"/>
      <c r="I355" s="4"/>
      <c r="S355" s="4"/>
      <c r="X355" s="4"/>
      <c r="AC355" s="3"/>
      <c r="AD355" s="3"/>
      <c r="AP355" s="3"/>
    </row>
    <row r="356" spans="8:42" x14ac:dyDescent="0.35">
      <c r="H356" s="5"/>
      <c r="I356" s="4"/>
      <c r="S356" s="4"/>
      <c r="X356" s="4"/>
      <c r="AC356" s="3"/>
      <c r="AD356" s="3"/>
      <c r="AP356" s="3"/>
    </row>
    <row r="357" spans="8:42" x14ac:dyDescent="0.35">
      <c r="H357" s="5"/>
      <c r="I357" s="4"/>
      <c r="S357" s="4"/>
      <c r="X357" s="4"/>
      <c r="AC357" s="3"/>
      <c r="AD357" s="3"/>
      <c r="AP357" s="3"/>
    </row>
    <row r="358" spans="8:42" x14ac:dyDescent="0.35">
      <c r="H358" s="5"/>
      <c r="I358" s="4"/>
      <c r="S358" s="4"/>
      <c r="X358" s="4"/>
      <c r="AC358" s="3"/>
      <c r="AD358" s="3"/>
      <c r="AP358" s="3"/>
    </row>
    <row r="359" spans="8:42" x14ac:dyDescent="0.35">
      <c r="H359" s="5"/>
      <c r="I359" s="4"/>
      <c r="S359" s="4"/>
      <c r="X359" s="4"/>
      <c r="AC359" s="3"/>
      <c r="AD359" s="3"/>
      <c r="AP359" s="3"/>
    </row>
    <row r="360" spans="8:42" x14ac:dyDescent="0.35">
      <c r="H360" s="5"/>
      <c r="I360" s="4"/>
      <c r="S360" s="4"/>
      <c r="X360" s="4"/>
      <c r="AC360" s="3"/>
      <c r="AD360" s="3"/>
      <c r="AP360" s="3"/>
    </row>
    <row r="361" spans="8:42" x14ac:dyDescent="0.35">
      <c r="H361" s="5"/>
      <c r="I361" s="4"/>
      <c r="S361" s="4"/>
      <c r="X361" s="4"/>
      <c r="AC361" s="3"/>
      <c r="AD361" s="3"/>
      <c r="AP361" s="3"/>
    </row>
    <row r="362" spans="8:42" x14ac:dyDescent="0.35">
      <c r="H362" s="5"/>
      <c r="I362" s="4"/>
      <c r="S362" s="4"/>
      <c r="X362" s="4"/>
      <c r="AC362" s="3"/>
      <c r="AD362" s="3"/>
      <c r="AP362" s="3"/>
    </row>
    <row r="363" spans="8:42" x14ac:dyDescent="0.35">
      <c r="H363" s="5"/>
      <c r="I363" s="4"/>
      <c r="S363" s="4"/>
      <c r="X363" s="4"/>
      <c r="AC363" s="3"/>
      <c r="AD363" s="3"/>
      <c r="AP363" s="3"/>
    </row>
    <row r="364" spans="8:42" x14ac:dyDescent="0.35">
      <c r="H364" s="5"/>
      <c r="I364" s="4"/>
      <c r="S364" s="4"/>
      <c r="X364" s="4"/>
      <c r="AC364" s="3"/>
      <c r="AD364" s="3"/>
      <c r="AP364" s="3"/>
    </row>
    <row r="365" spans="8:42" x14ac:dyDescent="0.35">
      <c r="H365" s="5"/>
      <c r="I365" s="4"/>
      <c r="S365" s="4"/>
      <c r="X365" s="4"/>
      <c r="AC365" s="3"/>
      <c r="AD365" s="3"/>
      <c r="AP365" s="3"/>
    </row>
    <row r="366" spans="8:42" x14ac:dyDescent="0.35">
      <c r="H366" s="5"/>
      <c r="I366" s="4"/>
      <c r="S366" s="4"/>
      <c r="X366" s="4"/>
      <c r="AC366" s="3"/>
      <c r="AD366" s="3"/>
      <c r="AP366" s="3"/>
    </row>
    <row r="367" spans="8:42" x14ac:dyDescent="0.35">
      <c r="H367" s="5"/>
      <c r="I367" s="4"/>
      <c r="S367" s="4"/>
      <c r="X367" s="4"/>
      <c r="AC367" s="3"/>
      <c r="AD367" s="3"/>
      <c r="AP367" s="3"/>
    </row>
    <row r="368" spans="8:42" x14ac:dyDescent="0.35">
      <c r="H368" s="5"/>
      <c r="I368" s="4"/>
      <c r="S368" s="4"/>
      <c r="X368" s="4"/>
      <c r="AC368" s="3"/>
      <c r="AD368" s="3"/>
      <c r="AP368" s="3"/>
    </row>
    <row r="369" spans="8:42" x14ac:dyDescent="0.35">
      <c r="H369" s="5"/>
      <c r="I369" s="4"/>
      <c r="S369" s="4"/>
      <c r="X369" s="4"/>
      <c r="AC369" s="3"/>
      <c r="AD369" s="3"/>
      <c r="AP369" s="3"/>
    </row>
    <row r="370" spans="8:42" x14ac:dyDescent="0.35">
      <c r="H370" s="5"/>
      <c r="I370" s="4"/>
      <c r="S370" s="4"/>
      <c r="X370" s="4"/>
      <c r="AC370" s="3"/>
      <c r="AD370" s="3"/>
      <c r="AP370" s="3"/>
    </row>
    <row r="371" spans="8:42" x14ac:dyDescent="0.35">
      <c r="H371" s="5"/>
      <c r="I371" s="4"/>
      <c r="S371" s="4"/>
      <c r="X371" s="4"/>
      <c r="AC371" s="3"/>
      <c r="AD371" s="3"/>
      <c r="AP371" s="3"/>
    </row>
    <row r="372" spans="8:42" x14ac:dyDescent="0.35">
      <c r="H372" s="5"/>
      <c r="I372" s="4"/>
      <c r="S372" s="4"/>
      <c r="X372" s="4"/>
      <c r="AC372" s="3"/>
      <c r="AD372" s="3"/>
      <c r="AP372" s="3"/>
    </row>
    <row r="373" spans="8:42" x14ac:dyDescent="0.35">
      <c r="H373" s="5"/>
      <c r="S373" s="4"/>
      <c r="X373" s="4"/>
      <c r="AC373" s="3"/>
      <c r="AD373" s="3"/>
      <c r="AP373" s="3"/>
    </row>
    <row r="374" spans="8:42" x14ac:dyDescent="0.35">
      <c r="H374" s="5"/>
      <c r="S374" s="4"/>
      <c r="X374" s="4"/>
      <c r="AC374" s="3"/>
      <c r="AD374" s="3"/>
      <c r="AP374" s="3"/>
    </row>
    <row r="375" spans="8:42" x14ac:dyDescent="0.35">
      <c r="H375" s="5"/>
      <c r="I375" s="4"/>
      <c r="S375" s="4"/>
      <c r="X375" s="4"/>
      <c r="AC375" s="3"/>
      <c r="AD375" s="3"/>
      <c r="AP375" s="3"/>
    </row>
    <row r="376" spans="8:42" x14ac:dyDescent="0.35">
      <c r="H376" s="5"/>
      <c r="I376" s="4"/>
      <c r="S376" s="4"/>
      <c r="X376" s="4"/>
      <c r="AC376" s="3"/>
      <c r="AD376" s="3"/>
      <c r="AP376" s="3"/>
    </row>
    <row r="377" spans="8:42" x14ac:dyDescent="0.35">
      <c r="H377" s="5"/>
      <c r="I377" s="4"/>
      <c r="S377" s="4"/>
      <c r="X377" s="4"/>
      <c r="AC377" s="3"/>
      <c r="AD377" s="3"/>
      <c r="AP377" s="3"/>
    </row>
    <row r="378" spans="8:42" x14ac:dyDescent="0.35">
      <c r="H378" s="5"/>
      <c r="I378" s="4"/>
      <c r="S378" s="4"/>
      <c r="X378" s="4"/>
      <c r="AC378" s="3"/>
      <c r="AD378" s="3"/>
      <c r="AP378" s="3"/>
    </row>
    <row r="379" spans="8:42" x14ac:dyDescent="0.35">
      <c r="H379" s="5"/>
      <c r="I379" s="4"/>
      <c r="S379" s="4"/>
      <c r="X379" s="4"/>
      <c r="AC379" s="3"/>
      <c r="AD379" s="3"/>
      <c r="AP379" s="3"/>
    </row>
    <row r="380" spans="8:42" x14ac:dyDescent="0.35">
      <c r="H380" s="5"/>
      <c r="I380" s="4"/>
      <c r="S380" s="4"/>
      <c r="X380" s="4"/>
      <c r="AC380" s="3"/>
      <c r="AD380" s="3"/>
      <c r="AP380" s="3"/>
    </row>
    <row r="381" spans="8:42" x14ac:dyDescent="0.35">
      <c r="H381" s="5"/>
      <c r="I381" s="4"/>
      <c r="S381" s="4"/>
      <c r="X381" s="4"/>
      <c r="AC381" s="3"/>
      <c r="AD381" s="3"/>
      <c r="AP381" s="3"/>
    </row>
    <row r="382" spans="8:42" x14ac:dyDescent="0.35">
      <c r="H382" s="5"/>
      <c r="I382" s="4"/>
      <c r="S382" s="4"/>
      <c r="X382" s="4"/>
      <c r="AC382" s="3"/>
      <c r="AD382" s="3"/>
      <c r="AP382" s="3"/>
    </row>
    <row r="383" spans="8:42" x14ac:dyDescent="0.35">
      <c r="H383" s="5"/>
      <c r="I383" s="4"/>
      <c r="S383" s="4"/>
      <c r="X383" s="4"/>
      <c r="AC383" s="3"/>
      <c r="AD383" s="3"/>
      <c r="AP383" s="3"/>
    </row>
    <row r="384" spans="8:42" x14ac:dyDescent="0.35">
      <c r="H384" s="5"/>
      <c r="I384" s="4"/>
      <c r="S384" s="4"/>
      <c r="X384" s="4"/>
      <c r="AC384" s="3"/>
      <c r="AD384" s="3"/>
      <c r="AP384" s="3"/>
    </row>
    <row r="385" spans="8:42" x14ac:dyDescent="0.35">
      <c r="H385" s="5"/>
      <c r="I385" s="4"/>
      <c r="S385" s="4"/>
      <c r="X385" s="4"/>
      <c r="AC385" s="3"/>
      <c r="AD385" s="3"/>
      <c r="AP385" s="3"/>
    </row>
    <row r="386" spans="8:42" x14ac:dyDescent="0.35">
      <c r="H386" s="5"/>
      <c r="I386" s="4"/>
      <c r="S386" s="4"/>
      <c r="X386" s="4"/>
      <c r="AC386" s="3"/>
      <c r="AD386" s="3"/>
      <c r="AP386" s="3"/>
    </row>
    <row r="387" spans="8:42" x14ac:dyDescent="0.35">
      <c r="H387" s="5"/>
      <c r="I387" s="4"/>
      <c r="S387" s="4"/>
      <c r="X387" s="4"/>
      <c r="AC387" s="3"/>
      <c r="AD387" s="3"/>
      <c r="AP387" s="3"/>
    </row>
    <row r="388" spans="8:42" x14ac:dyDescent="0.35">
      <c r="H388" s="5"/>
      <c r="I388" s="4"/>
      <c r="S388" s="4"/>
      <c r="X388" s="4"/>
      <c r="AC388" s="3"/>
      <c r="AD388" s="3"/>
      <c r="AP388" s="3"/>
    </row>
    <row r="389" spans="8:42" x14ac:dyDescent="0.35">
      <c r="H389" s="5"/>
      <c r="I389" s="4"/>
      <c r="S389" s="4"/>
      <c r="X389" s="4"/>
      <c r="AC389" s="3"/>
      <c r="AD389" s="3"/>
      <c r="AP389" s="3"/>
    </row>
    <row r="390" spans="8:42" x14ac:dyDescent="0.35">
      <c r="H390" s="5"/>
      <c r="I390" s="4"/>
      <c r="S390" s="4"/>
      <c r="X390" s="4"/>
      <c r="AC390" s="3"/>
      <c r="AD390" s="3"/>
      <c r="AP390" s="3"/>
    </row>
    <row r="391" spans="8:42" x14ac:dyDescent="0.35">
      <c r="H391" s="5"/>
      <c r="I391" s="4"/>
      <c r="S391" s="4"/>
      <c r="X391" s="4"/>
      <c r="AC391" s="3"/>
      <c r="AD391" s="3"/>
      <c r="AP391" s="3"/>
    </row>
    <row r="392" spans="8:42" x14ac:dyDescent="0.35">
      <c r="H392" s="5"/>
      <c r="I392" s="4"/>
      <c r="S392" s="4"/>
      <c r="X392" s="4"/>
      <c r="AC392" s="3"/>
      <c r="AD392" s="3"/>
      <c r="AP392" s="3"/>
    </row>
    <row r="393" spans="8:42" x14ac:dyDescent="0.35">
      <c r="H393" s="5"/>
      <c r="I393" s="4"/>
      <c r="S393" s="4"/>
      <c r="X393" s="4"/>
      <c r="AC393" s="3"/>
      <c r="AD393" s="3"/>
      <c r="AP393" s="3"/>
    </row>
    <row r="394" spans="8:42" x14ac:dyDescent="0.35">
      <c r="H394" s="5"/>
      <c r="I394" s="4"/>
      <c r="S394" s="4"/>
      <c r="X394" s="4"/>
      <c r="AC394" s="3"/>
      <c r="AD394" s="3"/>
      <c r="AP394" s="3"/>
    </row>
    <row r="395" spans="8:42" x14ac:dyDescent="0.35">
      <c r="H395" s="5"/>
      <c r="I395" s="4"/>
      <c r="S395" s="4"/>
      <c r="X395" s="4"/>
      <c r="AC395" s="3"/>
      <c r="AD395" s="3"/>
      <c r="AP395" s="3"/>
    </row>
    <row r="396" spans="8:42" x14ac:dyDescent="0.35">
      <c r="H396" s="5"/>
      <c r="I396" s="4"/>
      <c r="S396" s="4"/>
      <c r="X396" s="4"/>
      <c r="AC396" s="3"/>
      <c r="AD396" s="3"/>
      <c r="AP396" s="3"/>
    </row>
    <row r="397" spans="8:42" x14ac:dyDescent="0.35">
      <c r="H397" s="5"/>
      <c r="I397" s="4"/>
      <c r="S397" s="4"/>
      <c r="X397" s="4"/>
      <c r="AC397" s="3"/>
      <c r="AD397" s="3"/>
      <c r="AP397" s="3"/>
    </row>
    <row r="398" spans="8:42" x14ac:dyDescent="0.35">
      <c r="H398" s="5"/>
      <c r="I398" s="4"/>
      <c r="S398" s="4"/>
      <c r="X398" s="4"/>
      <c r="AC398" s="3"/>
      <c r="AD398" s="3"/>
      <c r="AP398" s="3"/>
    </row>
    <row r="399" spans="8:42" x14ac:dyDescent="0.35">
      <c r="H399" s="5"/>
      <c r="I399" s="4"/>
      <c r="S399" s="4"/>
      <c r="X399" s="4"/>
      <c r="AC399" s="3"/>
      <c r="AD399" s="3"/>
      <c r="AP399" s="3"/>
    </row>
    <row r="400" spans="8:42" x14ac:dyDescent="0.35">
      <c r="H400" s="5"/>
      <c r="I400" s="4"/>
      <c r="S400" s="4"/>
      <c r="X400" s="4"/>
      <c r="AC400" s="3"/>
      <c r="AD400" s="3"/>
      <c r="AP400" s="3"/>
    </row>
    <row r="401" spans="8:42" x14ac:dyDescent="0.35">
      <c r="H401" s="5"/>
      <c r="I401" s="4"/>
      <c r="S401" s="4"/>
      <c r="X401" s="4"/>
      <c r="AC401" s="3"/>
      <c r="AD401" s="3"/>
      <c r="AP401" s="3"/>
    </row>
    <row r="402" spans="8:42" x14ac:dyDescent="0.35">
      <c r="H402" s="5"/>
      <c r="I402" s="4"/>
      <c r="S402" s="4"/>
      <c r="X402" s="4"/>
      <c r="AC402" s="3"/>
      <c r="AD402" s="3"/>
      <c r="AP402" s="3"/>
    </row>
    <row r="403" spans="8:42" x14ac:dyDescent="0.35">
      <c r="H403" s="5"/>
      <c r="I403" s="4"/>
      <c r="S403" s="4"/>
      <c r="X403" s="4"/>
      <c r="AC403" s="3"/>
      <c r="AD403" s="3"/>
      <c r="AP403" s="3"/>
    </row>
    <row r="404" spans="8:42" x14ac:dyDescent="0.35">
      <c r="H404" s="5"/>
      <c r="I404" s="4"/>
      <c r="S404" s="4"/>
      <c r="X404" s="4"/>
      <c r="AC404" s="3"/>
      <c r="AD404" s="3"/>
      <c r="AP404" s="3"/>
    </row>
    <row r="405" spans="8:42" x14ac:dyDescent="0.35">
      <c r="H405" s="5"/>
      <c r="I405" s="4"/>
      <c r="S405" s="4"/>
      <c r="X405" s="4"/>
      <c r="AC405" s="3"/>
      <c r="AD405" s="3"/>
      <c r="AP405" s="3"/>
    </row>
    <row r="406" spans="8:42" x14ac:dyDescent="0.35">
      <c r="H406" s="5"/>
      <c r="I406" s="4"/>
      <c r="S406" s="4"/>
      <c r="X406" s="4"/>
      <c r="AC406" s="3"/>
      <c r="AD406" s="3"/>
      <c r="AP406" s="3"/>
    </row>
    <row r="407" spans="8:42" x14ac:dyDescent="0.35">
      <c r="H407" s="5"/>
      <c r="I407" s="4"/>
      <c r="S407" s="4"/>
      <c r="X407" s="4"/>
      <c r="AC407" s="3"/>
      <c r="AD407" s="3"/>
      <c r="AP407" s="3"/>
    </row>
    <row r="408" spans="8:42" x14ac:dyDescent="0.35">
      <c r="H408" s="5"/>
      <c r="I408" s="4"/>
      <c r="S408" s="4"/>
      <c r="X408" s="4"/>
      <c r="AC408" s="3"/>
      <c r="AD408" s="3"/>
      <c r="AP408" s="3"/>
    </row>
    <row r="409" spans="8:42" x14ac:dyDescent="0.35">
      <c r="H409" s="5"/>
      <c r="I409" s="4"/>
      <c r="S409" s="4"/>
      <c r="X409" s="4"/>
      <c r="AC409" s="3"/>
      <c r="AD409" s="3"/>
      <c r="AP409" s="3"/>
    </row>
    <row r="410" spans="8:42" x14ac:dyDescent="0.35">
      <c r="H410" s="5"/>
      <c r="I410" s="4"/>
      <c r="S410" s="4"/>
      <c r="X410" s="4"/>
      <c r="AC410" s="3"/>
      <c r="AD410" s="3"/>
      <c r="AP410" s="3"/>
    </row>
    <row r="411" spans="8:42" x14ac:dyDescent="0.35">
      <c r="H411" s="5"/>
      <c r="I411" s="4"/>
      <c r="S411" s="4"/>
      <c r="X411" s="4"/>
      <c r="AC411" s="3"/>
      <c r="AD411" s="3"/>
      <c r="AP411" s="3"/>
    </row>
    <row r="412" spans="8:42" x14ac:dyDescent="0.35">
      <c r="H412" s="5"/>
      <c r="I412" s="4"/>
      <c r="S412" s="4"/>
      <c r="X412" s="4"/>
      <c r="AC412" s="3"/>
      <c r="AD412" s="3"/>
      <c r="AP412" s="3"/>
    </row>
    <row r="413" spans="8:42" x14ac:dyDescent="0.35">
      <c r="H413" s="5"/>
      <c r="I413" s="4"/>
      <c r="S413" s="4"/>
      <c r="X413" s="4"/>
      <c r="AC413" s="3"/>
      <c r="AD413" s="3"/>
      <c r="AP413" s="3"/>
    </row>
    <row r="414" spans="8:42" x14ac:dyDescent="0.35">
      <c r="H414" s="5"/>
      <c r="I414" s="4"/>
      <c r="S414" s="4"/>
      <c r="X414" s="4"/>
      <c r="AC414" s="3"/>
      <c r="AD414" s="3"/>
      <c r="AP414" s="3"/>
    </row>
    <row r="415" spans="8:42" x14ac:dyDescent="0.35">
      <c r="H415" s="5"/>
      <c r="I415" s="4"/>
      <c r="S415" s="4"/>
      <c r="X415" s="4"/>
      <c r="AC415" s="3"/>
      <c r="AD415" s="3"/>
      <c r="AP415" s="3"/>
    </row>
    <row r="416" spans="8:42" x14ac:dyDescent="0.35">
      <c r="H416" s="5"/>
      <c r="I416" s="4"/>
      <c r="S416" s="4"/>
      <c r="X416" s="4"/>
      <c r="AC416" s="3"/>
      <c r="AD416" s="3"/>
      <c r="AP416" s="3"/>
    </row>
    <row r="417" spans="8:42" x14ac:dyDescent="0.35">
      <c r="H417" s="5"/>
      <c r="I417" s="4"/>
      <c r="S417" s="4"/>
      <c r="X417" s="4"/>
      <c r="AC417" s="3"/>
      <c r="AD417" s="3"/>
      <c r="AP417" s="3"/>
    </row>
    <row r="418" spans="8:42" x14ac:dyDescent="0.35">
      <c r="H418" s="5"/>
      <c r="I418" s="4"/>
      <c r="S418" s="4"/>
      <c r="X418" s="4"/>
      <c r="AC418" s="3"/>
      <c r="AD418" s="3"/>
      <c r="AP418" s="3"/>
    </row>
    <row r="419" spans="8:42" x14ac:dyDescent="0.35">
      <c r="H419" s="5"/>
      <c r="I419" s="4"/>
      <c r="S419" s="4"/>
      <c r="X419" s="4"/>
      <c r="AC419" s="3"/>
      <c r="AD419" s="3"/>
      <c r="AP419" s="3"/>
    </row>
    <row r="420" spans="8:42" x14ac:dyDescent="0.35">
      <c r="H420" s="5"/>
      <c r="I420" s="4"/>
      <c r="S420" s="4"/>
      <c r="X420" s="4"/>
      <c r="AC420" s="3"/>
      <c r="AD420" s="3"/>
      <c r="AP420" s="3"/>
    </row>
    <row r="421" spans="8:42" x14ac:dyDescent="0.35">
      <c r="H421" s="5"/>
      <c r="I421" s="4"/>
      <c r="S421" s="4"/>
      <c r="X421" s="4"/>
      <c r="AC421" s="3"/>
      <c r="AD421" s="3"/>
      <c r="AP421" s="3"/>
    </row>
    <row r="422" spans="8:42" x14ac:dyDescent="0.35">
      <c r="H422" s="5"/>
      <c r="S422" s="4"/>
      <c r="X422" s="4"/>
      <c r="AC422" s="3"/>
      <c r="AD422" s="3"/>
      <c r="AP422" s="3"/>
    </row>
    <row r="423" spans="8:42" x14ac:dyDescent="0.35">
      <c r="H423" s="5"/>
      <c r="I423" s="4"/>
      <c r="S423" s="4"/>
      <c r="X423" s="4"/>
      <c r="AC423" s="3"/>
      <c r="AD423" s="3"/>
      <c r="AP423" s="3"/>
    </row>
    <row r="424" spans="8:42" x14ac:dyDescent="0.35">
      <c r="H424" s="5"/>
      <c r="I424" s="4"/>
      <c r="S424" s="4"/>
      <c r="X424" s="4"/>
      <c r="AC424" s="3"/>
      <c r="AD424" s="3"/>
      <c r="AP424" s="3"/>
    </row>
    <row r="425" spans="8:42" x14ac:dyDescent="0.35">
      <c r="H425" s="5"/>
      <c r="I425" s="4"/>
      <c r="S425" s="4"/>
      <c r="X425" s="4"/>
      <c r="AC425" s="3"/>
      <c r="AD425" s="3"/>
      <c r="AP425" s="3"/>
    </row>
    <row r="426" spans="8:42" x14ac:dyDescent="0.35">
      <c r="H426" s="5"/>
      <c r="I426" s="4"/>
      <c r="S426" s="4"/>
      <c r="X426" s="4"/>
      <c r="AC426" s="3"/>
      <c r="AD426" s="3"/>
      <c r="AP426" s="3"/>
    </row>
    <row r="427" spans="8:42" x14ac:dyDescent="0.35">
      <c r="H427" s="5"/>
      <c r="I427" s="4"/>
      <c r="S427" s="4"/>
      <c r="X427" s="4"/>
      <c r="AC427" s="3"/>
      <c r="AD427" s="3"/>
      <c r="AP427" s="3"/>
    </row>
    <row r="428" spans="8:42" x14ac:dyDescent="0.35">
      <c r="H428" s="5"/>
      <c r="I428" s="4"/>
      <c r="S428" s="4"/>
      <c r="X428" s="4"/>
      <c r="AC428" s="3"/>
      <c r="AD428" s="3"/>
      <c r="AP428" s="3"/>
    </row>
    <row r="429" spans="8:42" x14ac:dyDescent="0.35">
      <c r="H429" s="5"/>
      <c r="I429" s="4"/>
      <c r="S429" s="4"/>
      <c r="X429" s="4"/>
      <c r="AC429" s="3"/>
      <c r="AD429" s="3"/>
      <c r="AP429" s="3"/>
    </row>
    <row r="430" spans="8:42" x14ac:dyDescent="0.35">
      <c r="H430" s="5"/>
      <c r="I430" s="4"/>
      <c r="S430" s="4"/>
      <c r="X430" s="4"/>
      <c r="AC430" s="3"/>
      <c r="AD430" s="3"/>
      <c r="AP430" s="3"/>
    </row>
    <row r="431" spans="8:42" x14ac:dyDescent="0.35">
      <c r="H431" s="5"/>
      <c r="I431" s="4"/>
      <c r="S431" s="4"/>
      <c r="X431" s="4"/>
      <c r="AC431" s="3"/>
      <c r="AD431" s="3"/>
      <c r="AP431" s="3"/>
    </row>
    <row r="432" spans="8:42" x14ac:dyDescent="0.35">
      <c r="H432" s="5"/>
      <c r="I432" s="4"/>
      <c r="S432" s="4"/>
      <c r="X432" s="4"/>
      <c r="AC432" s="3"/>
      <c r="AD432" s="3"/>
      <c r="AP432" s="3"/>
    </row>
    <row r="433" spans="8:42" x14ac:dyDescent="0.35">
      <c r="H433" s="5"/>
      <c r="I433" s="4"/>
      <c r="S433" s="4"/>
      <c r="X433" s="4"/>
      <c r="AC433" s="3"/>
      <c r="AD433" s="3"/>
      <c r="AP433" s="3"/>
    </row>
    <row r="434" spans="8:42" x14ac:dyDescent="0.35">
      <c r="H434" s="5"/>
      <c r="I434" s="4"/>
      <c r="S434" s="4"/>
      <c r="X434" s="4"/>
      <c r="AC434" s="3"/>
      <c r="AD434" s="3"/>
      <c r="AP434" s="3"/>
    </row>
    <row r="435" spans="8:42" x14ac:dyDescent="0.35">
      <c r="H435" s="5"/>
      <c r="I435" s="4"/>
      <c r="S435" s="4"/>
      <c r="X435" s="4"/>
      <c r="AC435" s="3"/>
      <c r="AD435" s="3"/>
      <c r="AP435" s="3"/>
    </row>
    <row r="436" spans="8:42" x14ac:dyDescent="0.35">
      <c r="H436" s="5"/>
      <c r="I436" s="4"/>
      <c r="S436" s="4"/>
      <c r="X436" s="4"/>
      <c r="AC436" s="3"/>
      <c r="AD436" s="3"/>
      <c r="AP436" s="3"/>
    </row>
    <row r="437" spans="8:42" x14ac:dyDescent="0.35">
      <c r="H437" s="5"/>
      <c r="I437" s="4"/>
      <c r="S437" s="4"/>
      <c r="X437" s="4"/>
      <c r="AC437" s="3"/>
      <c r="AD437" s="3"/>
      <c r="AP437" s="3"/>
    </row>
    <row r="438" spans="8:42" x14ac:dyDescent="0.35">
      <c r="H438" s="5"/>
      <c r="I438" s="4"/>
      <c r="S438" s="4"/>
      <c r="X438" s="4"/>
      <c r="AC438" s="3"/>
      <c r="AD438" s="3"/>
      <c r="AP438" s="3"/>
    </row>
    <row r="439" spans="8:42" x14ac:dyDescent="0.35">
      <c r="H439" s="5"/>
      <c r="I439" s="4"/>
      <c r="S439" s="4"/>
      <c r="X439" s="4"/>
      <c r="AC439" s="3"/>
      <c r="AD439" s="3"/>
      <c r="AP439" s="3"/>
    </row>
    <row r="440" spans="8:42" x14ac:dyDescent="0.35">
      <c r="H440" s="5"/>
      <c r="I440" s="4"/>
      <c r="S440" s="4"/>
      <c r="X440" s="4"/>
      <c r="AC440" s="3"/>
      <c r="AD440" s="3"/>
      <c r="AP440" s="3"/>
    </row>
    <row r="441" spans="8:42" x14ac:dyDescent="0.35">
      <c r="H441" s="5"/>
      <c r="I441" s="4"/>
      <c r="S441" s="4"/>
      <c r="X441" s="4"/>
      <c r="AC441" s="3"/>
      <c r="AD441" s="3"/>
      <c r="AP441" s="3"/>
    </row>
    <row r="442" spans="8:42" x14ac:dyDescent="0.35">
      <c r="H442" s="5"/>
      <c r="I442" s="4"/>
      <c r="S442" s="4"/>
      <c r="X442" s="4"/>
      <c r="AC442" s="3"/>
      <c r="AD442" s="3"/>
      <c r="AP442" s="3"/>
    </row>
    <row r="443" spans="8:42" x14ac:dyDescent="0.35">
      <c r="H443" s="5"/>
      <c r="I443" s="4"/>
      <c r="S443" s="4"/>
      <c r="X443" s="4"/>
      <c r="AC443" s="3"/>
      <c r="AD443" s="3"/>
      <c r="AP443" s="3"/>
    </row>
    <row r="444" spans="8:42" x14ac:dyDescent="0.35">
      <c r="H444" s="5"/>
      <c r="I444" s="4"/>
      <c r="S444" s="4"/>
      <c r="X444" s="4"/>
      <c r="AC444" s="3"/>
      <c r="AD444" s="3"/>
      <c r="AP444" s="3"/>
    </row>
    <row r="445" spans="8:42" x14ac:dyDescent="0.35">
      <c r="H445" s="5"/>
      <c r="I445" s="4"/>
      <c r="S445" s="4"/>
      <c r="X445" s="4"/>
      <c r="AC445" s="3"/>
      <c r="AD445" s="3"/>
      <c r="AP445" s="3"/>
    </row>
    <row r="446" spans="8:42" x14ac:dyDescent="0.35">
      <c r="H446" s="5"/>
      <c r="I446" s="4"/>
      <c r="S446" s="4"/>
      <c r="X446" s="4"/>
      <c r="AC446" s="3"/>
      <c r="AD446" s="3"/>
      <c r="AP446" s="3"/>
    </row>
    <row r="447" spans="8:42" x14ac:dyDescent="0.35">
      <c r="H447" s="5"/>
      <c r="I447" s="4"/>
      <c r="S447" s="4"/>
      <c r="X447" s="4"/>
      <c r="AC447" s="3"/>
      <c r="AD447" s="3"/>
      <c r="AP447" s="3"/>
    </row>
    <row r="448" spans="8:42" x14ac:dyDescent="0.35">
      <c r="H448" s="5"/>
      <c r="I448" s="4"/>
      <c r="S448" s="4"/>
      <c r="X448" s="4"/>
      <c r="AC448" s="3"/>
      <c r="AD448" s="3"/>
      <c r="AP448" s="3"/>
    </row>
    <row r="449" spans="8:42" x14ac:dyDescent="0.35">
      <c r="H449" s="5"/>
      <c r="I449" s="4"/>
      <c r="S449" s="4"/>
      <c r="X449" s="4"/>
      <c r="AC449" s="3"/>
      <c r="AD449" s="3"/>
      <c r="AP449" s="3"/>
    </row>
    <row r="450" spans="8:42" x14ac:dyDescent="0.35">
      <c r="H450" s="5"/>
      <c r="I450" s="4"/>
      <c r="S450" s="4"/>
      <c r="X450" s="4"/>
      <c r="AC450" s="3"/>
      <c r="AD450" s="3"/>
      <c r="AP450" s="3"/>
    </row>
    <row r="451" spans="8:42" x14ac:dyDescent="0.35">
      <c r="H451" s="5"/>
      <c r="I451" s="4"/>
      <c r="S451" s="4"/>
      <c r="X451" s="4"/>
      <c r="AC451" s="3"/>
      <c r="AD451" s="3"/>
      <c r="AP451" s="3"/>
    </row>
    <row r="452" spans="8:42" x14ac:dyDescent="0.35">
      <c r="H452" s="5"/>
      <c r="I452" s="4"/>
      <c r="S452" s="4"/>
      <c r="X452" s="4"/>
      <c r="AC452" s="3"/>
      <c r="AD452" s="3"/>
      <c r="AP452" s="3"/>
    </row>
    <row r="453" spans="8:42" x14ac:dyDescent="0.35">
      <c r="H453" s="5"/>
      <c r="I453" s="4"/>
      <c r="S453" s="4"/>
      <c r="X453" s="4"/>
      <c r="AC453" s="3"/>
      <c r="AD453" s="3"/>
      <c r="AP453" s="3"/>
    </row>
    <row r="454" spans="8:42" x14ac:dyDescent="0.35">
      <c r="H454" s="5"/>
      <c r="I454" s="4"/>
      <c r="S454" s="4"/>
      <c r="X454" s="4"/>
      <c r="AC454" s="3"/>
      <c r="AD454" s="3"/>
      <c r="AP454" s="3"/>
    </row>
    <row r="455" spans="8:42" x14ac:dyDescent="0.35">
      <c r="H455" s="5"/>
      <c r="I455" s="4"/>
      <c r="S455" s="4"/>
      <c r="X455" s="4"/>
      <c r="AC455" s="3"/>
      <c r="AD455" s="3"/>
      <c r="AP455" s="3"/>
    </row>
    <row r="456" spans="8:42" x14ac:dyDescent="0.35">
      <c r="H456" s="5"/>
      <c r="I456" s="4"/>
      <c r="S456" s="4"/>
      <c r="X456" s="4"/>
      <c r="AC456" s="3"/>
      <c r="AD456" s="3"/>
      <c r="AP456" s="3"/>
    </row>
    <row r="457" spans="8:42" x14ac:dyDescent="0.35">
      <c r="H457" s="5"/>
      <c r="I457" s="4"/>
      <c r="S457" s="4"/>
      <c r="X457" s="4"/>
      <c r="AC457" s="3"/>
      <c r="AD457" s="3"/>
      <c r="AP457" s="3"/>
    </row>
    <row r="458" spans="8:42" x14ac:dyDescent="0.35">
      <c r="H458" s="5"/>
      <c r="I458" s="4"/>
      <c r="S458" s="4"/>
      <c r="X458" s="4"/>
      <c r="AC458" s="3"/>
      <c r="AD458" s="3"/>
      <c r="AP458" s="3"/>
    </row>
    <row r="459" spans="8:42" x14ac:dyDescent="0.35">
      <c r="H459" s="5"/>
      <c r="I459" s="4"/>
      <c r="S459" s="4"/>
      <c r="X459" s="4"/>
      <c r="AC459" s="3"/>
      <c r="AD459" s="3"/>
      <c r="AP459" s="3"/>
    </row>
    <row r="460" spans="8:42" x14ac:dyDescent="0.35">
      <c r="H460" s="5"/>
      <c r="I460" s="4"/>
      <c r="S460" s="4"/>
      <c r="X460" s="4"/>
      <c r="AC460" s="3"/>
      <c r="AD460" s="3"/>
      <c r="AP460" s="3"/>
    </row>
    <row r="461" spans="8:42" x14ac:dyDescent="0.35">
      <c r="H461" s="5"/>
      <c r="I461" s="4"/>
      <c r="S461" s="4"/>
      <c r="X461" s="4"/>
      <c r="AC461" s="3"/>
      <c r="AD461" s="3"/>
      <c r="AP461" s="3"/>
    </row>
    <row r="462" spans="8:42" x14ac:dyDescent="0.35">
      <c r="H462" s="5"/>
      <c r="I462" s="4"/>
      <c r="S462" s="4"/>
      <c r="X462" s="4"/>
      <c r="AC462" s="3"/>
      <c r="AD462" s="3"/>
      <c r="AP462" s="3"/>
    </row>
    <row r="463" spans="8:42" x14ac:dyDescent="0.35">
      <c r="H463" s="5"/>
      <c r="I463" s="4"/>
      <c r="S463" s="4"/>
      <c r="X463" s="4"/>
      <c r="AC463" s="3"/>
      <c r="AD463" s="3"/>
      <c r="AP463" s="3"/>
    </row>
    <row r="464" spans="8:42" x14ac:dyDescent="0.35">
      <c r="H464" s="5"/>
      <c r="I464" s="4"/>
      <c r="S464" s="4"/>
      <c r="X464" s="4"/>
      <c r="AC464" s="3"/>
      <c r="AD464" s="3"/>
      <c r="AP464" s="3"/>
    </row>
    <row r="465" spans="8:42" x14ac:dyDescent="0.35">
      <c r="H465" s="5"/>
      <c r="S465" s="4"/>
      <c r="X465" s="4"/>
      <c r="AC465" s="3"/>
      <c r="AD465" s="3"/>
      <c r="AP465" s="3"/>
    </row>
    <row r="466" spans="8:42" x14ac:dyDescent="0.35">
      <c r="H466" s="5"/>
      <c r="I466" s="4"/>
      <c r="S466" s="4"/>
      <c r="X466" s="4"/>
      <c r="AC466" s="3"/>
      <c r="AD466" s="3"/>
      <c r="AP466" s="3"/>
    </row>
    <row r="467" spans="8:42" x14ac:dyDescent="0.35">
      <c r="H467" s="5"/>
      <c r="I467" s="4"/>
      <c r="S467" s="4"/>
      <c r="X467" s="4"/>
      <c r="AC467" s="3"/>
      <c r="AD467" s="3"/>
      <c r="AP467" s="3"/>
    </row>
    <row r="468" spans="8:42" x14ac:dyDescent="0.35">
      <c r="H468" s="5"/>
      <c r="I468" s="4"/>
      <c r="S468" s="4"/>
      <c r="X468" s="4"/>
      <c r="AC468" s="3"/>
      <c r="AD468" s="3"/>
      <c r="AP468" s="3"/>
    </row>
    <row r="469" spans="8:42" x14ac:dyDescent="0.35">
      <c r="H469" s="5"/>
      <c r="I469" s="4"/>
      <c r="S469" s="4"/>
      <c r="X469" s="4"/>
      <c r="AC469" s="3"/>
      <c r="AD469" s="3"/>
      <c r="AP469" s="3"/>
    </row>
    <row r="470" spans="8:42" x14ac:dyDescent="0.35">
      <c r="H470" s="5"/>
      <c r="S470" s="4"/>
      <c r="X470" s="4"/>
      <c r="AC470" s="3"/>
      <c r="AD470" s="3"/>
      <c r="AP470" s="3"/>
    </row>
    <row r="471" spans="8:42" x14ac:dyDescent="0.35">
      <c r="H471" s="5"/>
      <c r="I471" s="4"/>
      <c r="S471" s="4"/>
      <c r="X471" s="4"/>
      <c r="AC471" s="3"/>
      <c r="AD471" s="3"/>
      <c r="AP471" s="3"/>
    </row>
    <row r="472" spans="8:42" x14ac:dyDescent="0.35">
      <c r="H472" s="5"/>
      <c r="I472" s="4"/>
      <c r="S472" s="4"/>
      <c r="X472" s="4"/>
      <c r="AC472" s="3"/>
      <c r="AD472" s="3"/>
      <c r="AP472" s="3"/>
    </row>
    <row r="473" spans="8:42" x14ac:dyDescent="0.35">
      <c r="H473" s="5"/>
      <c r="I473" s="4"/>
      <c r="S473" s="4"/>
      <c r="X473" s="4"/>
      <c r="AC473" s="3"/>
      <c r="AD473" s="3"/>
      <c r="AP473" s="3"/>
    </row>
    <row r="474" spans="8:42" x14ac:dyDescent="0.35">
      <c r="H474" s="5"/>
      <c r="I474" s="4"/>
      <c r="S474" s="4"/>
      <c r="X474" s="4"/>
      <c r="AC474" s="3"/>
      <c r="AD474" s="3"/>
      <c r="AP474" s="3"/>
    </row>
    <row r="475" spans="8:42" x14ac:dyDescent="0.35">
      <c r="H475" s="5"/>
      <c r="I475" s="4"/>
      <c r="S475" s="4"/>
      <c r="X475" s="4"/>
      <c r="AC475" s="3"/>
      <c r="AD475" s="3"/>
      <c r="AP475" s="3"/>
    </row>
    <row r="476" spans="8:42" x14ac:dyDescent="0.35">
      <c r="H476" s="5"/>
      <c r="I476" s="4"/>
      <c r="S476" s="4"/>
      <c r="X476" s="4"/>
      <c r="AC476" s="3"/>
      <c r="AD476" s="3"/>
      <c r="AP476" s="3"/>
    </row>
    <row r="477" spans="8:42" x14ac:dyDescent="0.35">
      <c r="H477" s="5"/>
      <c r="I477" s="4"/>
      <c r="S477" s="4"/>
      <c r="X477" s="4"/>
      <c r="AC477" s="3"/>
      <c r="AD477" s="3"/>
      <c r="AP477" s="3"/>
    </row>
    <row r="478" spans="8:42" x14ac:dyDescent="0.35">
      <c r="H478" s="5"/>
      <c r="I478" s="4"/>
      <c r="S478" s="4"/>
      <c r="X478" s="4"/>
      <c r="AC478" s="3"/>
      <c r="AD478" s="3"/>
      <c r="AP478" s="3"/>
    </row>
    <row r="479" spans="8:42" x14ac:dyDescent="0.35">
      <c r="H479" s="5"/>
      <c r="I479" s="4"/>
      <c r="S479" s="4"/>
      <c r="X479" s="4"/>
      <c r="AC479" s="3"/>
      <c r="AD479" s="3"/>
      <c r="AP479" s="3"/>
    </row>
    <row r="480" spans="8:42" x14ac:dyDescent="0.35">
      <c r="H480" s="5"/>
      <c r="I480" s="4"/>
      <c r="S480" s="4"/>
      <c r="X480" s="4"/>
      <c r="AC480" s="3"/>
      <c r="AD480" s="3"/>
      <c r="AP480" s="3"/>
    </row>
    <row r="481" spans="8:42" x14ac:dyDescent="0.35">
      <c r="H481" s="5"/>
      <c r="I481" s="4"/>
      <c r="S481" s="4"/>
      <c r="X481" s="4"/>
      <c r="AC481" s="3"/>
      <c r="AD481" s="3"/>
      <c r="AP481" s="3"/>
    </row>
    <row r="482" spans="8:42" x14ac:dyDescent="0.35">
      <c r="H482" s="5"/>
      <c r="I482" s="4"/>
      <c r="S482" s="4"/>
      <c r="X482" s="4"/>
      <c r="AC482" s="3"/>
      <c r="AD482" s="3"/>
      <c r="AP482" s="3"/>
    </row>
    <row r="483" spans="8:42" x14ac:dyDescent="0.35">
      <c r="H483" s="5"/>
      <c r="I483" s="4"/>
      <c r="S483" s="4"/>
      <c r="X483" s="4"/>
      <c r="AC483" s="3"/>
      <c r="AD483" s="3"/>
      <c r="AP483" s="3"/>
    </row>
    <row r="484" spans="8:42" x14ac:dyDescent="0.35">
      <c r="H484" s="5"/>
      <c r="I484" s="4"/>
      <c r="S484" s="4"/>
      <c r="X484" s="4"/>
      <c r="AC484" s="3"/>
      <c r="AD484" s="3"/>
      <c r="AP484" s="3"/>
    </row>
    <row r="485" spans="8:42" x14ac:dyDescent="0.35">
      <c r="H485" s="5"/>
      <c r="I485" s="4"/>
      <c r="S485" s="4"/>
      <c r="X485" s="4"/>
      <c r="AC485" s="3"/>
      <c r="AD485" s="3"/>
      <c r="AP485" s="3"/>
    </row>
    <row r="486" spans="8:42" x14ac:dyDescent="0.35">
      <c r="H486" s="5"/>
      <c r="I486" s="4"/>
      <c r="S486" s="4"/>
      <c r="X486" s="4"/>
      <c r="AC486" s="3"/>
      <c r="AD486" s="3"/>
      <c r="AP486" s="3"/>
    </row>
    <row r="487" spans="8:42" x14ac:dyDescent="0.35">
      <c r="H487" s="5"/>
      <c r="I487" s="4"/>
      <c r="S487" s="4"/>
      <c r="X487" s="4"/>
      <c r="AC487" s="3"/>
      <c r="AD487" s="3"/>
      <c r="AP487" s="3"/>
    </row>
    <row r="488" spans="8:42" x14ac:dyDescent="0.35">
      <c r="H488" s="5"/>
      <c r="S488" s="4"/>
      <c r="X488" s="4"/>
      <c r="AC488" s="3"/>
      <c r="AD488" s="3"/>
      <c r="AP488" s="3"/>
    </row>
    <row r="489" spans="8:42" x14ac:dyDescent="0.35">
      <c r="H489" s="5"/>
      <c r="I489" s="4"/>
      <c r="S489" s="4"/>
      <c r="X489" s="4"/>
      <c r="AC489" s="3"/>
      <c r="AD489" s="3"/>
      <c r="AP489" s="3"/>
    </row>
    <row r="490" spans="8:42" x14ac:dyDescent="0.35">
      <c r="H490" s="5"/>
      <c r="I490" s="4"/>
      <c r="S490" s="4"/>
      <c r="X490" s="4"/>
      <c r="AC490" s="3"/>
      <c r="AD490" s="3"/>
      <c r="AP490" s="3"/>
    </row>
    <row r="491" spans="8:42" x14ac:dyDescent="0.35">
      <c r="H491" s="5"/>
      <c r="I491" s="4"/>
      <c r="S491" s="4"/>
      <c r="X491" s="4"/>
      <c r="AC491" s="3"/>
      <c r="AD491" s="3"/>
      <c r="AP491" s="3"/>
    </row>
    <row r="492" spans="8:42" x14ac:dyDescent="0.35">
      <c r="H492" s="5"/>
      <c r="I492" s="4"/>
      <c r="S492" s="4"/>
      <c r="X492" s="4"/>
      <c r="AC492" s="3"/>
      <c r="AD492" s="3"/>
      <c r="AP492" s="3"/>
    </row>
    <row r="493" spans="8:42" x14ac:dyDescent="0.35">
      <c r="H493" s="5"/>
      <c r="I493" s="4"/>
      <c r="S493" s="4"/>
      <c r="X493" s="4"/>
      <c r="AC493" s="3"/>
      <c r="AD493" s="3"/>
      <c r="AP493" s="3"/>
    </row>
    <row r="494" spans="8:42" x14ac:dyDescent="0.35">
      <c r="H494" s="5"/>
      <c r="I494" s="4"/>
      <c r="S494" s="4"/>
      <c r="X494" s="4"/>
      <c r="AC494" s="3"/>
      <c r="AD494" s="3"/>
      <c r="AP494" s="3"/>
    </row>
    <row r="495" spans="8:42" x14ac:dyDescent="0.35">
      <c r="H495" s="5"/>
      <c r="I495" s="4"/>
      <c r="S495" s="4"/>
      <c r="X495" s="4"/>
      <c r="AC495" s="3"/>
      <c r="AD495" s="3"/>
      <c r="AP495" s="3"/>
    </row>
    <row r="496" spans="8:42" x14ac:dyDescent="0.35">
      <c r="H496" s="5"/>
      <c r="I496" s="4"/>
      <c r="S496" s="4"/>
      <c r="X496" s="4"/>
      <c r="AC496" s="3"/>
      <c r="AD496" s="3"/>
      <c r="AP496" s="3"/>
    </row>
    <row r="497" spans="8:42" x14ac:dyDescent="0.35">
      <c r="H497" s="5"/>
      <c r="S497" s="4"/>
      <c r="X497" s="4"/>
      <c r="AC497" s="3"/>
      <c r="AD497" s="3"/>
      <c r="AP497" s="3"/>
    </row>
    <row r="498" spans="8:42" x14ac:dyDescent="0.35">
      <c r="H498" s="5"/>
      <c r="I498" s="4"/>
      <c r="S498" s="4"/>
      <c r="X498" s="4"/>
      <c r="AC498" s="3"/>
      <c r="AD498" s="3"/>
      <c r="AP498" s="3"/>
    </row>
    <row r="499" spans="8:42" x14ac:dyDescent="0.35">
      <c r="H499" s="5"/>
      <c r="I499" s="4"/>
      <c r="S499" s="4"/>
      <c r="X499" s="4"/>
      <c r="AC499" s="3"/>
      <c r="AD499" s="3"/>
      <c r="AP499" s="3"/>
    </row>
    <row r="500" spans="8:42" x14ac:dyDescent="0.35">
      <c r="H500" s="5"/>
      <c r="I500" s="4"/>
      <c r="S500" s="4"/>
      <c r="X500" s="4"/>
      <c r="AC500" s="3"/>
      <c r="AD500" s="3"/>
      <c r="AP500" s="3"/>
    </row>
    <row r="501" spans="8:42" x14ac:dyDescent="0.35">
      <c r="H501" s="5"/>
      <c r="I501" s="4"/>
      <c r="S501" s="4"/>
      <c r="X501" s="4"/>
      <c r="AC501" s="3"/>
      <c r="AD501" s="3"/>
      <c r="AP501" s="3"/>
    </row>
    <row r="502" spans="8:42" x14ac:dyDescent="0.35">
      <c r="H502" s="5"/>
      <c r="I502" s="4"/>
      <c r="S502" s="4"/>
      <c r="X502" s="4"/>
      <c r="AC502" s="3"/>
      <c r="AD502" s="3"/>
      <c r="AP502" s="3"/>
    </row>
    <row r="503" spans="8:42" x14ac:dyDescent="0.35">
      <c r="H503" s="5"/>
      <c r="I503" s="4"/>
      <c r="S503" s="4"/>
      <c r="X503" s="4"/>
      <c r="AC503" s="3"/>
      <c r="AD503" s="3"/>
      <c r="AP503" s="3"/>
    </row>
    <row r="504" spans="8:42" x14ac:dyDescent="0.35">
      <c r="H504" s="5"/>
      <c r="I504" s="4"/>
      <c r="S504" s="4"/>
      <c r="X504" s="4"/>
      <c r="AC504" s="3"/>
      <c r="AD504" s="3"/>
      <c r="AP504" s="3"/>
    </row>
    <row r="505" spans="8:42" x14ac:dyDescent="0.35">
      <c r="H505" s="5"/>
      <c r="I505" s="4"/>
      <c r="S505" s="4"/>
      <c r="X505" s="4"/>
      <c r="AC505" s="3"/>
      <c r="AD505" s="3"/>
      <c r="AP505" s="3"/>
    </row>
    <row r="506" spans="8:42" x14ac:dyDescent="0.35">
      <c r="H506" s="5"/>
      <c r="I506" s="4"/>
      <c r="S506" s="4"/>
      <c r="X506" s="4"/>
      <c r="AC506" s="3"/>
      <c r="AD506" s="3"/>
      <c r="AP506" s="3"/>
    </row>
    <row r="507" spans="8:42" x14ac:dyDescent="0.35">
      <c r="H507" s="5"/>
      <c r="I507" s="4"/>
      <c r="S507" s="4"/>
      <c r="X507" s="4"/>
      <c r="AC507" s="3"/>
      <c r="AD507" s="3"/>
      <c r="AP507" s="3"/>
    </row>
    <row r="508" spans="8:42" x14ac:dyDescent="0.35">
      <c r="H508" s="5"/>
      <c r="I508" s="4"/>
      <c r="S508" s="4"/>
      <c r="X508" s="4"/>
      <c r="AC508" s="3"/>
      <c r="AD508" s="3"/>
      <c r="AP508" s="3"/>
    </row>
    <row r="509" spans="8:42" x14ac:dyDescent="0.35">
      <c r="H509" s="5"/>
      <c r="I509" s="4"/>
      <c r="S509" s="4"/>
      <c r="X509" s="4"/>
      <c r="AC509" s="3"/>
      <c r="AD509" s="3"/>
      <c r="AP509" s="3"/>
    </row>
    <row r="510" spans="8:42" x14ac:dyDescent="0.35">
      <c r="H510" s="5"/>
      <c r="I510" s="4"/>
      <c r="S510" s="4"/>
      <c r="X510" s="4"/>
      <c r="AC510" s="3"/>
      <c r="AD510" s="3"/>
      <c r="AP510" s="3"/>
    </row>
    <row r="511" spans="8:42" x14ac:dyDescent="0.35">
      <c r="H511" s="5"/>
      <c r="I511" s="4"/>
      <c r="S511" s="4"/>
      <c r="X511" s="4"/>
      <c r="AC511" s="3"/>
      <c r="AD511" s="3"/>
      <c r="AP511" s="3"/>
    </row>
    <row r="512" spans="8:42" x14ac:dyDescent="0.35">
      <c r="H512" s="5"/>
      <c r="I512" s="4"/>
      <c r="S512" s="4"/>
      <c r="X512" s="4"/>
      <c r="AC512" s="3"/>
      <c r="AD512" s="3"/>
      <c r="AP512" s="3"/>
    </row>
    <row r="513" spans="8:42" x14ac:dyDescent="0.35">
      <c r="H513" s="5"/>
      <c r="I513" s="4"/>
      <c r="S513" s="4"/>
      <c r="X513" s="4"/>
      <c r="AC513" s="3"/>
      <c r="AD513" s="3"/>
      <c r="AP513" s="3"/>
    </row>
    <row r="514" spans="8:42" x14ac:dyDescent="0.35">
      <c r="H514" s="5"/>
      <c r="I514" s="4"/>
      <c r="S514" s="4"/>
      <c r="X514" s="4"/>
      <c r="AC514" s="3"/>
      <c r="AD514" s="3"/>
      <c r="AP514" s="3"/>
    </row>
    <row r="515" spans="8:42" x14ac:dyDescent="0.35">
      <c r="H515" s="5"/>
      <c r="I515" s="4"/>
      <c r="S515" s="4"/>
      <c r="X515" s="4"/>
      <c r="AC515" s="3"/>
      <c r="AD515" s="3"/>
      <c r="AP515" s="3"/>
    </row>
    <row r="516" spans="8:42" x14ac:dyDescent="0.35">
      <c r="H516" s="5"/>
      <c r="I516" s="4"/>
      <c r="S516" s="4"/>
      <c r="X516" s="4"/>
      <c r="AC516" s="3"/>
      <c r="AD516" s="3"/>
      <c r="AP516" s="3"/>
    </row>
    <row r="517" spans="8:42" x14ac:dyDescent="0.35">
      <c r="H517" s="5"/>
      <c r="I517" s="4"/>
      <c r="S517" s="4"/>
      <c r="X517" s="4"/>
      <c r="AC517" s="3"/>
      <c r="AD517" s="3"/>
      <c r="AP517" s="3"/>
    </row>
    <row r="518" spans="8:42" x14ac:dyDescent="0.35">
      <c r="H518" s="5"/>
      <c r="I518" s="4"/>
      <c r="S518" s="4"/>
      <c r="X518" s="4"/>
      <c r="AC518" s="3"/>
      <c r="AD518" s="3"/>
      <c r="AP518" s="3"/>
    </row>
    <row r="519" spans="8:42" x14ac:dyDescent="0.35">
      <c r="H519" s="5"/>
      <c r="I519" s="4"/>
      <c r="S519" s="4"/>
      <c r="X519" s="4"/>
      <c r="AC519" s="3"/>
      <c r="AD519" s="3"/>
      <c r="AP519" s="3"/>
    </row>
    <row r="520" spans="8:42" x14ac:dyDescent="0.35">
      <c r="H520" s="5"/>
      <c r="I520" s="4"/>
      <c r="S520" s="4"/>
      <c r="X520" s="4"/>
      <c r="AC520" s="3"/>
      <c r="AD520" s="3"/>
      <c r="AP520" s="3"/>
    </row>
    <row r="521" spans="8:42" x14ac:dyDescent="0.35">
      <c r="H521" s="5"/>
      <c r="I521" s="4"/>
      <c r="S521" s="4"/>
      <c r="X521" s="4"/>
      <c r="AC521" s="3"/>
      <c r="AD521" s="3"/>
      <c r="AP521" s="3"/>
    </row>
    <row r="522" spans="8:42" x14ac:dyDescent="0.35">
      <c r="H522" s="5"/>
      <c r="I522" s="4"/>
      <c r="S522" s="4"/>
      <c r="X522" s="4"/>
      <c r="AC522" s="3"/>
      <c r="AD522" s="3"/>
      <c r="AP522" s="3"/>
    </row>
    <row r="523" spans="8:42" x14ac:dyDescent="0.35">
      <c r="H523" s="5"/>
      <c r="I523" s="4"/>
      <c r="S523" s="4"/>
      <c r="X523" s="4"/>
      <c r="AC523" s="3"/>
      <c r="AD523" s="3"/>
      <c r="AP523" s="3"/>
    </row>
    <row r="524" spans="8:42" x14ac:dyDescent="0.35">
      <c r="H524" s="5"/>
      <c r="I524" s="4"/>
      <c r="S524" s="4"/>
      <c r="X524" s="4"/>
      <c r="AC524" s="3"/>
      <c r="AD524" s="3"/>
      <c r="AP524" s="3"/>
    </row>
    <row r="525" spans="8:42" x14ac:dyDescent="0.35">
      <c r="H525" s="5"/>
      <c r="I525" s="4"/>
      <c r="S525" s="4"/>
      <c r="X525" s="4"/>
      <c r="AC525" s="3"/>
      <c r="AD525" s="3"/>
      <c r="AP525" s="3"/>
    </row>
    <row r="526" spans="8:42" x14ac:dyDescent="0.35">
      <c r="H526" s="5"/>
      <c r="I526" s="4"/>
      <c r="S526" s="4"/>
      <c r="X526" s="4"/>
      <c r="AC526" s="3"/>
      <c r="AD526" s="3"/>
      <c r="AP526" s="3"/>
    </row>
    <row r="527" spans="8:42" x14ac:dyDescent="0.35">
      <c r="H527" s="5"/>
      <c r="I527" s="4"/>
      <c r="S527" s="4"/>
      <c r="X527" s="4"/>
      <c r="AC527" s="3"/>
      <c r="AD527" s="3"/>
      <c r="AP527" s="3"/>
    </row>
    <row r="528" spans="8:42" x14ac:dyDescent="0.35">
      <c r="H528" s="5"/>
      <c r="I528" s="4"/>
      <c r="S528" s="4"/>
      <c r="X528" s="4"/>
      <c r="AC528" s="3"/>
      <c r="AD528" s="3"/>
      <c r="AP528" s="3"/>
    </row>
    <row r="529" spans="8:42" x14ac:dyDescent="0.35">
      <c r="H529" s="5"/>
      <c r="I529" s="4"/>
      <c r="S529" s="4"/>
      <c r="X529" s="4"/>
      <c r="AC529" s="3"/>
      <c r="AD529" s="3"/>
      <c r="AP529" s="3"/>
    </row>
    <row r="530" spans="8:42" x14ac:dyDescent="0.35">
      <c r="H530" s="5"/>
      <c r="I530" s="4"/>
      <c r="S530" s="4"/>
      <c r="X530" s="4"/>
      <c r="AC530" s="3"/>
      <c r="AD530" s="3"/>
      <c r="AP530" s="3"/>
    </row>
    <row r="531" spans="8:42" x14ac:dyDescent="0.35">
      <c r="H531" s="5"/>
      <c r="I531" s="4"/>
      <c r="S531" s="4"/>
      <c r="X531" s="4"/>
      <c r="AC531" s="3"/>
      <c r="AD531" s="3"/>
      <c r="AP531" s="3"/>
    </row>
    <row r="532" spans="8:42" x14ac:dyDescent="0.35">
      <c r="H532" s="5"/>
      <c r="I532" s="4"/>
      <c r="S532" s="4"/>
      <c r="X532" s="4"/>
      <c r="AC532" s="3"/>
      <c r="AD532" s="3"/>
      <c r="AP532" s="3"/>
    </row>
    <row r="533" spans="8:42" x14ac:dyDescent="0.35">
      <c r="H533" s="5"/>
      <c r="I533" s="4"/>
      <c r="S533" s="4"/>
      <c r="X533" s="4"/>
      <c r="AC533" s="3"/>
      <c r="AD533" s="3"/>
      <c r="AP533" s="3"/>
    </row>
    <row r="534" spans="8:42" x14ac:dyDescent="0.35">
      <c r="H534" s="5"/>
      <c r="I534" s="4"/>
      <c r="S534" s="4"/>
      <c r="X534" s="4"/>
      <c r="AC534" s="3"/>
      <c r="AD534" s="3"/>
      <c r="AP534" s="3"/>
    </row>
    <row r="535" spans="8:42" x14ac:dyDescent="0.35">
      <c r="H535" s="5"/>
      <c r="I535" s="4"/>
      <c r="S535" s="4"/>
      <c r="X535" s="4"/>
      <c r="AC535" s="3"/>
      <c r="AD535" s="3"/>
      <c r="AP535" s="3"/>
    </row>
    <row r="536" spans="8:42" x14ac:dyDescent="0.35">
      <c r="H536" s="5"/>
      <c r="I536" s="4"/>
      <c r="S536" s="4"/>
      <c r="X536" s="4"/>
      <c r="AC536" s="3"/>
      <c r="AD536" s="3"/>
      <c r="AP536" s="3"/>
    </row>
    <row r="537" spans="8:42" x14ac:dyDescent="0.35">
      <c r="H537" s="5"/>
      <c r="I537" s="4"/>
      <c r="S537" s="4"/>
      <c r="X537" s="4"/>
      <c r="AC537" s="3"/>
      <c r="AD537" s="3"/>
      <c r="AP537" s="3"/>
    </row>
    <row r="538" spans="8:42" x14ac:dyDescent="0.35">
      <c r="H538" s="5"/>
      <c r="I538" s="4"/>
      <c r="S538" s="4"/>
      <c r="X538" s="4"/>
      <c r="AC538" s="3"/>
      <c r="AD538" s="3"/>
      <c r="AP538" s="3"/>
    </row>
    <row r="539" spans="8:42" x14ac:dyDescent="0.35">
      <c r="H539" s="5"/>
      <c r="I539" s="4"/>
      <c r="S539" s="4"/>
      <c r="X539" s="4"/>
      <c r="AC539" s="3"/>
      <c r="AD539" s="3"/>
      <c r="AP539" s="3"/>
    </row>
    <row r="540" spans="8:42" x14ac:dyDescent="0.35">
      <c r="H540" s="5"/>
      <c r="I540" s="4"/>
      <c r="S540" s="4"/>
      <c r="X540" s="4"/>
      <c r="AC540" s="3"/>
      <c r="AD540" s="3"/>
      <c r="AP540" s="3"/>
    </row>
    <row r="541" spans="8:42" x14ac:dyDescent="0.35">
      <c r="H541" s="5"/>
      <c r="I541" s="4"/>
      <c r="S541" s="4"/>
      <c r="X541" s="4"/>
      <c r="AC541" s="3"/>
      <c r="AD541" s="3"/>
      <c r="AP541" s="3"/>
    </row>
    <row r="542" spans="8:42" x14ac:dyDescent="0.35">
      <c r="H542" s="5"/>
      <c r="I542" s="4"/>
      <c r="S542" s="4"/>
      <c r="X542" s="4"/>
      <c r="AC542" s="3"/>
      <c r="AD542" s="3"/>
      <c r="AP542" s="3"/>
    </row>
    <row r="543" spans="8:42" x14ac:dyDescent="0.35">
      <c r="H543" s="5"/>
      <c r="I543" s="4"/>
      <c r="S543" s="4"/>
      <c r="X543" s="4"/>
      <c r="AC543" s="3"/>
      <c r="AD543" s="3"/>
      <c r="AP543" s="3"/>
    </row>
    <row r="544" spans="8:42" x14ac:dyDescent="0.35">
      <c r="H544" s="5"/>
      <c r="I544" s="4"/>
      <c r="S544" s="4"/>
      <c r="X544" s="4"/>
      <c r="AC544" s="3"/>
      <c r="AD544" s="3"/>
      <c r="AP544" s="3"/>
    </row>
    <row r="545" spans="8:42" x14ac:dyDescent="0.35">
      <c r="H545" s="5"/>
      <c r="I545" s="4"/>
      <c r="S545" s="4"/>
      <c r="X545" s="4"/>
      <c r="AC545" s="3"/>
      <c r="AD545" s="3"/>
      <c r="AP545" s="3"/>
    </row>
    <row r="546" spans="8:42" x14ac:dyDescent="0.35">
      <c r="H546" s="5"/>
      <c r="I546" s="4"/>
      <c r="S546" s="4"/>
      <c r="X546" s="4"/>
      <c r="AC546" s="3"/>
      <c r="AD546" s="3"/>
      <c r="AP546" s="3"/>
    </row>
    <row r="547" spans="8:42" x14ac:dyDescent="0.35">
      <c r="H547" s="5"/>
      <c r="I547" s="4"/>
      <c r="S547" s="4"/>
      <c r="X547" s="4"/>
      <c r="AC547" s="3"/>
      <c r="AD547" s="3"/>
      <c r="AP547" s="3"/>
    </row>
    <row r="548" spans="8:42" x14ac:dyDescent="0.35">
      <c r="H548" s="5"/>
      <c r="I548" s="4"/>
      <c r="S548" s="4"/>
      <c r="X548" s="4"/>
      <c r="AC548" s="3"/>
      <c r="AD548" s="3"/>
      <c r="AP548" s="3"/>
    </row>
    <row r="549" spans="8:42" x14ac:dyDescent="0.35">
      <c r="H549" s="5"/>
      <c r="I549" s="4"/>
      <c r="S549" s="4"/>
      <c r="X549" s="4"/>
      <c r="AC549" s="3"/>
      <c r="AD549" s="3"/>
      <c r="AP549" s="3"/>
    </row>
    <row r="550" spans="8:42" x14ac:dyDescent="0.35">
      <c r="H550" s="5"/>
      <c r="I550" s="4"/>
      <c r="S550" s="4"/>
      <c r="X550" s="4"/>
      <c r="AC550" s="3"/>
      <c r="AD550" s="3"/>
      <c r="AP550" s="3"/>
    </row>
    <row r="551" spans="8:42" x14ac:dyDescent="0.35">
      <c r="H551" s="5"/>
      <c r="I551" s="4"/>
      <c r="S551" s="4"/>
      <c r="X551" s="4"/>
      <c r="AC551" s="3"/>
      <c r="AD551" s="3"/>
      <c r="AP551" s="3"/>
    </row>
    <row r="552" spans="8:42" x14ac:dyDescent="0.35">
      <c r="H552" s="5"/>
      <c r="I552" s="4"/>
      <c r="S552" s="4"/>
      <c r="X552" s="4"/>
      <c r="AC552" s="3"/>
      <c r="AD552" s="3"/>
      <c r="AP552" s="3"/>
    </row>
    <row r="553" spans="8:42" x14ac:dyDescent="0.35">
      <c r="H553" s="5"/>
      <c r="I553" s="4"/>
      <c r="S553" s="4"/>
      <c r="X553" s="4"/>
      <c r="AC553" s="3"/>
      <c r="AD553" s="3"/>
      <c r="AP553" s="3"/>
    </row>
    <row r="554" spans="8:42" x14ac:dyDescent="0.35">
      <c r="H554" s="5"/>
      <c r="I554" s="4"/>
      <c r="S554" s="4"/>
      <c r="X554" s="4"/>
      <c r="AC554" s="3"/>
      <c r="AD554" s="3"/>
      <c r="AP554" s="3"/>
    </row>
    <row r="555" spans="8:42" x14ac:dyDescent="0.35">
      <c r="H555" s="5"/>
      <c r="I555" s="4"/>
      <c r="S555" s="4"/>
      <c r="X555" s="4"/>
      <c r="AC555" s="3"/>
      <c r="AD555" s="3"/>
      <c r="AP555" s="3"/>
    </row>
    <row r="556" spans="8:42" x14ac:dyDescent="0.35">
      <c r="H556" s="5"/>
      <c r="I556" s="4"/>
      <c r="S556" s="4"/>
      <c r="X556" s="4"/>
      <c r="AC556" s="3"/>
      <c r="AD556" s="3"/>
      <c r="AP556" s="3"/>
    </row>
    <row r="557" spans="8:42" x14ac:dyDescent="0.35">
      <c r="H557" s="5"/>
      <c r="I557" s="4"/>
      <c r="S557" s="4"/>
      <c r="X557" s="4"/>
      <c r="AC557" s="3"/>
      <c r="AD557" s="3"/>
      <c r="AP557" s="3"/>
    </row>
    <row r="558" spans="8:42" x14ac:dyDescent="0.35">
      <c r="H558" s="5"/>
      <c r="I558" s="4"/>
      <c r="S558" s="4"/>
      <c r="X558" s="4"/>
      <c r="AC558" s="3"/>
      <c r="AD558" s="3"/>
      <c r="AP558" s="3"/>
    </row>
    <row r="559" spans="8:42" x14ac:dyDescent="0.35">
      <c r="H559" s="5"/>
      <c r="I559" s="4"/>
      <c r="S559" s="4"/>
      <c r="X559" s="4"/>
      <c r="AC559" s="3"/>
      <c r="AD559" s="3"/>
      <c r="AP559" s="3"/>
    </row>
    <row r="560" spans="8:42" x14ac:dyDescent="0.35">
      <c r="H560" s="5"/>
      <c r="I560" s="4"/>
      <c r="S560" s="4"/>
      <c r="X560" s="4"/>
      <c r="AC560" s="3"/>
      <c r="AD560" s="3"/>
      <c r="AP560" s="3"/>
    </row>
    <row r="561" spans="8:42" x14ac:dyDescent="0.35">
      <c r="H561" s="5"/>
      <c r="I561" s="4"/>
      <c r="S561" s="4"/>
      <c r="X561" s="4"/>
      <c r="AC561" s="3"/>
      <c r="AD561" s="3"/>
      <c r="AP561" s="3"/>
    </row>
    <row r="562" spans="8:42" x14ac:dyDescent="0.35">
      <c r="H562" s="5"/>
      <c r="I562" s="4"/>
      <c r="S562" s="4"/>
      <c r="X562" s="4"/>
      <c r="AC562" s="3"/>
      <c r="AD562" s="3"/>
      <c r="AP562" s="3"/>
    </row>
    <row r="563" spans="8:42" x14ac:dyDescent="0.35">
      <c r="H563" s="5"/>
      <c r="I563" s="4"/>
      <c r="S563" s="4"/>
      <c r="X563" s="4"/>
      <c r="AC563" s="3"/>
      <c r="AD563" s="3"/>
      <c r="AP563" s="3"/>
    </row>
    <row r="564" spans="8:42" x14ac:dyDescent="0.35">
      <c r="H564" s="5"/>
      <c r="I564" s="4"/>
      <c r="S564" s="4"/>
      <c r="X564" s="4"/>
      <c r="AC564" s="3"/>
      <c r="AD564" s="3"/>
      <c r="AP564" s="3"/>
    </row>
    <row r="565" spans="8:42" x14ac:dyDescent="0.35">
      <c r="H565" s="5"/>
      <c r="I565" s="4"/>
      <c r="S565" s="4"/>
      <c r="X565" s="4"/>
      <c r="AC565" s="3"/>
      <c r="AD565" s="3"/>
      <c r="AP565" s="3"/>
    </row>
    <row r="566" spans="8:42" x14ac:dyDescent="0.35">
      <c r="H566" s="5"/>
      <c r="I566" s="4"/>
      <c r="S566" s="4"/>
      <c r="X566" s="4"/>
      <c r="AC566" s="3"/>
      <c r="AD566" s="3"/>
      <c r="AP566" s="3"/>
    </row>
    <row r="567" spans="8:42" x14ac:dyDescent="0.35">
      <c r="H567" s="5"/>
      <c r="I567" s="4"/>
      <c r="S567" s="4"/>
      <c r="X567" s="4"/>
      <c r="AC567" s="3"/>
      <c r="AD567" s="3"/>
      <c r="AP567" s="3"/>
    </row>
    <row r="568" spans="8:42" x14ac:dyDescent="0.35">
      <c r="H568" s="5"/>
      <c r="I568" s="4"/>
      <c r="S568" s="4"/>
      <c r="X568" s="4"/>
      <c r="AC568" s="3"/>
      <c r="AD568" s="3"/>
      <c r="AP568" s="3"/>
    </row>
    <row r="569" spans="8:42" x14ac:dyDescent="0.35">
      <c r="H569" s="5"/>
      <c r="I569" s="4"/>
      <c r="S569" s="4"/>
      <c r="X569" s="4"/>
      <c r="AC569" s="3"/>
      <c r="AD569" s="3"/>
      <c r="AP569" s="3"/>
    </row>
    <row r="570" spans="8:42" x14ac:dyDescent="0.35">
      <c r="H570" s="5"/>
      <c r="I570" s="4"/>
      <c r="S570" s="4"/>
      <c r="X570" s="4"/>
      <c r="AC570" s="3"/>
      <c r="AD570" s="3"/>
      <c r="AP570" s="3"/>
    </row>
    <row r="571" spans="8:42" x14ac:dyDescent="0.35">
      <c r="H571" s="5"/>
      <c r="I571" s="4"/>
      <c r="S571" s="4"/>
      <c r="X571" s="4"/>
      <c r="AC571" s="3"/>
      <c r="AD571" s="3"/>
      <c r="AP571" s="3"/>
    </row>
    <row r="572" spans="8:42" x14ac:dyDescent="0.35">
      <c r="H572" s="5"/>
      <c r="I572" s="4"/>
      <c r="S572" s="4"/>
      <c r="X572" s="4"/>
      <c r="AC572" s="3"/>
      <c r="AD572" s="3"/>
      <c r="AP572" s="3"/>
    </row>
    <row r="573" spans="8:42" x14ac:dyDescent="0.35">
      <c r="H573" s="5"/>
      <c r="I573" s="4"/>
      <c r="S573" s="4"/>
      <c r="X573" s="4"/>
      <c r="AC573" s="3"/>
      <c r="AD573" s="3"/>
      <c r="AP573" s="3"/>
    </row>
    <row r="574" spans="8:42" x14ac:dyDescent="0.35">
      <c r="H574" s="5"/>
      <c r="I574" s="4"/>
      <c r="S574" s="4"/>
      <c r="X574" s="4"/>
      <c r="AC574" s="3"/>
      <c r="AD574" s="3"/>
      <c r="AP574" s="3"/>
    </row>
    <row r="575" spans="8:42" x14ac:dyDescent="0.35">
      <c r="H575" s="5"/>
      <c r="I575" s="4"/>
      <c r="S575" s="4"/>
      <c r="X575" s="4"/>
      <c r="AC575" s="3"/>
      <c r="AD575" s="3"/>
      <c r="AP575" s="3"/>
    </row>
    <row r="576" spans="8:42" x14ac:dyDescent="0.35">
      <c r="H576" s="5"/>
      <c r="I576" s="4"/>
      <c r="S576" s="4"/>
      <c r="X576" s="4"/>
      <c r="AC576" s="3"/>
      <c r="AD576" s="3"/>
      <c r="AP576" s="3"/>
    </row>
    <row r="577" spans="8:42" x14ac:dyDescent="0.35">
      <c r="H577" s="5"/>
      <c r="I577" s="4"/>
      <c r="S577" s="4"/>
      <c r="X577" s="4"/>
      <c r="AC577" s="3"/>
      <c r="AD577" s="3"/>
      <c r="AP577" s="3"/>
    </row>
    <row r="578" spans="8:42" x14ac:dyDescent="0.35">
      <c r="H578" s="5"/>
      <c r="I578" s="4"/>
      <c r="S578" s="4"/>
      <c r="X578" s="4"/>
      <c r="AC578" s="3"/>
      <c r="AD578" s="3"/>
      <c r="AP578" s="3"/>
    </row>
    <row r="579" spans="8:42" x14ac:dyDescent="0.35">
      <c r="H579" s="5"/>
      <c r="I579" s="4"/>
      <c r="S579" s="4"/>
      <c r="X579" s="4"/>
      <c r="AC579" s="3"/>
      <c r="AD579" s="3"/>
      <c r="AP579" s="3"/>
    </row>
    <row r="580" spans="8:42" x14ac:dyDescent="0.35">
      <c r="H580" s="5"/>
      <c r="I580" s="4"/>
      <c r="S580" s="4"/>
      <c r="X580" s="4"/>
      <c r="AC580" s="3"/>
      <c r="AD580" s="3"/>
      <c r="AP580" s="3"/>
    </row>
    <row r="581" spans="8:42" x14ac:dyDescent="0.35">
      <c r="H581" s="5"/>
      <c r="I581" s="4"/>
      <c r="S581" s="4"/>
      <c r="X581" s="4"/>
      <c r="AC581" s="3"/>
      <c r="AD581" s="3"/>
      <c r="AP581" s="3"/>
    </row>
    <row r="582" spans="8:42" x14ac:dyDescent="0.35">
      <c r="H582" s="5"/>
      <c r="I582" s="4"/>
      <c r="S582" s="4"/>
      <c r="X582" s="4"/>
      <c r="AC582" s="3"/>
      <c r="AD582" s="3"/>
      <c r="AP582" s="3"/>
    </row>
    <row r="583" spans="8:42" x14ac:dyDescent="0.35">
      <c r="H583" s="5"/>
      <c r="I583" s="4"/>
      <c r="S583" s="4"/>
      <c r="X583" s="4"/>
      <c r="AC583" s="3"/>
      <c r="AD583" s="3"/>
      <c r="AP583" s="3"/>
    </row>
    <row r="584" spans="8:42" x14ac:dyDescent="0.35">
      <c r="H584" s="5"/>
      <c r="I584" s="4"/>
      <c r="S584" s="4"/>
      <c r="X584" s="4"/>
      <c r="AC584" s="3"/>
      <c r="AD584" s="3"/>
      <c r="AP584" s="3"/>
    </row>
    <row r="585" spans="8:42" x14ac:dyDescent="0.35">
      <c r="H585" s="5"/>
      <c r="I585" s="4"/>
      <c r="S585" s="4"/>
      <c r="X585" s="4"/>
      <c r="AC585" s="3"/>
      <c r="AD585" s="3"/>
      <c r="AP585" s="3"/>
    </row>
    <row r="586" spans="8:42" x14ac:dyDescent="0.35">
      <c r="H586" s="5"/>
      <c r="I586" s="4"/>
      <c r="S586" s="4"/>
      <c r="X586" s="4"/>
      <c r="AC586" s="3"/>
      <c r="AD586" s="3"/>
      <c r="AP586" s="3"/>
    </row>
    <row r="587" spans="8:42" x14ac:dyDescent="0.35">
      <c r="H587" s="5"/>
      <c r="I587" s="4"/>
      <c r="S587" s="4"/>
      <c r="X587" s="4"/>
      <c r="AC587" s="3"/>
      <c r="AD587" s="3"/>
      <c r="AP587" s="3"/>
    </row>
    <row r="588" spans="8:42" x14ac:dyDescent="0.35">
      <c r="H588" s="5"/>
      <c r="I588" s="4"/>
      <c r="S588" s="4"/>
      <c r="X588" s="4"/>
      <c r="AC588" s="3"/>
      <c r="AD588" s="3"/>
      <c r="AP588" s="3"/>
    </row>
    <row r="589" spans="8:42" x14ac:dyDescent="0.35">
      <c r="H589" s="5"/>
      <c r="I589" s="4"/>
      <c r="S589" s="4"/>
      <c r="X589" s="4"/>
      <c r="AC589" s="3"/>
      <c r="AD589" s="3"/>
      <c r="AP589" s="3"/>
    </row>
    <row r="590" spans="8:42" x14ac:dyDescent="0.35">
      <c r="H590" s="5"/>
      <c r="I590" s="4"/>
      <c r="S590" s="4"/>
      <c r="X590" s="4"/>
      <c r="AC590" s="3"/>
      <c r="AD590" s="3"/>
      <c r="AP590" s="3"/>
    </row>
    <row r="591" spans="8:42" x14ac:dyDescent="0.35">
      <c r="H591" s="5"/>
      <c r="I591" s="4"/>
      <c r="S591" s="4"/>
      <c r="X591" s="4"/>
      <c r="AC591" s="3"/>
      <c r="AD591" s="3"/>
      <c r="AP591" s="3"/>
    </row>
    <row r="592" spans="8:42" x14ac:dyDescent="0.35">
      <c r="H592" s="5"/>
      <c r="I592" s="4"/>
      <c r="S592" s="4"/>
      <c r="X592" s="4"/>
      <c r="AC592" s="3"/>
      <c r="AD592" s="3"/>
      <c r="AP592" s="3"/>
    </row>
    <row r="593" spans="8:42" x14ac:dyDescent="0.35">
      <c r="H593" s="5"/>
      <c r="I593" s="4"/>
      <c r="S593" s="4"/>
      <c r="X593" s="4"/>
      <c r="AC593" s="3"/>
      <c r="AD593" s="3"/>
      <c r="AP593" s="3"/>
    </row>
    <row r="594" spans="8:42" x14ac:dyDescent="0.35">
      <c r="H594" s="5"/>
      <c r="I594" s="4"/>
      <c r="S594" s="4"/>
      <c r="X594" s="4"/>
      <c r="AC594" s="3"/>
      <c r="AD594" s="3"/>
      <c r="AP594" s="3"/>
    </row>
    <row r="595" spans="8:42" x14ac:dyDescent="0.35">
      <c r="H595" s="5"/>
      <c r="I595" s="4"/>
      <c r="S595" s="4"/>
      <c r="X595" s="4"/>
      <c r="AC595" s="3"/>
      <c r="AD595" s="3"/>
      <c r="AP595" s="3"/>
    </row>
    <row r="596" spans="8:42" x14ac:dyDescent="0.35">
      <c r="H596" s="5"/>
      <c r="I596" s="4"/>
      <c r="S596" s="4"/>
      <c r="X596" s="4"/>
      <c r="AC596" s="3"/>
      <c r="AD596" s="3"/>
      <c r="AP596" s="3"/>
    </row>
    <row r="597" spans="8:42" x14ac:dyDescent="0.35">
      <c r="H597" s="5"/>
      <c r="I597" s="4"/>
      <c r="S597" s="4"/>
      <c r="X597" s="4"/>
      <c r="AC597" s="3"/>
      <c r="AD597" s="3"/>
      <c r="AP597" s="3"/>
    </row>
    <row r="598" spans="8:42" x14ac:dyDescent="0.35">
      <c r="H598" s="5"/>
      <c r="I598" s="4"/>
      <c r="S598" s="4"/>
      <c r="X598" s="4"/>
      <c r="AC598" s="3"/>
      <c r="AD598" s="3"/>
      <c r="AP598" s="3"/>
    </row>
    <row r="599" spans="8:42" x14ac:dyDescent="0.35">
      <c r="H599" s="5"/>
      <c r="I599" s="4"/>
      <c r="S599" s="4"/>
      <c r="X599" s="4"/>
      <c r="AC599" s="3"/>
      <c r="AD599" s="3"/>
      <c r="AP599" s="3"/>
    </row>
    <row r="600" spans="8:42" x14ac:dyDescent="0.35">
      <c r="H600" s="5"/>
      <c r="I600" s="4"/>
      <c r="S600" s="4"/>
      <c r="X600" s="4"/>
      <c r="AC600" s="3"/>
      <c r="AD600" s="3"/>
      <c r="AP600" s="3"/>
    </row>
    <row r="601" spans="8:42" x14ac:dyDescent="0.35">
      <c r="H601" s="5"/>
      <c r="I601" s="4"/>
      <c r="S601" s="4"/>
      <c r="X601" s="4"/>
      <c r="AC601" s="3"/>
      <c r="AD601" s="3"/>
      <c r="AP601" s="3"/>
    </row>
    <row r="602" spans="8:42" x14ac:dyDescent="0.35">
      <c r="H602" s="5"/>
      <c r="I602" s="4"/>
      <c r="S602" s="4"/>
      <c r="X602" s="4"/>
      <c r="AC602" s="3"/>
      <c r="AD602" s="3"/>
      <c r="AP602" s="3"/>
    </row>
    <row r="603" spans="8:42" x14ac:dyDescent="0.35">
      <c r="H603" s="5"/>
      <c r="I603" s="4"/>
      <c r="S603" s="4"/>
      <c r="X603" s="4"/>
      <c r="AC603" s="3"/>
      <c r="AD603" s="3"/>
      <c r="AP603" s="3"/>
    </row>
    <row r="604" spans="8:42" x14ac:dyDescent="0.35">
      <c r="H604" s="5"/>
      <c r="I604" s="4"/>
      <c r="S604" s="4"/>
      <c r="X604" s="4"/>
      <c r="AC604" s="3"/>
      <c r="AD604" s="3"/>
      <c r="AP604" s="3"/>
    </row>
    <row r="605" spans="8:42" x14ac:dyDescent="0.35">
      <c r="H605" s="5"/>
      <c r="I605" s="4"/>
      <c r="S605" s="4"/>
      <c r="X605" s="4"/>
      <c r="AC605" s="3"/>
      <c r="AD605" s="3"/>
      <c r="AP605" s="3"/>
    </row>
    <row r="606" spans="8:42" x14ac:dyDescent="0.35">
      <c r="H606" s="5"/>
      <c r="I606" s="4"/>
      <c r="S606" s="4"/>
      <c r="X606" s="4"/>
      <c r="AC606" s="3"/>
      <c r="AD606" s="3"/>
      <c r="AP606" s="3"/>
    </row>
    <row r="607" spans="8:42" x14ac:dyDescent="0.35">
      <c r="H607" s="5"/>
      <c r="I607" s="4"/>
      <c r="S607" s="4"/>
      <c r="X607" s="4"/>
      <c r="AC607" s="3"/>
      <c r="AD607" s="3"/>
      <c r="AP607" s="3"/>
    </row>
    <row r="608" spans="8:42" x14ac:dyDescent="0.35">
      <c r="H608" s="5"/>
      <c r="I608" s="4"/>
      <c r="S608" s="4"/>
      <c r="X608" s="4"/>
      <c r="AC608" s="3"/>
      <c r="AD608" s="3"/>
      <c r="AP608" s="3"/>
    </row>
    <row r="609" spans="8:42" x14ac:dyDescent="0.35">
      <c r="H609" s="5"/>
      <c r="I609" s="4"/>
      <c r="S609" s="4"/>
      <c r="X609" s="4"/>
      <c r="AC609" s="3"/>
      <c r="AD609" s="3"/>
      <c r="AP609" s="3"/>
    </row>
    <row r="610" spans="8:42" x14ac:dyDescent="0.35">
      <c r="H610" s="5"/>
      <c r="I610" s="4"/>
      <c r="S610" s="4"/>
      <c r="X610" s="4"/>
      <c r="AC610" s="3"/>
      <c r="AD610" s="3"/>
      <c r="AP610" s="3"/>
    </row>
    <row r="611" spans="8:42" x14ac:dyDescent="0.35">
      <c r="H611" s="5"/>
      <c r="I611" s="4"/>
      <c r="S611" s="4"/>
      <c r="X611" s="4"/>
      <c r="AC611" s="3"/>
      <c r="AD611" s="3"/>
      <c r="AP611" s="3"/>
    </row>
    <row r="612" spans="8:42" x14ac:dyDescent="0.35">
      <c r="H612" s="5"/>
      <c r="I612" s="4"/>
      <c r="S612" s="4"/>
      <c r="X612" s="4"/>
      <c r="AC612" s="3"/>
      <c r="AD612" s="3"/>
      <c r="AP612" s="3"/>
    </row>
    <row r="613" spans="8:42" x14ac:dyDescent="0.35">
      <c r="H613" s="5"/>
      <c r="I613" s="4"/>
      <c r="S613" s="4"/>
      <c r="X613" s="4"/>
      <c r="AC613" s="3"/>
      <c r="AD613" s="3"/>
      <c r="AP613" s="3"/>
    </row>
    <row r="614" spans="8:42" x14ac:dyDescent="0.35">
      <c r="H614" s="5"/>
      <c r="I614" s="4"/>
      <c r="S614" s="4"/>
      <c r="X614" s="4"/>
      <c r="AC614" s="3"/>
      <c r="AD614" s="3"/>
      <c r="AP614" s="3"/>
    </row>
    <row r="615" spans="8:42" x14ac:dyDescent="0.35">
      <c r="H615" s="5"/>
      <c r="I615" s="4"/>
      <c r="S615" s="4"/>
      <c r="X615" s="4"/>
      <c r="AC615" s="3"/>
      <c r="AD615" s="3"/>
      <c r="AP615" s="3"/>
    </row>
    <row r="616" spans="8:42" x14ac:dyDescent="0.35">
      <c r="H616" s="5"/>
      <c r="I616" s="4"/>
      <c r="S616" s="4"/>
      <c r="X616" s="4"/>
      <c r="AC616" s="3"/>
      <c r="AD616" s="3"/>
      <c r="AP616" s="3"/>
    </row>
    <row r="617" spans="8:42" x14ac:dyDescent="0.35">
      <c r="H617" s="5"/>
      <c r="I617" s="4"/>
      <c r="S617" s="4"/>
      <c r="X617" s="4"/>
      <c r="AC617" s="3"/>
      <c r="AD617" s="3"/>
      <c r="AP617" s="3"/>
    </row>
    <row r="618" spans="8:42" x14ac:dyDescent="0.35">
      <c r="H618" s="5"/>
      <c r="I618" s="4"/>
      <c r="S618" s="4"/>
      <c r="X618" s="4"/>
      <c r="AC618" s="3"/>
      <c r="AD618" s="3"/>
      <c r="AP618" s="3"/>
    </row>
    <row r="619" spans="8:42" x14ac:dyDescent="0.35">
      <c r="H619" s="5"/>
      <c r="I619" s="4"/>
      <c r="S619" s="4"/>
      <c r="X619" s="4"/>
      <c r="AC619" s="3"/>
      <c r="AD619" s="3"/>
      <c r="AP619" s="3"/>
    </row>
    <row r="620" spans="8:42" x14ac:dyDescent="0.35">
      <c r="H620" s="5"/>
      <c r="I620" s="4"/>
      <c r="S620" s="4"/>
      <c r="X620" s="4"/>
      <c r="AC620" s="3"/>
      <c r="AD620" s="3"/>
      <c r="AP620" s="3"/>
    </row>
    <row r="621" spans="8:42" x14ac:dyDescent="0.35">
      <c r="H621" s="5"/>
      <c r="I621" s="4"/>
      <c r="S621" s="4"/>
      <c r="X621" s="4"/>
      <c r="AC621" s="3"/>
      <c r="AD621" s="3"/>
      <c r="AP621" s="3"/>
    </row>
    <row r="622" spans="8:42" x14ac:dyDescent="0.35">
      <c r="H622" s="5"/>
      <c r="I622" s="4"/>
      <c r="S622" s="4"/>
      <c r="X622" s="4"/>
      <c r="AC622" s="3"/>
      <c r="AD622" s="3"/>
      <c r="AP622" s="3"/>
    </row>
    <row r="623" spans="8:42" x14ac:dyDescent="0.35">
      <c r="H623" s="5"/>
      <c r="I623" s="4"/>
      <c r="S623" s="4"/>
      <c r="X623" s="4"/>
      <c r="AC623" s="3"/>
      <c r="AD623" s="3"/>
      <c r="AP623" s="3"/>
    </row>
    <row r="624" spans="8:42" x14ac:dyDescent="0.35">
      <c r="H624" s="5"/>
      <c r="I624" s="4"/>
      <c r="S624" s="4"/>
      <c r="X624" s="4"/>
      <c r="AC624" s="3"/>
      <c r="AD624" s="3"/>
      <c r="AP624" s="3"/>
    </row>
    <row r="625" spans="8:42" x14ac:dyDescent="0.35">
      <c r="H625" s="5"/>
      <c r="I625" s="4"/>
      <c r="S625" s="4"/>
      <c r="X625" s="4"/>
      <c r="AC625" s="3"/>
      <c r="AD625" s="3"/>
      <c r="AP625" s="3"/>
    </row>
    <row r="626" spans="8:42" x14ac:dyDescent="0.35">
      <c r="H626" s="5"/>
      <c r="I626" s="4"/>
      <c r="S626" s="4"/>
      <c r="X626" s="4"/>
      <c r="AC626" s="3"/>
      <c r="AD626" s="3"/>
      <c r="AP626" s="3"/>
    </row>
    <row r="627" spans="8:42" x14ac:dyDescent="0.35">
      <c r="H627" s="5"/>
      <c r="I627" s="4"/>
      <c r="S627" s="4"/>
      <c r="X627" s="4"/>
      <c r="AC627" s="3"/>
      <c r="AD627" s="3"/>
      <c r="AP627" s="3"/>
    </row>
    <row r="628" spans="8:42" x14ac:dyDescent="0.35">
      <c r="H628" s="5"/>
      <c r="I628" s="4"/>
      <c r="S628" s="4"/>
      <c r="X628" s="4"/>
      <c r="AC628" s="3"/>
      <c r="AD628" s="3"/>
      <c r="AP628" s="3"/>
    </row>
    <row r="629" spans="8:42" x14ac:dyDescent="0.35">
      <c r="H629" s="5"/>
      <c r="I629" s="4"/>
      <c r="S629" s="4"/>
      <c r="X629" s="4"/>
      <c r="AC629" s="3"/>
      <c r="AD629" s="3"/>
      <c r="AP629" s="3"/>
    </row>
    <row r="630" spans="8:42" x14ac:dyDescent="0.35">
      <c r="H630" s="5"/>
      <c r="I630" s="4"/>
      <c r="S630" s="4"/>
      <c r="X630" s="4"/>
      <c r="AC630" s="3"/>
      <c r="AD630" s="3"/>
      <c r="AP630" s="3"/>
    </row>
    <row r="631" spans="8:42" x14ac:dyDescent="0.35">
      <c r="H631" s="5"/>
      <c r="I631" s="4"/>
      <c r="S631" s="4"/>
      <c r="X631" s="4"/>
      <c r="AC631" s="3"/>
      <c r="AD631" s="3"/>
      <c r="AP631" s="3"/>
    </row>
    <row r="632" spans="8:42" x14ac:dyDescent="0.35">
      <c r="H632" s="5"/>
      <c r="I632" s="4"/>
      <c r="S632" s="4"/>
      <c r="X632" s="4"/>
      <c r="AC632" s="3"/>
      <c r="AD632" s="3"/>
      <c r="AP632" s="3"/>
    </row>
    <row r="633" spans="8:42" x14ac:dyDescent="0.35">
      <c r="H633" s="5"/>
      <c r="I633" s="4"/>
      <c r="S633" s="4"/>
      <c r="X633" s="4"/>
      <c r="AC633" s="3"/>
      <c r="AD633" s="3"/>
      <c r="AP633" s="3"/>
    </row>
    <row r="634" spans="8:42" x14ac:dyDescent="0.35">
      <c r="H634" s="5"/>
      <c r="I634" s="4"/>
      <c r="S634" s="4"/>
      <c r="X634" s="4"/>
      <c r="AC634" s="3"/>
      <c r="AD634" s="3"/>
      <c r="AP634" s="3"/>
    </row>
    <row r="635" spans="8:42" x14ac:dyDescent="0.35">
      <c r="H635" s="5"/>
      <c r="I635" s="4"/>
      <c r="S635" s="4"/>
      <c r="X635" s="4"/>
      <c r="AC635" s="3"/>
      <c r="AD635" s="3"/>
      <c r="AP635" s="3"/>
    </row>
    <row r="636" spans="8:42" x14ac:dyDescent="0.35">
      <c r="H636" s="5"/>
      <c r="I636" s="4"/>
      <c r="S636" s="4"/>
      <c r="X636" s="4"/>
      <c r="AC636" s="3"/>
      <c r="AD636" s="3"/>
      <c r="AP636" s="3"/>
    </row>
    <row r="637" spans="8:42" x14ac:dyDescent="0.35">
      <c r="H637" s="5"/>
      <c r="I637" s="4"/>
      <c r="S637" s="4"/>
      <c r="X637" s="4"/>
      <c r="AC637" s="3"/>
      <c r="AD637" s="3"/>
      <c r="AP637" s="3"/>
    </row>
    <row r="638" spans="8:42" x14ac:dyDescent="0.35">
      <c r="H638" s="5"/>
      <c r="I638" s="4"/>
      <c r="S638" s="4"/>
      <c r="X638" s="4"/>
      <c r="AC638" s="3"/>
      <c r="AD638" s="3"/>
      <c r="AP638" s="3"/>
    </row>
    <row r="639" spans="8:42" x14ac:dyDescent="0.35">
      <c r="H639" s="5"/>
      <c r="I639" s="4"/>
      <c r="S639" s="4"/>
      <c r="X639" s="4"/>
      <c r="AC639" s="3"/>
      <c r="AD639" s="3"/>
      <c r="AP639" s="3"/>
    </row>
    <row r="640" spans="8:42" x14ac:dyDescent="0.35">
      <c r="H640" s="5"/>
      <c r="I640" s="4"/>
      <c r="S640" s="4"/>
      <c r="X640" s="4"/>
      <c r="AC640" s="3"/>
      <c r="AD640" s="3"/>
      <c r="AP640" s="3"/>
    </row>
    <row r="641" spans="8:42" x14ac:dyDescent="0.35">
      <c r="H641" s="5"/>
      <c r="I641" s="4"/>
      <c r="S641" s="4"/>
      <c r="X641" s="4"/>
      <c r="AC641" s="3"/>
      <c r="AD641" s="3"/>
      <c r="AP641" s="3"/>
    </row>
    <row r="642" spans="8:42" x14ac:dyDescent="0.35">
      <c r="H642" s="5"/>
      <c r="I642" s="4"/>
      <c r="S642" s="4"/>
      <c r="X642" s="4"/>
      <c r="AC642" s="3"/>
      <c r="AD642" s="3"/>
      <c r="AP642" s="3"/>
    </row>
    <row r="643" spans="8:42" x14ac:dyDescent="0.35">
      <c r="H643" s="5"/>
      <c r="I643" s="4"/>
      <c r="S643" s="4"/>
      <c r="X643" s="4"/>
      <c r="AC643" s="3"/>
      <c r="AD643" s="3"/>
      <c r="AP643" s="3"/>
    </row>
    <row r="644" spans="8:42" x14ac:dyDescent="0.35">
      <c r="H644" s="5"/>
      <c r="I644" s="4"/>
      <c r="S644" s="4"/>
      <c r="X644" s="4"/>
      <c r="AC644" s="3"/>
      <c r="AD644" s="3"/>
      <c r="AP644" s="3"/>
    </row>
    <row r="645" spans="8:42" x14ac:dyDescent="0.35">
      <c r="H645" s="5"/>
      <c r="I645" s="4"/>
      <c r="S645" s="4"/>
      <c r="X645" s="4"/>
      <c r="AC645" s="3"/>
      <c r="AD645" s="3"/>
      <c r="AP645" s="3"/>
    </row>
    <row r="646" spans="8:42" x14ac:dyDescent="0.35">
      <c r="H646" s="5"/>
      <c r="I646" s="4"/>
      <c r="S646" s="4"/>
      <c r="X646" s="4"/>
      <c r="AC646" s="3"/>
      <c r="AD646" s="3"/>
      <c r="AP646" s="3"/>
    </row>
    <row r="647" spans="8:42" x14ac:dyDescent="0.35">
      <c r="H647" s="5"/>
      <c r="I647" s="4"/>
      <c r="S647" s="4"/>
      <c r="X647" s="4"/>
      <c r="AC647" s="3"/>
      <c r="AD647" s="3"/>
      <c r="AP647" s="3"/>
    </row>
    <row r="648" spans="8:42" x14ac:dyDescent="0.35">
      <c r="H648" s="5"/>
      <c r="I648" s="4"/>
      <c r="S648" s="4"/>
      <c r="X648" s="4"/>
      <c r="AC648" s="3"/>
      <c r="AD648" s="3"/>
      <c r="AP648" s="3"/>
    </row>
    <row r="649" spans="8:42" x14ac:dyDescent="0.35">
      <c r="H649" s="5"/>
      <c r="I649" s="4"/>
      <c r="S649" s="4"/>
      <c r="X649" s="4"/>
      <c r="AC649" s="3"/>
      <c r="AD649" s="3"/>
      <c r="AP649" s="3"/>
    </row>
    <row r="650" spans="8:42" x14ac:dyDescent="0.35">
      <c r="H650" s="5"/>
      <c r="I650" s="4"/>
      <c r="S650" s="4"/>
      <c r="X650" s="4"/>
      <c r="AC650" s="3"/>
      <c r="AD650" s="3"/>
      <c r="AP650" s="3"/>
    </row>
    <row r="651" spans="8:42" x14ac:dyDescent="0.35">
      <c r="H651" s="5"/>
      <c r="I651" s="4"/>
      <c r="S651" s="4"/>
      <c r="X651" s="4"/>
      <c r="AC651" s="3"/>
      <c r="AD651" s="3"/>
      <c r="AP651" s="3"/>
    </row>
    <row r="652" spans="8:42" x14ac:dyDescent="0.35">
      <c r="H652" s="5"/>
      <c r="I652" s="4"/>
      <c r="S652" s="4"/>
      <c r="X652" s="4"/>
      <c r="AC652" s="3"/>
      <c r="AD652" s="3"/>
      <c r="AP652" s="3"/>
    </row>
    <row r="653" spans="8:42" x14ac:dyDescent="0.35">
      <c r="H653" s="5"/>
      <c r="I653" s="4"/>
      <c r="S653" s="4"/>
      <c r="X653" s="4"/>
      <c r="AC653" s="3"/>
      <c r="AD653" s="3"/>
      <c r="AP653" s="3"/>
    </row>
    <row r="654" spans="8:42" x14ac:dyDescent="0.35">
      <c r="H654" s="5"/>
      <c r="I654" s="4"/>
      <c r="S654" s="4"/>
      <c r="X654" s="4"/>
      <c r="AC654" s="3"/>
      <c r="AD654" s="3"/>
      <c r="AP654" s="3"/>
    </row>
    <row r="655" spans="8:42" x14ac:dyDescent="0.35">
      <c r="H655" s="5"/>
      <c r="I655" s="4"/>
      <c r="S655" s="4"/>
      <c r="X655" s="4"/>
      <c r="AC655" s="3"/>
      <c r="AD655" s="3"/>
      <c r="AP655" s="3"/>
    </row>
    <row r="656" spans="8:42" x14ac:dyDescent="0.35">
      <c r="H656" s="5"/>
      <c r="I656" s="4"/>
      <c r="S656" s="4"/>
      <c r="X656" s="4"/>
      <c r="AC656" s="3"/>
      <c r="AD656" s="3"/>
      <c r="AP656" s="3"/>
    </row>
    <row r="657" spans="8:42" x14ac:dyDescent="0.35">
      <c r="H657" s="5"/>
      <c r="I657" s="4"/>
      <c r="S657" s="4"/>
      <c r="X657" s="4"/>
      <c r="AC657" s="3"/>
      <c r="AD657" s="3"/>
      <c r="AP657" s="3"/>
    </row>
    <row r="658" spans="8:42" x14ac:dyDescent="0.35">
      <c r="H658" s="5"/>
      <c r="I658" s="4"/>
      <c r="S658" s="4"/>
      <c r="X658" s="4"/>
      <c r="AC658" s="3"/>
      <c r="AD658" s="3"/>
      <c r="AP658" s="3"/>
    </row>
    <row r="659" spans="8:42" x14ac:dyDescent="0.35">
      <c r="H659" s="5"/>
      <c r="I659" s="4"/>
      <c r="S659" s="4"/>
      <c r="X659" s="4"/>
      <c r="AC659" s="3"/>
      <c r="AD659" s="3"/>
      <c r="AP659" s="3"/>
    </row>
    <row r="660" spans="8:42" x14ac:dyDescent="0.35">
      <c r="H660" s="5"/>
      <c r="I660" s="4"/>
      <c r="S660" s="4"/>
      <c r="X660" s="4"/>
      <c r="AC660" s="3"/>
      <c r="AD660" s="3"/>
      <c r="AP660" s="3"/>
    </row>
    <row r="661" spans="8:42" x14ac:dyDescent="0.35">
      <c r="H661" s="5"/>
      <c r="I661" s="4"/>
      <c r="S661" s="4"/>
      <c r="X661" s="4"/>
      <c r="AC661" s="3"/>
      <c r="AD661" s="3"/>
      <c r="AP661" s="3"/>
    </row>
    <row r="662" spans="8:42" x14ac:dyDescent="0.35">
      <c r="H662" s="5"/>
      <c r="I662" s="4"/>
      <c r="S662" s="4"/>
      <c r="X662" s="4"/>
      <c r="AC662" s="3"/>
      <c r="AD662" s="3"/>
      <c r="AP662" s="3"/>
    </row>
    <row r="663" spans="8:42" x14ac:dyDescent="0.35">
      <c r="H663" s="5"/>
      <c r="I663" s="4"/>
      <c r="S663" s="4"/>
      <c r="X663" s="4"/>
      <c r="AC663" s="3"/>
      <c r="AD663" s="3"/>
      <c r="AP663" s="3"/>
    </row>
    <row r="664" spans="8:42" x14ac:dyDescent="0.35">
      <c r="H664" s="5"/>
      <c r="I664" s="4"/>
      <c r="S664" s="4"/>
      <c r="X664" s="4"/>
      <c r="AC664" s="3"/>
      <c r="AD664" s="3"/>
      <c r="AP664" s="3"/>
    </row>
    <row r="665" spans="8:42" x14ac:dyDescent="0.35">
      <c r="H665" s="5"/>
      <c r="I665" s="4"/>
      <c r="S665" s="4"/>
      <c r="X665" s="4"/>
      <c r="AC665" s="3"/>
      <c r="AD665" s="3"/>
      <c r="AP665" s="3"/>
    </row>
    <row r="666" spans="8:42" x14ac:dyDescent="0.35">
      <c r="H666" s="5"/>
      <c r="I666" s="4"/>
      <c r="S666" s="4"/>
      <c r="X666" s="4"/>
      <c r="AC666" s="3"/>
      <c r="AD666" s="3"/>
      <c r="AP666" s="3"/>
    </row>
    <row r="667" spans="8:42" x14ac:dyDescent="0.35">
      <c r="H667" s="5"/>
      <c r="I667" s="4"/>
      <c r="S667" s="4"/>
      <c r="X667" s="4"/>
      <c r="AC667" s="3"/>
      <c r="AD667" s="3"/>
      <c r="AP667" s="3"/>
    </row>
    <row r="668" spans="8:42" x14ac:dyDescent="0.35">
      <c r="H668" s="5"/>
      <c r="I668" s="4"/>
      <c r="S668" s="4"/>
      <c r="X668" s="4"/>
      <c r="AC668" s="3"/>
      <c r="AD668" s="3"/>
      <c r="AP668" s="3"/>
    </row>
    <row r="669" spans="8:42" x14ac:dyDescent="0.35">
      <c r="H669" s="5"/>
      <c r="I669" s="4"/>
      <c r="S669" s="4"/>
      <c r="X669" s="4"/>
      <c r="AC669" s="3"/>
      <c r="AD669" s="3"/>
      <c r="AP669" s="3"/>
    </row>
    <row r="670" spans="8:42" x14ac:dyDescent="0.35">
      <c r="H670" s="5"/>
      <c r="I670" s="4"/>
      <c r="S670" s="4"/>
      <c r="X670" s="4"/>
      <c r="AC670" s="3"/>
      <c r="AD670" s="3"/>
      <c r="AP670" s="3"/>
    </row>
    <row r="671" spans="8:42" x14ac:dyDescent="0.35">
      <c r="H671" s="5"/>
      <c r="I671" s="4"/>
      <c r="S671" s="4"/>
      <c r="X671" s="4"/>
      <c r="AC671" s="3"/>
      <c r="AD671" s="3"/>
      <c r="AP671" s="3"/>
    </row>
    <row r="672" spans="8:42" x14ac:dyDescent="0.35">
      <c r="H672" s="5"/>
      <c r="I672" s="4"/>
      <c r="S672" s="4"/>
      <c r="X672" s="4"/>
      <c r="AC672" s="3"/>
      <c r="AD672" s="3"/>
      <c r="AP672" s="3"/>
    </row>
    <row r="673" spans="8:42" x14ac:dyDescent="0.35">
      <c r="H673" s="5"/>
      <c r="I673" s="4"/>
      <c r="S673" s="4"/>
      <c r="X673" s="4"/>
      <c r="AC673" s="3"/>
      <c r="AD673" s="3"/>
      <c r="AP673" s="3"/>
    </row>
    <row r="674" spans="8:42" x14ac:dyDescent="0.35">
      <c r="H674" s="5"/>
      <c r="I674" s="4"/>
      <c r="S674" s="4"/>
      <c r="X674" s="4"/>
      <c r="AC674" s="3"/>
      <c r="AD674" s="3"/>
      <c r="AP674" s="3"/>
    </row>
    <row r="675" spans="8:42" x14ac:dyDescent="0.35">
      <c r="H675" s="5"/>
      <c r="I675" s="4"/>
      <c r="S675" s="4"/>
      <c r="X675" s="4"/>
      <c r="AC675" s="3"/>
      <c r="AD675" s="3"/>
      <c r="AP675" s="3"/>
    </row>
    <row r="676" spans="8:42" x14ac:dyDescent="0.35">
      <c r="H676" s="5"/>
      <c r="I676" s="4"/>
      <c r="S676" s="4"/>
      <c r="X676" s="4"/>
      <c r="AC676" s="3"/>
      <c r="AD676" s="3"/>
      <c r="AP676" s="3"/>
    </row>
    <row r="677" spans="8:42" x14ac:dyDescent="0.35">
      <c r="H677" s="5"/>
      <c r="I677" s="4"/>
      <c r="S677" s="4"/>
      <c r="X677" s="4"/>
      <c r="AC677" s="3"/>
      <c r="AD677" s="3"/>
      <c r="AP677" s="3"/>
    </row>
    <row r="678" spans="8:42" x14ac:dyDescent="0.35">
      <c r="H678" s="5"/>
      <c r="I678" s="4"/>
      <c r="S678" s="4"/>
      <c r="X678" s="4"/>
      <c r="AC678" s="3"/>
      <c r="AD678" s="3"/>
      <c r="AP678" s="3"/>
    </row>
    <row r="679" spans="8:42" x14ac:dyDescent="0.35">
      <c r="H679" s="5"/>
      <c r="I679" s="4"/>
      <c r="S679" s="4"/>
      <c r="X679" s="4"/>
      <c r="AC679" s="3"/>
      <c r="AD679" s="3"/>
      <c r="AP679" s="3"/>
    </row>
    <row r="680" spans="8:42" x14ac:dyDescent="0.35">
      <c r="H680" s="5"/>
      <c r="I680" s="4"/>
      <c r="S680" s="4"/>
      <c r="X680" s="4"/>
      <c r="AC680" s="3"/>
      <c r="AD680" s="3"/>
      <c r="AP680" s="3"/>
    </row>
    <row r="681" spans="8:42" x14ac:dyDescent="0.35">
      <c r="H681" s="5"/>
      <c r="I681" s="4"/>
      <c r="S681" s="4"/>
      <c r="X681" s="4"/>
      <c r="AC681" s="3"/>
      <c r="AD681" s="3"/>
      <c r="AP681" s="3"/>
    </row>
    <row r="682" spans="8:42" x14ac:dyDescent="0.35">
      <c r="H682" s="5"/>
      <c r="I682" s="4"/>
      <c r="S682" s="4"/>
      <c r="X682" s="4"/>
      <c r="AC682" s="3"/>
      <c r="AD682" s="3"/>
      <c r="AP682" s="3"/>
    </row>
    <row r="683" spans="8:42" x14ac:dyDescent="0.35">
      <c r="H683" s="5"/>
      <c r="I683" s="4"/>
      <c r="S683" s="4"/>
      <c r="X683" s="4"/>
      <c r="AC683" s="3"/>
      <c r="AD683" s="3"/>
      <c r="AP683" s="3"/>
    </row>
    <row r="684" spans="8:42" x14ac:dyDescent="0.35">
      <c r="H684" s="5"/>
      <c r="I684" s="4"/>
      <c r="S684" s="4"/>
      <c r="X684" s="4"/>
      <c r="AC684" s="3"/>
      <c r="AD684" s="3"/>
      <c r="AP684" s="3"/>
    </row>
    <row r="685" spans="8:42" x14ac:dyDescent="0.35">
      <c r="H685" s="5"/>
      <c r="I685" s="4"/>
      <c r="S685" s="4"/>
      <c r="X685" s="4"/>
      <c r="AC685" s="3"/>
      <c r="AD685" s="3"/>
      <c r="AP685" s="3"/>
    </row>
    <row r="686" spans="8:42" x14ac:dyDescent="0.35">
      <c r="H686" s="5"/>
      <c r="I686" s="4"/>
      <c r="S686" s="4"/>
      <c r="X686" s="4"/>
      <c r="AC686" s="3"/>
      <c r="AD686" s="3"/>
      <c r="AP686" s="3"/>
    </row>
    <row r="687" spans="8:42" x14ac:dyDescent="0.35">
      <c r="H687" s="5"/>
      <c r="I687" s="4"/>
      <c r="S687" s="4"/>
      <c r="X687" s="4"/>
      <c r="AC687" s="3"/>
      <c r="AD687" s="3"/>
      <c r="AP687" s="3"/>
    </row>
    <row r="688" spans="8:42" x14ac:dyDescent="0.35">
      <c r="H688" s="5"/>
      <c r="I688" s="4"/>
      <c r="S688" s="4"/>
      <c r="X688" s="4"/>
      <c r="AC688" s="3"/>
      <c r="AD688" s="3"/>
      <c r="AP688" s="3"/>
    </row>
    <row r="689" spans="8:42" x14ac:dyDescent="0.35">
      <c r="H689" s="5"/>
      <c r="I689" s="4"/>
      <c r="S689" s="4"/>
      <c r="X689" s="4"/>
      <c r="AC689" s="3"/>
      <c r="AD689" s="3"/>
      <c r="AP689" s="3"/>
    </row>
    <row r="690" spans="8:42" x14ac:dyDescent="0.35">
      <c r="H690" s="5"/>
      <c r="I690" s="4"/>
      <c r="S690" s="4"/>
      <c r="X690" s="4"/>
      <c r="AC690" s="3"/>
      <c r="AD690" s="3"/>
      <c r="AP690" s="3"/>
    </row>
    <row r="691" spans="8:42" x14ac:dyDescent="0.35">
      <c r="H691" s="5"/>
      <c r="I691" s="4"/>
      <c r="S691" s="4"/>
      <c r="X691" s="4"/>
      <c r="AC691" s="3"/>
      <c r="AD691" s="3"/>
      <c r="AP691" s="3"/>
    </row>
    <row r="692" spans="8:42" x14ac:dyDescent="0.35">
      <c r="H692" s="5"/>
      <c r="I692" s="4"/>
      <c r="S692" s="4"/>
      <c r="X692" s="4"/>
      <c r="AC692" s="3"/>
      <c r="AD692" s="3"/>
      <c r="AP692" s="3"/>
    </row>
    <row r="693" spans="8:42" x14ac:dyDescent="0.35">
      <c r="H693" s="5"/>
      <c r="I693" s="4"/>
      <c r="S693" s="4"/>
      <c r="X693" s="4"/>
      <c r="AC693" s="3"/>
      <c r="AD693" s="3"/>
      <c r="AP693" s="3"/>
    </row>
    <row r="694" spans="8:42" x14ac:dyDescent="0.35">
      <c r="H694" s="5"/>
      <c r="I694" s="4"/>
      <c r="S694" s="4"/>
      <c r="X694" s="4"/>
      <c r="AC694" s="3"/>
      <c r="AD694" s="3"/>
      <c r="AP694" s="3"/>
    </row>
    <row r="695" spans="8:42" x14ac:dyDescent="0.35">
      <c r="H695" s="5"/>
      <c r="I695" s="4"/>
      <c r="S695" s="4"/>
      <c r="X695" s="4"/>
      <c r="AC695" s="3"/>
      <c r="AD695" s="3"/>
      <c r="AP695" s="3"/>
    </row>
    <row r="696" spans="8:42" x14ac:dyDescent="0.35">
      <c r="H696" s="5"/>
      <c r="I696" s="4"/>
      <c r="S696" s="4"/>
      <c r="X696" s="4"/>
      <c r="AC696" s="3"/>
      <c r="AD696" s="3"/>
      <c r="AP696" s="3"/>
    </row>
    <row r="697" spans="8:42" x14ac:dyDescent="0.35">
      <c r="H697" s="5"/>
      <c r="I697" s="4"/>
      <c r="S697" s="4"/>
      <c r="X697" s="4"/>
      <c r="AC697" s="3"/>
      <c r="AD697" s="3"/>
      <c r="AP697" s="3"/>
    </row>
    <row r="698" spans="8:42" x14ac:dyDescent="0.35">
      <c r="H698" s="5"/>
      <c r="I698" s="4"/>
      <c r="S698" s="4"/>
      <c r="X698" s="4"/>
      <c r="AC698" s="3"/>
      <c r="AD698" s="3"/>
      <c r="AP698" s="3"/>
    </row>
    <row r="699" spans="8:42" x14ac:dyDescent="0.35">
      <c r="H699" s="5"/>
      <c r="I699" s="4"/>
      <c r="S699" s="4"/>
      <c r="X699" s="4"/>
      <c r="AC699" s="3"/>
      <c r="AD699" s="3"/>
      <c r="AP699" s="3"/>
    </row>
    <row r="700" spans="8:42" x14ac:dyDescent="0.35">
      <c r="H700" s="5"/>
      <c r="I700" s="4"/>
      <c r="S700" s="4"/>
      <c r="X700" s="4"/>
      <c r="AC700" s="3"/>
      <c r="AD700" s="3"/>
      <c r="AP700" s="3"/>
    </row>
    <row r="701" spans="8:42" x14ac:dyDescent="0.35">
      <c r="H701" s="5"/>
      <c r="I701" s="4"/>
      <c r="S701" s="4"/>
      <c r="X701" s="4"/>
      <c r="AC701" s="3"/>
      <c r="AD701" s="3"/>
      <c r="AP701" s="3"/>
    </row>
    <row r="702" spans="8:42" x14ac:dyDescent="0.35">
      <c r="H702" s="5"/>
      <c r="I702" s="4"/>
      <c r="S702" s="4"/>
      <c r="X702" s="4"/>
      <c r="AC702" s="3"/>
      <c r="AD702" s="3"/>
      <c r="AP702" s="3"/>
    </row>
    <row r="703" spans="8:42" x14ac:dyDescent="0.35">
      <c r="H703" s="5"/>
      <c r="I703" s="4"/>
      <c r="S703" s="4"/>
      <c r="X703" s="4"/>
      <c r="AC703" s="3"/>
      <c r="AD703" s="3"/>
      <c r="AP703" s="3"/>
    </row>
    <row r="704" spans="8:42" x14ac:dyDescent="0.35">
      <c r="H704" s="5"/>
      <c r="I704" s="4"/>
      <c r="S704" s="4"/>
      <c r="X704" s="4"/>
      <c r="AC704" s="3"/>
      <c r="AD704" s="3"/>
      <c r="AP704" s="3"/>
    </row>
    <row r="705" spans="8:42" x14ac:dyDescent="0.35">
      <c r="H705" s="5"/>
      <c r="I705" s="4"/>
      <c r="S705" s="4"/>
      <c r="X705" s="4"/>
      <c r="AC705" s="3"/>
      <c r="AD705" s="3"/>
      <c r="AP705" s="3"/>
    </row>
    <row r="706" spans="8:42" x14ac:dyDescent="0.35">
      <c r="H706" s="5"/>
      <c r="I706" s="4"/>
      <c r="S706" s="4"/>
      <c r="X706" s="4"/>
      <c r="AC706" s="3"/>
      <c r="AD706" s="3"/>
      <c r="AP706" s="3"/>
    </row>
    <row r="707" spans="8:42" x14ac:dyDescent="0.35">
      <c r="H707" s="5"/>
      <c r="I707" s="4"/>
      <c r="S707" s="4"/>
      <c r="X707" s="4"/>
      <c r="AC707" s="3"/>
      <c r="AD707" s="3"/>
      <c r="AP707" s="3"/>
    </row>
    <row r="708" spans="8:42" x14ac:dyDescent="0.35">
      <c r="H708" s="5"/>
      <c r="I708" s="4"/>
      <c r="S708" s="4"/>
      <c r="X708" s="4"/>
      <c r="AC708" s="3"/>
      <c r="AD708" s="3"/>
      <c r="AP708" s="3"/>
    </row>
    <row r="709" spans="8:42" x14ac:dyDescent="0.35">
      <c r="H709" s="5"/>
      <c r="I709" s="4"/>
      <c r="S709" s="4"/>
      <c r="X709" s="4"/>
      <c r="AC709" s="3"/>
      <c r="AD709" s="3"/>
      <c r="AP709" s="3"/>
    </row>
    <row r="710" spans="8:42" x14ac:dyDescent="0.35">
      <c r="H710" s="5"/>
      <c r="I710" s="4"/>
      <c r="S710" s="4"/>
      <c r="X710" s="4"/>
      <c r="AC710" s="3"/>
      <c r="AD710" s="3"/>
      <c r="AP710" s="3"/>
    </row>
    <row r="711" spans="8:42" x14ac:dyDescent="0.35">
      <c r="H711" s="5"/>
      <c r="I711" s="4"/>
      <c r="S711" s="4"/>
      <c r="X711" s="4"/>
      <c r="AC711" s="3"/>
      <c r="AD711" s="3"/>
      <c r="AP711" s="3"/>
    </row>
    <row r="712" spans="8:42" x14ac:dyDescent="0.35">
      <c r="H712" s="5"/>
      <c r="I712" s="4"/>
      <c r="S712" s="4"/>
      <c r="X712" s="4"/>
      <c r="AC712" s="3"/>
      <c r="AD712" s="3"/>
      <c r="AP712" s="3"/>
    </row>
    <row r="713" spans="8:42" x14ac:dyDescent="0.35">
      <c r="H713" s="5"/>
      <c r="I713" s="4"/>
      <c r="S713" s="4"/>
      <c r="X713" s="4"/>
      <c r="AC713" s="3"/>
      <c r="AD713" s="3"/>
      <c r="AP713" s="3"/>
    </row>
    <row r="714" spans="8:42" x14ac:dyDescent="0.35">
      <c r="H714" s="5"/>
      <c r="I714" s="4"/>
      <c r="S714" s="4"/>
      <c r="X714" s="4"/>
      <c r="AC714" s="3"/>
      <c r="AD714" s="3"/>
      <c r="AP714" s="3"/>
    </row>
    <row r="715" spans="8:42" x14ac:dyDescent="0.35">
      <c r="H715" s="5"/>
      <c r="I715" s="4"/>
      <c r="S715" s="4"/>
      <c r="X715" s="4"/>
      <c r="AC715" s="3"/>
      <c r="AD715" s="3"/>
      <c r="AP715" s="3"/>
    </row>
    <row r="716" spans="8:42" x14ac:dyDescent="0.35">
      <c r="H716" s="5"/>
      <c r="I716" s="4"/>
      <c r="S716" s="4"/>
      <c r="X716" s="4"/>
      <c r="AC716" s="3"/>
      <c r="AD716" s="3"/>
      <c r="AP716" s="3"/>
    </row>
    <row r="717" spans="8:42" x14ac:dyDescent="0.35">
      <c r="H717" s="5"/>
      <c r="I717" s="4"/>
      <c r="S717" s="4"/>
      <c r="X717" s="4"/>
      <c r="AC717" s="3"/>
      <c r="AD717" s="3"/>
      <c r="AP717" s="3"/>
    </row>
    <row r="718" spans="8:42" x14ac:dyDescent="0.35">
      <c r="H718" s="5"/>
      <c r="I718" s="4"/>
      <c r="S718" s="4"/>
      <c r="X718" s="4"/>
      <c r="AC718" s="3"/>
      <c r="AD718" s="3"/>
      <c r="AP718" s="3"/>
    </row>
    <row r="719" spans="8:42" x14ac:dyDescent="0.35">
      <c r="H719" s="5"/>
      <c r="I719" s="4"/>
      <c r="S719" s="4"/>
      <c r="X719" s="4"/>
      <c r="AC719" s="3"/>
      <c r="AD719" s="3"/>
      <c r="AP719" s="3"/>
    </row>
    <row r="720" spans="8:42" x14ac:dyDescent="0.35">
      <c r="H720" s="5"/>
      <c r="I720" s="4"/>
      <c r="S720" s="4"/>
      <c r="X720" s="4"/>
      <c r="AC720" s="3"/>
      <c r="AD720" s="3"/>
      <c r="AP720" s="3"/>
    </row>
    <row r="721" spans="8:42" x14ac:dyDescent="0.35">
      <c r="H721" s="5"/>
      <c r="I721" s="4"/>
      <c r="S721" s="4"/>
      <c r="X721" s="4"/>
      <c r="AC721" s="3"/>
      <c r="AD721" s="3"/>
      <c r="AP721" s="3"/>
    </row>
    <row r="722" spans="8:42" x14ac:dyDescent="0.35">
      <c r="H722" s="5"/>
      <c r="I722" s="4"/>
      <c r="S722" s="4"/>
      <c r="X722" s="4"/>
      <c r="AC722" s="3"/>
      <c r="AD722" s="3"/>
      <c r="AP722" s="3"/>
    </row>
    <row r="723" spans="8:42" x14ac:dyDescent="0.35">
      <c r="H723" s="5"/>
      <c r="I723" s="4"/>
      <c r="S723" s="4"/>
      <c r="X723" s="4"/>
      <c r="AC723" s="3"/>
      <c r="AD723" s="3"/>
      <c r="AP723" s="3"/>
    </row>
    <row r="724" spans="8:42" x14ac:dyDescent="0.35">
      <c r="H724" s="5"/>
      <c r="I724" s="4"/>
      <c r="S724" s="4"/>
      <c r="X724" s="4"/>
      <c r="AC724" s="3"/>
      <c r="AD724" s="3"/>
      <c r="AP724" s="3"/>
    </row>
    <row r="725" spans="8:42" x14ac:dyDescent="0.35">
      <c r="H725" s="5"/>
      <c r="I725" s="4"/>
      <c r="S725" s="4"/>
      <c r="X725" s="4"/>
      <c r="AC725" s="3"/>
      <c r="AD725" s="3"/>
      <c r="AP725" s="3"/>
    </row>
    <row r="726" spans="8:42" x14ac:dyDescent="0.35">
      <c r="H726" s="5"/>
      <c r="I726" s="4"/>
      <c r="S726" s="4"/>
      <c r="X726" s="4"/>
      <c r="AC726" s="3"/>
      <c r="AD726" s="3"/>
      <c r="AP726" s="3"/>
    </row>
    <row r="727" spans="8:42" x14ac:dyDescent="0.35">
      <c r="H727" s="5"/>
      <c r="I727" s="4"/>
      <c r="S727" s="4"/>
      <c r="X727" s="4"/>
      <c r="AC727" s="3"/>
      <c r="AD727" s="3"/>
      <c r="AP727" s="3"/>
    </row>
    <row r="728" spans="8:42" x14ac:dyDescent="0.35">
      <c r="H728" s="5"/>
      <c r="I728" s="4"/>
      <c r="S728" s="4"/>
      <c r="X728" s="4"/>
      <c r="AC728" s="3"/>
      <c r="AD728" s="3"/>
      <c r="AP728" s="3"/>
    </row>
    <row r="729" spans="8:42" x14ac:dyDescent="0.35">
      <c r="H729" s="5"/>
      <c r="I729" s="4"/>
      <c r="S729" s="4"/>
      <c r="X729" s="4"/>
      <c r="AC729" s="3"/>
      <c r="AD729" s="3"/>
      <c r="AP729" s="3"/>
    </row>
    <row r="730" spans="8:42" x14ac:dyDescent="0.35">
      <c r="H730" s="5"/>
      <c r="I730" s="4"/>
      <c r="S730" s="4"/>
      <c r="X730" s="4"/>
      <c r="AC730" s="3"/>
      <c r="AD730" s="3"/>
      <c r="AP730" s="3"/>
    </row>
    <row r="731" spans="8:42" x14ac:dyDescent="0.35">
      <c r="H731" s="5"/>
      <c r="I731" s="4"/>
      <c r="S731" s="4"/>
      <c r="X731" s="4"/>
      <c r="AC731" s="3"/>
      <c r="AD731" s="3"/>
      <c r="AP731" s="3"/>
    </row>
    <row r="732" spans="8:42" x14ac:dyDescent="0.35">
      <c r="H732" s="5"/>
      <c r="I732" s="4"/>
      <c r="S732" s="4"/>
      <c r="X732" s="4"/>
      <c r="AC732" s="3"/>
      <c r="AD732" s="3"/>
      <c r="AP732" s="3"/>
    </row>
    <row r="733" spans="8:42" x14ac:dyDescent="0.35">
      <c r="H733" s="5"/>
      <c r="I733" s="4"/>
      <c r="S733" s="4"/>
      <c r="X733" s="4"/>
      <c r="AC733" s="3"/>
      <c r="AD733" s="3"/>
      <c r="AP733" s="3"/>
    </row>
    <row r="734" spans="8:42" x14ac:dyDescent="0.35">
      <c r="H734" s="5"/>
      <c r="I734" s="4"/>
      <c r="S734" s="4"/>
      <c r="X734" s="4"/>
      <c r="AC734" s="3"/>
      <c r="AD734" s="3"/>
      <c r="AP734" s="3"/>
    </row>
    <row r="735" spans="8:42" x14ac:dyDescent="0.35">
      <c r="H735" s="5"/>
      <c r="I735" s="4"/>
      <c r="S735" s="4"/>
      <c r="X735" s="4"/>
      <c r="AC735" s="3"/>
      <c r="AD735" s="3"/>
      <c r="AP735" s="3"/>
    </row>
    <row r="736" spans="8:42" x14ac:dyDescent="0.35">
      <c r="H736" s="5"/>
      <c r="I736" s="4"/>
      <c r="S736" s="4"/>
      <c r="X736" s="4"/>
      <c r="AC736" s="3"/>
      <c r="AD736" s="3"/>
      <c r="AP736" s="3"/>
    </row>
    <row r="737" spans="8:42" x14ac:dyDescent="0.35">
      <c r="H737" s="5"/>
      <c r="I737" s="4"/>
      <c r="S737" s="4"/>
      <c r="X737" s="4"/>
      <c r="AC737" s="3"/>
      <c r="AD737" s="3"/>
      <c r="AP737" s="3"/>
    </row>
    <row r="738" spans="8:42" x14ac:dyDescent="0.35">
      <c r="H738" s="5"/>
      <c r="I738" s="4"/>
      <c r="S738" s="4"/>
      <c r="X738" s="4"/>
      <c r="AC738" s="3"/>
      <c r="AD738" s="3"/>
      <c r="AP738" s="3"/>
    </row>
    <row r="739" spans="8:42" x14ac:dyDescent="0.35">
      <c r="H739" s="5"/>
      <c r="I739" s="4"/>
      <c r="S739" s="4"/>
      <c r="X739" s="4"/>
      <c r="AC739" s="3"/>
      <c r="AD739" s="3"/>
      <c r="AP739" s="3"/>
    </row>
    <row r="740" spans="8:42" x14ac:dyDescent="0.35">
      <c r="H740" s="5"/>
      <c r="I740" s="4"/>
      <c r="S740" s="4"/>
      <c r="X740" s="4"/>
      <c r="AC740" s="3"/>
      <c r="AD740" s="3"/>
      <c r="AP740" s="3"/>
    </row>
    <row r="741" spans="8:42" x14ac:dyDescent="0.35">
      <c r="H741" s="5"/>
      <c r="I741" s="4"/>
      <c r="S741" s="4"/>
      <c r="X741" s="4"/>
      <c r="AC741" s="3"/>
      <c r="AD741" s="3"/>
      <c r="AP741" s="3"/>
    </row>
    <row r="742" spans="8:42" x14ac:dyDescent="0.35">
      <c r="H742" s="5"/>
      <c r="I742" s="4"/>
      <c r="S742" s="4"/>
      <c r="X742" s="4"/>
      <c r="AC742" s="3"/>
      <c r="AD742" s="3"/>
      <c r="AP742" s="3"/>
    </row>
    <row r="743" spans="8:42" x14ac:dyDescent="0.35">
      <c r="H743" s="5"/>
      <c r="I743" s="4"/>
      <c r="S743" s="4"/>
      <c r="X743" s="4"/>
      <c r="AC743" s="3"/>
      <c r="AD743" s="3"/>
      <c r="AP743" s="3"/>
    </row>
    <row r="744" spans="8:42" x14ac:dyDescent="0.35">
      <c r="H744" s="5"/>
      <c r="I744" s="4"/>
      <c r="S744" s="4"/>
      <c r="X744" s="4"/>
      <c r="AC744" s="3"/>
      <c r="AD744" s="3"/>
      <c r="AP744" s="3"/>
    </row>
    <row r="745" spans="8:42" x14ac:dyDescent="0.35">
      <c r="H745" s="5"/>
      <c r="I745" s="4"/>
      <c r="S745" s="4"/>
      <c r="X745" s="4"/>
      <c r="AC745" s="3"/>
      <c r="AD745" s="3"/>
      <c r="AP745" s="3"/>
    </row>
    <row r="746" spans="8:42" x14ac:dyDescent="0.35">
      <c r="H746" s="5"/>
      <c r="I746" s="4"/>
      <c r="S746" s="4"/>
      <c r="X746" s="4"/>
      <c r="AC746" s="3"/>
      <c r="AD746" s="3"/>
      <c r="AP746" s="3"/>
    </row>
    <row r="747" spans="8:42" x14ac:dyDescent="0.35">
      <c r="H747" s="5"/>
      <c r="I747" s="4"/>
      <c r="S747" s="4"/>
      <c r="X747" s="4"/>
      <c r="AC747" s="3"/>
      <c r="AD747" s="3"/>
      <c r="AP747" s="3"/>
    </row>
    <row r="748" spans="8:42" x14ac:dyDescent="0.35">
      <c r="H748" s="5"/>
      <c r="I748" s="4"/>
      <c r="S748" s="4"/>
      <c r="X748" s="4"/>
      <c r="AC748" s="3"/>
      <c r="AD748" s="3"/>
      <c r="AP748" s="3"/>
    </row>
    <row r="749" spans="8:42" x14ac:dyDescent="0.35">
      <c r="H749" s="5"/>
      <c r="I749" s="4"/>
      <c r="S749" s="4"/>
      <c r="X749" s="4"/>
      <c r="AC749" s="3"/>
      <c r="AD749" s="3"/>
      <c r="AP749" s="3"/>
    </row>
    <row r="750" spans="8:42" x14ac:dyDescent="0.35">
      <c r="H750" s="5"/>
      <c r="I750" s="4"/>
      <c r="S750" s="4"/>
      <c r="X750" s="4"/>
      <c r="AC750" s="3"/>
      <c r="AD750" s="3"/>
      <c r="AP750" s="3"/>
    </row>
    <row r="751" spans="8:42" x14ac:dyDescent="0.35">
      <c r="H751" s="5"/>
      <c r="I751" s="4"/>
      <c r="S751" s="4"/>
      <c r="X751" s="4"/>
      <c r="AC751" s="3"/>
      <c r="AD751" s="3"/>
      <c r="AP751" s="3"/>
    </row>
    <row r="752" spans="8:42" x14ac:dyDescent="0.35">
      <c r="H752" s="5"/>
      <c r="I752" s="4"/>
      <c r="S752" s="4"/>
      <c r="X752" s="4"/>
      <c r="AC752" s="3"/>
      <c r="AD752" s="3"/>
      <c r="AP752" s="3"/>
    </row>
    <row r="753" spans="8:42" x14ac:dyDescent="0.35">
      <c r="H753" s="5"/>
      <c r="I753" s="4"/>
      <c r="S753" s="4"/>
      <c r="X753" s="4"/>
      <c r="AC753" s="3"/>
      <c r="AD753" s="3"/>
      <c r="AP753" s="3"/>
    </row>
    <row r="754" spans="8:42" x14ac:dyDescent="0.35">
      <c r="H754" s="5"/>
      <c r="I754" s="4"/>
      <c r="S754" s="4"/>
      <c r="X754" s="4"/>
      <c r="AC754" s="3"/>
      <c r="AD754" s="3"/>
      <c r="AP754" s="3"/>
    </row>
    <row r="755" spans="8:42" x14ac:dyDescent="0.35">
      <c r="H755" s="5"/>
      <c r="I755" s="4"/>
      <c r="S755" s="4"/>
      <c r="X755" s="4"/>
      <c r="AC755" s="3"/>
      <c r="AD755" s="3"/>
      <c r="AP755" s="3"/>
    </row>
    <row r="756" spans="8:42" x14ac:dyDescent="0.35">
      <c r="H756" s="5"/>
      <c r="I756" s="4"/>
      <c r="S756" s="4"/>
      <c r="X756" s="4"/>
      <c r="AC756" s="3"/>
      <c r="AD756" s="3"/>
      <c r="AP756" s="3"/>
    </row>
    <row r="757" spans="8:42" x14ac:dyDescent="0.35">
      <c r="H757" s="5"/>
      <c r="I757" s="4"/>
      <c r="S757" s="4"/>
      <c r="X757" s="4"/>
      <c r="AC757" s="3"/>
      <c r="AD757" s="3"/>
      <c r="AP757" s="3"/>
    </row>
    <row r="758" spans="8:42" x14ac:dyDescent="0.35">
      <c r="H758" s="5"/>
      <c r="I758" s="4"/>
      <c r="S758" s="4"/>
      <c r="X758" s="4"/>
      <c r="AC758" s="3"/>
      <c r="AD758" s="3"/>
      <c r="AP758" s="3"/>
    </row>
    <row r="759" spans="8:42" x14ac:dyDescent="0.35">
      <c r="H759" s="5"/>
      <c r="I759" s="4"/>
      <c r="S759" s="4"/>
      <c r="X759" s="4"/>
      <c r="AC759" s="3"/>
      <c r="AD759" s="3"/>
      <c r="AP759" s="3"/>
    </row>
    <row r="760" spans="8:42" x14ac:dyDescent="0.35">
      <c r="H760" s="5"/>
      <c r="I760" s="4"/>
      <c r="S760" s="4"/>
      <c r="X760" s="4"/>
      <c r="AC760" s="3"/>
      <c r="AD760" s="3"/>
      <c r="AP760" s="3"/>
    </row>
    <row r="761" spans="8:42" x14ac:dyDescent="0.35">
      <c r="H761" s="5"/>
      <c r="I761" s="4"/>
      <c r="S761" s="4"/>
      <c r="X761" s="4"/>
      <c r="AC761" s="3"/>
      <c r="AD761" s="3"/>
      <c r="AP761" s="3"/>
    </row>
    <row r="762" spans="8:42" x14ac:dyDescent="0.35">
      <c r="H762" s="5"/>
      <c r="I762" s="4"/>
      <c r="S762" s="4"/>
      <c r="X762" s="4"/>
      <c r="AC762" s="3"/>
      <c r="AD762" s="3"/>
      <c r="AP762" s="3"/>
    </row>
    <row r="763" spans="8:42" x14ac:dyDescent="0.35">
      <c r="H763" s="5"/>
      <c r="I763" s="4"/>
      <c r="S763" s="4"/>
      <c r="X763" s="4"/>
      <c r="AC763" s="3"/>
      <c r="AD763" s="3"/>
      <c r="AP763" s="3"/>
    </row>
    <row r="764" spans="8:42" x14ac:dyDescent="0.35">
      <c r="H764" s="5"/>
      <c r="I764" s="4"/>
      <c r="S764" s="4"/>
      <c r="X764" s="4"/>
      <c r="AC764" s="3"/>
      <c r="AD764" s="3"/>
      <c r="AP764" s="3"/>
    </row>
    <row r="765" spans="8:42" x14ac:dyDescent="0.35">
      <c r="H765" s="5"/>
      <c r="I765" s="4"/>
      <c r="S765" s="4"/>
      <c r="X765" s="4"/>
      <c r="AC765" s="3"/>
      <c r="AD765" s="3"/>
      <c r="AP765" s="3"/>
    </row>
    <row r="766" spans="8:42" x14ac:dyDescent="0.35">
      <c r="H766" s="5"/>
      <c r="I766" s="4"/>
      <c r="S766" s="4"/>
      <c r="X766" s="4"/>
      <c r="AC766" s="3"/>
      <c r="AD766" s="3"/>
      <c r="AP766" s="3"/>
    </row>
    <row r="767" spans="8:42" x14ac:dyDescent="0.35">
      <c r="H767" s="5"/>
      <c r="I767" s="4"/>
      <c r="S767" s="4"/>
      <c r="X767" s="4"/>
      <c r="AC767" s="3"/>
      <c r="AD767" s="3"/>
      <c r="AP767" s="3"/>
    </row>
    <row r="768" spans="8:42" x14ac:dyDescent="0.35">
      <c r="H768" s="5"/>
      <c r="I768" s="4"/>
      <c r="S768" s="4"/>
      <c r="X768" s="4"/>
      <c r="AC768" s="3"/>
      <c r="AD768" s="3"/>
      <c r="AP768" s="3"/>
    </row>
    <row r="769" spans="8:42" x14ac:dyDescent="0.35">
      <c r="H769" s="5"/>
      <c r="I769" s="4"/>
      <c r="S769" s="4"/>
      <c r="X769" s="4"/>
      <c r="AC769" s="3"/>
      <c r="AD769" s="3"/>
      <c r="AP769" s="3"/>
    </row>
    <row r="770" spans="8:42" x14ac:dyDescent="0.35">
      <c r="H770" s="5"/>
      <c r="I770" s="4"/>
      <c r="S770" s="4"/>
      <c r="X770" s="4"/>
      <c r="AC770" s="3"/>
      <c r="AD770" s="3"/>
      <c r="AP770" s="3"/>
    </row>
    <row r="771" spans="8:42" x14ac:dyDescent="0.35">
      <c r="H771" s="5"/>
      <c r="I771" s="4"/>
      <c r="S771" s="4"/>
      <c r="X771" s="4"/>
      <c r="AC771" s="3"/>
      <c r="AD771" s="3"/>
      <c r="AP771" s="3"/>
    </row>
    <row r="772" spans="8:42" x14ac:dyDescent="0.35">
      <c r="H772" s="5"/>
      <c r="I772" s="4"/>
      <c r="S772" s="4"/>
      <c r="X772" s="4"/>
      <c r="AC772" s="3"/>
      <c r="AD772" s="3"/>
      <c r="AP772" s="3"/>
    </row>
    <row r="773" spans="8:42" x14ac:dyDescent="0.35">
      <c r="H773" s="5"/>
      <c r="I773" s="4"/>
      <c r="S773" s="4"/>
      <c r="X773" s="4"/>
      <c r="AC773" s="3"/>
      <c r="AD773" s="3"/>
      <c r="AP773" s="3"/>
    </row>
    <row r="774" spans="8:42" x14ac:dyDescent="0.35">
      <c r="H774" s="5"/>
      <c r="I774" s="4"/>
      <c r="S774" s="4"/>
      <c r="X774" s="4"/>
      <c r="AC774" s="3"/>
      <c r="AD774" s="3"/>
      <c r="AP774" s="3"/>
    </row>
    <row r="775" spans="8:42" x14ac:dyDescent="0.35">
      <c r="H775" s="5"/>
      <c r="I775" s="4"/>
      <c r="S775" s="4"/>
      <c r="X775" s="4"/>
      <c r="AC775" s="3"/>
      <c r="AD775" s="3"/>
      <c r="AP775" s="3"/>
    </row>
    <row r="776" spans="8:42" x14ac:dyDescent="0.35">
      <c r="H776" s="5"/>
      <c r="I776" s="4"/>
      <c r="S776" s="4"/>
      <c r="X776" s="4"/>
      <c r="AC776" s="3"/>
      <c r="AD776" s="3"/>
      <c r="AP776" s="3"/>
    </row>
    <row r="777" spans="8:42" x14ac:dyDescent="0.35">
      <c r="H777" s="5"/>
      <c r="I777" s="4"/>
      <c r="S777" s="4"/>
      <c r="X777" s="4"/>
      <c r="AC777" s="3"/>
      <c r="AD777" s="3"/>
      <c r="AP777" s="3"/>
    </row>
    <row r="778" spans="8:42" x14ac:dyDescent="0.35">
      <c r="H778" s="5"/>
      <c r="I778" s="4"/>
      <c r="S778" s="4"/>
      <c r="X778" s="4"/>
      <c r="AC778" s="3"/>
      <c r="AD778" s="3"/>
      <c r="AP778" s="3"/>
    </row>
    <row r="779" spans="8:42" x14ac:dyDescent="0.35">
      <c r="H779" s="5"/>
      <c r="I779" s="4"/>
      <c r="S779" s="4"/>
      <c r="X779" s="4"/>
      <c r="AC779" s="3"/>
      <c r="AD779" s="3"/>
      <c r="AP779" s="3"/>
    </row>
    <row r="780" spans="8:42" x14ac:dyDescent="0.35">
      <c r="H780" s="5"/>
      <c r="I780" s="4"/>
      <c r="S780" s="4"/>
      <c r="X780" s="4"/>
      <c r="AC780" s="3"/>
      <c r="AD780" s="3"/>
      <c r="AP780" s="3"/>
    </row>
    <row r="781" spans="8:42" x14ac:dyDescent="0.35">
      <c r="H781" s="5"/>
      <c r="I781" s="4"/>
      <c r="S781" s="4"/>
      <c r="X781" s="4"/>
      <c r="AC781" s="3"/>
      <c r="AD781" s="3"/>
      <c r="AP781" s="3"/>
    </row>
    <row r="782" spans="8:42" x14ac:dyDescent="0.35">
      <c r="H782" s="5"/>
      <c r="I782" s="4"/>
      <c r="S782" s="4"/>
      <c r="X782" s="4"/>
      <c r="AC782" s="3"/>
      <c r="AD782" s="3"/>
      <c r="AP782" s="3"/>
    </row>
    <row r="783" spans="8:42" x14ac:dyDescent="0.35">
      <c r="H783" s="5"/>
      <c r="I783" s="4"/>
      <c r="S783" s="4"/>
      <c r="X783" s="4"/>
      <c r="AC783" s="3"/>
      <c r="AD783" s="3"/>
      <c r="AP783" s="3"/>
    </row>
    <row r="784" spans="8:42" x14ac:dyDescent="0.35">
      <c r="H784" s="5"/>
      <c r="I784" s="4"/>
      <c r="S784" s="4"/>
      <c r="X784" s="4"/>
      <c r="AC784" s="3"/>
      <c r="AD784" s="3"/>
      <c r="AP784" s="3"/>
    </row>
    <row r="785" spans="8:42" x14ac:dyDescent="0.35">
      <c r="H785" s="5"/>
      <c r="I785" s="4"/>
      <c r="S785" s="4"/>
      <c r="X785" s="4"/>
      <c r="AC785" s="3"/>
      <c r="AD785" s="3"/>
      <c r="AP785" s="3"/>
    </row>
    <row r="786" spans="8:42" x14ac:dyDescent="0.35">
      <c r="H786" s="5"/>
      <c r="I786" s="4"/>
      <c r="S786" s="4"/>
      <c r="X786" s="4"/>
      <c r="AC786" s="3"/>
      <c r="AD786" s="3"/>
      <c r="AP786" s="3"/>
    </row>
    <row r="787" spans="8:42" x14ac:dyDescent="0.35">
      <c r="H787" s="5"/>
      <c r="I787" s="4"/>
      <c r="S787" s="4"/>
      <c r="X787" s="4"/>
      <c r="AC787" s="3"/>
      <c r="AD787" s="3"/>
      <c r="AP787" s="3"/>
    </row>
    <row r="788" spans="8:42" x14ac:dyDescent="0.35">
      <c r="H788" s="5"/>
      <c r="I788" s="4"/>
      <c r="S788" s="4"/>
      <c r="X788" s="4"/>
      <c r="AC788" s="3"/>
      <c r="AD788" s="3"/>
      <c r="AP788" s="3"/>
    </row>
    <row r="789" spans="8:42" x14ac:dyDescent="0.35">
      <c r="H789" s="5"/>
      <c r="I789" s="4"/>
      <c r="S789" s="4"/>
      <c r="X789" s="4"/>
      <c r="AC789" s="3"/>
      <c r="AD789" s="3"/>
      <c r="AP789" s="3"/>
    </row>
    <row r="790" spans="8:42" x14ac:dyDescent="0.35">
      <c r="H790" s="5"/>
      <c r="I790" s="4"/>
      <c r="S790" s="4"/>
      <c r="X790" s="4"/>
      <c r="AC790" s="3"/>
      <c r="AD790" s="3"/>
      <c r="AP790" s="3"/>
    </row>
    <row r="791" spans="8:42" x14ac:dyDescent="0.35">
      <c r="H791" s="5"/>
      <c r="I791" s="4"/>
      <c r="S791" s="4"/>
      <c r="X791" s="4"/>
      <c r="AC791" s="3"/>
      <c r="AD791" s="3"/>
      <c r="AP791" s="3"/>
    </row>
    <row r="792" spans="8:42" x14ac:dyDescent="0.35">
      <c r="H792" s="5"/>
      <c r="I792" s="4"/>
      <c r="S792" s="4"/>
      <c r="X792" s="4"/>
      <c r="AC792" s="3"/>
      <c r="AD792" s="3"/>
      <c r="AP792" s="3"/>
    </row>
    <row r="793" spans="8:42" x14ac:dyDescent="0.35">
      <c r="H793" s="5"/>
      <c r="I793" s="4"/>
      <c r="S793" s="4"/>
      <c r="X793" s="4"/>
      <c r="AC793" s="3"/>
      <c r="AD793" s="3"/>
      <c r="AP793" s="3"/>
    </row>
    <row r="794" spans="8:42" x14ac:dyDescent="0.35">
      <c r="H794" s="5"/>
      <c r="I794" s="4"/>
      <c r="S794" s="4"/>
      <c r="X794" s="4"/>
      <c r="AC794" s="3"/>
      <c r="AD794" s="3"/>
      <c r="AP794" s="3"/>
    </row>
    <row r="795" spans="8:42" x14ac:dyDescent="0.35">
      <c r="H795" s="5"/>
      <c r="I795" s="4"/>
      <c r="S795" s="4"/>
      <c r="X795" s="4"/>
      <c r="AC795" s="3"/>
      <c r="AD795" s="3"/>
      <c r="AP795" s="3"/>
    </row>
    <row r="796" spans="8:42" x14ac:dyDescent="0.35">
      <c r="H796" s="5"/>
      <c r="I796" s="4"/>
      <c r="S796" s="4"/>
      <c r="X796" s="4"/>
      <c r="AC796" s="3"/>
      <c r="AD796" s="3"/>
      <c r="AP796" s="3"/>
    </row>
    <row r="797" spans="8:42" x14ac:dyDescent="0.35">
      <c r="H797" s="5"/>
      <c r="I797" s="4"/>
      <c r="S797" s="4"/>
      <c r="X797" s="4"/>
      <c r="AC797" s="3"/>
      <c r="AD797" s="3"/>
      <c r="AP797" s="3"/>
    </row>
    <row r="798" spans="8:42" x14ac:dyDescent="0.35">
      <c r="H798" s="5"/>
      <c r="I798" s="4"/>
      <c r="S798" s="4"/>
      <c r="X798" s="4"/>
      <c r="AC798" s="3"/>
      <c r="AD798" s="3"/>
      <c r="AP798" s="3"/>
    </row>
    <row r="799" spans="8:42" x14ac:dyDescent="0.35">
      <c r="H799" s="5"/>
      <c r="I799" s="4"/>
      <c r="S799" s="4"/>
      <c r="X799" s="4"/>
      <c r="AC799" s="3"/>
      <c r="AD799" s="3"/>
      <c r="AP799" s="3"/>
    </row>
    <row r="800" spans="8:42" x14ac:dyDescent="0.35">
      <c r="H800" s="5"/>
      <c r="I800" s="4"/>
      <c r="S800" s="4"/>
      <c r="X800" s="4"/>
      <c r="AC800" s="3"/>
      <c r="AD800" s="3"/>
      <c r="AP800" s="3"/>
    </row>
    <row r="801" spans="8:42" x14ac:dyDescent="0.35">
      <c r="H801" s="5"/>
      <c r="I801" s="4"/>
      <c r="S801" s="4"/>
      <c r="X801" s="4"/>
      <c r="AC801" s="3"/>
      <c r="AD801" s="3"/>
      <c r="AP801" s="3"/>
    </row>
    <row r="802" spans="8:42" x14ac:dyDescent="0.35">
      <c r="H802" s="5"/>
      <c r="I802" s="4"/>
      <c r="S802" s="4"/>
      <c r="X802" s="4"/>
      <c r="AC802" s="3"/>
      <c r="AD802" s="3"/>
      <c r="AP802" s="3"/>
    </row>
    <row r="803" spans="8:42" x14ac:dyDescent="0.35">
      <c r="H803" s="5"/>
      <c r="I803" s="4"/>
      <c r="S803" s="4"/>
      <c r="X803" s="4"/>
      <c r="AC803" s="3"/>
      <c r="AD803" s="3"/>
      <c r="AP803" s="3"/>
    </row>
    <row r="804" spans="8:42" x14ac:dyDescent="0.35">
      <c r="H804" s="5"/>
      <c r="I804" s="4"/>
      <c r="S804" s="4"/>
      <c r="X804" s="4"/>
      <c r="AC804" s="3"/>
      <c r="AD804" s="3"/>
      <c r="AP804" s="3"/>
    </row>
    <row r="805" spans="8:42" x14ac:dyDescent="0.35">
      <c r="H805" s="5"/>
      <c r="I805" s="4"/>
      <c r="S805" s="4"/>
      <c r="X805" s="4"/>
      <c r="AC805" s="3"/>
      <c r="AD805" s="3"/>
      <c r="AP805" s="3"/>
    </row>
    <row r="806" spans="8:42" x14ac:dyDescent="0.35">
      <c r="H806" s="5"/>
      <c r="I806" s="4"/>
      <c r="S806" s="4"/>
      <c r="X806" s="4"/>
      <c r="AC806" s="3"/>
      <c r="AD806" s="3"/>
      <c r="AP806" s="3"/>
    </row>
    <row r="807" spans="8:42" x14ac:dyDescent="0.35">
      <c r="H807" s="5"/>
      <c r="I807" s="4"/>
      <c r="S807" s="4"/>
      <c r="X807" s="4"/>
      <c r="AC807" s="3"/>
      <c r="AD807" s="3"/>
      <c r="AP807" s="3"/>
    </row>
    <row r="808" spans="8:42" x14ac:dyDescent="0.35">
      <c r="H808" s="5"/>
      <c r="I808" s="4"/>
      <c r="S808" s="4"/>
      <c r="X808" s="4"/>
      <c r="AC808" s="3"/>
      <c r="AD808" s="3"/>
      <c r="AP808" s="3"/>
    </row>
    <row r="809" spans="8:42" x14ac:dyDescent="0.35">
      <c r="H809" s="5"/>
      <c r="I809" s="4"/>
      <c r="S809" s="4"/>
      <c r="X809" s="4"/>
      <c r="AC809" s="3"/>
      <c r="AD809" s="3"/>
      <c r="AP809" s="3"/>
    </row>
    <row r="810" spans="8:42" x14ac:dyDescent="0.35">
      <c r="H810" s="5"/>
      <c r="I810" s="4"/>
      <c r="S810" s="4"/>
      <c r="X810" s="4"/>
      <c r="AC810" s="3"/>
      <c r="AD810" s="3"/>
      <c r="AP810" s="3"/>
    </row>
    <row r="811" spans="8:42" x14ac:dyDescent="0.35">
      <c r="H811" s="5"/>
      <c r="I811" s="4"/>
      <c r="S811" s="4"/>
      <c r="X811" s="4"/>
      <c r="AC811" s="3"/>
      <c r="AD811" s="3"/>
      <c r="AP811" s="3"/>
    </row>
    <row r="812" spans="8:42" x14ac:dyDescent="0.35">
      <c r="H812" s="5"/>
      <c r="I812" s="4"/>
      <c r="S812" s="4"/>
      <c r="X812" s="4"/>
      <c r="AC812" s="3"/>
      <c r="AD812" s="3"/>
      <c r="AP812" s="3"/>
    </row>
    <row r="813" spans="8:42" x14ac:dyDescent="0.35">
      <c r="H813" s="5"/>
      <c r="I813" s="4"/>
      <c r="S813" s="4"/>
      <c r="X813" s="4"/>
      <c r="AC813" s="3"/>
      <c r="AD813" s="3"/>
      <c r="AP813" s="3"/>
    </row>
    <row r="814" spans="8:42" x14ac:dyDescent="0.35">
      <c r="H814" s="5"/>
      <c r="I814" s="4"/>
      <c r="S814" s="4"/>
      <c r="X814" s="4"/>
      <c r="AC814" s="3"/>
      <c r="AD814" s="3"/>
      <c r="AP814" s="3"/>
    </row>
    <row r="815" spans="8:42" x14ac:dyDescent="0.35">
      <c r="H815" s="5"/>
      <c r="I815" s="4"/>
      <c r="S815" s="4"/>
      <c r="X815" s="4"/>
      <c r="AC815" s="3"/>
      <c r="AD815" s="3"/>
      <c r="AP815" s="3"/>
    </row>
    <row r="816" spans="8:42" x14ac:dyDescent="0.35">
      <c r="H816" s="5"/>
      <c r="I816" s="4"/>
      <c r="S816" s="4"/>
      <c r="X816" s="4"/>
      <c r="AC816" s="3"/>
      <c r="AD816" s="3"/>
      <c r="AP816" s="3"/>
    </row>
    <row r="817" spans="8:42" x14ac:dyDescent="0.35">
      <c r="H817" s="5"/>
      <c r="I817" s="4"/>
      <c r="S817" s="4"/>
      <c r="X817" s="4"/>
      <c r="AC817" s="3"/>
      <c r="AD817" s="3"/>
      <c r="AP817" s="3"/>
    </row>
    <row r="818" spans="8:42" x14ac:dyDescent="0.35">
      <c r="H818" s="5"/>
      <c r="I818" s="4"/>
      <c r="S818" s="4"/>
      <c r="X818" s="4"/>
      <c r="AC818" s="3"/>
      <c r="AD818" s="3"/>
      <c r="AP818" s="3"/>
    </row>
    <row r="819" spans="8:42" x14ac:dyDescent="0.35">
      <c r="H819" s="5"/>
      <c r="I819" s="4"/>
      <c r="S819" s="4"/>
      <c r="X819" s="4"/>
      <c r="AC819" s="3"/>
      <c r="AD819" s="3"/>
      <c r="AP819" s="3"/>
    </row>
    <row r="820" spans="8:42" x14ac:dyDescent="0.35">
      <c r="H820" s="5"/>
      <c r="I820" s="4"/>
      <c r="S820" s="4"/>
      <c r="X820" s="4"/>
      <c r="AC820" s="3"/>
      <c r="AD820" s="3"/>
      <c r="AP820" s="3"/>
    </row>
    <row r="821" spans="8:42" x14ac:dyDescent="0.35">
      <c r="H821" s="5"/>
      <c r="I821" s="4"/>
      <c r="S821" s="4"/>
      <c r="X821" s="4"/>
      <c r="AC821" s="3"/>
      <c r="AD821" s="3"/>
      <c r="AP821" s="3"/>
    </row>
    <row r="822" spans="8:42" x14ac:dyDescent="0.35">
      <c r="H822" s="5"/>
      <c r="I822" s="4"/>
      <c r="S822" s="4"/>
      <c r="X822" s="4"/>
      <c r="AC822" s="3"/>
      <c r="AD822" s="3"/>
      <c r="AP822" s="3"/>
    </row>
    <row r="823" spans="8:42" x14ac:dyDescent="0.35">
      <c r="H823" s="5"/>
      <c r="I823" s="4"/>
      <c r="S823" s="4"/>
      <c r="X823" s="4"/>
      <c r="AC823" s="3"/>
      <c r="AD823" s="3"/>
      <c r="AP823" s="3"/>
    </row>
    <row r="824" spans="8:42" x14ac:dyDescent="0.35">
      <c r="H824" s="5"/>
      <c r="I824" s="4"/>
      <c r="S824" s="4"/>
      <c r="X824" s="4"/>
      <c r="AC824" s="3"/>
      <c r="AD824" s="3"/>
      <c r="AP824" s="3"/>
    </row>
    <row r="825" spans="8:42" x14ac:dyDescent="0.35">
      <c r="H825" s="5"/>
      <c r="S825" s="4"/>
      <c r="X825" s="4"/>
      <c r="AC825" s="3"/>
      <c r="AD825" s="3"/>
      <c r="AP825" s="3"/>
    </row>
    <row r="826" spans="8:42" x14ac:dyDescent="0.35">
      <c r="H826" s="5"/>
      <c r="S826" s="4"/>
      <c r="X826" s="4"/>
      <c r="AC826" s="3"/>
      <c r="AD826" s="3"/>
      <c r="AP826" s="3"/>
    </row>
    <row r="827" spans="8:42" x14ac:dyDescent="0.35">
      <c r="H827" s="5"/>
      <c r="S827" s="4"/>
      <c r="X827" s="4"/>
      <c r="AC827" s="3"/>
      <c r="AD827" s="3"/>
      <c r="AP827" s="3"/>
    </row>
    <row r="828" spans="8:42" x14ac:dyDescent="0.35">
      <c r="H828" s="5"/>
      <c r="S828" s="4"/>
      <c r="X828" s="4"/>
      <c r="AC828" s="3"/>
      <c r="AD828" s="3"/>
      <c r="AP828" s="3"/>
    </row>
    <row r="829" spans="8:42" x14ac:dyDescent="0.35">
      <c r="H829" s="5"/>
      <c r="S829" s="4"/>
      <c r="X829" s="4"/>
      <c r="AC829" s="3"/>
      <c r="AD829" s="3"/>
      <c r="AP829" s="3"/>
    </row>
    <row r="830" spans="8:42" x14ac:dyDescent="0.35">
      <c r="H830" s="5"/>
      <c r="S830" s="4"/>
      <c r="X830" s="4"/>
      <c r="AC830" s="3"/>
      <c r="AD830" s="3"/>
      <c r="AP830" s="3"/>
    </row>
    <row r="831" spans="8:42" x14ac:dyDescent="0.35">
      <c r="H831" s="5"/>
      <c r="S831" s="4"/>
      <c r="X831" s="4"/>
      <c r="AC831" s="3"/>
      <c r="AD831" s="3"/>
      <c r="AP831" s="3"/>
    </row>
    <row r="832" spans="8:42" x14ac:dyDescent="0.35">
      <c r="H832" s="5"/>
      <c r="S832" s="4"/>
      <c r="X832" s="4"/>
      <c r="AC832" s="3"/>
      <c r="AD832" s="3"/>
      <c r="AP832" s="3"/>
    </row>
    <row r="833" spans="8:42" x14ac:dyDescent="0.35">
      <c r="H833" s="5"/>
      <c r="S833" s="4"/>
      <c r="X833" s="4"/>
      <c r="AC833" s="3"/>
      <c r="AD833" s="3"/>
      <c r="AP833" s="3"/>
    </row>
    <row r="834" spans="8:42" x14ac:dyDescent="0.35">
      <c r="H834" s="5"/>
      <c r="S834" s="4"/>
      <c r="X834" s="4"/>
      <c r="AC834" s="3"/>
      <c r="AD834" s="3"/>
      <c r="AP834" s="3"/>
    </row>
    <row r="835" spans="8:42" x14ac:dyDescent="0.35">
      <c r="H835" s="5"/>
      <c r="S835" s="4"/>
      <c r="X835" s="4"/>
      <c r="AC835" s="3"/>
      <c r="AD835" s="3"/>
      <c r="AP835" s="3"/>
    </row>
    <row r="836" spans="8:42" x14ac:dyDescent="0.35">
      <c r="H836" s="5"/>
      <c r="S836" s="4"/>
      <c r="X836" s="4"/>
      <c r="AC836" s="3"/>
      <c r="AD836" s="3"/>
      <c r="AP836" s="3"/>
    </row>
    <row r="837" spans="8:42" x14ac:dyDescent="0.35">
      <c r="H837" s="5"/>
      <c r="S837" s="4"/>
      <c r="X837" s="4"/>
      <c r="AC837" s="3"/>
      <c r="AD837" s="3"/>
      <c r="AP837" s="3"/>
    </row>
    <row r="838" spans="8:42" x14ac:dyDescent="0.35">
      <c r="H838" s="5"/>
      <c r="S838" s="4"/>
      <c r="X838" s="4"/>
      <c r="AC838" s="3"/>
      <c r="AD838" s="3"/>
      <c r="AP838" s="3"/>
    </row>
    <row r="839" spans="8:42" x14ac:dyDescent="0.35">
      <c r="H839" s="5"/>
      <c r="I839" s="4"/>
      <c r="S839" s="4"/>
      <c r="X839" s="4"/>
      <c r="AC839" s="3"/>
      <c r="AD839" s="3"/>
      <c r="AP839" s="3"/>
    </row>
    <row r="840" spans="8:42" x14ac:dyDescent="0.35">
      <c r="H840" s="5"/>
      <c r="I840" s="4"/>
      <c r="S840" s="4"/>
      <c r="X840" s="4"/>
      <c r="AC840" s="3"/>
      <c r="AD840" s="3"/>
      <c r="AP840" s="3"/>
    </row>
    <row r="841" spans="8:42" x14ac:dyDescent="0.35">
      <c r="H841" s="5"/>
      <c r="I841" s="4"/>
      <c r="S841" s="4"/>
      <c r="X841" s="4"/>
      <c r="AC841" s="3"/>
      <c r="AD841" s="3"/>
      <c r="AP841" s="3"/>
    </row>
    <row r="842" spans="8:42" x14ac:dyDescent="0.35">
      <c r="H842" s="5"/>
      <c r="I842" s="4"/>
      <c r="S842" s="4"/>
      <c r="X842" s="4"/>
      <c r="AC842" s="3"/>
      <c r="AD842" s="3"/>
      <c r="AP842" s="3"/>
    </row>
    <row r="843" spans="8:42" x14ac:dyDescent="0.35">
      <c r="H843" s="5"/>
      <c r="I843" s="4"/>
      <c r="S843" s="4"/>
      <c r="X843" s="4"/>
      <c r="AC843" s="3"/>
      <c r="AD843" s="3"/>
      <c r="AP843" s="3"/>
    </row>
    <row r="844" spans="8:42" x14ac:dyDescent="0.35">
      <c r="H844" s="5"/>
      <c r="I844" s="4"/>
      <c r="S844" s="4"/>
      <c r="X844" s="4"/>
      <c r="AC844" s="3"/>
      <c r="AD844" s="3"/>
      <c r="AP844" s="3"/>
    </row>
    <row r="845" spans="8:42" x14ac:dyDescent="0.35">
      <c r="H845" s="5"/>
      <c r="S845" s="4"/>
      <c r="X845" s="4"/>
      <c r="AC845" s="3"/>
      <c r="AD845" s="3"/>
      <c r="AP845" s="3"/>
    </row>
    <row r="846" spans="8:42" x14ac:dyDescent="0.35">
      <c r="H846" s="5"/>
      <c r="I846" s="4"/>
      <c r="S846" s="4"/>
      <c r="X846" s="4"/>
      <c r="AC846" s="3"/>
      <c r="AD846" s="3"/>
      <c r="AP846" s="3"/>
    </row>
    <row r="847" spans="8:42" x14ac:dyDescent="0.35">
      <c r="H847" s="5"/>
      <c r="I847" s="4"/>
      <c r="S847" s="4"/>
      <c r="X847" s="4"/>
      <c r="AC847" s="3"/>
      <c r="AD847" s="3"/>
      <c r="AP847" s="3"/>
    </row>
    <row r="848" spans="8:42" x14ac:dyDescent="0.35">
      <c r="H848" s="5"/>
      <c r="I848" s="4"/>
      <c r="S848" s="4"/>
      <c r="X848" s="4"/>
      <c r="AC848" s="3"/>
      <c r="AD848" s="3"/>
      <c r="AP848" s="3"/>
    </row>
    <row r="849" spans="8:42" x14ac:dyDescent="0.35">
      <c r="H849" s="5"/>
      <c r="I849" s="4"/>
      <c r="S849" s="4"/>
      <c r="X849" s="4"/>
      <c r="AC849" s="3"/>
      <c r="AD849" s="3"/>
      <c r="AP849" s="3"/>
    </row>
    <row r="850" spans="8:42" x14ac:dyDescent="0.35">
      <c r="H850" s="5"/>
      <c r="I850" s="4"/>
      <c r="S850" s="4"/>
      <c r="X850" s="4"/>
      <c r="AC850" s="3"/>
      <c r="AD850" s="3"/>
      <c r="AP850" s="3"/>
    </row>
    <row r="851" spans="8:42" x14ac:dyDescent="0.35">
      <c r="H851" s="5"/>
      <c r="I851" s="4"/>
      <c r="S851" s="4"/>
      <c r="X851" s="4"/>
      <c r="AC851" s="3"/>
      <c r="AD851" s="3"/>
      <c r="AP851" s="3"/>
    </row>
    <row r="852" spans="8:42" x14ac:dyDescent="0.35">
      <c r="H852" s="5"/>
      <c r="I852" s="4"/>
      <c r="S852" s="4"/>
      <c r="X852" s="4"/>
      <c r="AC852" s="3"/>
      <c r="AD852" s="3"/>
      <c r="AP852" s="3"/>
    </row>
    <row r="853" spans="8:42" x14ac:dyDescent="0.35">
      <c r="H853" s="5"/>
      <c r="I853" s="4"/>
      <c r="S853" s="4"/>
      <c r="X853" s="4"/>
      <c r="AC853" s="3"/>
      <c r="AD853" s="3"/>
      <c r="AP853" s="3"/>
    </row>
    <row r="854" spans="8:42" x14ac:dyDescent="0.35">
      <c r="H854" s="5"/>
      <c r="I854" s="4"/>
      <c r="S854" s="4"/>
      <c r="X854" s="4"/>
      <c r="AC854" s="3"/>
      <c r="AD854" s="3"/>
      <c r="AP854" s="3"/>
    </row>
    <row r="855" spans="8:42" x14ac:dyDescent="0.35">
      <c r="H855" s="5"/>
      <c r="I855" s="4"/>
      <c r="S855" s="4"/>
      <c r="X855" s="4"/>
      <c r="AC855" s="3"/>
      <c r="AD855" s="3"/>
      <c r="AP855" s="3"/>
    </row>
    <row r="856" spans="8:42" x14ac:dyDescent="0.35">
      <c r="H856" s="5"/>
      <c r="I856" s="4"/>
      <c r="S856" s="4"/>
      <c r="X856" s="4"/>
      <c r="AC856" s="3"/>
      <c r="AD856" s="3"/>
      <c r="AP856" s="3"/>
    </row>
    <row r="857" spans="8:42" x14ac:dyDescent="0.35">
      <c r="H857" s="5"/>
      <c r="I857" s="4"/>
      <c r="S857" s="4"/>
      <c r="X857" s="4"/>
      <c r="AC857" s="3"/>
      <c r="AD857" s="3"/>
      <c r="AP857" s="3"/>
    </row>
    <row r="858" spans="8:42" x14ac:dyDescent="0.35">
      <c r="H858" s="5"/>
      <c r="I858" s="4"/>
      <c r="S858" s="4"/>
      <c r="X858" s="4"/>
      <c r="AC858" s="3"/>
      <c r="AD858" s="3"/>
      <c r="AP858" s="3"/>
    </row>
    <row r="859" spans="8:42" x14ac:dyDescent="0.35">
      <c r="H859" s="5"/>
      <c r="I859" s="4"/>
      <c r="S859" s="4"/>
      <c r="X859" s="4"/>
      <c r="AC859" s="3"/>
      <c r="AD859" s="3"/>
      <c r="AP859" s="3"/>
    </row>
    <row r="860" spans="8:42" x14ac:dyDescent="0.35">
      <c r="H860" s="5"/>
      <c r="I860" s="4"/>
      <c r="S860" s="4"/>
      <c r="X860" s="4"/>
      <c r="AC860" s="3"/>
      <c r="AD860" s="3"/>
      <c r="AP860" s="3"/>
    </row>
    <row r="861" spans="8:42" x14ac:dyDescent="0.35">
      <c r="H861" s="5"/>
      <c r="I861" s="4"/>
      <c r="S861" s="4"/>
      <c r="X861" s="4"/>
      <c r="AC861" s="3"/>
      <c r="AD861" s="3"/>
      <c r="AP861" s="3"/>
    </row>
    <row r="862" spans="8:42" x14ac:dyDescent="0.35">
      <c r="H862" s="5"/>
      <c r="I862" s="4"/>
      <c r="S862" s="4"/>
      <c r="X862" s="4"/>
      <c r="AC862" s="3"/>
      <c r="AD862" s="3"/>
      <c r="AP862" s="3"/>
    </row>
    <row r="863" spans="8:42" x14ac:dyDescent="0.35">
      <c r="H863" s="5"/>
      <c r="I863" s="4"/>
      <c r="S863" s="4"/>
      <c r="X863" s="4"/>
      <c r="AC863" s="3"/>
      <c r="AD863" s="3"/>
      <c r="AP863" s="3"/>
    </row>
    <row r="864" spans="8:42" x14ac:dyDescent="0.35">
      <c r="H864" s="5"/>
      <c r="I864" s="4"/>
      <c r="S864" s="4"/>
      <c r="X864" s="4"/>
      <c r="AC864" s="3"/>
      <c r="AD864" s="3"/>
      <c r="AP864" s="3"/>
    </row>
    <row r="865" spans="8:42" x14ac:dyDescent="0.35">
      <c r="H865" s="5"/>
      <c r="I865" s="4"/>
      <c r="S865" s="4"/>
      <c r="X865" s="4"/>
      <c r="AC865" s="3"/>
      <c r="AD865" s="3"/>
      <c r="AP865" s="3"/>
    </row>
    <row r="866" spans="8:42" x14ac:dyDescent="0.35">
      <c r="H866" s="5"/>
      <c r="I866" s="4"/>
      <c r="S866" s="4"/>
      <c r="X866" s="4"/>
      <c r="AC866" s="3"/>
      <c r="AD866" s="3"/>
      <c r="AP866" s="3"/>
    </row>
    <row r="867" spans="8:42" x14ac:dyDescent="0.35">
      <c r="H867" s="5"/>
      <c r="I867" s="4"/>
      <c r="S867" s="4"/>
      <c r="X867" s="4"/>
      <c r="AC867" s="3"/>
      <c r="AD867" s="3"/>
      <c r="AP867" s="3"/>
    </row>
    <row r="868" spans="8:42" x14ac:dyDescent="0.35">
      <c r="H868" s="5"/>
      <c r="I868" s="4"/>
      <c r="S868" s="4"/>
      <c r="X868" s="4"/>
      <c r="AC868" s="3"/>
      <c r="AD868" s="3"/>
      <c r="AP868" s="3"/>
    </row>
    <row r="869" spans="8:42" x14ac:dyDescent="0.35">
      <c r="H869" s="5"/>
      <c r="I869" s="4"/>
      <c r="S869" s="4"/>
      <c r="X869" s="4"/>
      <c r="AC869" s="3"/>
      <c r="AD869" s="3"/>
      <c r="AP869" s="3"/>
    </row>
    <row r="870" spans="8:42" x14ac:dyDescent="0.35">
      <c r="H870" s="5"/>
      <c r="I870" s="4"/>
      <c r="S870" s="4"/>
      <c r="X870" s="4"/>
      <c r="AC870" s="3"/>
      <c r="AD870" s="3"/>
      <c r="AP870" s="3"/>
    </row>
    <row r="871" spans="8:42" x14ac:dyDescent="0.35">
      <c r="H871" s="5"/>
      <c r="I871" s="4"/>
      <c r="S871" s="4"/>
      <c r="X871" s="4"/>
      <c r="AC871" s="3"/>
      <c r="AD871" s="3"/>
      <c r="AP871" s="3"/>
    </row>
    <row r="872" spans="8:42" x14ac:dyDescent="0.35">
      <c r="H872" s="5"/>
      <c r="I872" s="4"/>
      <c r="S872" s="4"/>
      <c r="X872" s="4"/>
      <c r="AC872" s="3"/>
      <c r="AD872" s="3"/>
      <c r="AP872" s="3"/>
    </row>
    <row r="873" spans="8:42" x14ac:dyDescent="0.35">
      <c r="H873" s="5"/>
      <c r="I873" s="4"/>
      <c r="S873" s="4"/>
      <c r="X873" s="4"/>
      <c r="AC873" s="3"/>
      <c r="AD873" s="3"/>
      <c r="AP873" s="3"/>
    </row>
    <row r="874" spans="8:42" x14ac:dyDescent="0.35">
      <c r="H874" s="5"/>
      <c r="I874" s="4"/>
      <c r="S874" s="4"/>
      <c r="X874" s="4"/>
      <c r="AC874" s="3"/>
      <c r="AD874" s="3"/>
      <c r="AP874" s="3"/>
    </row>
    <row r="875" spans="8:42" x14ac:dyDescent="0.35">
      <c r="H875" s="5"/>
      <c r="I875" s="4"/>
      <c r="S875" s="4"/>
      <c r="X875" s="4"/>
      <c r="AC875" s="3"/>
      <c r="AD875" s="3"/>
      <c r="AP875" s="3"/>
    </row>
    <row r="876" spans="8:42" x14ac:dyDescent="0.35">
      <c r="H876" s="5"/>
      <c r="I876" s="4"/>
      <c r="S876" s="4"/>
      <c r="X876" s="4"/>
      <c r="AC876" s="3"/>
      <c r="AD876" s="3"/>
      <c r="AP876" s="3"/>
    </row>
    <row r="877" spans="8:42" x14ac:dyDescent="0.35">
      <c r="H877" s="5"/>
      <c r="I877" s="4"/>
      <c r="S877" s="4"/>
      <c r="X877" s="4"/>
      <c r="AC877" s="3"/>
      <c r="AD877" s="3"/>
      <c r="AP877" s="3"/>
    </row>
    <row r="878" spans="8:42" x14ac:dyDescent="0.35">
      <c r="H878" s="5"/>
      <c r="I878" s="4"/>
      <c r="S878" s="4"/>
      <c r="X878" s="4"/>
      <c r="AC878" s="3"/>
      <c r="AD878" s="3"/>
      <c r="AP878" s="3"/>
    </row>
    <row r="879" spans="8:42" x14ac:dyDescent="0.35">
      <c r="H879" s="5"/>
      <c r="I879" s="4"/>
      <c r="S879" s="4"/>
      <c r="X879" s="4"/>
      <c r="AC879" s="3"/>
      <c r="AD879" s="3"/>
      <c r="AP879" s="3"/>
    </row>
    <row r="880" spans="8:42" x14ac:dyDescent="0.35">
      <c r="H880" s="5"/>
      <c r="I880" s="4"/>
      <c r="S880" s="4"/>
      <c r="X880" s="4"/>
      <c r="AC880" s="3"/>
      <c r="AD880" s="3"/>
      <c r="AP880" s="3"/>
    </row>
    <row r="881" spans="8:42" x14ac:dyDescent="0.35">
      <c r="H881" s="5"/>
      <c r="I881" s="4"/>
      <c r="S881" s="4"/>
      <c r="X881" s="4"/>
      <c r="AC881" s="3"/>
      <c r="AD881" s="3"/>
      <c r="AP881" s="3"/>
    </row>
    <row r="882" spans="8:42" x14ac:dyDescent="0.35">
      <c r="H882" s="5"/>
      <c r="I882" s="4"/>
      <c r="S882" s="4"/>
      <c r="X882" s="4"/>
      <c r="AC882" s="3"/>
      <c r="AD882" s="3"/>
      <c r="AP882" s="3"/>
    </row>
    <row r="883" spans="8:42" x14ac:dyDescent="0.35">
      <c r="H883" s="5"/>
      <c r="I883" s="4"/>
      <c r="S883" s="4"/>
      <c r="X883" s="4"/>
      <c r="AC883" s="3"/>
      <c r="AD883" s="3"/>
      <c r="AP883" s="3"/>
    </row>
    <row r="884" spans="8:42" x14ac:dyDescent="0.35">
      <c r="H884" s="5"/>
      <c r="I884" s="4"/>
      <c r="S884" s="4"/>
      <c r="X884" s="4"/>
      <c r="AC884" s="3"/>
      <c r="AD884" s="3"/>
      <c r="AP884" s="3"/>
    </row>
    <row r="885" spans="8:42" x14ac:dyDescent="0.35">
      <c r="H885" s="5"/>
      <c r="I885" s="4"/>
      <c r="S885" s="4"/>
      <c r="X885" s="4"/>
      <c r="AC885" s="3"/>
      <c r="AD885" s="3"/>
      <c r="AP885" s="3"/>
    </row>
    <row r="886" spans="8:42" x14ac:dyDescent="0.35">
      <c r="H886" s="5"/>
      <c r="S886" s="4"/>
      <c r="X886" s="4"/>
      <c r="AC886" s="3"/>
      <c r="AD886" s="3"/>
      <c r="AP886" s="3"/>
    </row>
    <row r="887" spans="8:42" x14ac:dyDescent="0.35">
      <c r="H887" s="5"/>
      <c r="I887" s="4"/>
      <c r="S887" s="4"/>
      <c r="X887" s="4"/>
      <c r="AC887" s="3"/>
      <c r="AD887" s="3"/>
      <c r="AP887" s="3"/>
    </row>
    <row r="888" spans="8:42" x14ac:dyDescent="0.35">
      <c r="H888" s="5"/>
      <c r="I888" s="4"/>
      <c r="S888" s="4"/>
      <c r="X888" s="4"/>
      <c r="AC888" s="3"/>
      <c r="AD888" s="3"/>
      <c r="AP888" s="3"/>
    </row>
    <row r="889" spans="8:42" x14ac:dyDescent="0.35">
      <c r="H889" s="5"/>
      <c r="I889" s="4"/>
      <c r="S889" s="4"/>
      <c r="X889" s="4"/>
      <c r="AC889" s="3"/>
      <c r="AD889" s="3"/>
      <c r="AP889" s="3"/>
    </row>
    <row r="890" spans="8:42" x14ac:dyDescent="0.35">
      <c r="H890" s="5"/>
      <c r="I890" s="4"/>
      <c r="S890" s="4"/>
      <c r="X890" s="4"/>
      <c r="AC890" s="3"/>
      <c r="AD890" s="3"/>
      <c r="AP890" s="3"/>
    </row>
    <row r="891" spans="8:42" x14ac:dyDescent="0.35">
      <c r="H891" s="5"/>
      <c r="I891" s="4"/>
      <c r="S891" s="4"/>
      <c r="X891" s="4"/>
      <c r="AC891" s="3"/>
      <c r="AD891" s="3"/>
      <c r="AP891" s="3"/>
    </row>
    <row r="892" spans="8:42" x14ac:dyDescent="0.35">
      <c r="H892" s="5"/>
      <c r="I892" s="4"/>
      <c r="S892" s="4"/>
      <c r="X892" s="4"/>
      <c r="AC892" s="3"/>
      <c r="AD892" s="3"/>
      <c r="AP892" s="3"/>
    </row>
    <row r="893" spans="8:42" x14ac:dyDescent="0.35">
      <c r="H893" s="5"/>
      <c r="I893" s="4"/>
      <c r="S893" s="4"/>
      <c r="X893" s="4"/>
      <c r="AC893" s="3"/>
      <c r="AD893" s="3"/>
      <c r="AP893" s="3"/>
    </row>
    <row r="894" spans="8:42" x14ac:dyDescent="0.35">
      <c r="H894" s="5"/>
      <c r="I894" s="4"/>
      <c r="S894" s="4"/>
      <c r="X894" s="4"/>
      <c r="AC894" s="3"/>
      <c r="AD894" s="3"/>
      <c r="AP894" s="3"/>
    </row>
    <row r="895" spans="8:42" x14ac:dyDescent="0.35">
      <c r="H895" s="5"/>
      <c r="I895" s="4"/>
      <c r="S895" s="4"/>
      <c r="X895" s="4"/>
      <c r="AC895" s="3"/>
      <c r="AD895" s="3"/>
      <c r="AP895" s="3"/>
    </row>
    <row r="896" spans="8:42" x14ac:dyDescent="0.35">
      <c r="H896" s="5"/>
      <c r="I896" s="4"/>
      <c r="S896" s="4"/>
      <c r="X896" s="4"/>
      <c r="AC896" s="3"/>
      <c r="AD896" s="3"/>
      <c r="AP896" s="3"/>
    </row>
    <row r="897" spans="8:42" x14ac:dyDescent="0.35">
      <c r="H897" s="5"/>
      <c r="I897" s="4"/>
      <c r="S897" s="4"/>
      <c r="X897" s="4"/>
      <c r="AC897" s="3"/>
      <c r="AD897" s="3"/>
      <c r="AP897" s="3"/>
    </row>
    <row r="898" spans="8:42" x14ac:dyDescent="0.35">
      <c r="H898" s="5"/>
      <c r="I898" s="4"/>
      <c r="S898" s="4"/>
      <c r="X898" s="4"/>
      <c r="AC898" s="3"/>
      <c r="AD898" s="3"/>
      <c r="AP898" s="3"/>
    </row>
    <row r="899" spans="8:42" x14ac:dyDescent="0.35">
      <c r="H899" s="5"/>
      <c r="I899" s="4"/>
      <c r="S899" s="4"/>
      <c r="X899" s="4"/>
      <c r="AC899" s="3"/>
      <c r="AD899" s="3"/>
      <c r="AP899" s="3"/>
    </row>
    <row r="900" spans="8:42" x14ac:dyDescent="0.35">
      <c r="H900" s="5"/>
      <c r="I900" s="4"/>
      <c r="S900" s="4"/>
      <c r="X900" s="4"/>
      <c r="AC900" s="3"/>
      <c r="AD900" s="3"/>
      <c r="AP900" s="3"/>
    </row>
    <row r="901" spans="8:42" x14ac:dyDescent="0.35">
      <c r="H901" s="5"/>
      <c r="I901" s="4"/>
      <c r="S901" s="4"/>
      <c r="X901" s="4"/>
      <c r="AC901" s="3"/>
      <c r="AD901" s="3"/>
      <c r="AP901" s="3"/>
    </row>
    <row r="902" spans="8:42" x14ac:dyDescent="0.35">
      <c r="H902" s="5"/>
      <c r="I902" s="4"/>
      <c r="S902" s="4"/>
      <c r="X902" s="4"/>
      <c r="AC902" s="3"/>
      <c r="AD902" s="3"/>
      <c r="AP902" s="3"/>
    </row>
    <row r="903" spans="8:42" x14ac:dyDescent="0.35">
      <c r="H903" s="5"/>
      <c r="I903" s="4"/>
      <c r="S903" s="4"/>
      <c r="X903" s="4"/>
      <c r="AC903" s="3"/>
      <c r="AD903" s="3"/>
      <c r="AP903" s="3"/>
    </row>
    <row r="904" spans="8:42" x14ac:dyDescent="0.35">
      <c r="H904" s="5"/>
      <c r="I904" s="4"/>
      <c r="S904" s="4"/>
      <c r="X904" s="4"/>
      <c r="AC904" s="3"/>
      <c r="AD904" s="3"/>
      <c r="AP904" s="3"/>
    </row>
    <row r="905" spans="8:42" x14ac:dyDescent="0.35">
      <c r="H905" s="5"/>
      <c r="I905" s="4"/>
      <c r="S905" s="4"/>
      <c r="X905" s="4"/>
      <c r="AC905" s="3"/>
      <c r="AD905" s="3"/>
      <c r="AP905" s="3"/>
    </row>
    <row r="906" spans="8:42" x14ac:dyDescent="0.35">
      <c r="H906" s="5"/>
      <c r="I906" s="4"/>
      <c r="S906" s="4"/>
      <c r="X906" s="4"/>
      <c r="AC906" s="3"/>
      <c r="AD906" s="3"/>
      <c r="AP906" s="3"/>
    </row>
    <row r="907" spans="8:42" x14ac:dyDescent="0.35">
      <c r="H907" s="5"/>
      <c r="I907" s="4"/>
      <c r="S907" s="4"/>
      <c r="X907" s="4"/>
      <c r="AC907" s="3"/>
      <c r="AD907" s="3"/>
      <c r="AP907" s="3"/>
    </row>
    <row r="908" spans="8:42" x14ac:dyDescent="0.35">
      <c r="H908" s="5"/>
      <c r="I908" s="4"/>
      <c r="S908" s="4"/>
      <c r="X908" s="4"/>
      <c r="AC908" s="3"/>
      <c r="AD908" s="3"/>
      <c r="AP908" s="3"/>
    </row>
    <row r="909" spans="8:42" x14ac:dyDescent="0.35">
      <c r="H909" s="5"/>
      <c r="I909" s="4"/>
      <c r="S909" s="4"/>
      <c r="X909" s="4"/>
      <c r="AC909" s="3"/>
      <c r="AD909" s="3"/>
      <c r="AP909" s="3"/>
    </row>
    <row r="910" spans="8:42" x14ac:dyDescent="0.35">
      <c r="H910" s="5"/>
      <c r="I910" s="4"/>
      <c r="S910" s="4"/>
      <c r="X910" s="4"/>
      <c r="AC910" s="3"/>
      <c r="AD910" s="3"/>
      <c r="AP910" s="3"/>
    </row>
    <row r="911" spans="8:42" x14ac:dyDescent="0.35">
      <c r="H911" s="5"/>
      <c r="I911" s="4"/>
      <c r="S911" s="4"/>
      <c r="X911" s="4"/>
      <c r="AC911" s="3"/>
      <c r="AD911" s="3"/>
      <c r="AP911" s="3"/>
    </row>
    <row r="912" spans="8:42" x14ac:dyDescent="0.35">
      <c r="H912" s="5"/>
      <c r="I912" s="4"/>
      <c r="S912" s="4"/>
      <c r="X912" s="4"/>
      <c r="AC912" s="3"/>
      <c r="AD912" s="3"/>
      <c r="AP912" s="3"/>
    </row>
    <row r="913" spans="8:42" x14ac:dyDescent="0.35">
      <c r="H913" s="5"/>
      <c r="I913" s="4"/>
      <c r="S913" s="4"/>
      <c r="X913" s="4"/>
      <c r="AC913" s="3"/>
      <c r="AD913" s="3"/>
      <c r="AP913" s="3"/>
    </row>
    <row r="914" spans="8:42" x14ac:dyDescent="0.35">
      <c r="H914" s="5"/>
      <c r="I914" s="4"/>
      <c r="S914" s="4"/>
      <c r="X914" s="4"/>
      <c r="AC914" s="3"/>
      <c r="AD914" s="3"/>
      <c r="AP914" s="3"/>
    </row>
    <row r="915" spans="8:42" x14ac:dyDescent="0.35">
      <c r="H915" s="5"/>
      <c r="I915" s="4"/>
      <c r="S915" s="4"/>
      <c r="X915" s="4"/>
      <c r="AC915" s="3"/>
      <c r="AD915" s="3"/>
      <c r="AP915" s="3"/>
    </row>
    <row r="916" spans="8:42" x14ac:dyDescent="0.35">
      <c r="H916" s="5"/>
      <c r="I916" s="4"/>
      <c r="S916" s="4"/>
      <c r="X916" s="4"/>
      <c r="AC916" s="3"/>
      <c r="AD916" s="3"/>
      <c r="AP916" s="3"/>
    </row>
    <row r="917" spans="8:42" x14ac:dyDescent="0.35">
      <c r="H917" s="5"/>
      <c r="I917" s="4"/>
      <c r="S917" s="4"/>
      <c r="X917" s="4"/>
      <c r="AC917" s="3"/>
      <c r="AD917" s="3"/>
      <c r="AP917" s="3"/>
    </row>
    <row r="918" spans="8:42" x14ac:dyDescent="0.35">
      <c r="H918" s="5"/>
      <c r="I918" s="4"/>
      <c r="S918" s="4"/>
      <c r="X918" s="4"/>
      <c r="AC918" s="3"/>
      <c r="AD918" s="3"/>
      <c r="AP918" s="3"/>
    </row>
    <row r="919" spans="8:42" x14ac:dyDescent="0.35">
      <c r="H919" s="5"/>
      <c r="I919" s="4"/>
      <c r="S919" s="4"/>
      <c r="X919" s="4"/>
      <c r="AC919" s="3"/>
      <c r="AD919" s="3"/>
      <c r="AP919" s="3"/>
    </row>
    <row r="920" spans="8:42" x14ac:dyDescent="0.35">
      <c r="H920" s="5"/>
      <c r="I920" s="4"/>
      <c r="S920" s="4"/>
      <c r="X920" s="4"/>
      <c r="AC920" s="3"/>
      <c r="AD920" s="3"/>
      <c r="AP920" s="3"/>
    </row>
    <row r="921" spans="8:42" x14ac:dyDescent="0.35">
      <c r="H921" s="5"/>
      <c r="I921" s="4"/>
      <c r="S921" s="4"/>
      <c r="X921" s="4"/>
      <c r="AC921" s="3"/>
      <c r="AD921" s="3"/>
      <c r="AP921" s="3"/>
    </row>
    <row r="922" spans="8:42" x14ac:dyDescent="0.35">
      <c r="H922" s="5"/>
      <c r="I922" s="4"/>
      <c r="S922" s="4"/>
      <c r="X922" s="4"/>
      <c r="AC922" s="3"/>
      <c r="AD922" s="3"/>
      <c r="AP922" s="3"/>
    </row>
    <row r="923" spans="8:42" x14ac:dyDescent="0.35">
      <c r="H923" s="5"/>
      <c r="I923" s="4"/>
      <c r="S923" s="4"/>
      <c r="X923" s="4"/>
      <c r="AC923" s="3"/>
      <c r="AD923" s="3"/>
      <c r="AP923" s="3"/>
    </row>
    <row r="924" spans="8:42" x14ac:dyDescent="0.35">
      <c r="H924" s="5"/>
      <c r="I924" s="4"/>
      <c r="S924" s="4"/>
      <c r="X924" s="4"/>
      <c r="AC924" s="3"/>
      <c r="AD924" s="3"/>
      <c r="AP924" s="3"/>
    </row>
    <row r="925" spans="8:42" x14ac:dyDescent="0.35">
      <c r="H925" s="5"/>
      <c r="I925" s="4"/>
      <c r="S925" s="4"/>
      <c r="X925" s="4"/>
      <c r="AC925" s="3"/>
      <c r="AD925" s="3"/>
      <c r="AP925" s="3"/>
    </row>
    <row r="926" spans="8:42" x14ac:dyDescent="0.35">
      <c r="H926" s="5"/>
      <c r="I926" s="4"/>
      <c r="S926" s="4"/>
      <c r="X926" s="4"/>
      <c r="AC926" s="3"/>
      <c r="AD926" s="3"/>
      <c r="AP926" s="3"/>
    </row>
    <row r="927" spans="8:42" x14ac:dyDescent="0.35">
      <c r="H927" s="5"/>
      <c r="I927" s="4"/>
      <c r="S927" s="4"/>
      <c r="X927" s="4"/>
      <c r="AC927" s="3"/>
      <c r="AD927" s="3"/>
      <c r="AP927" s="3"/>
    </row>
    <row r="928" spans="8:42" x14ac:dyDescent="0.35">
      <c r="H928" s="5"/>
      <c r="I928" s="4"/>
      <c r="S928" s="4"/>
      <c r="X928" s="4"/>
      <c r="AC928" s="3"/>
      <c r="AD928" s="3"/>
      <c r="AP928" s="3"/>
    </row>
    <row r="929" spans="8:42" x14ac:dyDescent="0.35">
      <c r="H929" s="5"/>
      <c r="I929" s="4"/>
      <c r="S929" s="4"/>
      <c r="X929" s="4"/>
      <c r="AC929" s="3"/>
      <c r="AD929" s="3"/>
      <c r="AP929" s="3"/>
    </row>
    <row r="930" spans="8:42" x14ac:dyDescent="0.35">
      <c r="H930" s="5"/>
      <c r="I930" s="4"/>
      <c r="S930" s="4"/>
      <c r="X930" s="4"/>
      <c r="AC930" s="3"/>
      <c r="AD930" s="3"/>
      <c r="AP930" s="3"/>
    </row>
    <row r="931" spans="8:42" x14ac:dyDescent="0.35">
      <c r="H931" s="5"/>
      <c r="I931" s="4"/>
      <c r="S931" s="4"/>
      <c r="X931" s="4"/>
      <c r="AC931" s="3"/>
      <c r="AD931" s="3"/>
      <c r="AP931" s="3"/>
    </row>
    <row r="932" spans="8:42" x14ac:dyDescent="0.35">
      <c r="H932" s="5"/>
      <c r="I932" s="4"/>
      <c r="S932" s="4"/>
      <c r="X932" s="4"/>
      <c r="AC932" s="3"/>
      <c r="AD932" s="3"/>
      <c r="AP932" s="3"/>
    </row>
    <row r="933" spans="8:42" x14ac:dyDescent="0.35">
      <c r="H933" s="5"/>
      <c r="I933" s="4"/>
      <c r="S933" s="4"/>
      <c r="X933" s="4"/>
      <c r="AC933" s="3"/>
      <c r="AD933" s="3"/>
      <c r="AP933" s="3"/>
    </row>
    <row r="934" spans="8:42" x14ac:dyDescent="0.35">
      <c r="H934" s="5"/>
      <c r="I934" s="4"/>
      <c r="S934" s="4"/>
      <c r="X934" s="4"/>
      <c r="AC934" s="3"/>
      <c r="AD934" s="3"/>
      <c r="AP934" s="3"/>
    </row>
    <row r="935" spans="8:42" x14ac:dyDescent="0.35">
      <c r="H935" s="5"/>
      <c r="I935" s="4"/>
      <c r="S935" s="4"/>
      <c r="X935" s="4"/>
      <c r="AC935" s="3"/>
      <c r="AD935" s="3"/>
      <c r="AP935" s="3"/>
    </row>
    <row r="936" spans="8:42" x14ac:dyDescent="0.35">
      <c r="H936" s="5"/>
      <c r="I936" s="4"/>
      <c r="S936" s="4"/>
      <c r="X936" s="4"/>
      <c r="AC936" s="3"/>
      <c r="AD936" s="3"/>
      <c r="AP936" s="3"/>
    </row>
    <row r="937" spans="8:42" x14ac:dyDescent="0.35">
      <c r="H937" s="5"/>
      <c r="I937" s="4"/>
      <c r="S937" s="4"/>
      <c r="X937" s="4"/>
      <c r="AC937" s="3"/>
      <c r="AD937" s="3"/>
      <c r="AP937" s="3"/>
    </row>
    <row r="938" spans="8:42" x14ac:dyDescent="0.35">
      <c r="H938" s="5"/>
      <c r="I938" s="4"/>
      <c r="S938" s="4"/>
      <c r="X938" s="4"/>
      <c r="AC938" s="3"/>
      <c r="AD938" s="3"/>
      <c r="AP938" s="3"/>
    </row>
    <row r="939" spans="8:42" x14ac:dyDescent="0.35">
      <c r="H939" s="5"/>
      <c r="I939" s="4"/>
      <c r="S939" s="4"/>
      <c r="X939" s="4"/>
      <c r="AC939" s="3"/>
      <c r="AD939" s="3"/>
      <c r="AP939" s="3"/>
    </row>
    <row r="940" spans="8:42" x14ac:dyDescent="0.35">
      <c r="H940" s="5"/>
      <c r="I940" s="4"/>
      <c r="S940" s="4"/>
      <c r="X940" s="4"/>
      <c r="AC940" s="3"/>
      <c r="AD940" s="3"/>
      <c r="AP940" s="3"/>
    </row>
    <row r="941" spans="8:42" x14ac:dyDescent="0.35">
      <c r="H941" s="5"/>
      <c r="I941" s="4"/>
      <c r="S941" s="4"/>
      <c r="X941" s="4"/>
      <c r="AC941" s="3"/>
      <c r="AD941" s="3"/>
      <c r="AP941" s="3"/>
    </row>
    <row r="942" spans="8:42" x14ac:dyDescent="0.35">
      <c r="H942" s="5"/>
      <c r="I942" s="4"/>
      <c r="S942" s="4"/>
      <c r="X942" s="4"/>
      <c r="AC942" s="3"/>
      <c r="AD942" s="3"/>
      <c r="AP942" s="3"/>
    </row>
    <row r="943" spans="8:42" x14ac:dyDescent="0.35">
      <c r="H943" s="5"/>
      <c r="I943" s="4"/>
      <c r="S943" s="4"/>
      <c r="X943" s="4"/>
      <c r="AC943" s="3"/>
      <c r="AD943" s="3"/>
      <c r="AP943" s="3"/>
    </row>
    <row r="944" spans="8:42" x14ac:dyDescent="0.35">
      <c r="H944" s="5"/>
      <c r="I944" s="4"/>
      <c r="S944" s="4"/>
      <c r="X944" s="4"/>
      <c r="AC944" s="3"/>
      <c r="AD944" s="3"/>
      <c r="AP944" s="3"/>
    </row>
    <row r="945" spans="8:42" x14ac:dyDescent="0.35">
      <c r="H945" s="5"/>
      <c r="I945" s="4"/>
      <c r="S945" s="4"/>
      <c r="X945" s="4"/>
      <c r="AC945" s="3"/>
      <c r="AD945" s="3"/>
      <c r="AP945" s="3"/>
    </row>
    <row r="946" spans="8:42" x14ac:dyDescent="0.35">
      <c r="H946" s="5"/>
      <c r="I946" s="4"/>
      <c r="S946" s="4"/>
      <c r="X946" s="4"/>
      <c r="AC946" s="3"/>
      <c r="AD946" s="3"/>
      <c r="AP946" s="3"/>
    </row>
    <row r="947" spans="8:42" x14ac:dyDescent="0.35">
      <c r="H947" s="5"/>
      <c r="I947" s="4"/>
      <c r="S947" s="4"/>
      <c r="X947" s="4"/>
      <c r="AC947" s="3"/>
      <c r="AD947" s="3"/>
      <c r="AP947" s="3"/>
    </row>
    <row r="948" spans="8:42" x14ac:dyDescent="0.35">
      <c r="H948" s="5"/>
      <c r="I948" s="4"/>
      <c r="S948" s="4"/>
      <c r="X948" s="4"/>
      <c r="AC948" s="3"/>
      <c r="AD948" s="3"/>
      <c r="AP948" s="3"/>
    </row>
    <row r="949" spans="8:42" x14ac:dyDescent="0.35">
      <c r="H949" s="5"/>
      <c r="I949" s="4"/>
      <c r="S949" s="4"/>
      <c r="X949" s="4"/>
      <c r="AC949" s="3"/>
      <c r="AD949" s="3"/>
      <c r="AP949" s="3"/>
    </row>
    <row r="950" spans="8:42" x14ac:dyDescent="0.35">
      <c r="H950" s="5"/>
      <c r="I950" s="4"/>
      <c r="S950" s="4"/>
      <c r="X950" s="4"/>
      <c r="AC950" s="3"/>
      <c r="AD950" s="3"/>
      <c r="AP950" s="3"/>
    </row>
    <row r="951" spans="8:42" x14ac:dyDescent="0.35">
      <c r="H951" s="5"/>
      <c r="I951" s="4"/>
      <c r="S951" s="4"/>
      <c r="X951" s="4"/>
      <c r="AC951" s="3"/>
      <c r="AD951" s="3"/>
      <c r="AP951" s="3"/>
    </row>
    <row r="952" spans="8:42" x14ac:dyDescent="0.35">
      <c r="H952" s="5"/>
      <c r="I952" s="4"/>
      <c r="S952" s="4"/>
      <c r="X952" s="4"/>
      <c r="AC952" s="3"/>
      <c r="AD952" s="3"/>
      <c r="AP952" s="3"/>
    </row>
    <row r="953" spans="8:42" x14ac:dyDescent="0.35">
      <c r="H953" s="5"/>
      <c r="S953" s="4"/>
      <c r="X953" s="4"/>
      <c r="AC953" s="3"/>
      <c r="AD953" s="3"/>
      <c r="AP953" s="3"/>
    </row>
    <row r="954" spans="8:42" x14ac:dyDescent="0.35">
      <c r="H954" s="5"/>
      <c r="S954" s="4"/>
      <c r="X954" s="4"/>
      <c r="AC954" s="3"/>
      <c r="AD954" s="3"/>
      <c r="AP954" s="3"/>
    </row>
    <row r="955" spans="8:42" x14ac:dyDescent="0.35">
      <c r="H955" s="5"/>
      <c r="S955" s="4"/>
      <c r="X955" s="4"/>
      <c r="AC955" s="3"/>
      <c r="AD955" s="3"/>
      <c r="AP955" s="3"/>
    </row>
    <row r="956" spans="8:42" x14ac:dyDescent="0.35">
      <c r="H956" s="5"/>
      <c r="S956" s="4"/>
      <c r="X956" s="4"/>
      <c r="AC956" s="3"/>
      <c r="AD956" s="3"/>
      <c r="AP956" s="3"/>
    </row>
    <row r="957" spans="8:42" x14ac:dyDescent="0.35">
      <c r="H957" s="5"/>
      <c r="S957" s="4"/>
      <c r="X957" s="4"/>
      <c r="AC957" s="3"/>
      <c r="AD957" s="3"/>
      <c r="AP957" s="3"/>
    </row>
    <row r="958" spans="8:42" x14ac:dyDescent="0.35">
      <c r="H958" s="5"/>
      <c r="S958" s="4"/>
      <c r="X958" s="4"/>
      <c r="AC958" s="3"/>
      <c r="AD958" s="3"/>
      <c r="AP958" s="3"/>
    </row>
    <row r="959" spans="8:42" x14ac:dyDescent="0.35">
      <c r="H959" s="5"/>
      <c r="I959" s="4"/>
      <c r="S959" s="4"/>
      <c r="X959" s="4"/>
      <c r="AC959" s="3"/>
      <c r="AD959" s="3"/>
      <c r="AP959" s="3"/>
    </row>
    <row r="960" spans="8:42" x14ac:dyDescent="0.35">
      <c r="H960" s="5"/>
      <c r="S960" s="4"/>
      <c r="X960" s="4"/>
      <c r="AC960" s="3"/>
      <c r="AD960" s="3"/>
      <c r="AP960" s="3"/>
    </row>
    <row r="961" spans="8:42" x14ac:dyDescent="0.35">
      <c r="H961" s="5"/>
      <c r="S961" s="4"/>
      <c r="X961" s="4"/>
      <c r="AC961" s="3"/>
      <c r="AD961" s="3"/>
      <c r="AP961" s="3"/>
    </row>
    <row r="962" spans="8:42" x14ac:dyDescent="0.35">
      <c r="H962" s="5"/>
      <c r="S962" s="4"/>
      <c r="X962" s="4"/>
      <c r="AC962" s="3"/>
      <c r="AD962" s="3"/>
      <c r="AP962" s="3"/>
    </row>
    <row r="963" spans="8:42" x14ac:dyDescent="0.35">
      <c r="H963" s="5"/>
      <c r="I963" s="4"/>
      <c r="S963" s="4"/>
      <c r="X963" s="4"/>
      <c r="AC963" s="3"/>
      <c r="AD963" s="3"/>
      <c r="AP963" s="3"/>
    </row>
    <row r="964" spans="8:42" x14ac:dyDescent="0.35">
      <c r="H964" s="5"/>
      <c r="I964" s="4"/>
      <c r="S964" s="4"/>
      <c r="X964" s="4"/>
      <c r="AC964" s="3"/>
      <c r="AD964" s="3"/>
      <c r="AP964" s="3"/>
    </row>
    <row r="965" spans="8:42" x14ac:dyDescent="0.35">
      <c r="H965" s="5"/>
      <c r="I965" s="4"/>
      <c r="S965" s="4"/>
      <c r="X965" s="4"/>
      <c r="AC965" s="3"/>
      <c r="AD965" s="3"/>
      <c r="AP965" s="3"/>
    </row>
    <row r="966" spans="8:42" x14ac:dyDescent="0.35">
      <c r="H966" s="5"/>
      <c r="I966" s="4"/>
      <c r="S966" s="4"/>
      <c r="X966" s="4"/>
      <c r="AC966" s="3"/>
      <c r="AD966" s="3"/>
      <c r="AP966" s="3"/>
    </row>
    <row r="967" spans="8:42" x14ac:dyDescent="0.35">
      <c r="H967" s="5"/>
      <c r="I967" s="4"/>
      <c r="S967" s="4"/>
      <c r="X967" s="4"/>
      <c r="AC967" s="3"/>
      <c r="AD967" s="3"/>
      <c r="AP967" s="3"/>
    </row>
    <row r="968" spans="8:42" x14ac:dyDescent="0.35">
      <c r="H968" s="5"/>
      <c r="I968" s="4"/>
      <c r="S968" s="4"/>
      <c r="X968" s="4"/>
      <c r="AC968" s="3"/>
      <c r="AD968" s="3"/>
      <c r="AP968" s="3"/>
    </row>
    <row r="969" spans="8:42" x14ac:dyDescent="0.35">
      <c r="H969" s="5"/>
      <c r="I969" s="4"/>
      <c r="S969" s="4"/>
      <c r="X969" s="4"/>
      <c r="AC969" s="3"/>
      <c r="AD969" s="3"/>
      <c r="AP969" s="3"/>
    </row>
    <row r="970" spans="8:42" x14ac:dyDescent="0.35">
      <c r="H970" s="5"/>
      <c r="I970" s="4"/>
      <c r="S970" s="4"/>
      <c r="X970" s="4"/>
      <c r="AC970" s="3"/>
      <c r="AD970" s="3"/>
      <c r="AP970" s="3"/>
    </row>
    <row r="971" spans="8:42" x14ac:dyDescent="0.35">
      <c r="H971" s="5"/>
      <c r="I971" s="4"/>
      <c r="S971" s="4"/>
      <c r="X971" s="4"/>
      <c r="AC971" s="3"/>
      <c r="AD971" s="3"/>
      <c r="AP971" s="3"/>
    </row>
    <row r="972" spans="8:42" x14ac:dyDescent="0.35">
      <c r="H972" s="5"/>
      <c r="I972" s="4"/>
      <c r="S972" s="4"/>
      <c r="X972" s="4"/>
      <c r="AC972" s="3"/>
      <c r="AD972" s="3"/>
      <c r="AP972" s="3"/>
    </row>
    <row r="973" spans="8:42" x14ac:dyDescent="0.35">
      <c r="H973" s="5"/>
      <c r="I973" s="4"/>
      <c r="S973" s="4"/>
      <c r="X973" s="4"/>
      <c r="AC973" s="3"/>
      <c r="AD973" s="3"/>
      <c r="AP973" s="3"/>
    </row>
    <row r="974" spans="8:42" x14ac:dyDescent="0.35">
      <c r="H974" s="5"/>
      <c r="I974" s="4"/>
      <c r="S974" s="4"/>
      <c r="X974" s="4"/>
      <c r="AC974" s="3"/>
      <c r="AD974" s="3"/>
      <c r="AP974" s="3"/>
    </row>
    <row r="975" spans="8:42" x14ac:dyDescent="0.35">
      <c r="H975" s="5"/>
      <c r="I975" s="4"/>
      <c r="S975" s="4"/>
      <c r="X975" s="4"/>
      <c r="AC975" s="3"/>
      <c r="AD975" s="3"/>
      <c r="AP975" s="3"/>
    </row>
    <row r="976" spans="8:42" x14ac:dyDescent="0.35">
      <c r="H976" s="5"/>
      <c r="I976" s="4"/>
      <c r="S976" s="4"/>
      <c r="X976" s="4"/>
      <c r="AC976" s="3"/>
      <c r="AD976" s="3"/>
      <c r="AP976" s="3"/>
    </row>
    <row r="977" spans="8:42" x14ac:dyDescent="0.35">
      <c r="H977" s="5"/>
      <c r="I977" s="4"/>
      <c r="S977" s="4"/>
      <c r="X977" s="4"/>
      <c r="AC977" s="3"/>
      <c r="AD977" s="3"/>
      <c r="AP977" s="3"/>
    </row>
    <row r="978" spans="8:42" x14ac:dyDescent="0.35">
      <c r="H978" s="5"/>
      <c r="I978" s="4"/>
      <c r="S978" s="4"/>
      <c r="X978" s="4"/>
      <c r="AC978" s="3"/>
      <c r="AD978" s="3"/>
      <c r="AP978" s="3"/>
    </row>
    <row r="979" spans="8:42" x14ac:dyDescent="0.35">
      <c r="H979" s="5"/>
      <c r="I979" s="4"/>
      <c r="S979" s="4"/>
      <c r="X979" s="4"/>
      <c r="AC979" s="3"/>
      <c r="AD979" s="3"/>
      <c r="AP979" s="3"/>
    </row>
    <row r="980" spans="8:42" x14ac:dyDescent="0.35">
      <c r="H980" s="5"/>
      <c r="I980" s="4"/>
      <c r="S980" s="4"/>
      <c r="X980" s="4"/>
      <c r="AC980" s="3"/>
      <c r="AD980" s="3"/>
      <c r="AP980" s="3"/>
    </row>
    <row r="981" spans="8:42" x14ac:dyDescent="0.35">
      <c r="H981" s="5"/>
      <c r="I981" s="4"/>
      <c r="S981" s="4"/>
      <c r="X981" s="4"/>
      <c r="AC981" s="3"/>
      <c r="AD981" s="3"/>
      <c r="AP981" s="3"/>
    </row>
    <row r="982" spans="8:42" x14ac:dyDescent="0.35">
      <c r="H982" s="5"/>
      <c r="I982" s="4"/>
      <c r="S982" s="4"/>
      <c r="X982" s="4"/>
      <c r="AC982" s="3"/>
      <c r="AD982" s="3"/>
      <c r="AP982" s="3"/>
    </row>
    <row r="983" spans="8:42" x14ac:dyDescent="0.35">
      <c r="H983" s="5"/>
      <c r="I983" s="4"/>
      <c r="S983" s="4"/>
      <c r="X983" s="4"/>
      <c r="AC983" s="3"/>
      <c r="AD983" s="3"/>
      <c r="AP983" s="3"/>
    </row>
    <row r="984" spans="8:42" x14ac:dyDescent="0.35">
      <c r="H984" s="5"/>
      <c r="I984" s="4"/>
      <c r="S984" s="4"/>
      <c r="X984" s="4"/>
      <c r="AC984" s="3"/>
      <c r="AD984" s="3"/>
      <c r="AP984" s="3"/>
    </row>
    <row r="985" spans="8:42" x14ac:dyDescent="0.35">
      <c r="H985" s="5"/>
      <c r="I985" s="4"/>
      <c r="S985" s="4"/>
      <c r="X985" s="4"/>
      <c r="AC985" s="3"/>
      <c r="AD985" s="3"/>
      <c r="AP985" s="3"/>
    </row>
    <row r="986" spans="8:42" x14ac:dyDescent="0.35">
      <c r="H986" s="5"/>
      <c r="I986" s="4"/>
      <c r="S986" s="4"/>
      <c r="X986" s="4"/>
      <c r="AC986" s="3"/>
      <c r="AD986" s="3"/>
      <c r="AP986" s="3"/>
    </row>
    <row r="987" spans="8:42" x14ac:dyDescent="0.35">
      <c r="H987" s="5"/>
      <c r="I987" s="4"/>
      <c r="S987" s="4"/>
      <c r="X987" s="4"/>
      <c r="AC987" s="3"/>
      <c r="AD987" s="3"/>
      <c r="AP987" s="3"/>
    </row>
    <row r="988" spans="8:42" x14ac:dyDescent="0.35">
      <c r="H988" s="5"/>
      <c r="I988" s="4"/>
      <c r="S988" s="4"/>
      <c r="X988" s="4"/>
      <c r="AC988" s="3"/>
      <c r="AD988" s="3"/>
      <c r="AP988" s="3"/>
    </row>
    <row r="989" spans="8:42" x14ac:dyDescent="0.35">
      <c r="H989" s="5"/>
      <c r="I989" s="4"/>
      <c r="S989" s="4"/>
      <c r="X989" s="4"/>
      <c r="AC989" s="3"/>
      <c r="AD989" s="3"/>
      <c r="AP989" s="3"/>
    </row>
    <row r="990" spans="8:42" x14ac:dyDescent="0.35">
      <c r="H990" s="5"/>
      <c r="I990" s="4"/>
      <c r="S990" s="4"/>
      <c r="X990" s="4"/>
      <c r="AC990" s="3"/>
      <c r="AD990" s="3"/>
      <c r="AP990" s="3"/>
    </row>
    <row r="991" spans="8:42" x14ac:dyDescent="0.35">
      <c r="H991" s="5"/>
      <c r="I991" s="4"/>
      <c r="S991" s="4"/>
      <c r="X991" s="4"/>
      <c r="AC991" s="3"/>
      <c r="AD991" s="3"/>
      <c r="AP991" s="3"/>
    </row>
    <row r="992" spans="8:42" x14ac:dyDescent="0.35">
      <c r="H992" s="5"/>
      <c r="I992" s="4"/>
      <c r="S992" s="4"/>
      <c r="X992" s="4"/>
      <c r="AC992" s="3"/>
      <c r="AD992" s="3"/>
      <c r="AP992" s="3"/>
    </row>
    <row r="993" spans="8:42" x14ac:dyDescent="0.35">
      <c r="H993" s="5"/>
      <c r="I993" s="4"/>
      <c r="S993" s="4"/>
      <c r="X993" s="4"/>
      <c r="AC993" s="3"/>
      <c r="AD993" s="3"/>
      <c r="AP993" s="3"/>
    </row>
    <row r="994" spans="8:42" x14ac:dyDescent="0.35">
      <c r="H994" s="5"/>
      <c r="I994" s="4"/>
      <c r="S994" s="4"/>
      <c r="X994" s="4"/>
      <c r="AC994" s="3"/>
      <c r="AD994" s="3"/>
      <c r="AP994" s="3"/>
    </row>
    <row r="995" spans="8:42" x14ac:dyDescent="0.35">
      <c r="H995" s="5"/>
      <c r="I995" s="4"/>
      <c r="S995" s="4"/>
      <c r="X995" s="4"/>
      <c r="AC995" s="3"/>
      <c r="AD995" s="3"/>
      <c r="AP995" s="3"/>
    </row>
    <row r="996" spans="8:42" x14ac:dyDescent="0.35">
      <c r="H996" s="5"/>
      <c r="I996" s="4"/>
      <c r="S996" s="4"/>
      <c r="X996" s="4"/>
      <c r="AC996" s="3"/>
      <c r="AD996" s="3"/>
      <c r="AP996" s="3"/>
    </row>
    <row r="997" spans="8:42" x14ac:dyDescent="0.35">
      <c r="H997" s="5"/>
      <c r="I997" s="4"/>
      <c r="S997" s="4"/>
      <c r="X997" s="4"/>
      <c r="AC997" s="3"/>
      <c r="AD997" s="3"/>
      <c r="AP997" s="3"/>
    </row>
    <row r="998" spans="8:42" x14ac:dyDescent="0.35">
      <c r="H998" s="5"/>
      <c r="I998" s="4"/>
      <c r="S998" s="4"/>
      <c r="X998" s="4"/>
      <c r="AC998" s="3"/>
      <c r="AD998" s="3"/>
      <c r="AP998" s="3"/>
    </row>
    <row r="999" spans="8:42" x14ac:dyDescent="0.35">
      <c r="H999" s="5"/>
      <c r="I999" s="4"/>
      <c r="S999" s="4"/>
      <c r="X999" s="4"/>
      <c r="AC999" s="3"/>
      <c r="AD999" s="3"/>
      <c r="AP999" s="3"/>
    </row>
    <row r="1000" spans="8:42" x14ac:dyDescent="0.35">
      <c r="H1000" s="5"/>
      <c r="I1000" s="4"/>
      <c r="S1000" s="4"/>
      <c r="X1000" s="4"/>
      <c r="AC1000" s="3"/>
      <c r="AD1000" s="3"/>
      <c r="AP1000" s="3"/>
    </row>
    <row r="1001" spans="8:42" x14ac:dyDescent="0.35">
      <c r="H1001" s="5"/>
      <c r="I1001" s="4"/>
      <c r="S1001" s="4"/>
      <c r="X1001" s="4"/>
      <c r="AC1001" s="3"/>
      <c r="AD1001" s="3"/>
      <c r="AP1001" s="3"/>
    </row>
    <row r="1002" spans="8:42" x14ac:dyDescent="0.35">
      <c r="H1002" s="5"/>
      <c r="I1002" s="4"/>
      <c r="S1002" s="4"/>
      <c r="X1002" s="4"/>
      <c r="AC1002" s="3"/>
      <c r="AD1002" s="3"/>
      <c r="AP1002" s="3"/>
    </row>
    <row r="1003" spans="8:42" x14ac:dyDescent="0.35">
      <c r="H1003" s="5"/>
      <c r="I1003" s="4"/>
      <c r="S1003" s="4"/>
      <c r="X1003" s="4"/>
      <c r="AC1003" s="3"/>
      <c r="AD1003" s="3"/>
      <c r="AP1003" s="3"/>
    </row>
    <row r="1004" spans="8:42" x14ac:dyDescent="0.35">
      <c r="H1004" s="5"/>
      <c r="I1004" s="4"/>
      <c r="S1004" s="4"/>
      <c r="X1004" s="4"/>
      <c r="AC1004" s="3"/>
      <c r="AD1004" s="3"/>
      <c r="AP1004" s="3"/>
    </row>
    <row r="1005" spans="8:42" x14ac:dyDescent="0.35">
      <c r="H1005" s="5"/>
      <c r="I1005" s="4"/>
      <c r="S1005" s="4"/>
      <c r="X1005" s="4"/>
      <c r="AC1005" s="3"/>
      <c r="AD1005" s="3"/>
      <c r="AP1005" s="3"/>
    </row>
    <row r="1006" spans="8:42" x14ac:dyDescent="0.35">
      <c r="H1006" s="5"/>
      <c r="I1006" s="4"/>
      <c r="S1006" s="4"/>
      <c r="X1006" s="4"/>
      <c r="AC1006" s="3"/>
      <c r="AD1006" s="3"/>
      <c r="AP1006" s="3"/>
    </row>
    <row r="1007" spans="8:42" x14ac:dyDescent="0.35">
      <c r="H1007" s="5"/>
      <c r="I1007" s="4"/>
      <c r="S1007" s="4"/>
      <c r="X1007" s="4"/>
      <c r="AC1007" s="3"/>
      <c r="AD1007" s="3"/>
      <c r="AP1007" s="3"/>
    </row>
    <row r="1008" spans="8:42" x14ac:dyDescent="0.35">
      <c r="H1008" s="5"/>
      <c r="I1008" s="4"/>
      <c r="S1008" s="4"/>
      <c r="X1008" s="4"/>
      <c r="AC1008" s="3"/>
      <c r="AD1008" s="3"/>
      <c r="AP1008" s="3"/>
    </row>
    <row r="1009" spans="8:42" x14ac:dyDescent="0.35">
      <c r="H1009" s="5"/>
      <c r="I1009" s="4"/>
      <c r="S1009" s="4"/>
      <c r="X1009" s="4"/>
      <c r="AC1009" s="3"/>
      <c r="AD1009" s="3"/>
      <c r="AP1009" s="3"/>
    </row>
    <row r="1010" spans="8:42" x14ac:dyDescent="0.35">
      <c r="H1010" s="5"/>
      <c r="I1010" s="4"/>
      <c r="S1010" s="4"/>
      <c r="X1010" s="4"/>
      <c r="AC1010" s="3"/>
      <c r="AD1010" s="3"/>
      <c r="AP1010" s="3"/>
    </row>
    <row r="1011" spans="8:42" x14ac:dyDescent="0.35">
      <c r="H1011" s="5"/>
      <c r="I1011" s="4"/>
      <c r="S1011" s="4"/>
      <c r="X1011" s="4"/>
      <c r="AC1011" s="3"/>
      <c r="AD1011" s="3"/>
      <c r="AP1011" s="3"/>
    </row>
    <row r="1012" spans="8:42" x14ac:dyDescent="0.35">
      <c r="H1012" s="5"/>
      <c r="I1012" s="4"/>
      <c r="S1012" s="4"/>
      <c r="X1012" s="4"/>
      <c r="AC1012" s="3"/>
      <c r="AD1012" s="3"/>
      <c r="AP1012" s="3"/>
    </row>
    <row r="1013" spans="8:42" x14ac:dyDescent="0.35">
      <c r="H1013" s="5"/>
      <c r="I1013" s="4"/>
      <c r="S1013" s="4"/>
      <c r="X1013" s="4"/>
      <c r="AC1013" s="3"/>
      <c r="AD1013" s="3"/>
      <c r="AP1013" s="3"/>
    </row>
    <row r="1014" spans="8:42" x14ac:dyDescent="0.35">
      <c r="H1014" s="5"/>
      <c r="I1014" s="4"/>
      <c r="S1014" s="4"/>
      <c r="X1014" s="4"/>
      <c r="AC1014" s="3"/>
      <c r="AD1014" s="3"/>
      <c r="AP1014" s="3"/>
    </row>
    <row r="1015" spans="8:42" x14ac:dyDescent="0.35">
      <c r="H1015" s="5"/>
      <c r="I1015" s="4"/>
      <c r="S1015" s="4"/>
      <c r="X1015" s="4"/>
      <c r="AC1015" s="3"/>
      <c r="AD1015" s="3"/>
      <c r="AP1015" s="3"/>
    </row>
    <row r="1016" spans="8:42" x14ac:dyDescent="0.35">
      <c r="H1016" s="5"/>
      <c r="I1016" s="4"/>
      <c r="S1016" s="4"/>
      <c r="X1016" s="4"/>
      <c r="AC1016" s="3"/>
      <c r="AD1016" s="3"/>
      <c r="AP1016" s="3"/>
    </row>
    <row r="1017" spans="8:42" x14ac:dyDescent="0.35">
      <c r="H1017" s="5"/>
      <c r="I1017" s="4"/>
      <c r="S1017" s="4"/>
      <c r="X1017" s="4"/>
      <c r="AC1017" s="3"/>
      <c r="AD1017" s="3"/>
      <c r="AP1017" s="3"/>
    </row>
    <row r="1018" spans="8:42" x14ac:dyDescent="0.35">
      <c r="H1018" s="5"/>
      <c r="I1018" s="4"/>
      <c r="S1018" s="4"/>
      <c r="X1018" s="4"/>
      <c r="AC1018" s="3"/>
      <c r="AD1018" s="3"/>
      <c r="AP1018" s="3"/>
    </row>
    <row r="1019" spans="8:42" x14ac:dyDescent="0.35">
      <c r="H1019" s="5"/>
      <c r="I1019" s="4"/>
      <c r="S1019" s="4"/>
      <c r="X1019" s="4"/>
      <c r="AC1019" s="3"/>
      <c r="AD1019" s="3"/>
      <c r="AP1019" s="3"/>
    </row>
    <row r="1020" spans="8:42" x14ac:dyDescent="0.35">
      <c r="H1020" s="5"/>
      <c r="I1020" s="4"/>
      <c r="S1020" s="4"/>
      <c r="X1020" s="4"/>
      <c r="AC1020" s="3"/>
      <c r="AD1020" s="3"/>
      <c r="AP1020" s="3"/>
    </row>
    <row r="1021" spans="8:42" x14ac:dyDescent="0.35">
      <c r="H1021" s="5"/>
      <c r="I1021" s="4"/>
      <c r="S1021" s="4"/>
      <c r="X1021" s="4"/>
      <c r="AC1021" s="3"/>
      <c r="AD1021" s="3"/>
      <c r="AP1021" s="3"/>
    </row>
    <row r="1022" spans="8:42" x14ac:dyDescent="0.35">
      <c r="H1022" s="5"/>
      <c r="I1022" s="4"/>
      <c r="S1022" s="4"/>
      <c r="X1022" s="4"/>
      <c r="AC1022" s="3"/>
      <c r="AD1022" s="3"/>
      <c r="AP1022" s="3"/>
    </row>
    <row r="1023" spans="8:42" x14ac:dyDescent="0.35">
      <c r="H1023" s="5"/>
      <c r="I1023" s="4"/>
      <c r="S1023" s="4"/>
      <c r="X1023" s="4"/>
      <c r="AC1023" s="3"/>
      <c r="AD1023" s="3"/>
      <c r="AP1023" s="3"/>
    </row>
    <row r="1024" spans="8:42" x14ac:dyDescent="0.35">
      <c r="H1024" s="5"/>
      <c r="I1024" s="4"/>
      <c r="S1024" s="4"/>
      <c r="X1024" s="4"/>
      <c r="AC1024" s="3"/>
      <c r="AD1024" s="3"/>
      <c r="AP1024" s="3"/>
    </row>
    <row r="1025" spans="8:42" x14ac:dyDescent="0.35">
      <c r="H1025" s="5"/>
      <c r="I1025" s="4"/>
      <c r="S1025" s="4"/>
      <c r="X1025" s="4"/>
      <c r="AC1025" s="3"/>
      <c r="AD1025" s="3"/>
      <c r="AP1025" s="3"/>
    </row>
    <row r="1026" spans="8:42" x14ac:dyDescent="0.35">
      <c r="H1026" s="5"/>
      <c r="I1026" s="4"/>
      <c r="S1026" s="4"/>
      <c r="X1026" s="4"/>
      <c r="AC1026" s="3"/>
      <c r="AD1026" s="3"/>
      <c r="AP1026" s="3"/>
    </row>
    <row r="1027" spans="8:42" x14ac:dyDescent="0.35">
      <c r="H1027" s="5"/>
      <c r="I1027" s="4"/>
      <c r="S1027" s="4"/>
      <c r="X1027" s="4"/>
      <c r="AC1027" s="3"/>
      <c r="AD1027" s="3"/>
      <c r="AP1027" s="3"/>
    </row>
    <row r="1028" spans="8:42" x14ac:dyDescent="0.35">
      <c r="H1028" s="5"/>
      <c r="I1028" s="4"/>
      <c r="S1028" s="4"/>
      <c r="X1028" s="4"/>
      <c r="AC1028" s="3"/>
      <c r="AD1028" s="3"/>
      <c r="AP1028" s="3"/>
    </row>
    <row r="1029" spans="8:42" x14ac:dyDescent="0.35">
      <c r="H1029" s="5"/>
      <c r="I1029" s="4"/>
      <c r="S1029" s="4"/>
      <c r="X1029" s="4"/>
      <c r="AC1029" s="3"/>
      <c r="AD1029" s="3"/>
      <c r="AP1029" s="3"/>
    </row>
    <row r="1030" spans="8:42" x14ac:dyDescent="0.35">
      <c r="H1030" s="5"/>
      <c r="I1030" s="4"/>
      <c r="S1030" s="4"/>
      <c r="X1030" s="4"/>
      <c r="AC1030" s="3"/>
      <c r="AD1030" s="3"/>
      <c r="AP1030" s="3"/>
    </row>
    <row r="1031" spans="8:42" x14ac:dyDescent="0.35">
      <c r="H1031" s="5"/>
      <c r="I1031" s="4"/>
      <c r="S1031" s="4"/>
      <c r="X1031" s="4"/>
      <c r="AC1031" s="3"/>
      <c r="AD1031" s="3"/>
      <c r="AP1031" s="3"/>
    </row>
    <row r="1032" spans="8:42" x14ac:dyDescent="0.35">
      <c r="H1032" s="5"/>
      <c r="I1032" s="4"/>
      <c r="S1032" s="4"/>
      <c r="X1032" s="4"/>
      <c r="AC1032" s="3"/>
      <c r="AD1032" s="3"/>
      <c r="AP1032" s="3"/>
    </row>
    <row r="1033" spans="8:42" x14ac:dyDescent="0.35">
      <c r="H1033" s="5"/>
      <c r="I1033" s="4"/>
      <c r="S1033" s="4"/>
      <c r="X1033" s="4"/>
      <c r="AC1033" s="3"/>
      <c r="AD1033" s="3"/>
      <c r="AP1033" s="3"/>
    </row>
    <row r="1034" spans="8:42" x14ac:dyDescent="0.35">
      <c r="H1034" s="5"/>
      <c r="I1034" s="4"/>
      <c r="S1034" s="4"/>
      <c r="X1034" s="4"/>
      <c r="AC1034" s="3"/>
      <c r="AD1034" s="3"/>
      <c r="AP1034" s="3"/>
    </row>
    <row r="1035" spans="8:42" x14ac:dyDescent="0.35">
      <c r="H1035" s="5"/>
      <c r="I1035" s="4"/>
      <c r="S1035" s="4"/>
      <c r="X1035" s="4"/>
      <c r="AC1035" s="3"/>
      <c r="AD1035" s="3"/>
      <c r="AP1035" s="3"/>
    </row>
    <row r="1036" spans="8:42" x14ac:dyDescent="0.35">
      <c r="H1036" s="5"/>
      <c r="I1036" s="4"/>
      <c r="S1036" s="4"/>
      <c r="X1036" s="4"/>
      <c r="AC1036" s="3"/>
      <c r="AD1036" s="3"/>
      <c r="AP1036" s="3"/>
    </row>
    <row r="1037" spans="8:42" x14ac:dyDescent="0.35">
      <c r="H1037" s="5"/>
      <c r="I1037" s="4"/>
      <c r="S1037" s="4"/>
      <c r="X1037" s="4"/>
      <c r="AC1037" s="3"/>
      <c r="AD1037" s="3"/>
      <c r="AP1037" s="3"/>
    </row>
    <row r="1038" spans="8:42" x14ac:dyDescent="0.35">
      <c r="H1038" s="5"/>
      <c r="I1038" s="4"/>
      <c r="S1038" s="4"/>
      <c r="X1038" s="4"/>
      <c r="AC1038" s="3"/>
      <c r="AD1038" s="3"/>
      <c r="AP1038" s="3"/>
    </row>
    <row r="1039" spans="8:42" x14ac:dyDescent="0.35">
      <c r="H1039" s="5"/>
      <c r="I1039" s="4"/>
      <c r="S1039" s="4"/>
      <c r="X1039" s="4"/>
      <c r="AC1039" s="3"/>
      <c r="AD1039" s="3"/>
      <c r="AP1039" s="3"/>
    </row>
    <row r="1040" spans="8:42" x14ac:dyDescent="0.35">
      <c r="H1040" s="5"/>
      <c r="I1040" s="4"/>
      <c r="S1040" s="4"/>
      <c r="X1040" s="4"/>
      <c r="AC1040" s="3"/>
      <c r="AD1040" s="3"/>
      <c r="AP1040" s="3"/>
    </row>
    <row r="1041" spans="8:42" x14ac:dyDescent="0.35">
      <c r="H1041" s="5"/>
      <c r="I1041" s="4"/>
      <c r="S1041" s="4"/>
      <c r="X1041" s="4"/>
      <c r="AC1041" s="3"/>
      <c r="AD1041" s="3"/>
      <c r="AP1041" s="3"/>
    </row>
    <row r="1042" spans="8:42" x14ac:dyDescent="0.35">
      <c r="H1042" s="5"/>
      <c r="I1042" s="4"/>
      <c r="S1042" s="4"/>
      <c r="X1042" s="4"/>
      <c r="AC1042" s="3"/>
      <c r="AD1042" s="3"/>
      <c r="AP1042" s="3"/>
    </row>
    <row r="1043" spans="8:42" x14ac:dyDescent="0.35">
      <c r="H1043" s="5"/>
      <c r="I1043" s="4"/>
      <c r="S1043" s="4"/>
      <c r="X1043" s="4"/>
      <c r="AC1043" s="3"/>
      <c r="AD1043" s="3"/>
      <c r="AP1043" s="3"/>
    </row>
    <row r="1044" spans="8:42" x14ac:dyDescent="0.35">
      <c r="H1044" s="5"/>
      <c r="I1044" s="4"/>
      <c r="S1044" s="4"/>
      <c r="X1044" s="4"/>
      <c r="AC1044" s="3"/>
      <c r="AD1044" s="3"/>
      <c r="AP1044" s="3"/>
    </row>
    <row r="1045" spans="8:42" x14ac:dyDescent="0.35">
      <c r="H1045" s="5"/>
      <c r="I1045" s="4"/>
      <c r="S1045" s="4"/>
      <c r="X1045" s="4"/>
      <c r="AC1045" s="3"/>
      <c r="AD1045" s="3"/>
      <c r="AP1045" s="3"/>
    </row>
    <row r="1046" spans="8:42" x14ac:dyDescent="0.35">
      <c r="H1046" s="5"/>
      <c r="I1046" s="4"/>
      <c r="S1046" s="4"/>
      <c r="X1046" s="4"/>
      <c r="AC1046" s="3"/>
      <c r="AD1046" s="3"/>
      <c r="AP1046" s="3"/>
    </row>
    <row r="1047" spans="8:42" x14ac:dyDescent="0.35">
      <c r="H1047" s="5"/>
      <c r="I1047" s="4"/>
      <c r="S1047" s="4"/>
      <c r="X1047" s="4"/>
      <c r="AC1047" s="3"/>
      <c r="AD1047" s="3"/>
      <c r="AP1047" s="3"/>
    </row>
    <row r="1048" spans="8:42" x14ac:dyDescent="0.35">
      <c r="H1048" s="5"/>
      <c r="I1048" s="4"/>
      <c r="S1048" s="4"/>
      <c r="X1048" s="4"/>
      <c r="AC1048" s="3"/>
      <c r="AD1048" s="3"/>
      <c r="AP1048" s="3"/>
    </row>
    <row r="1049" spans="8:42" x14ac:dyDescent="0.35">
      <c r="H1049" s="5"/>
      <c r="I1049" s="4"/>
      <c r="S1049" s="4"/>
      <c r="X1049" s="4"/>
      <c r="AC1049" s="3"/>
      <c r="AD1049" s="3"/>
      <c r="AP1049" s="3"/>
    </row>
    <row r="1050" spans="8:42" x14ac:dyDescent="0.35">
      <c r="H1050" s="5"/>
      <c r="I1050" s="4"/>
      <c r="S1050" s="4"/>
      <c r="X1050" s="4"/>
      <c r="AC1050" s="3"/>
      <c r="AD1050" s="3"/>
      <c r="AP1050" s="3"/>
    </row>
    <row r="1051" spans="8:42" x14ac:dyDescent="0.35">
      <c r="H1051" s="5"/>
      <c r="I1051" s="4"/>
      <c r="S1051" s="4"/>
      <c r="X1051" s="4"/>
      <c r="AC1051" s="3"/>
      <c r="AD1051" s="3"/>
      <c r="AP1051" s="3"/>
    </row>
    <row r="1052" spans="8:42" x14ac:dyDescent="0.35">
      <c r="H1052" s="5"/>
      <c r="I1052" s="4"/>
      <c r="S1052" s="4"/>
      <c r="X1052" s="4"/>
      <c r="AC1052" s="3"/>
      <c r="AD1052" s="3"/>
      <c r="AP1052" s="3"/>
    </row>
    <row r="1053" spans="8:42" x14ac:dyDescent="0.35">
      <c r="H1053" s="5"/>
      <c r="I1053" s="4"/>
      <c r="S1053" s="4"/>
      <c r="X1053" s="4"/>
      <c r="AC1053" s="3"/>
      <c r="AD1053" s="3"/>
      <c r="AP1053" s="3"/>
    </row>
    <row r="1054" spans="8:42" x14ac:dyDescent="0.35">
      <c r="H1054" s="5"/>
      <c r="I1054" s="4"/>
      <c r="S1054" s="4"/>
      <c r="X1054" s="4"/>
      <c r="AC1054" s="3"/>
      <c r="AD1054" s="3"/>
      <c r="AP1054" s="3"/>
    </row>
    <row r="1055" spans="8:42" x14ac:dyDescent="0.35">
      <c r="H1055" s="5"/>
      <c r="I1055" s="4"/>
      <c r="S1055" s="4"/>
      <c r="X1055" s="4"/>
      <c r="AC1055" s="3"/>
      <c r="AD1055" s="3"/>
      <c r="AP1055" s="3"/>
    </row>
    <row r="1056" spans="8:42" x14ac:dyDescent="0.35">
      <c r="H1056" s="5"/>
      <c r="I1056" s="4"/>
      <c r="S1056" s="4"/>
      <c r="X1056" s="4"/>
      <c r="AC1056" s="3"/>
      <c r="AD1056" s="3"/>
      <c r="AP1056" s="3"/>
    </row>
    <row r="1057" spans="8:42" x14ac:dyDescent="0.35">
      <c r="H1057" s="5"/>
      <c r="I1057" s="4"/>
      <c r="S1057" s="4"/>
      <c r="X1057" s="4"/>
      <c r="AC1057" s="3"/>
      <c r="AD1057" s="3"/>
      <c r="AP1057" s="3"/>
    </row>
    <row r="1058" spans="8:42" x14ac:dyDescent="0.35">
      <c r="H1058" s="5"/>
      <c r="I1058" s="4"/>
      <c r="S1058" s="4"/>
      <c r="X1058" s="4"/>
      <c r="AC1058" s="3"/>
      <c r="AD1058" s="3"/>
      <c r="AP1058" s="3"/>
    </row>
    <row r="1059" spans="8:42" x14ac:dyDescent="0.35">
      <c r="H1059" s="5"/>
      <c r="I1059" s="4"/>
      <c r="S1059" s="4"/>
      <c r="X1059" s="4"/>
      <c r="AC1059" s="3"/>
      <c r="AD1059" s="3"/>
      <c r="AP1059" s="3"/>
    </row>
    <row r="1060" spans="8:42" x14ac:dyDescent="0.35">
      <c r="H1060" s="5"/>
      <c r="I1060" s="4"/>
      <c r="S1060" s="4"/>
      <c r="X1060" s="4"/>
      <c r="AC1060" s="3"/>
      <c r="AD1060" s="3"/>
      <c r="AP1060" s="3"/>
    </row>
    <row r="1061" spans="8:42" x14ac:dyDescent="0.35">
      <c r="H1061" s="5"/>
      <c r="I1061" s="4"/>
      <c r="S1061" s="4"/>
      <c r="X1061" s="4"/>
      <c r="AC1061" s="3"/>
      <c r="AD1061" s="3"/>
      <c r="AP1061" s="3"/>
    </row>
    <row r="1062" spans="8:42" x14ac:dyDescent="0.35">
      <c r="H1062" s="5"/>
      <c r="I1062" s="4"/>
      <c r="S1062" s="4"/>
      <c r="X1062" s="4"/>
      <c r="AC1062" s="3"/>
      <c r="AD1062" s="3"/>
      <c r="AP1062" s="3"/>
    </row>
    <row r="1063" spans="8:42" x14ac:dyDescent="0.35">
      <c r="H1063" s="5"/>
      <c r="I1063" s="4"/>
      <c r="S1063" s="4"/>
      <c r="X1063" s="4"/>
      <c r="AC1063" s="3"/>
      <c r="AD1063" s="3"/>
      <c r="AP1063" s="3"/>
    </row>
    <row r="1064" spans="8:42" x14ac:dyDescent="0.35">
      <c r="H1064" s="5"/>
      <c r="I1064" s="4"/>
      <c r="S1064" s="4"/>
      <c r="X1064" s="4"/>
      <c r="AC1064" s="3"/>
      <c r="AD1064" s="3"/>
      <c r="AP1064" s="3"/>
    </row>
    <row r="1065" spans="8:42" x14ac:dyDescent="0.35">
      <c r="H1065" s="5"/>
      <c r="S1065" s="4"/>
      <c r="X1065" s="4"/>
      <c r="AC1065" s="3"/>
      <c r="AD1065" s="3"/>
      <c r="AP1065" s="3"/>
    </row>
    <row r="1066" spans="8:42" x14ac:dyDescent="0.35">
      <c r="H1066" s="5"/>
      <c r="S1066" s="4"/>
      <c r="X1066" s="4"/>
      <c r="AC1066" s="3"/>
      <c r="AD1066" s="3"/>
      <c r="AP1066" s="3"/>
    </row>
    <row r="1067" spans="8:42" x14ac:dyDescent="0.35">
      <c r="H1067" s="5"/>
      <c r="S1067" s="4"/>
      <c r="X1067" s="4"/>
      <c r="AC1067" s="3"/>
      <c r="AD1067" s="3"/>
      <c r="AP1067" s="3"/>
    </row>
    <row r="1068" spans="8:42" x14ac:dyDescent="0.35">
      <c r="H1068" s="5"/>
      <c r="S1068" s="4"/>
      <c r="X1068" s="4"/>
      <c r="AC1068" s="3"/>
      <c r="AD1068" s="3"/>
      <c r="AP1068" s="3"/>
    </row>
    <row r="1069" spans="8:42" x14ac:dyDescent="0.35">
      <c r="H1069" s="5"/>
      <c r="S1069" s="4"/>
      <c r="X1069" s="4"/>
      <c r="AC1069" s="3"/>
      <c r="AD1069" s="3"/>
      <c r="AP1069" s="3"/>
    </row>
    <row r="1070" spans="8:42" x14ac:dyDescent="0.35">
      <c r="H1070" s="5"/>
      <c r="S1070" s="4"/>
      <c r="X1070" s="4"/>
      <c r="AC1070" s="3"/>
      <c r="AD1070" s="3"/>
      <c r="AP1070" s="3"/>
    </row>
    <row r="1071" spans="8:42" x14ac:dyDescent="0.35">
      <c r="H1071" s="5"/>
      <c r="S1071" s="4"/>
      <c r="X1071" s="4"/>
      <c r="AC1071" s="3"/>
      <c r="AD1071" s="3"/>
      <c r="AP1071" s="3"/>
    </row>
    <row r="1072" spans="8:42" x14ac:dyDescent="0.35">
      <c r="H1072" s="5"/>
      <c r="S1072" s="4"/>
      <c r="X1072" s="4"/>
      <c r="AC1072" s="3"/>
      <c r="AD1072" s="3"/>
      <c r="AP1072" s="3"/>
    </row>
    <row r="1073" spans="8:42" x14ac:dyDescent="0.35">
      <c r="H1073" s="5"/>
      <c r="S1073" s="4"/>
      <c r="X1073" s="4"/>
      <c r="AC1073" s="3"/>
      <c r="AD1073" s="3"/>
      <c r="AP1073" s="3"/>
    </row>
    <row r="1074" spans="8:42" x14ac:dyDescent="0.35">
      <c r="H1074" s="5"/>
      <c r="S1074" s="4"/>
      <c r="X1074" s="4"/>
      <c r="AC1074" s="3"/>
      <c r="AD1074" s="3"/>
      <c r="AP1074" s="3"/>
    </row>
    <row r="1075" spans="8:42" x14ac:dyDescent="0.35">
      <c r="H1075" s="5"/>
      <c r="S1075" s="4"/>
      <c r="X1075" s="4"/>
      <c r="AC1075" s="3"/>
      <c r="AD1075" s="3"/>
      <c r="AP1075" s="3"/>
    </row>
    <row r="1076" spans="8:42" x14ac:dyDescent="0.35">
      <c r="H1076" s="5"/>
      <c r="S1076" s="4"/>
      <c r="X1076" s="4"/>
      <c r="AC1076" s="3"/>
      <c r="AD1076" s="3"/>
      <c r="AP1076" s="3"/>
    </row>
    <row r="1077" spans="8:42" x14ac:dyDescent="0.35">
      <c r="H1077" s="5"/>
      <c r="S1077" s="4"/>
      <c r="X1077" s="4"/>
      <c r="AC1077" s="3"/>
      <c r="AD1077" s="3"/>
      <c r="AP1077" s="3"/>
    </row>
    <row r="1078" spans="8:42" x14ac:dyDescent="0.35">
      <c r="H1078" s="5"/>
      <c r="S1078" s="4"/>
      <c r="X1078" s="4"/>
      <c r="AC1078" s="3"/>
      <c r="AD1078" s="3"/>
      <c r="AP1078" s="3"/>
    </row>
    <row r="1079" spans="8:42" x14ac:dyDescent="0.35">
      <c r="H1079" s="5"/>
      <c r="I1079" s="4"/>
      <c r="S1079" s="4"/>
      <c r="X1079" s="4"/>
      <c r="AC1079" s="3"/>
      <c r="AD1079" s="3"/>
      <c r="AP1079" s="3"/>
    </row>
    <row r="1080" spans="8:42" x14ac:dyDescent="0.35">
      <c r="H1080" s="5"/>
      <c r="I1080" s="4"/>
      <c r="S1080" s="4"/>
      <c r="X1080" s="4"/>
      <c r="AC1080" s="3"/>
      <c r="AD1080" s="3"/>
      <c r="AP1080" s="3"/>
    </row>
    <row r="1081" spans="8:42" x14ac:dyDescent="0.35">
      <c r="H1081" s="5"/>
      <c r="I1081" s="4"/>
      <c r="S1081" s="4"/>
      <c r="X1081" s="4"/>
      <c r="AC1081" s="3"/>
      <c r="AD1081" s="3"/>
      <c r="AP1081" s="3"/>
    </row>
    <row r="1082" spans="8:42" x14ac:dyDescent="0.35">
      <c r="H1082" s="5"/>
      <c r="I1082" s="4"/>
      <c r="S1082" s="4"/>
      <c r="X1082" s="4"/>
      <c r="AC1082" s="3"/>
      <c r="AD1082" s="3"/>
      <c r="AP1082" s="3"/>
    </row>
    <row r="1083" spans="8:42" x14ac:dyDescent="0.35">
      <c r="H1083" s="5"/>
      <c r="I1083" s="4"/>
      <c r="S1083" s="4"/>
      <c r="X1083" s="4"/>
      <c r="AC1083" s="3"/>
      <c r="AD1083" s="3"/>
      <c r="AP1083" s="3"/>
    </row>
    <row r="1084" spans="8:42" x14ac:dyDescent="0.35">
      <c r="H1084" s="5"/>
      <c r="I1084" s="4"/>
      <c r="S1084" s="4"/>
      <c r="X1084" s="4"/>
      <c r="AC1084" s="3"/>
      <c r="AD1084" s="3"/>
      <c r="AP1084" s="3"/>
    </row>
    <row r="1085" spans="8:42" x14ac:dyDescent="0.35">
      <c r="H1085" s="5"/>
      <c r="I1085" s="4"/>
      <c r="S1085" s="4"/>
      <c r="X1085" s="4"/>
      <c r="AC1085" s="3"/>
      <c r="AD1085" s="3"/>
      <c r="AP1085" s="3"/>
    </row>
    <row r="1086" spans="8:42" x14ac:dyDescent="0.35">
      <c r="H1086" s="5"/>
      <c r="I1086" s="4"/>
      <c r="S1086" s="4"/>
      <c r="X1086" s="4"/>
      <c r="AC1086" s="3"/>
      <c r="AD1086" s="3"/>
      <c r="AP1086" s="3"/>
    </row>
    <row r="1087" spans="8:42" x14ac:dyDescent="0.35">
      <c r="H1087" s="5"/>
      <c r="I1087" s="4"/>
      <c r="S1087" s="4"/>
      <c r="X1087" s="4"/>
      <c r="AC1087" s="3"/>
      <c r="AD1087" s="3"/>
      <c r="AP1087" s="3"/>
    </row>
    <row r="1088" spans="8:42" x14ac:dyDescent="0.35">
      <c r="H1088" s="5"/>
      <c r="I1088" s="4"/>
      <c r="S1088" s="4"/>
      <c r="X1088" s="4"/>
      <c r="AC1088" s="3"/>
      <c r="AD1088" s="3"/>
      <c r="AP1088" s="3"/>
    </row>
    <row r="1089" spans="8:42" x14ac:dyDescent="0.35">
      <c r="H1089" s="5"/>
      <c r="I1089" s="4"/>
      <c r="S1089" s="4"/>
      <c r="X1089" s="4"/>
      <c r="AC1089" s="3"/>
      <c r="AD1089" s="3"/>
      <c r="AP1089" s="3"/>
    </row>
    <row r="1090" spans="8:42" x14ac:dyDescent="0.35">
      <c r="H1090" s="5"/>
      <c r="I1090" s="4"/>
      <c r="S1090" s="4"/>
      <c r="X1090" s="4"/>
      <c r="AC1090" s="3"/>
      <c r="AD1090" s="3"/>
      <c r="AP1090" s="3"/>
    </row>
    <row r="1091" spans="8:42" x14ac:dyDescent="0.35">
      <c r="H1091" s="5"/>
      <c r="I1091" s="4"/>
      <c r="S1091" s="4"/>
      <c r="X1091" s="4"/>
      <c r="AC1091" s="3"/>
      <c r="AD1091" s="3"/>
      <c r="AP1091" s="3"/>
    </row>
    <row r="1092" spans="8:42" x14ac:dyDescent="0.35">
      <c r="H1092" s="5"/>
      <c r="I1092" s="4"/>
      <c r="S1092" s="4"/>
      <c r="X1092" s="4"/>
      <c r="AC1092" s="3"/>
      <c r="AD1092" s="3"/>
      <c r="AP1092" s="3"/>
    </row>
    <row r="1093" spans="8:42" x14ac:dyDescent="0.35">
      <c r="H1093" s="5"/>
      <c r="I1093" s="4"/>
      <c r="S1093" s="4"/>
      <c r="X1093" s="4"/>
      <c r="AC1093" s="3"/>
      <c r="AD1093" s="3"/>
      <c r="AP1093" s="3"/>
    </row>
    <row r="1094" spans="8:42" x14ac:dyDescent="0.35">
      <c r="H1094" s="5"/>
      <c r="S1094" s="4"/>
      <c r="X1094" s="4"/>
      <c r="AC1094" s="3"/>
      <c r="AD1094" s="3"/>
      <c r="AP1094" s="3"/>
    </row>
    <row r="1095" spans="8:42" x14ac:dyDescent="0.35">
      <c r="H1095" s="5"/>
      <c r="S1095" s="4"/>
      <c r="X1095" s="4"/>
      <c r="AC1095" s="3"/>
      <c r="AD1095" s="3"/>
      <c r="AP1095" s="3"/>
    </row>
    <row r="1096" spans="8:42" x14ac:dyDescent="0.35">
      <c r="H1096" s="5"/>
      <c r="S1096" s="4"/>
      <c r="X1096" s="4"/>
      <c r="AC1096" s="3"/>
      <c r="AD1096" s="3"/>
      <c r="AP1096" s="3"/>
    </row>
    <row r="1097" spans="8:42" x14ac:dyDescent="0.35">
      <c r="H1097" s="5"/>
      <c r="I1097" s="4"/>
      <c r="S1097" s="4"/>
      <c r="X1097" s="4"/>
      <c r="AC1097" s="3"/>
      <c r="AD1097" s="3"/>
      <c r="AP1097" s="3"/>
    </row>
    <row r="1098" spans="8:42" x14ac:dyDescent="0.35">
      <c r="H1098" s="5"/>
      <c r="I1098" s="4"/>
      <c r="S1098" s="4"/>
      <c r="X1098" s="4"/>
      <c r="AC1098" s="3"/>
      <c r="AD1098" s="3"/>
      <c r="AP1098" s="3"/>
    </row>
    <row r="1099" spans="8:42" x14ac:dyDescent="0.35">
      <c r="H1099" s="5"/>
      <c r="I1099" s="4"/>
      <c r="S1099" s="4"/>
      <c r="X1099" s="4"/>
      <c r="AC1099" s="3"/>
      <c r="AD1099" s="3"/>
      <c r="AP1099" s="3"/>
    </row>
    <row r="1100" spans="8:42" x14ac:dyDescent="0.35">
      <c r="H1100" s="5"/>
      <c r="I1100" s="4"/>
      <c r="S1100" s="4"/>
      <c r="X1100" s="4"/>
      <c r="AC1100" s="3"/>
      <c r="AD1100" s="3"/>
      <c r="AP1100" s="3"/>
    </row>
    <row r="1101" spans="8:42" x14ac:dyDescent="0.35">
      <c r="H1101" s="5"/>
      <c r="I1101" s="4"/>
      <c r="S1101" s="4"/>
      <c r="X1101" s="4"/>
      <c r="AC1101" s="3"/>
      <c r="AD1101" s="3"/>
      <c r="AP1101" s="3"/>
    </row>
    <row r="1102" spans="8:42" x14ac:dyDescent="0.35">
      <c r="H1102" s="5"/>
      <c r="I1102" s="4"/>
      <c r="S1102" s="4"/>
      <c r="X1102" s="4"/>
      <c r="AC1102" s="3"/>
      <c r="AD1102" s="3"/>
      <c r="AP1102" s="3"/>
    </row>
    <row r="1103" spans="8:42" x14ac:dyDescent="0.35">
      <c r="H1103" s="5"/>
      <c r="I1103" s="4"/>
      <c r="S1103" s="4"/>
      <c r="X1103" s="4"/>
      <c r="AC1103" s="3"/>
      <c r="AD1103" s="3"/>
      <c r="AP1103" s="3"/>
    </row>
    <row r="1104" spans="8:42" x14ac:dyDescent="0.35">
      <c r="H1104" s="5"/>
      <c r="I1104" s="4"/>
      <c r="S1104" s="4"/>
      <c r="X1104" s="4"/>
      <c r="AC1104" s="3"/>
      <c r="AD1104" s="3"/>
      <c r="AP1104" s="3"/>
    </row>
    <row r="1105" spans="8:42" x14ac:dyDescent="0.35">
      <c r="H1105" s="5"/>
      <c r="I1105" s="4"/>
      <c r="S1105" s="4"/>
      <c r="X1105" s="4"/>
      <c r="AC1105" s="3"/>
      <c r="AD1105" s="3"/>
      <c r="AP1105" s="3"/>
    </row>
    <row r="1106" spans="8:42" x14ac:dyDescent="0.35">
      <c r="H1106" s="5"/>
      <c r="I1106" s="4"/>
      <c r="S1106" s="4"/>
      <c r="X1106" s="4"/>
      <c r="AC1106" s="3"/>
      <c r="AD1106" s="3"/>
      <c r="AP1106" s="3"/>
    </row>
    <row r="1107" spans="8:42" x14ac:dyDescent="0.35">
      <c r="H1107" s="5"/>
      <c r="I1107" s="4"/>
      <c r="S1107" s="4"/>
      <c r="X1107" s="4"/>
      <c r="AC1107" s="3"/>
      <c r="AD1107" s="3"/>
      <c r="AP1107" s="3"/>
    </row>
    <row r="1108" spans="8:42" x14ac:dyDescent="0.35">
      <c r="H1108" s="5"/>
      <c r="I1108" s="4"/>
      <c r="S1108" s="4"/>
      <c r="X1108" s="4"/>
      <c r="AC1108" s="3"/>
      <c r="AD1108" s="3"/>
      <c r="AP1108" s="3"/>
    </row>
    <row r="1109" spans="8:42" x14ac:dyDescent="0.35">
      <c r="H1109" s="5"/>
      <c r="I1109" s="4"/>
      <c r="S1109" s="4"/>
      <c r="X1109" s="4"/>
      <c r="AC1109" s="3"/>
      <c r="AD1109" s="3"/>
      <c r="AP1109" s="3"/>
    </row>
    <row r="1110" spans="8:42" x14ac:dyDescent="0.35">
      <c r="H1110" s="5"/>
      <c r="I1110" s="4"/>
      <c r="S1110" s="4"/>
      <c r="X1110" s="4"/>
      <c r="AC1110" s="3"/>
      <c r="AD1110" s="3"/>
      <c r="AP1110" s="3"/>
    </row>
    <row r="1111" spans="8:42" x14ac:dyDescent="0.35">
      <c r="H1111" s="5"/>
      <c r="I1111" s="4"/>
      <c r="S1111" s="4"/>
      <c r="X1111" s="4"/>
      <c r="AC1111" s="3"/>
      <c r="AD1111" s="3"/>
      <c r="AP1111" s="3"/>
    </row>
    <row r="1112" spans="8:42" x14ac:dyDescent="0.35">
      <c r="H1112" s="5"/>
      <c r="I1112" s="4"/>
      <c r="S1112" s="4"/>
      <c r="X1112" s="4"/>
      <c r="AC1112" s="3"/>
      <c r="AD1112" s="3"/>
      <c r="AP1112" s="3"/>
    </row>
    <row r="1113" spans="8:42" x14ac:dyDescent="0.35">
      <c r="H1113" s="5"/>
      <c r="I1113" s="4"/>
      <c r="S1113" s="4"/>
      <c r="X1113" s="4"/>
      <c r="AC1113" s="3"/>
      <c r="AD1113" s="3"/>
      <c r="AP1113" s="3"/>
    </row>
    <row r="1114" spans="8:42" x14ac:dyDescent="0.35">
      <c r="H1114" s="5"/>
      <c r="I1114" s="4"/>
      <c r="S1114" s="4"/>
      <c r="X1114" s="4"/>
      <c r="AC1114" s="3"/>
      <c r="AD1114" s="3"/>
      <c r="AP1114" s="3"/>
    </row>
    <row r="1115" spans="8:42" x14ac:dyDescent="0.35">
      <c r="H1115" s="5"/>
      <c r="I1115" s="4"/>
      <c r="S1115" s="4"/>
      <c r="X1115" s="4"/>
      <c r="AC1115" s="3"/>
      <c r="AD1115" s="3"/>
      <c r="AP1115" s="3"/>
    </row>
    <row r="1116" spans="8:42" x14ac:dyDescent="0.35">
      <c r="H1116" s="5"/>
      <c r="I1116" s="4"/>
      <c r="S1116" s="4"/>
      <c r="X1116" s="4"/>
      <c r="AC1116" s="3"/>
      <c r="AD1116" s="3"/>
      <c r="AP1116" s="3"/>
    </row>
    <row r="1117" spans="8:42" x14ac:dyDescent="0.35">
      <c r="H1117" s="5"/>
      <c r="I1117" s="4"/>
      <c r="S1117" s="4"/>
      <c r="X1117" s="4"/>
      <c r="AC1117" s="3"/>
      <c r="AD1117" s="3"/>
      <c r="AP1117" s="3"/>
    </row>
    <row r="1118" spans="8:42" x14ac:dyDescent="0.35">
      <c r="H1118" s="5"/>
      <c r="I1118" s="4"/>
      <c r="S1118" s="4"/>
      <c r="X1118" s="4"/>
      <c r="AC1118" s="3"/>
      <c r="AD1118" s="3"/>
      <c r="AP1118" s="3"/>
    </row>
    <row r="1119" spans="8:42" x14ac:dyDescent="0.35">
      <c r="H1119" s="5"/>
      <c r="I1119" s="4"/>
      <c r="S1119" s="4"/>
      <c r="X1119" s="4"/>
      <c r="AC1119" s="3"/>
      <c r="AD1119" s="3"/>
      <c r="AP1119" s="3"/>
    </row>
    <row r="1120" spans="8:42" x14ac:dyDescent="0.35">
      <c r="H1120" s="5"/>
      <c r="I1120" s="4"/>
      <c r="S1120" s="4"/>
      <c r="X1120" s="4"/>
      <c r="AC1120" s="3"/>
      <c r="AD1120" s="3"/>
      <c r="AP1120" s="3"/>
    </row>
    <row r="1121" spans="8:42" x14ac:dyDescent="0.35">
      <c r="H1121" s="5"/>
      <c r="I1121" s="4"/>
      <c r="S1121" s="4"/>
      <c r="X1121" s="4"/>
      <c r="AC1121" s="3"/>
      <c r="AD1121" s="3"/>
      <c r="AP1121" s="3"/>
    </row>
    <row r="1122" spans="8:42" x14ac:dyDescent="0.35">
      <c r="H1122" s="5"/>
      <c r="I1122" s="4"/>
      <c r="S1122" s="4"/>
      <c r="X1122" s="4"/>
      <c r="AC1122" s="3"/>
      <c r="AD1122" s="3"/>
      <c r="AP1122" s="3"/>
    </row>
    <row r="1123" spans="8:42" x14ac:dyDescent="0.35">
      <c r="H1123" s="5"/>
      <c r="S1123" s="4"/>
      <c r="X1123" s="4"/>
      <c r="AC1123" s="3"/>
      <c r="AD1123" s="3"/>
      <c r="AP1123" s="3"/>
    </row>
    <row r="1124" spans="8:42" x14ac:dyDescent="0.35">
      <c r="H1124" s="5"/>
      <c r="S1124" s="4"/>
      <c r="X1124" s="4"/>
      <c r="AC1124" s="3"/>
      <c r="AD1124" s="3"/>
      <c r="AP1124" s="3"/>
    </row>
    <row r="1125" spans="8:42" x14ac:dyDescent="0.35">
      <c r="H1125" s="5"/>
      <c r="S1125" s="4"/>
      <c r="X1125" s="4"/>
      <c r="AC1125" s="3"/>
      <c r="AD1125" s="3"/>
      <c r="AP1125" s="3"/>
    </row>
    <row r="1126" spans="8:42" x14ac:dyDescent="0.35">
      <c r="H1126" s="5"/>
      <c r="S1126" s="4"/>
      <c r="X1126" s="4"/>
      <c r="AC1126" s="3"/>
      <c r="AD1126" s="3"/>
      <c r="AP1126" s="3"/>
    </row>
    <row r="1127" spans="8:42" x14ac:dyDescent="0.35">
      <c r="H1127" s="5"/>
      <c r="I1127" s="4"/>
      <c r="S1127" s="4"/>
      <c r="X1127" s="4"/>
      <c r="AC1127" s="3"/>
      <c r="AD1127" s="3"/>
      <c r="AP1127" s="3"/>
    </row>
    <row r="1128" spans="8:42" x14ac:dyDescent="0.35">
      <c r="H1128" s="5"/>
      <c r="I1128" s="4"/>
      <c r="S1128" s="4"/>
      <c r="X1128" s="4"/>
      <c r="AC1128" s="3"/>
      <c r="AD1128" s="3"/>
      <c r="AP1128" s="3"/>
    </row>
    <row r="1129" spans="8:42" x14ac:dyDescent="0.35">
      <c r="H1129" s="5"/>
      <c r="I1129" s="4"/>
      <c r="S1129" s="4"/>
      <c r="X1129" s="4"/>
      <c r="AC1129" s="3"/>
      <c r="AD1129" s="3"/>
      <c r="AP1129" s="3"/>
    </row>
    <row r="1130" spans="8:42" x14ac:dyDescent="0.35">
      <c r="H1130" s="5"/>
      <c r="I1130" s="4"/>
      <c r="S1130" s="4"/>
      <c r="X1130" s="4"/>
      <c r="AC1130" s="3"/>
      <c r="AD1130" s="3"/>
      <c r="AP1130" s="3"/>
    </row>
    <row r="1131" spans="8:42" x14ac:dyDescent="0.35">
      <c r="H1131" s="5"/>
      <c r="I1131" s="4"/>
      <c r="S1131" s="4"/>
      <c r="X1131" s="4"/>
      <c r="AC1131" s="3"/>
      <c r="AD1131" s="3"/>
      <c r="AP1131" s="3"/>
    </row>
    <row r="1132" spans="8:42" x14ac:dyDescent="0.35">
      <c r="H1132" s="5"/>
      <c r="I1132" s="4"/>
      <c r="S1132" s="4"/>
      <c r="X1132" s="4"/>
      <c r="AC1132" s="3"/>
      <c r="AD1132" s="3"/>
      <c r="AP1132" s="3"/>
    </row>
    <row r="1133" spans="8:42" x14ac:dyDescent="0.35">
      <c r="H1133" s="5"/>
      <c r="I1133" s="4"/>
      <c r="S1133" s="4"/>
      <c r="X1133" s="4"/>
      <c r="AC1133" s="3"/>
      <c r="AD1133" s="3"/>
      <c r="AP1133" s="3"/>
    </row>
    <row r="1134" spans="8:42" x14ac:dyDescent="0.35">
      <c r="H1134" s="5"/>
      <c r="I1134" s="4"/>
      <c r="S1134" s="4"/>
      <c r="X1134" s="4"/>
      <c r="AC1134" s="3"/>
      <c r="AD1134" s="3"/>
      <c r="AP1134" s="3"/>
    </row>
    <row r="1135" spans="8:42" x14ac:dyDescent="0.35">
      <c r="H1135" s="5"/>
      <c r="I1135" s="4"/>
      <c r="S1135" s="4"/>
      <c r="X1135" s="4"/>
      <c r="AC1135" s="3"/>
      <c r="AD1135" s="3"/>
      <c r="AP1135" s="3"/>
    </row>
    <row r="1136" spans="8:42" x14ac:dyDescent="0.35">
      <c r="H1136" s="5"/>
      <c r="I1136" s="4"/>
      <c r="S1136" s="4"/>
      <c r="X1136" s="4"/>
      <c r="AC1136" s="3"/>
      <c r="AD1136" s="3"/>
      <c r="AP1136" s="3"/>
    </row>
    <row r="1137" spans="8:42" x14ac:dyDescent="0.35">
      <c r="H1137" s="5"/>
      <c r="I1137" s="4"/>
      <c r="S1137" s="4"/>
      <c r="X1137" s="4"/>
      <c r="AC1137" s="3"/>
      <c r="AD1137" s="3"/>
      <c r="AP1137" s="3"/>
    </row>
    <row r="1138" spans="8:42" x14ac:dyDescent="0.35">
      <c r="H1138" s="5"/>
      <c r="I1138" s="4"/>
      <c r="S1138" s="4"/>
      <c r="X1138" s="4"/>
      <c r="AC1138" s="3"/>
      <c r="AD1138" s="3"/>
      <c r="AP1138" s="3"/>
    </row>
    <row r="1139" spans="8:42" x14ac:dyDescent="0.35">
      <c r="H1139" s="5"/>
      <c r="I1139" s="4"/>
      <c r="S1139" s="4"/>
      <c r="X1139" s="4"/>
      <c r="AC1139" s="3"/>
      <c r="AD1139" s="3"/>
      <c r="AP1139" s="3"/>
    </row>
    <row r="1140" spans="8:42" x14ac:dyDescent="0.35">
      <c r="H1140" s="5"/>
      <c r="I1140" s="4"/>
      <c r="S1140" s="4"/>
      <c r="X1140" s="4"/>
      <c r="AC1140" s="3"/>
      <c r="AD1140" s="3"/>
      <c r="AP1140" s="3"/>
    </row>
    <row r="1141" spans="8:42" x14ac:dyDescent="0.35">
      <c r="H1141" s="5"/>
      <c r="I1141" s="4"/>
      <c r="S1141" s="4"/>
      <c r="X1141" s="4"/>
      <c r="AC1141" s="3"/>
      <c r="AD1141" s="3"/>
      <c r="AP1141" s="3"/>
    </row>
    <row r="1142" spans="8:42" x14ac:dyDescent="0.35">
      <c r="H1142" s="5"/>
      <c r="I1142" s="4"/>
      <c r="S1142" s="4"/>
      <c r="X1142" s="4"/>
      <c r="AC1142" s="3"/>
      <c r="AD1142" s="3"/>
      <c r="AP1142" s="3"/>
    </row>
    <row r="1143" spans="8:42" x14ac:dyDescent="0.35">
      <c r="H1143" s="5"/>
      <c r="I1143" s="4"/>
      <c r="S1143" s="4"/>
      <c r="X1143" s="4"/>
      <c r="AC1143" s="3"/>
      <c r="AD1143" s="3"/>
      <c r="AP1143" s="3"/>
    </row>
    <row r="1144" spans="8:42" x14ac:dyDescent="0.35">
      <c r="H1144" s="5"/>
      <c r="I1144" s="4"/>
      <c r="S1144" s="4"/>
      <c r="X1144" s="4"/>
      <c r="AC1144" s="3"/>
      <c r="AD1144" s="3"/>
      <c r="AP1144" s="3"/>
    </row>
    <row r="1145" spans="8:42" x14ac:dyDescent="0.35">
      <c r="H1145" s="5"/>
      <c r="I1145" s="4"/>
      <c r="S1145" s="4"/>
      <c r="X1145" s="4"/>
      <c r="AC1145" s="3"/>
      <c r="AD1145" s="3"/>
      <c r="AP1145" s="3"/>
    </row>
    <row r="1146" spans="8:42" x14ac:dyDescent="0.35">
      <c r="H1146" s="5"/>
      <c r="I1146" s="4"/>
      <c r="S1146" s="4"/>
      <c r="X1146" s="4"/>
      <c r="AC1146" s="3"/>
      <c r="AD1146" s="3"/>
      <c r="AP1146" s="3"/>
    </row>
    <row r="1147" spans="8:42" x14ac:dyDescent="0.35">
      <c r="H1147" s="5"/>
      <c r="I1147" s="4"/>
      <c r="S1147" s="4"/>
      <c r="X1147" s="4"/>
      <c r="AC1147" s="3"/>
      <c r="AD1147" s="3"/>
      <c r="AP1147" s="3"/>
    </row>
    <row r="1148" spans="8:42" x14ac:dyDescent="0.35">
      <c r="H1148" s="5"/>
      <c r="I1148" s="4"/>
      <c r="S1148" s="4"/>
      <c r="X1148" s="4"/>
      <c r="AC1148" s="3"/>
      <c r="AD1148" s="3"/>
      <c r="AP1148" s="3"/>
    </row>
    <row r="1149" spans="8:42" x14ac:dyDescent="0.35">
      <c r="H1149" s="5"/>
      <c r="I1149" s="4"/>
      <c r="S1149" s="4"/>
      <c r="X1149" s="4"/>
      <c r="AC1149" s="3"/>
      <c r="AD1149" s="3"/>
      <c r="AP1149" s="3"/>
    </row>
    <row r="1150" spans="8:42" x14ac:dyDescent="0.35">
      <c r="H1150" s="5"/>
      <c r="I1150" s="4"/>
      <c r="S1150" s="4"/>
      <c r="X1150" s="4"/>
      <c r="AC1150" s="3"/>
      <c r="AD1150" s="3"/>
      <c r="AP1150" s="3"/>
    </row>
    <row r="1151" spans="8:42" x14ac:dyDescent="0.35">
      <c r="H1151" s="5"/>
      <c r="I1151" s="4"/>
      <c r="S1151" s="4"/>
      <c r="X1151" s="4"/>
      <c r="AC1151" s="3"/>
      <c r="AD1151" s="3"/>
      <c r="AP1151" s="3"/>
    </row>
    <row r="1152" spans="8:42" x14ac:dyDescent="0.35">
      <c r="H1152" s="5"/>
      <c r="S1152" s="4"/>
      <c r="X1152" s="4"/>
      <c r="AC1152" s="3"/>
      <c r="AD1152" s="3"/>
      <c r="AP1152" s="3"/>
    </row>
    <row r="1153" spans="8:42" x14ac:dyDescent="0.35">
      <c r="H1153" s="5"/>
      <c r="I1153" s="4"/>
      <c r="S1153" s="4"/>
      <c r="X1153" s="4"/>
      <c r="AC1153" s="3"/>
      <c r="AD1153" s="3"/>
      <c r="AP1153" s="3"/>
    </row>
    <row r="1154" spans="8:42" x14ac:dyDescent="0.35">
      <c r="H1154" s="5"/>
      <c r="I1154" s="4"/>
      <c r="S1154" s="4"/>
      <c r="X1154" s="4"/>
      <c r="AC1154" s="3"/>
      <c r="AD1154" s="3"/>
      <c r="AP1154" s="3"/>
    </row>
    <row r="1155" spans="8:42" x14ac:dyDescent="0.35">
      <c r="H1155" s="5"/>
      <c r="I1155" s="4"/>
      <c r="S1155" s="4"/>
      <c r="X1155" s="4"/>
      <c r="AC1155" s="3"/>
      <c r="AD1155" s="3"/>
      <c r="AP1155" s="3"/>
    </row>
    <row r="1156" spans="8:42" x14ac:dyDescent="0.35">
      <c r="H1156" s="5"/>
      <c r="I1156" s="4"/>
      <c r="S1156" s="4"/>
      <c r="X1156" s="4"/>
      <c r="AC1156" s="3"/>
      <c r="AD1156" s="3"/>
      <c r="AP1156" s="3"/>
    </row>
    <row r="1157" spans="8:42" x14ac:dyDescent="0.35">
      <c r="H1157" s="5"/>
      <c r="I1157" s="4"/>
      <c r="S1157" s="4"/>
      <c r="X1157" s="4"/>
      <c r="AC1157" s="3"/>
      <c r="AD1157" s="3"/>
      <c r="AP1157" s="3"/>
    </row>
    <row r="1158" spans="8:42" x14ac:dyDescent="0.35">
      <c r="H1158" s="5"/>
      <c r="I1158" s="4"/>
      <c r="S1158" s="4"/>
      <c r="X1158" s="4"/>
      <c r="AC1158" s="3"/>
      <c r="AD1158" s="3"/>
      <c r="AP1158" s="3"/>
    </row>
    <row r="1159" spans="8:42" x14ac:dyDescent="0.35">
      <c r="H1159" s="5"/>
      <c r="I1159" s="4"/>
      <c r="S1159" s="4"/>
      <c r="X1159" s="4"/>
      <c r="AC1159" s="3"/>
      <c r="AD1159" s="3"/>
      <c r="AP1159" s="3"/>
    </row>
    <row r="1160" spans="8:42" x14ac:dyDescent="0.35">
      <c r="H1160" s="5"/>
      <c r="I1160" s="4"/>
      <c r="S1160" s="4"/>
      <c r="X1160" s="4"/>
      <c r="AC1160" s="3"/>
      <c r="AD1160" s="3"/>
      <c r="AP1160" s="3"/>
    </row>
    <row r="1161" spans="8:42" x14ac:dyDescent="0.35">
      <c r="H1161" s="5"/>
      <c r="I1161" s="4"/>
      <c r="S1161" s="4"/>
      <c r="X1161" s="4"/>
      <c r="AC1161" s="3"/>
      <c r="AD1161" s="3"/>
      <c r="AP1161" s="3"/>
    </row>
    <row r="1162" spans="8:42" x14ac:dyDescent="0.35">
      <c r="H1162" s="5"/>
      <c r="I1162" s="4"/>
      <c r="S1162" s="4"/>
      <c r="X1162" s="4"/>
      <c r="AC1162" s="3"/>
      <c r="AD1162" s="3"/>
      <c r="AP1162" s="3"/>
    </row>
    <row r="1163" spans="8:42" x14ac:dyDescent="0.35">
      <c r="H1163" s="5"/>
      <c r="I1163" s="4"/>
      <c r="S1163" s="4"/>
      <c r="X1163" s="4"/>
      <c r="AC1163" s="3"/>
      <c r="AD1163" s="3"/>
      <c r="AP1163" s="3"/>
    </row>
    <row r="1164" spans="8:42" x14ac:dyDescent="0.35">
      <c r="H1164" s="5"/>
      <c r="I1164" s="4"/>
      <c r="S1164" s="4"/>
      <c r="X1164" s="4"/>
      <c r="AC1164" s="3"/>
      <c r="AD1164" s="3"/>
      <c r="AP1164" s="3"/>
    </row>
    <row r="1165" spans="8:42" x14ac:dyDescent="0.35">
      <c r="H1165" s="5"/>
      <c r="I1165" s="4"/>
      <c r="S1165" s="4"/>
      <c r="X1165" s="4"/>
      <c r="AC1165" s="3"/>
      <c r="AD1165" s="3"/>
      <c r="AP1165" s="3"/>
    </row>
    <row r="1166" spans="8:42" x14ac:dyDescent="0.35">
      <c r="H1166" s="5"/>
      <c r="I1166" s="4"/>
      <c r="S1166" s="4"/>
      <c r="X1166" s="4"/>
      <c r="AC1166" s="3"/>
      <c r="AD1166" s="3"/>
      <c r="AP1166" s="3"/>
    </row>
    <row r="1167" spans="8:42" x14ac:dyDescent="0.35">
      <c r="H1167" s="5"/>
      <c r="I1167" s="4"/>
      <c r="S1167" s="4"/>
      <c r="X1167" s="4"/>
      <c r="AC1167" s="3"/>
      <c r="AD1167" s="3"/>
      <c r="AP1167" s="3"/>
    </row>
    <row r="1168" spans="8:42" x14ac:dyDescent="0.35">
      <c r="H1168" s="5"/>
      <c r="I1168" s="4"/>
      <c r="S1168" s="4"/>
      <c r="X1168" s="4"/>
      <c r="AC1168" s="3"/>
      <c r="AD1168" s="3"/>
      <c r="AP1168" s="3"/>
    </row>
    <row r="1169" spans="8:42" x14ac:dyDescent="0.35">
      <c r="H1169" s="5"/>
      <c r="I1169" s="4"/>
      <c r="S1169" s="4"/>
      <c r="X1169" s="4"/>
      <c r="AC1169" s="3"/>
      <c r="AD1169" s="3"/>
      <c r="AP1169" s="3"/>
    </row>
    <row r="1170" spans="8:42" x14ac:dyDescent="0.35">
      <c r="H1170" s="5"/>
      <c r="I1170" s="4"/>
      <c r="S1170" s="4"/>
      <c r="X1170" s="4"/>
      <c r="AC1170" s="3"/>
      <c r="AD1170" s="3"/>
      <c r="AP1170" s="3"/>
    </row>
    <row r="1171" spans="8:42" x14ac:dyDescent="0.35">
      <c r="H1171" s="5"/>
      <c r="I1171" s="4"/>
      <c r="S1171" s="4"/>
      <c r="X1171" s="4"/>
      <c r="AC1171" s="3"/>
      <c r="AD1171" s="3"/>
      <c r="AP1171" s="3"/>
    </row>
    <row r="1172" spans="8:42" x14ac:dyDescent="0.35">
      <c r="H1172" s="5"/>
      <c r="I1172" s="4"/>
      <c r="S1172" s="4"/>
      <c r="X1172" s="4"/>
      <c r="AC1172" s="3"/>
      <c r="AD1172" s="3"/>
      <c r="AP1172" s="3"/>
    </row>
    <row r="1173" spans="8:42" x14ac:dyDescent="0.35">
      <c r="H1173" s="5"/>
      <c r="I1173" s="4"/>
      <c r="S1173" s="4"/>
      <c r="X1173" s="4"/>
      <c r="AC1173" s="3"/>
      <c r="AD1173" s="3"/>
      <c r="AP1173" s="3"/>
    </row>
    <row r="1174" spans="8:42" x14ac:dyDescent="0.35">
      <c r="H1174" s="5"/>
      <c r="I1174" s="4"/>
      <c r="S1174" s="4"/>
      <c r="X1174" s="4"/>
      <c r="AC1174" s="3"/>
      <c r="AD1174" s="3"/>
      <c r="AP1174" s="3"/>
    </row>
    <row r="1175" spans="8:42" x14ac:dyDescent="0.35">
      <c r="H1175" s="5"/>
      <c r="I1175" s="4"/>
      <c r="S1175" s="4"/>
      <c r="X1175" s="4"/>
      <c r="AC1175" s="3"/>
      <c r="AD1175" s="3"/>
      <c r="AP1175" s="3"/>
    </row>
    <row r="1176" spans="8:42" x14ac:dyDescent="0.35">
      <c r="H1176" s="5"/>
      <c r="I1176" s="4"/>
      <c r="S1176" s="4"/>
      <c r="X1176" s="4"/>
      <c r="AC1176" s="3"/>
      <c r="AD1176" s="3"/>
      <c r="AP1176" s="3"/>
    </row>
    <row r="1177" spans="8:42" x14ac:dyDescent="0.35">
      <c r="H1177" s="5"/>
      <c r="I1177" s="4"/>
      <c r="S1177" s="4"/>
      <c r="X1177" s="4"/>
      <c r="AC1177" s="3"/>
      <c r="AD1177" s="3"/>
      <c r="AP1177" s="3"/>
    </row>
    <row r="1178" spans="8:42" x14ac:dyDescent="0.35">
      <c r="H1178" s="5"/>
      <c r="I1178" s="4"/>
      <c r="S1178" s="4"/>
      <c r="X1178" s="4"/>
      <c r="AC1178" s="3"/>
      <c r="AD1178" s="3"/>
      <c r="AP1178" s="3"/>
    </row>
    <row r="1179" spans="8:42" x14ac:dyDescent="0.35">
      <c r="H1179" s="5"/>
      <c r="I1179" s="4"/>
      <c r="S1179" s="4"/>
      <c r="X1179" s="4"/>
      <c r="AC1179" s="3"/>
      <c r="AD1179" s="3"/>
      <c r="AP1179" s="3"/>
    </row>
    <row r="1180" spans="8:42" x14ac:dyDescent="0.35">
      <c r="H1180" s="5"/>
      <c r="I1180" s="4"/>
      <c r="S1180" s="4"/>
      <c r="X1180" s="4"/>
      <c r="AC1180" s="3"/>
      <c r="AD1180" s="3"/>
      <c r="AP1180" s="3"/>
    </row>
    <row r="1181" spans="8:42" x14ac:dyDescent="0.35">
      <c r="H1181" s="5"/>
      <c r="I1181" s="4"/>
      <c r="S1181" s="4"/>
      <c r="X1181" s="4"/>
      <c r="AC1181" s="3"/>
      <c r="AD1181" s="3"/>
      <c r="AP1181" s="3"/>
    </row>
    <row r="1182" spans="8:42" x14ac:dyDescent="0.35">
      <c r="H1182" s="5"/>
      <c r="I1182" s="4"/>
      <c r="S1182" s="4"/>
      <c r="X1182" s="4"/>
      <c r="AC1182" s="3"/>
      <c r="AD1182" s="3"/>
      <c r="AP1182" s="3"/>
    </row>
    <row r="1183" spans="8:42" x14ac:dyDescent="0.35">
      <c r="H1183" s="5"/>
      <c r="I1183" s="4"/>
      <c r="S1183" s="4"/>
      <c r="X1183" s="4"/>
      <c r="AC1183" s="3"/>
      <c r="AD1183" s="3"/>
      <c r="AP1183" s="3"/>
    </row>
    <row r="1184" spans="8:42" x14ac:dyDescent="0.35">
      <c r="H1184" s="5"/>
      <c r="I1184" s="4"/>
      <c r="S1184" s="4"/>
      <c r="X1184" s="4"/>
      <c r="AC1184" s="3"/>
      <c r="AD1184" s="3"/>
      <c r="AP1184" s="3"/>
    </row>
    <row r="1185" spans="8:42" x14ac:dyDescent="0.35">
      <c r="H1185" s="5"/>
      <c r="I1185" s="4"/>
      <c r="S1185" s="4"/>
      <c r="X1185" s="4"/>
      <c r="AC1185" s="3"/>
      <c r="AD1185" s="3"/>
      <c r="AP1185" s="3"/>
    </row>
    <row r="1186" spans="8:42" x14ac:dyDescent="0.35">
      <c r="H1186" s="5"/>
      <c r="I1186" s="4"/>
      <c r="S1186" s="4"/>
      <c r="X1186" s="4"/>
      <c r="AC1186" s="3"/>
      <c r="AD1186" s="3"/>
      <c r="AP1186" s="3"/>
    </row>
    <row r="1187" spans="8:42" x14ac:dyDescent="0.35">
      <c r="H1187" s="5"/>
      <c r="I1187" s="4"/>
      <c r="S1187" s="4"/>
      <c r="X1187" s="4"/>
      <c r="AC1187" s="3"/>
      <c r="AD1187" s="3"/>
      <c r="AP1187" s="3"/>
    </row>
    <row r="1188" spans="8:42" x14ac:dyDescent="0.35">
      <c r="H1188" s="5"/>
      <c r="I1188" s="4"/>
      <c r="S1188" s="4"/>
      <c r="X1188" s="4"/>
      <c r="AC1188" s="3"/>
      <c r="AD1188" s="3"/>
      <c r="AP1188" s="3"/>
    </row>
    <row r="1189" spans="8:42" x14ac:dyDescent="0.35">
      <c r="H1189" s="5"/>
      <c r="I1189" s="4"/>
      <c r="S1189" s="4"/>
      <c r="X1189" s="4"/>
      <c r="AC1189" s="3"/>
      <c r="AD1189" s="3"/>
      <c r="AP1189" s="3"/>
    </row>
    <row r="1190" spans="8:42" x14ac:dyDescent="0.35">
      <c r="H1190" s="5"/>
      <c r="I1190" s="4"/>
      <c r="S1190" s="4"/>
      <c r="X1190" s="4"/>
      <c r="AC1190" s="3"/>
      <c r="AD1190" s="3"/>
      <c r="AP1190" s="3"/>
    </row>
    <row r="1191" spans="8:42" x14ac:dyDescent="0.35">
      <c r="H1191" s="5"/>
      <c r="I1191" s="4"/>
      <c r="S1191" s="4"/>
      <c r="X1191" s="4"/>
      <c r="AC1191" s="3"/>
      <c r="AD1191" s="3"/>
      <c r="AP1191" s="3"/>
    </row>
    <row r="1192" spans="8:42" x14ac:dyDescent="0.35">
      <c r="H1192" s="5"/>
      <c r="I1192" s="4"/>
      <c r="S1192" s="4"/>
      <c r="X1192" s="4"/>
      <c r="AC1192" s="3"/>
      <c r="AD1192" s="3"/>
      <c r="AP1192" s="3"/>
    </row>
    <row r="1193" spans="8:42" x14ac:dyDescent="0.35">
      <c r="H1193" s="5"/>
      <c r="I1193" s="4"/>
      <c r="S1193" s="4"/>
      <c r="X1193" s="4"/>
      <c r="AC1193" s="3"/>
      <c r="AD1193" s="3"/>
      <c r="AP1193" s="3"/>
    </row>
    <row r="1194" spans="8:42" x14ac:dyDescent="0.35">
      <c r="H1194" s="5"/>
      <c r="I1194" s="4"/>
      <c r="S1194" s="4"/>
      <c r="X1194" s="4"/>
      <c r="AC1194" s="3"/>
      <c r="AD1194" s="3"/>
      <c r="AP1194" s="3"/>
    </row>
    <row r="1195" spans="8:42" x14ac:dyDescent="0.35">
      <c r="H1195" s="5"/>
      <c r="I1195" s="4"/>
      <c r="S1195" s="4"/>
      <c r="X1195" s="4"/>
      <c r="AC1195" s="3"/>
      <c r="AD1195" s="3"/>
      <c r="AP1195" s="3"/>
    </row>
    <row r="1196" spans="8:42" x14ac:dyDescent="0.35">
      <c r="H1196" s="5"/>
      <c r="I1196" s="4"/>
      <c r="S1196" s="4"/>
      <c r="X1196" s="4"/>
      <c r="AC1196" s="3"/>
      <c r="AD1196" s="3"/>
      <c r="AP1196" s="3"/>
    </row>
    <row r="1197" spans="8:42" x14ac:dyDescent="0.35">
      <c r="H1197" s="5"/>
      <c r="I1197" s="4"/>
      <c r="S1197" s="4"/>
      <c r="X1197" s="4"/>
      <c r="AC1197" s="3"/>
      <c r="AD1197" s="3"/>
      <c r="AP1197" s="3"/>
    </row>
    <row r="1198" spans="8:42" x14ac:dyDescent="0.35">
      <c r="H1198" s="5"/>
      <c r="I1198" s="4"/>
      <c r="S1198" s="4"/>
      <c r="X1198" s="4"/>
      <c r="AC1198" s="3"/>
      <c r="AD1198" s="3"/>
      <c r="AP1198" s="3"/>
    </row>
    <row r="1199" spans="8:42" x14ac:dyDescent="0.35">
      <c r="H1199" s="5"/>
      <c r="I1199" s="4"/>
      <c r="S1199" s="4"/>
      <c r="X1199" s="4"/>
      <c r="AC1199" s="3"/>
      <c r="AD1199" s="3"/>
      <c r="AP1199" s="3"/>
    </row>
    <row r="1200" spans="8:42" x14ac:dyDescent="0.35">
      <c r="H1200" s="5"/>
      <c r="I1200" s="4"/>
      <c r="S1200" s="4"/>
      <c r="X1200" s="4"/>
      <c r="AC1200" s="3"/>
      <c r="AD1200" s="3"/>
      <c r="AP1200" s="3"/>
    </row>
    <row r="1201" spans="8:42" x14ac:dyDescent="0.35">
      <c r="H1201" s="5"/>
      <c r="I1201" s="4"/>
      <c r="S1201" s="4"/>
      <c r="X1201" s="4"/>
      <c r="AC1201" s="3"/>
      <c r="AD1201" s="3"/>
      <c r="AP1201" s="3"/>
    </row>
    <row r="1202" spans="8:42" x14ac:dyDescent="0.35">
      <c r="H1202" s="5"/>
      <c r="I1202" s="4"/>
      <c r="S1202" s="4"/>
      <c r="X1202" s="4"/>
      <c r="AC1202" s="3"/>
      <c r="AD1202" s="3"/>
      <c r="AP1202" s="3"/>
    </row>
    <row r="1203" spans="8:42" x14ac:dyDescent="0.35">
      <c r="H1203" s="5"/>
      <c r="I1203" s="4"/>
      <c r="S1203" s="4"/>
      <c r="X1203" s="4"/>
      <c r="AC1203" s="3"/>
      <c r="AD1203" s="3"/>
      <c r="AP1203" s="3"/>
    </row>
    <row r="1204" spans="8:42" x14ac:dyDescent="0.35">
      <c r="H1204" s="5"/>
      <c r="I1204" s="4"/>
      <c r="S1204" s="4"/>
      <c r="X1204" s="4"/>
      <c r="AC1204" s="3"/>
      <c r="AD1204" s="3"/>
      <c r="AP1204" s="3"/>
    </row>
    <row r="1205" spans="8:42" x14ac:dyDescent="0.35">
      <c r="H1205" s="5"/>
      <c r="I1205" s="4"/>
      <c r="S1205" s="4"/>
      <c r="X1205" s="4"/>
      <c r="AC1205" s="3"/>
      <c r="AD1205" s="3"/>
      <c r="AP1205" s="3"/>
    </row>
    <row r="1206" spans="8:42" x14ac:dyDescent="0.35">
      <c r="H1206" s="5"/>
      <c r="I1206" s="4"/>
      <c r="S1206" s="4"/>
      <c r="X1206" s="4"/>
      <c r="AC1206" s="3"/>
      <c r="AD1206" s="3"/>
      <c r="AP1206" s="3"/>
    </row>
    <row r="1207" spans="8:42" x14ac:dyDescent="0.35">
      <c r="H1207" s="5"/>
      <c r="I1207" s="4"/>
      <c r="S1207" s="4"/>
      <c r="X1207" s="4"/>
      <c r="AC1207" s="3"/>
      <c r="AD1207" s="3"/>
      <c r="AP1207" s="3"/>
    </row>
    <row r="1208" spans="8:42" x14ac:dyDescent="0.35">
      <c r="H1208" s="5"/>
      <c r="I1208" s="4"/>
      <c r="S1208" s="4"/>
      <c r="X1208" s="4"/>
      <c r="AC1208" s="3"/>
      <c r="AD1208" s="3"/>
      <c r="AP1208" s="3"/>
    </row>
    <row r="1209" spans="8:42" x14ac:dyDescent="0.35">
      <c r="H1209" s="5"/>
      <c r="I1209" s="4"/>
      <c r="S1209" s="4"/>
      <c r="X1209" s="4"/>
      <c r="AC1209" s="3"/>
      <c r="AD1209" s="3"/>
      <c r="AP1209" s="3"/>
    </row>
    <row r="1210" spans="8:42" x14ac:dyDescent="0.35">
      <c r="H1210" s="5"/>
      <c r="I1210" s="4"/>
      <c r="S1210" s="4"/>
      <c r="X1210" s="4"/>
      <c r="AC1210" s="3"/>
      <c r="AD1210" s="3"/>
      <c r="AP1210" s="3"/>
    </row>
    <row r="1211" spans="8:42" x14ac:dyDescent="0.35">
      <c r="H1211" s="5"/>
      <c r="I1211" s="4"/>
      <c r="S1211" s="4"/>
      <c r="X1211" s="4"/>
      <c r="AC1211" s="3"/>
      <c r="AD1211" s="3"/>
      <c r="AP1211" s="3"/>
    </row>
    <row r="1212" spans="8:42" x14ac:dyDescent="0.35">
      <c r="H1212" s="5"/>
      <c r="I1212" s="4"/>
      <c r="S1212" s="4"/>
      <c r="X1212" s="4"/>
      <c r="AC1212" s="3"/>
      <c r="AD1212" s="3"/>
      <c r="AP1212" s="3"/>
    </row>
    <row r="1213" spans="8:42" x14ac:dyDescent="0.35">
      <c r="H1213" s="5"/>
      <c r="I1213" s="4"/>
      <c r="S1213" s="4"/>
      <c r="X1213" s="4"/>
      <c r="AC1213" s="3"/>
      <c r="AD1213" s="3"/>
      <c r="AP1213" s="3"/>
    </row>
    <row r="1214" spans="8:42" x14ac:dyDescent="0.35">
      <c r="H1214" s="5"/>
      <c r="I1214" s="4"/>
      <c r="S1214" s="4"/>
      <c r="X1214" s="4"/>
      <c r="AC1214" s="3"/>
      <c r="AD1214" s="3"/>
      <c r="AP1214" s="3"/>
    </row>
    <row r="1215" spans="8:42" x14ac:dyDescent="0.35">
      <c r="H1215" s="5"/>
      <c r="I1215" s="4"/>
      <c r="S1215" s="4"/>
      <c r="X1215" s="4"/>
      <c r="AC1215" s="3"/>
      <c r="AD1215" s="3"/>
      <c r="AP1215" s="3"/>
    </row>
    <row r="1216" spans="8:42" x14ac:dyDescent="0.35">
      <c r="H1216" s="5"/>
      <c r="I1216" s="4"/>
      <c r="S1216" s="4"/>
      <c r="X1216" s="4"/>
      <c r="AC1216" s="3"/>
      <c r="AD1216" s="3"/>
      <c r="AP1216" s="3"/>
    </row>
    <row r="1217" spans="8:42" x14ac:dyDescent="0.35">
      <c r="H1217" s="5"/>
      <c r="I1217" s="4"/>
      <c r="S1217" s="4"/>
      <c r="X1217" s="4"/>
      <c r="AC1217" s="3"/>
      <c r="AD1217" s="3"/>
      <c r="AP1217" s="3"/>
    </row>
    <row r="1218" spans="8:42" x14ac:dyDescent="0.35">
      <c r="H1218" s="5"/>
      <c r="I1218" s="4"/>
      <c r="S1218" s="4"/>
      <c r="X1218" s="4"/>
      <c r="AC1218" s="3"/>
      <c r="AD1218" s="3"/>
      <c r="AP1218" s="3"/>
    </row>
    <row r="1219" spans="8:42" x14ac:dyDescent="0.35">
      <c r="H1219" s="5"/>
      <c r="I1219" s="4"/>
      <c r="S1219" s="4"/>
      <c r="X1219" s="4"/>
      <c r="AC1219" s="3"/>
      <c r="AD1219" s="3"/>
      <c r="AP1219" s="3"/>
    </row>
    <row r="1220" spans="8:42" x14ac:dyDescent="0.35">
      <c r="H1220" s="5"/>
      <c r="I1220" s="4"/>
      <c r="S1220" s="4"/>
      <c r="X1220" s="4"/>
      <c r="AC1220" s="3"/>
      <c r="AD1220" s="3"/>
      <c r="AP1220" s="3"/>
    </row>
    <row r="1221" spans="8:42" x14ac:dyDescent="0.35">
      <c r="H1221" s="5"/>
      <c r="I1221" s="4"/>
      <c r="S1221" s="4"/>
      <c r="X1221" s="4"/>
      <c r="AC1221" s="3"/>
      <c r="AD1221" s="3"/>
      <c r="AP1221" s="3"/>
    </row>
    <row r="1222" spans="8:42" x14ac:dyDescent="0.35">
      <c r="H1222" s="5"/>
      <c r="I1222" s="4"/>
      <c r="S1222" s="4"/>
      <c r="X1222" s="4"/>
      <c r="AC1222" s="3"/>
      <c r="AD1222" s="3"/>
      <c r="AP1222" s="3"/>
    </row>
    <row r="1223" spans="8:42" x14ac:dyDescent="0.35">
      <c r="H1223" s="5"/>
      <c r="I1223" s="4"/>
      <c r="S1223" s="4"/>
      <c r="X1223" s="4"/>
      <c r="AC1223" s="3"/>
      <c r="AD1223" s="3"/>
      <c r="AP1223" s="3"/>
    </row>
    <row r="1224" spans="8:42" x14ac:dyDescent="0.35">
      <c r="H1224" s="5"/>
      <c r="I1224" s="4"/>
      <c r="S1224" s="4"/>
      <c r="X1224" s="4"/>
      <c r="AC1224" s="3"/>
      <c r="AD1224" s="3"/>
      <c r="AP1224" s="3"/>
    </row>
    <row r="1225" spans="8:42" x14ac:dyDescent="0.35">
      <c r="H1225" s="5"/>
      <c r="I1225" s="4"/>
      <c r="S1225" s="4"/>
      <c r="X1225" s="4"/>
      <c r="AC1225" s="3"/>
      <c r="AD1225" s="3"/>
      <c r="AP1225" s="3"/>
    </row>
    <row r="1226" spans="8:42" x14ac:dyDescent="0.35">
      <c r="H1226" s="5"/>
      <c r="I1226" s="4"/>
      <c r="S1226" s="4"/>
      <c r="X1226" s="4"/>
      <c r="AC1226" s="3"/>
      <c r="AD1226" s="3"/>
      <c r="AP1226" s="3"/>
    </row>
    <row r="1227" spans="8:42" x14ac:dyDescent="0.35">
      <c r="H1227" s="5"/>
      <c r="I1227" s="4"/>
      <c r="S1227" s="4"/>
      <c r="X1227" s="4"/>
      <c r="AC1227" s="3"/>
      <c r="AD1227" s="3"/>
      <c r="AP1227" s="3"/>
    </row>
    <row r="1228" spans="8:42" x14ac:dyDescent="0.35">
      <c r="H1228" s="5"/>
      <c r="I1228" s="4"/>
      <c r="S1228" s="4"/>
      <c r="X1228" s="4"/>
      <c r="AC1228" s="3"/>
      <c r="AD1228" s="3"/>
      <c r="AP1228" s="3"/>
    </row>
    <row r="1229" spans="8:42" x14ac:dyDescent="0.35">
      <c r="H1229" s="5"/>
      <c r="I1229" s="4"/>
      <c r="S1229" s="4"/>
      <c r="X1229" s="4"/>
      <c r="AC1229" s="3"/>
      <c r="AD1229" s="3"/>
      <c r="AP1229" s="3"/>
    </row>
    <row r="1230" spans="8:42" x14ac:dyDescent="0.35">
      <c r="H1230" s="5"/>
      <c r="I1230" s="4"/>
      <c r="S1230" s="4"/>
      <c r="X1230" s="4"/>
      <c r="AC1230" s="3"/>
      <c r="AD1230" s="3"/>
      <c r="AP1230" s="3"/>
    </row>
    <row r="1231" spans="8:42" x14ac:dyDescent="0.35">
      <c r="H1231" s="5"/>
      <c r="I1231" s="4"/>
      <c r="S1231" s="4"/>
      <c r="X1231" s="4"/>
      <c r="AC1231" s="3"/>
      <c r="AD1231" s="3"/>
      <c r="AP1231" s="3"/>
    </row>
    <row r="1232" spans="8:42" x14ac:dyDescent="0.35">
      <c r="H1232" s="5"/>
      <c r="I1232" s="4"/>
      <c r="S1232" s="4"/>
      <c r="X1232" s="4"/>
      <c r="AC1232" s="3"/>
      <c r="AD1232" s="3"/>
      <c r="AP1232" s="3"/>
    </row>
    <row r="1233" spans="8:42" x14ac:dyDescent="0.35">
      <c r="H1233" s="5"/>
      <c r="I1233" s="4"/>
      <c r="S1233" s="4"/>
      <c r="X1233" s="4"/>
      <c r="AC1233" s="3"/>
      <c r="AD1233" s="3"/>
      <c r="AP1233" s="3"/>
    </row>
    <row r="1234" spans="8:42" x14ac:dyDescent="0.35">
      <c r="H1234" s="5"/>
      <c r="I1234" s="4"/>
      <c r="S1234" s="4"/>
      <c r="X1234" s="4"/>
      <c r="AC1234" s="3"/>
      <c r="AD1234" s="3"/>
      <c r="AP1234" s="3"/>
    </row>
    <row r="1235" spans="8:42" x14ac:dyDescent="0.35">
      <c r="H1235" s="5"/>
      <c r="I1235" s="4"/>
      <c r="S1235" s="4"/>
      <c r="X1235" s="4"/>
      <c r="AC1235" s="3"/>
      <c r="AD1235" s="3"/>
      <c r="AP1235" s="3"/>
    </row>
    <row r="1236" spans="8:42" x14ac:dyDescent="0.35">
      <c r="H1236" s="5"/>
      <c r="I1236" s="4"/>
      <c r="S1236" s="4"/>
      <c r="X1236" s="4"/>
      <c r="AC1236" s="3"/>
      <c r="AD1236" s="3"/>
      <c r="AP1236" s="3"/>
    </row>
    <row r="1237" spans="8:42" x14ac:dyDescent="0.35">
      <c r="H1237" s="5"/>
      <c r="I1237" s="4"/>
      <c r="S1237" s="4"/>
      <c r="X1237" s="4"/>
      <c r="AC1237" s="3"/>
      <c r="AD1237" s="3"/>
      <c r="AP1237" s="3"/>
    </row>
    <row r="1238" spans="8:42" x14ac:dyDescent="0.35">
      <c r="H1238" s="5"/>
      <c r="I1238" s="4"/>
      <c r="S1238" s="4"/>
      <c r="X1238" s="4"/>
      <c r="AC1238" s="3"/>
      <c r="AD1238" s="3"/>
      <c r="AP1238" s="3"/>
    </row>
    <row r="1239" spans="8:42" x14ac:dyDescent="0.35">
      <c r="H1239" s="5"/>
      <c r="I1239" s="4"/>
      <c r="S1239" s="4"/>
      <c r="X1239" s="4"/>
      <c r="AC1239" s="3"/>
      <c r="AD1239" s="3"/>
      <c r="AP1239" s="3"/>
    </row>
    <row r="1240" spans="8:42" x14ac:dyDescent="0.35">
      <c r="H1240" s="5"/>
      <c r="I1240" s="4"/>
      <c r="S1240" s="4"/>
      <c r="X1240" s="4"/>
      <c r="AC1240" s="3"/>
      <c r="AD1240" s="3"/>
      <c r="AP1240" s="3"/>
    </row>
    <row r="1241" spans="8:42" x14ac:dyDescent="0.35">
      <c r="H1241" s="5"/>
      <c r="I1241" s="4"/>
      <c r="S1241" s="4"/>
      <c r="X1241" s="4"/>
      <c r="AC1241" s="3"/>
      <c r="AD1241" s="3"/>
      <c r="AP1241" s="3"/>
    </row>
    <row r="1242" spans="8:42" x14ac:dyDescent="0.35">
      <c r="H1242" s="5"/>
      <c r="I1242" s="4"/>
      <c r="S1242" s="4"/>
      <c r="X1242" s="4"/>
      <c r="AC1242" s="3"/>
      <c r="AD1242" s="3"/>
      <c r="AP1242" s="3"/>
    </row>
    <row r="1243" spans="8:42" x14ac:dyDescent="0.35">
      <c r="H1243" s="5"/>
      <c r="I1243" s="4"/>
      <c r="S1243" s="4"/>
      <c r="X1243" s="4"/>
      <c r="AC1243" s="3"/>
      <c r="AD1243" s="3"/>
      <c r="AP1243" s="3"/>
    </row>
    <row r="1244" spans="8:42" x14ac:dyDescent="0.35">
      <c r="H1244" s="5"/>
      <c r="I1244" s="4"/>
      <c r="S1244" s="4"/>
      <c r="X1244" s="4"/>
      <c r="AC1244" s="3"/>
      <c r="AD1244" s="3"/>
      <c r="AP1244" s="3"/>
    </row>
    <row r="1245" spans="8:42" x14ac:dyDescent="0.35">
      <c r="H1245" s="5"/>
      <c r="I1245" s="4"/>
      <c r="S1245" s="4"/>
      <c r="X1245" s="4"/>
      <c r="AC1245" s="3"/>
      <c r="AD1245" s="3"/>
      <c r="AP1245" s="3"/>
    </row>
    <row r="1246" spans="8:42" x14ac:dyDescent="0.35">
      <c r="H1246" s="5"/>
      <c r="I1246" s="4"/>
      <c r="S1246" s="4"/>
      <c r="X1246" s="4"/>
      <c r="AC1246" s="3"/>
      <c r="AD1246" s="3"/>
      <c r="AP1246" s="3"/>
    </row>
    <row r="1247" spans="8:42" x14ac:dyDescent="0.35">
      <c r="H1247" s="5"/>
      <c r="I1247" s="4"/>
      <c r="S1247" s="4"/>
      <c r="X1247" s="4"/>
      <c r="AC1247" s="3"/>
      <c r="AD1247" s="3"/>
      <c r="AP1247" s="3"/>
    </row>
    <row r="1248" spans="8:42" x14ac:dyDescent="0.35">
      <c r="H1248" s="5"/>
      <c r="I1248" s="4"/>
      <c r="S1248" s="4"/>
      <c r="X1248" s="4"/>
      <c r="AC1248" s="3"/>
      <c r="AD1248" s="3"/>
      <c r="AP1248" s="3"/>
    </row>
    <row r="1249" spans="8:42" x14ac:dyDescent="0.35">
      <c r="H1249" s="5"/>
      <c r="I1249" s="4"/>
      <c r="S1249" s="4"/>
      <c r="X1249" s="4"/>
      <c r="AC1249" s="3"/>
      <c r="AD1249" s="3"/>
      <c r="AP1249" s="3"/>
    </row>
    <row r="1250" spans="8:42" x14ac:dyDescent="0.35">
      <c r="H1250" s="5"/>
      <c r="I1250" s="4"/>
      <c r="S1250" s="4"/>
      <c r="X1250" s="4"/>
      <c r="AC1250" s="3"/>
      <c r="AD1250" s="3"/>
      <c r="AP1250" s="3"/>
    </row>
    <row r="1251" spans="8:42" x14ac:dyDescent="0.35">
      <c r="H1251" s="5"/>
      <c r="I1251" s="4"/>
      <c r="S1251" s="4"/>
      <c r="X1251" s="4"/>
      <c r="AC1251" s="3"/>
      <c r="AD1251" s="3"/>
      <c r="AP1251" s="3"/>
    </row>
    <row r="1252" spans="8:42" x14ac:dyDescent="0.35">
      <c r="H1252" s="5"/>
      <c r="I1252" s="4"/>
      <c r="S1252" s="4"/>
      <c r="X1252" s="4"/>
      <c r="AC1252" s="3"/>
      <c r="AD1252" s="3"/>
      <c r="AP1252" s="3"/>
    </row>
    <row r="1253" spans="8:42" x14ac:dyDescent="0.35">
      <c r="H1253" s="5"/>
      <c r="I1253" s="4"/>
      <c r="S1253" s="4"/>
      <c r="X1253" s="4"/>
      <c r="AC1253" s="3"/>
      <c r="AD1253" s="3"/>
      <c r="AP1253" s="3"/>
    </row>
    <row r="1254" spans="8:42" x14ac:dyDescent="0.35">
      <c r="H1254" s="5"/>
      <c r="I1254" s="4"/>
      <c r="S1254" s="4"/>
      <c r="X1254" s="4"/>
      <c r="AC1254" s="3"/>
      <c r="AD1254" s="3"/>
      <c r="AP1254" s="3"/>
    </row>
    <row r="1255" spans="8:42" x14ac:dyDescent="0.35">
      <c r="H1255" s="5"/>
      <c r="I1255" s="4"/>
      <c r="S1255" s="4"/>
      <c r="X1255" s="4"/>
      <c r="AC1255" s="3"/>
      <c r="AD1255" s="3"/>
      <c r="AP1255" s="3"/>
    </row>
    <row r="1256" spans="8:42" x14ac:dyDescent="0.35">
      <c r="H1256" s="5"/>
      <c r="I1256" s="4"/>
      <c r="S1256" s="4"/>
      <c r="X1256" s="4"/>
      <c r="AC1256" s="3"/>
      <c r="AD1256" s="3"/>
      <c r="AP1256" s="3"/>
    </row>
    <row r="1257" spans="8:42" x14ac:dyDescent="0.35">
      <c r="H1257" s="5"/>
      <c r="I1257" s="4"/>
      <c r="S1257" s="4"/>
      <c r="X1257" s="4"/>
      <c r="AC1257" s="3"/>
      <c r="AD1257" s="3"/>
      <c r="AP1257" s="3"/>
    </row>
    <row r="1258" spans="8:42" x14ac:dyDescent="0.35">
      <c r="H1258" s="5"/>
      <c r="I1258" s="4"/>
      <c r="S1258" s="4"/>
      <c r="X1258" s="4"/>
      <c r="AC1258" s="3"/>
      <c r="AD1258" s="3"/>
      <c r="AP1258" s="3"/>
    </row>
    <row r="1259" spans="8:42" x14ac:dyDescent="0.35">
      <c r="H1259" s="5"/>
      <c r="I1259" s="4"/>
      <c r="S1259" s="4"/>
      <c r="X1259" s="4"/>
      <c r="AC1259" s="3"/>
      <c r="AD1259" s="3"/>
      <c r="AP1259" s="3"/>
    </row>
    <row r="1260" spans="8:42" x14ac:dyDescent="0.35">
      <c r="H1260" s="5"/>
      <c r="I1260" s="4"/>
      <c r="S1260" s="4"/>
      <c r="X1260" s="4"/>
      <c r="AC1260" s="3"/>
      <c r="AD1260" s="3"/>
      <c r="AP1260" s="3"/>
    </row>
    <row r="1261" spans="8:42" x14ac:dyDescent="0.35">
      <c r="H1261" s="5"/>
      <c r="I1261" s="4"/>
      <c r="S1261" s="4"/>
      <c r="X1261" s="4"/>
      <c r="AC1261" s="3"/>
      <c r="AD1261" s="3"/>
      <c r="AP1261" s="3"/>
    </row>
    <row r="1262" spans="8:42" x14ac:dyDescent="0.35">
      <c r="H1262" s="5"/>
      <c r="I1262" s="4"/>
      <c r="S1262" s="4"/>
      <c r="X1262" s="4"/>
      <c r="AC1262" s="3"/>
      <c r="AD1262" s="3"/>
      <c r="AP1262" s="3"/>
    </row>
    <row r="1263" spans="8:42" x14ac:dyDescent="0.35">
      <c r="H1263" s="5"/>
      <c r="I1263" s="4"/>
      <c r="S1263" s="4"/>
      <c r="X1263" s="4"/>
      <c r="AC1263" s="3"/>
      <c r="AD1263" s="3"/>
      <c r="AP1263" s="3"/>
    </row>
    <row r="1264" spans="8:42" x14ac:dyDescent="0.35">
      <c r="H1264" s="5"/>
      <c r="I1264" s="4"/>
      <c r="S1264" s="4"/>
      <c r="X1264" s="4"/>
      <c r="AC1264" s="3"/>
      <c r="AD1264" s="3"/>
      <c r="AP1264" s="3"/>
    </row>
    <row r="1265" spans="8:42" x14ac:dyDescent="0.35">
      <c r="H1265" s="5"/>
      <c r="I1265" s="4"/>
      <c r="S1265" s="4"/>
      <c r="X1265" s="4"/>
      <c r="AC1265" s="3"/>
      <c r="AD1265" s="3"/>
      <c r="AP1265" s="3"/>
    </row>
    <row r="1266" spans="8:42" x14ac:dyDescent="0.35">
      <c r="H1266" s="5"/>
      <c r="I1266" s="4"/>
      <c r="S1266" s="4"/>
      <c r="X1266" s="4"/>
      <c r="AC1266" s="3"/>
      <c r="AD1266" s="3"/>
      <c r="AP1266" s="3"/>
    </row>
    <row r="1267" spans="8:42" x14ac:dyDescent="0.35">
      <c r="H1267" s="5"/>
      <c r="I1267" s="4"/>
      <c r="S1267" s="4"/>
      <c r="X1267" s="4"/>
      <c r="AC1267" s="3"/>
      <c r="AD1267" s="3"/>
      <c r="AP1267" s="3"/>
    </row>
    <row r="1268" spans="8:42" x14ac:dyDescent="0.35">
      <c r="H1268" s="5"/>
      <c r="I1268" s="4"/>
      <c r="S1268" s="4"/>
      <c r="X1268" s="4"/>
      <c r="AC1268" s="3"/>
      <c r="AD1268" s="3"/>
      <c r="AP1268" s="3"/>
    </row>
    <row r="1269" spans="8:42" x14ac:dyDescent="0.35">
      <c r="H1269" s="5"/>
      <c r="I1269" s="4"/>
      <c r="S1269" s="4"/>
      <c r="X1269" s="4"/>
      <c r="AC1269" s="3"/>
      <c r="AD1269" s="3"/>
      <c r="AP1269" s="3"/>
    </row>
    <row r="1270" spans="8:42" x14ac:dyDescent="0.35">
      <c r="H1270" s="5"/>
      <c r="I1270" s="4"/>
      <c r="S1270" s="4"/>
      <c r="X1270" s="4"/>
      <c r="AC1270" s="3"/>
      <c r="AD1270" s="3"/>
      <c r="AP1270" s="3"/>
    </row>
    <row r="1271" spans="8:42" x14ac:dyDescent="0.35">
      <c r="H1271" s="5"/>
      <c r="I1271" s="4"/>
      <c r="S1271" s="4"/>
      <c r="X1271" s="4"/>
      <c r="AC1271" s="3"/>
      <c r="AD1271" s="3"/>
      <c r="AP1271" s="3"/>
    </row>
    <row r="1272" spans="8:42" x14ac:dyDescent="0.35">
      <c r="H1272" s="5"/>
      <c r="I1272" s="4"/>
      <c r="S1272" s="4"/>
      <c r="X1272" s="4"/>
      <c r="AC1272" s="3"/>
      <c r="AD1272" s="3"/>
      <c r="AP1272" s="3"/>
    </row>
    <row r="1273" spans="8:42" x14ac:dyDescent="0.35">
      <c r="H1273" s="5"/>
      <c r="I1273" s="4"/>
      <c r="S1273" s="4"/>
      <c r="X1273" s="4"/>
      <c r="AC1273" s="3"/>
      <c r="AD1273" s="3"/>
      <c r="AP1273" s="3"/>
    </row>
    <row r="1274" spans="8:42" x14ac:dyDescent="0.35">
      <c r="H1274" s="5"/>
      <c r="I1274" s="4"/>
      <c r="S1274" s="4"/>
      <c r="X1274" s="4"/>
      <c r="AC1274" s="3"/>
      <c r="AD1274" s="3"/>
      <c r="AP1274" s="3"/>
    </row>
    <row r="1275" spans="8:42" x14ac:dyDescent="0.35">
      <c r="H1275" s="5"/>
      <c r="I1275" s="4"/>
      <c r="S1275" s="4"/>
      <c r="X1275" s="4"/>
      <c r="AC1275" s="3"/>
      <c r="AD1275" s="3"/>
      <c r="AP1275" s="3"/>
    </row>
    <row r="1276" spans="8:42" x14ac:dyDescent="0.35">
      <c r="H1276" s="5"/>
      <c r="I1276" s="4"/>
      <c r="S1276" s="4"/>
      <c r="X1276" s="4"/>
      <c r="AC1276" s="3"/>
      <c r="AD1276" s="3"/>
      <c r="AP1276" s="3"/>
    </row>
    <row r="1277" spans="8:42" x14ac:dyDescent="0.35">
      <c r="H1277" s="5"/>
      <c r="I1277" s="4"/>
      <c r="S1277" s="4"/>
      <c r="X1277" s="4"/>
      <c r="AC1277" s="3"/>
      <c r="AD1277" s="3"/>
      <c r="AP1277" s="3"/>
    </row>
    <row r="1278" spans="8:42" x14ac:dyDescent="0.35">
      <c r="H1278" s="5"/>
      <c r="I1278" s="4"/>
      <c r="S1278" s="4"/>
      <c r="X1278" s="4"/>
      <c r="AC1278" s="3"/>
      <c r="AD1278" s="3"/>
      <c r="AP1278" s="3"/>
    </row>
    <row r="1279" spans="8:42" x14ac:dyDescent="0.35">
      <c r="H1279" s="5"/>
      <c r="I1279" s="4"/>
      <c r="S1279" s="4"/>
      <c r="X1279" s="4"/>
      <c r="AC1279" s="3"/>
      <c r="AD1279" s="3"/>
      <c r="AP1279" s="3"/>
    </row>
    <row r="1280" spans="8:42" x14ac:dyDescent="0.35">
      <c r="H1280" s="5"/>
      <c r="I1280" s="4"/>
      <c r="S1280" s="4"/>
      <c r="X1280" s="4"/>
      <c r="AC1280" s="3"/>
      <c r="AD1280" s="3"/>
      <c r="AP1280" s="3"/>
    </row>
    <row r="1281" spans="8:42" x14ac:dyDescent="0.35">
      <c r="H1281" s="5"/>
      <c r="I1281" s="4"/>
      <c r="S1281" s="4"/>
      <c r="X1281" s="4"/>
      <c r="AC1281" s="3"/>
      <c r="AD1281" s="3"/>
      <c r="AP1281" s="3"/>
    </row>
    <row r="1282" spans="8:42" x14ac:dyDescent="0.35">
      <c r="H1282" s="5"/>
      <c r="I1282" s="4"/>
      <c r="S1282" s="4"/>
      <c r="X1282" s="4"/>
      <c r="AC1282" s="3"/>
      <c r="AD1282" s="3"/>
      <c r="AP1282" s="3"/>
    </row>
    <row r="1283" spans="8:42" x14ac:dyDescent="0.35">
      <c r="H1283" s="5"/>
      <c r="I1283" s="4"/>
      <c r="S1283" s="4"/>
      <c r="X1283" s="4"/>
      <c r="AC1283" s="3"/>
      <c r="AD1283" s="3"/>
      <c r="AP1283" s="3"/>
    </row>
    <row r="1284" spans="8:42" x14ac:dyDescent="0.35">
      <c r="H1284" s="5"/>
      <c r="I1284" s="4"/>
      <c r="S1284" s="4"/>
      <c r="X1284" s="4"/>
      <c r="AC1284" s="3"/>
      <c r="AD1284" s="3"/>
      <c r="AP1284" s="3"/>
    </row>
    <row r="1285" spans="8:42" x14ac:dyDescent="0.35">
      <c r="H1285" s="5"/>
      <c r="I1285" s="4"/>
      <c r="S1285" s="4"/>
      <c r="X1285" s="4"/>
      <c r="AC1285" s="3"/>
      <c r="AD1285" s="3"/>
      <c r="AP1285" s="3"/>
    </row>
    <row r="1286" spans="8:42" x14ac:dyDescent="0.35">
      <c r="H1286" s="5"/>
      <c r="I1286" s="4"/>
      <c r="S1286" s="4"/>
      <c r="X1286" s="4"/>
      <c r="AC1286" s="3"/>
      <c r="AD1286" s="3"/>
      <c r="AP1286" s="3"/>
    </row>
    <row r="1287" spans="8:42" x14ac:dyDescent="0.35">
      <c r="H1287" s="5"/>
      <c r="I1287" s="4"/>
      <c r="S1287" s="4"/>
      <c r="X1287" s="4"/>
      <c r="AC1287" s="3"/>
      <c r="AD1287" s="3"/>
      <c r="AP1287" s="3"/>
    </row>
    <row r="1288" spans="8:42" x14ac:dyDescent="0.35">
      <c r="H1288" s="5"/>
      <c r="I1288" s="4"/>
      <c r="S1288" s="4"/>
      <c r="X1288" s="4"/>
      <c r="AC1288" s="3"/>
      <c r="AD1288" s="3"/>
      <c r="AP1288" s="3"/>
    </row>
    <row r="1289" spans="8:42" x14ac:dyDescent="0.35">
      <c r="H1289" s="5"/>
      <c r="I1289" s="4"/>
      <c r="S1289" s="4"/>
      <c r="X1289" s="4"/>
      <c r="AC1289" s="3"/>
      <c r="AD1289" s="3"/>
      <c r="AP1289" s="3"/>
    </row>
    <row r="1290" spans="8:42" x14ac:dyDescent="0.35">
      <c r="H1290" s="5"/>
      <c r="I1290" s="4"/>
      <c r="S1290" s="4"/>
      <c r="X1290" s="4"/>
      <c r="AC1290" s="3"/>
      <c r="AD1290" s="3"/>
      <c r="AP1290" s="3"/>
    </row>
    <row r="1291" spans="8:42" x14ac:dyDescent="0.35">
      <c r="H1291" s="5"/>
      <c r="I1291" s="4"/>
      <c r="S1291" s="4"/>
      <c r="X1291" s="4"/>
      <c r="AC1291" s="3"/>
      <c r="AD1291" s="3"/>
      <c r="AP1291" s="3"/>
    </row>
    <row r="1292" spans="8:42" x14ac:dyDescent="0.35">
      <c r="H1292" s="5"/>
      <c r="I1292" s="4"/>
      <c r="S1292" s="4"/>
      <c r="X1292" s="4"/>
      <c r="AC1292" s="3"/>
      <c r="AD1292" s="3"/>
      <c r="AP1292" s="3"/>
    </row>
    <row r="1293" spans="8:42" x14ac:dyDescent="0.35">
      <c r="H1293" s="5"/>
      <c r="I1293" s="4"/>
      <c r="S1293" s="4"/>
      <c r="X1293" s="4"/>
      <c r="AC1293" s="3"/>
      <c r="AD1293" s="3"/>
      <c r="AP1293" s="3"/>
    </row>
    <row r="1294" spans="8:42" x14ac:dyDescent="0.35">
      <c r="H1294" s="5"/>
      <c r="I1294" s="4"/>
      <c r="S1294" s="4"/>
      <c r="X1294" s="4"/>
      <c r="AC1294" s="3"/>
      <c r="AD1294" s="3"/>
      <c r="AP1294" s="3"/>
    </row>
    <row r="1295" spans="8:42" x14ac:dyDescent="0.35">
      <c r="H1295" s="5"/>
      <c r="I1295" s="4"/>
      <c r="S1295" s="4"/>
      <c r="X1295" s="4"/>
      <c r="AC1295" s="3"/>
      <c r="AD1295" s="3"/>
      <c r="AP1295" s="3"/>
    </row>
    <row r="1296" spans="8:42" x14ac:dyDescent="0.35">
      <c r="H1296" s="5"/>
      <c r="I1296" s="4"/>
      <c r="S1296" s="4"/>
      <c r="X1296" s="4"/>
      <c r="AC1296" s="3"/>
      <c r="AD1296" s="3"/>
      <c r="AP1296" s="3"/>
    </row>
    <row r="1297" spans="8:42" x14ac:dyDescent="0.35">
      <c r="H1297" s="5"/>
      <c r="I1297" s="4"/>
      <c r="S1297" s="4"/>
      <c r="X1297" s="4"/>
      <c r="AC1297" s="3"/>
      <c r="AD1297" s="3"/>
      <c r="AP1297" s="3"/>
    </row>
    <row r="1298" spans="8:42" x14ac:dyDescent="0.35">
      <c r="H1298" s="5"/>
      <c r="I1298" s="4"/>
      <c r="S1298" s="4"/>
      <c r="X1298" s="4"/>
      <c r="AC1298" s="3"/>
      <c r="AD1298" s="3"/>
      <c r="AP1298" s="3"/>
    </row>
    <row r="1299" spans="8:42" x14ac:dyDescent="0.35">
      <c r="H1299" s="5"/>
      <c r="I1299" s="4"/>
      <c r="S1299" s="4"/>
      <c r="X1299" s="4"/>
      <c r="AC1299" s="3"/>
      <c r="AD1299" s="3"/>
      <c r="AP1299" s="3"/>
    </row>
    <row r="1300" spans="8:42" x14ac:dyDescent="0.35">
      <c r="H1300" s="5"/>
      <c r="I1300" s="4"/>
      <c r="S1300" s="4"/>
      <c r="X1300" s="4"/>
      <c r="AC1300" s="3"/>
      <c r="AD1300" s="3"/>
      <c r="AP1300" s="3"/>
    </row>
    <row r="1301" spans="8:42" x14ac:dyDescent="0.35">
      <c r="H1301" s="5"/>
      <c r="I1301" s="4"/>
      <c r="S1301" s="4"/>
      <c r="X1301" s="4"/>
      <c r="AC1301" s="3"/>
      <c r="AD1301" s="3"/>
      <c r="AP1301" s="3"/>
    </row>
    <row r="1302" spans="8:42" x14ac:dyDescent="0.35">
      <c r="H1302" s="5"/>
      <c r="I1302" s="4"/>
      <c r="S1302" s="4"/>
      <c r="X1302" s="4"/>
      <c r="AC1302" s="3"/>
      <c r="AD1302" s="3"/>
      <c r="AP1302" s="3"/>
    </row>
    <row r="1303" spans="8:42" x14ac:dyDescent="0.35">
      <c r="H1303" s="5"/>
      <c r="I1303" s="4"/>
      <c r="S1303" s="4"/>
      <c r="X1303" s="4"/>
      <c r="AC1303" s="3"/>
      <c r="AD1303" s="3"/>
      <c r="AP1303" s="3"/>
    </row>
    <row r="1304" spans="8:42" x14ac:dyDescent="0.35">
      <c r="H1304" s="5"/>
      <c r="I1304" s="4"/>
      <c r="S1304" s="4"/>
      <c r="X1304" s="4"/>
      <c r="AC1304" s="3"/>
      <c r="AD1304" s="3"/>
      <c r="AP1304" s="3"/>
    </row>
    <row r="1305" spans="8:42" x14ac:dyDescent="0.35">
      <c r="H1305" s="5"/>
      <c r="I1305" s="4"/>
      <c r="S1305" s="4"/>
      <c r="X1305" s="4"/>
      <c r="AC1305" s="3"/>
      <c r="AD1305" s="3"/>
      <c r="AP1305" s="3"/>
    </row>
    <row r="1306" spans="8:42" x14ac:dyDescent="0.35">
      <c r="H1306" s="5"/>
      <c r="I1306" s="4"/>
      <c r="S1306" s="4"/>
      <c r="X1306" s="4"/>
      <c r="AC1306" s="3"/>
      <c r="AD1306" s="3"/>
      <c r="AP1306" s="3"/>
    </row>
    <row r="1307" spans="8:42" x14ac:dyDescent="0.35">
      <c r="H1307" s="5"/>
      <c r="I1307" s="4"/>
      <c r="S1307" s="4"/>
      <c r="X1307" s="4"/>
      <c r="AC1307" s="3"/>
      <c r="AD1307" s="3"/>
      <c r="AP1307" s="3"/>
    </row>
    <row r="1308" spans="8:42" x14ac:dyDescent="0.35">
      <c r="H1308" s="5"/>
      <c r="I1308" s="4"/>
      <c r="S1308" s="4"/>
      <c r="X1308" s="4"/>
      <c r="AC1308" s="3"/>
      <c r="AD1308" s="3"/>
      <c r="AP1308" s="3"/>
    </row>
    <row r="1309" spans="8:42" x14ac:dyDescent="0.35">
      <c r="H1309" s="5"/>
      <c r="I1309" s="4"/>
      <c r="S1309" s="4"/>
      <c r="X1309" s="4"/>
      <c r="AC1309" s="3"/>
      <c r="AD1309" s="3"/>
      <c r="AP1309" s="3"/>
    </row>
    <row r="1310" spans="8:42" x14ac:dyDescent="0.35">
      <c r="H1310" s="5"/>
      <c r="I1310" s="4"/>
      <c r="S1310" s="4"/>
      <c r="X1310" s="4"/>
      <c r="AC1310" s="3"/>
      <c r="AD1310" s="3"/>
      <c r="AP1310" s="3"/>
    </row>
    <row r="1311" spans="8:42" x14ac:dyDescent="0.35">
      <c r="H1311" s="5"/>
      <c r="I1311" s="4"/>
      <c r="S1311" s="4"/>
      <c r="X1311" s="4"/>
      <c r="AC1311" s="3"/>
      <c r="AD1311" s="3"/>
      <c r="AP1311" s="3"/>
    </row>
    <row r="1312" spans="8:42" x14ac:dyDescent="0.35">
      <c r="H1312" s="5"/>
      <c r="I1312" s="4"/>
      <c r="S1312" s="4"/>
      <c r="X1312" s="4"/>
      <c r="AC1312" s="3"/>
      <c r="AD1312" s="3"/>
      <c r="AP1312" s="3"/>
    </row>
    <row r="1313" spans="8:42" x14ac:dyDescent="0.35">
      <c r="H1313" s="5"/>
      <c r="I1313" s="4"/>
      <c r="S1313" s="4"/>
      <c r="X1313" s="4"/>
      <c r="AC1313" s="3"/>
      <c r="AD1313" s="3"/>
      <c r="AP1313" s="3"/>
    </row>
    <row r="1314" spans="8:42" x14ac:dyDescent="0.35">
      <c r="H1314" s="5"/>
      <c r="I1314" s="4"/>
      <c r="S1314" s="4"/>
      <c r="X1314" s="4"/>
      <c r="AC1314" s="3"/>
      <c r="AD1314" s="3"/>
      <c r="AP1314" s="3"/>
    </row>
    <row r="1315" spans="8:42" x14ac:dyDescent="0.35">
      <c r="H1315" s="5"/>
      <c r="I1315" s="4"/>
      <c r="S1315" s="4"/>
      <c r="X1315" s="4"/>
      <c r="AC1315" s="3"/>
      <c r="AD1315" s="3"/>
      <c r="AP1315" s="3"/>
    </row>
    <row r="1316" spans="8:42" x14ac:dyDescent="0.35">
      <c r="H1316" s="5"/>
      <c r="I1316" s="4"/>
      <c r="S1316" s="4"/>
      <c r="X1316" s="4"/>
      <c r="AC1316" s="3"/>
      <c r="AD1316" s="3"/>
      <c r="AP1316" s="3"/>
    </row>
    <row r="1317" spans="8:42" x14ac:dyDescent="0.35">
      <c r="H1317" s="5"/>
      <c r="I1317" s="4"/>
      <c r="S1317" s="4"/>
      <c r="X1317" s="4"/>
      <c r="AC1317" s="3"/>
      <c r="AD1317" s="3"/>
      <c r="AP1317" s="3"/>
    </row>
    <row r="1318" spans="8:42" x14ac:dyDescent="0.35">
      <c r="H1318" s="5"/>
      <c r="I1318" s="4"/>
      <c r="S1318" s="4"/>
      <c r="X1318" s="4"/>
      <c r="AC1318" s="3"/>
      <c r="AD1318" s="3"/>
      <c r="AP1318" s="3"/>
    </row>
    <row r="1319" spans="8:42" x14ac:dyDescent="0.35">
      <c r="H1319" s="5"/>
      <c r="I1319" s="4"/>
      <c r="S1319" s="4"/>
      <c r="X1319" s="4"/>
      <c r="AC1319" s="3"/>
      <c r="AD1319" s="3"/>
      <c r="AP1319" s="3"/>
    </row>
    <row r="1320" spans="8:42" x14ac:dyDescent="0.35">
      <c r="H1320" s="5"/>
      <c r="I1320" s="4"/>
      <c r="S1320" s="4"/>
      <c r="X1320" s="4"/>
      <c r="AC1320" s="3"/>
      <c r="AD1320" s="3"/>
      <c r="AP1320" s="3"/>
    </row>
    <row r="1321" spans="8:42" x14ac:dyDescent="0.35">
      <c r="H1321" s="5"/>
      <c r="I1321" s="4"/>
      <c r="S1321" s="4"/>
      <c r="X1321" s="4"/>
      <c r="AC1321" s="3"/>
      <c r="AD1321" s="3"/>
      <c r="AP1321" s="3"/>
    </row>
    <row r="1322" spans="8:42" x14ac:dyDescent="0.35">
      <c r="H1322" s="5"/>
      <c r="I1322" s="4"/>
      <c r="S1322" s="4"/>
      <c r="X1322" s="4"/>
      <c r="AC1322" s="3"/>
      <c r="AD1322" s="3"/>
      <c r="AP1322" s="3"/>
    </row>
    <row r="1323" spans="8:42" x14ac:dyDescent="0.35">
      <c r="H1323" s="5"/>
      <c r="I1323" s="4"/>
      <c r="S1323" s="4"/>
      <c r="X1323" s="4"/>
      <c r="AC1323" s="3"/>
      <c r="AD1323" s="3"/>
      <c r="AP1323" s="3"/>
    </row>
    <row r="1324" spans="8:42" x14ac:dyDescent="0.35">
      <c r="H1324" s="5"/>
      <c r="I1324" s="4"/>
      <c r="S1324" s="4"/>
      <c r="X1324" s="4"/>
      <c r="AC1324" s="3"/>
      <c r="AD1324" s="3"/>
      <c r="AP1324" s="3"/>
    </row>
    <row r="1325" spans="8:42" x14ac:dyDescent="0.35">
      <c r="H1325" s="5"/>
      <c r="I1325" s="4"/>
      <c r="S1325" s="4"/>
      <c r="X1325" s="4"/>
      <c r="AC1325" s="3"/>
      <c r="AD1325" s="3"/>
      <c r="AP1325" s="3"/>
    </row>
    <row r="1326" spans="8:42" x14ac:dyDescent="0.35">
      <c r="H1326" s="5"/>
      <c r="I1326" s="4"/>
      <c r="S1326" s="4"/>
      <c r="X1326" s="4"/>
      <c r="AC1326" s="3"/>
      <c r="AD1326" s="3"/>
      <c r="AP1326" s="3"/>
    </row>
    <row r="1327" spans="8:42" x14ac:dyDescent="0.35">
      <c r="H1327" s="5"/>
      <c r="I1327" s="4"/>
      <c r="S1327" s="4"/>
      <c r="X1327" s="4"/>
      <c r="AC1327" s="3"/>
      <c r="AD1327" s="3"/>
      <c r="AP1327" s="3"/>
    </row>
    <row r="1328" spans="8:42" x14ac:dyDescent="0.35">
      <c r="H1328" s="5"/>
      <c r="I1328" s="4"/>
      <c r="S1328" s="4"/>
      <c r="X1328" s="4"/>
      <c r="AC1328" s="3"/>
      <c r="AD1328" s="3"/>
      <c r="AP1328" s="3"/>
    </row>
    <row r="1329" spans="8:42" x14ac:dyDescent="0.35">
      <c r="H1329" s="5"/>
      <c r="I1329" s="4"/>
      <c r="S1329" s="4"/>
      <c r="X1329" s="4"/>
      <c r="AC1329" s="3"/>
      <c r="AD1329" s="3"/>
      <c r="AP1329" s="3"/>
    </row>
    <row r="1330" spans="8:42" x14ac:dyDescent="0.35">
      <c r="H1330" s="5"/>
      <c r="I1330" s="4"/>
      <c r="S1330" s="4"/>
      <c r="X1330" s="4"/>
      <c r="AC1330" s="3"/>
      <c r="AD1330" s="3"/>
      <c r="AP1330" s="3"/>
    </row>
    <row r="1331" spans="8:42" x14ac:dyDescent="0.35">
      <c r="H1331" s="5"/>
      <c r="I1331" s="4"/>
      <c r="S1331" s="4"/>
      <c r="X1331" s="4"/>
      <c r="AC1331" s="3"/>
      <c r="AD1331" s="3"/>
      <c r="AP1331" s="3"/>
    </row>
    <row r="1332" spans="8:42" x14ac:dyDescent="0.35">
      <c r="H1332" s="5"/>
      <c r="I1332" s="4"/>
      <c r="S1332" s="4"/>
      <c r="X1332" s="4"/>
      <c r="AC1332" s="3"/>
      <c r="AD1332" s="3"/>
      <c r="AP1332" s="3"/>
    </row>
    <row r="1333" spans="8:42" x14ac:dyDescent="0.35">
      <c r="H1333" s="5"/>
      <c r="I1333" s="4"/>
      <c r="S1333" s="4"/>
      <c r="X1333" s="4"/>
      <c r="AC1333" s="3"/>
      <c r="AD1333" s="3"/>
      <c r="AP1333" s="3"/>
    </row>
    <row r="1334" spans="8:42" x14ac:dyDescent="0.35">
      <c r="H1334" s="5"/>
      <c r="I1334" s="4"/>
      <c r="S1334" s="4"/>
      <c r="X1334" s="4"/>
      <c r="AC1334" s="3"/>
      <c r="AD1334" s="3"/>
      <c r="AP1334" s="3"/>
    </row>
    <row r="1335" spans="8:42" x14ac:dyDescent="0.35">
      <c r="H1335" s="5"/>
      <c r="I1335" s="4"/>
      <c r="S1335" s="4"/>
      <c r="X1335" s="4"/>
      <c r="AC1335" s="3"/>
      <c r="AD1335" s="3"/>
      <c r="AP1335" s="3"/>
    </row>
    <row r="1336" spans="8:42" x14ac:dyDescent="0.35">
      <c r="H1336" s="5"/>
      <c r="I1336" s="4"/>
      <c r="S1336" s="4"/>
      <c r="X1336" s="4"/>
      <c r="AC1336" s="3"/>
      <c r="AD1336" s="3"/>
      <c r="AP1336" s="3"/>
    </row>
    <row r="1337" spans="8:42" x14ac:dyDescent="0.35">
      <c r="H1337" s="5"/>
      <c r="I1337" s="4"/>
      <c r="S1337" s="4"/>
      <c r="X1337" s="4"/>
      <c r="AC1337" s="3"/>
      <c r="AD1337" s="3"/>
      <c r="AP1337" s="3"/>
    </row>
    <row r="1338" spans="8:42" x14ac:dyDescent="0.35">
      <c r="H1338" s="5"/>
      <c r="I1338" s="4"/>
      <c r="S1338" s="4"/>
      <c r="X1338" s="4"/>
      <c r="AC1338" s="3"/>
      <c r="AD1338" s="3"/>
      <c r="AP1338" s="3"/>
    </row>
    <row r="1339" spans="8:42" x14ac:dyDescent="0.35">
      <c r="H1339" s="5"/>
      <c r="I1339" s="4"/>
      <c r="S1339" s="4"/>
      <c r="X1339" s="4"/>
      <c r="AC1339" s="3"/>
      <c r="AD1339" s="3"/>
      <c r="AP1339" s="3"/>
    </row>
    <row r="1340" spans="8:42" x14ac:dyDescent="0.35">
      <c r="H1340" s="5"/>
      <c r="S1340" s="4"/>
      <c r="X1340" s="4"/>
      <c r="AC1340" s="3"/>
      <c r="AD1340" s="3"/>
      <c r="AP1340" s="3"/>
    </row>
    <row r="1341" spans="8:42" x14ac:dyDescent="0.35">
      <c r="H1341" s="5"/>
      <c r="S1341" s="4"/>
      <c r="X1341" s="4"/>
      <c r="AC1341" s="3"/>
      <c r="AD1341" s="3"/>
      <c r="AP1341" s="3"/>
    </row>
    <row r="1342" spans="8:42" x14ac:dyDescent="0.35">
      <c r="H1342" s="5"/>
      <c r="S1342" s="4"/>
      <c r="X1342" s="4"/>
      <c r="AC1342" s="3"/>
      <c r="AD1342" s="3"/>
      <c r="AP1342" s="3"/>
    </row>
    <row r="1343" spans="8:42" x14ac:dyDescent="0.35">
      <c r="H1343" s="5"/>
      <c r="S1343" s="4"/>
      <c r="X1343" s="4"/>
      <c r="AC1343" s="3"/>
      <c r="AD1343" s="3"/>
      <c r="AP1343" s="3"/>
    </row>
    <row r="1344" spans="8:42" x14ac:dyDescent="0.35">
      <c r="H1344" s="5"/>
      <c r="S1344" s="4"/>
      <c r="X1344" s="4"/>
      <c r="AC1344" s="3"/>
      <c r="AD1344" s="3"/>
      <c r="AP1344" s="3"/>
    </row>
    <row r="1345" spans="8:42" x14ac:dyDescent="0.35">
      <c r="H1345" s="5"/>
      <c r="S1345" s="4"/>
      <c r="X1345" s="4"/>
      <c r="AC1345" s="3"/>
      <c r="AD1345" s="3"/>
      <c r="AP1345" s="3"/>
    </row>
    <row r="1346" spans="8:42" x14ac:dyDescent="0.35">
      <c r="H1346" s="5"/>
      <c r="S1346" s="4"/>
      <c r="X1346" s="4"/>
      <c r="AC1346" s="3"/>
      <c r="AD1346" s="3"/>
      <c r="AP1346" s="3"/>
    </row>
    <row r="1347" spans="8:42" x14ac:dyDescent="0.35">
      <c r="H1347" s="5"/>
      <c r="S1347" s="4"/>
      <c r="X1347" s="4"/>
      <c r="AC1347" s="3"/>
      <c r="AD1347" s="3"/>
      <c r="AP1347" s="3"/>
    </row>
    <row r="1348" spans="8:42" x14ac:dyDescent="0.35">
      <c r="H1348" s="5"/>
      <c r="S1348" s="4"/>
      <c r="X1348" s="4"/>
      <c r="AC1348" s="3"/>
      <c r="AD1348" s="3"/>
      <c r="AP1348" s="3"/>
    </row>
    <row r="1349" spans="8:42" x14ac:dyDescent="0.35">
      <c r="H1349" s="5"/>
      <c r="S1349" s="4"/>
      <c r="X1349" s="4"/>
      <c r="AC1349" s="3"/>
      <c r="AD1349" s="3"/>
      <c r="AP1349" s="3"/>
    </row>
    <row r="1350" spans="8:42" x14ac:dyDescent="0.35">
      <c r="H1350" s="5"/>
      <c r="S1350" s="4"/>
      <c r="X1350" s="4"/>
      <c r="AC1350" s="3"/>
      <c r="AD1350" s="3"/>
      <c r="AP1350" s="3"/>
    </row>
    <row r="1351" spans="8:42" x14ac:dyDescent="0.35">
      <c r="H1351" s="5"/>
      <c r="S1351" s="4"/>
      <c r="X1351" s="4"/>
      <c r="AC1351" s="3"/>
      <c r="AD1351" s="3"/>
      <c r="AP1351" s="3"/>
    </row>
    <row r="1352" spans="8:42" x14ac:dyDescent="0.35">
      <c r="H1352" s="5"/>
      <c r="I1352" s="4"/>
      <c r="S1352" s="4"/>
      <c r="X1352" s="4"/>
      <c r="AC1352" s="3"/>
      <c r="AD1352" s="3"/>
      <c r="AP1352" s="3"/>
    </row>
    <row r="1353" spans="8:42" x14ac:dyDescent="0.35">
      <c r="H1353" s="5"/>
      <c r="I1353" s="4"/>
      <c r="S1353" s="4"/>
      <c r="X1353" s="4"/>
      <c r="AC1353" s="3"/>
      <c r="AD1353" s="3"/>
      <c r="AP1353" s="3"/>
    </row>
    <row r="1354" spans="8:42" x14ac:dyDescent="0.35">
      <c r="H1354" s="5"/>
      <c r="I1354" s="4"/>
      <c r="S1354" s="4"/>
      <c r="X1354" s="4"/>
      <c r="AC1354" s="3"/>
      <c r="AD1354" s="3"/>
      <c r="AP1354" s="3"/>
    </row>
    <row r="1355" spans="8:42" x14ac:dyDescent="0.35">
      <c r="H1355" s="5"/>
      <c r="I1355" s="4"/>
      <c r="S1355" s="4"/>
      <c r="X1355" s="4"/>
      <c r="AC1355" s="3"/>
      <c r="AD1355" s="3"/>
      <c r="AP1355" s="3"/>
    </row>
    <row r="1356" spans="8:42" x14ac:dyDescent="0.35">
      <c r="H1356" s="5"/>
      <c r="I1356" s="4"/>
      <c r="S1356" s="4"/>
      <c r="X1356" s="4"/>
      <c r="AC1356" s="3"/>
      <c r="AD1356" s="3"/>
      <c r="AP1356" s="3"/>
    </row>
    <row r="1357" spans="8:42" x14ac:dyDescent="0.35">
      <c r="H1357" s="5"/>
      <c r="I1357" s="4"/>
      <c r="S1357" s="4"/>
      <c r="X1357" s="4"/>
      <c r="AC1357" s="3"/>
      <c r="AD1357" s="3"/>
      <c r="AP1357" s="3"/>
    </row>
    <row r="1358" spans="8:42" x14ac:dyDescent="0.35">
      <c r="H1358" s="5"/>
      <c r="I1358" s="4"/>
      <c r="S1358" s="4"/>
      <c r="X1358" s="4"/>
      <c r="AC1358" s="3"/>
      <c r="AD1358" s="3"/>
      <c r="AP1358" s="3"/>
    </row>
    <row r="1359" spans="8:42" x14ac:dyDescent="0.35">
      <c r="H1359" s="5"/>
      <c r="I1359" s="4"/>
      <c r="S1359" s="4"/>
      <c r="X1359" s="4"/>
      <c r="AC1359" s="3"/>
      <c r="AD1359" s="3"/>
      <c r="AP1359" s="3"/>
    </row>
    <row r="1360" spans="8:42" x14ac:dyDescent="0.35">
      <c r="H1360" s="5"/>
      <c r="I1360" s="4"/>
      <c r="S1360" s="4"/>
      <c r="X1360" s="4"/>
      <c r="AC1360" s="3"/>
      <c r="AD1360" s="3"/>
      <c r="AP1360" s="3"/>
    </row>
    <row r="1361" spans="8:42" x14ac:dyDescent="0.35">
      <c r="H1361" s="5"/>
      <c r="I1361" s="4"/>
      <c r="S1361" s="4"/>
      <c r="X1361" s="4"/>
      <c r="AC1361" s="3"/>
      <c r="AD1361" s="3"/>
      <c r="AP1361" s="3"/>
    </row>
    <row r="1362" spans="8:42" x14ac:dyDescent="0.35">
      <c r="H1362" s="5"/>
      <c r="I1362" s="4"/>
      <c r="S1362" s="4"/>
      <c r="X1362" s="4"/>
      <c r="AC1362" s="3"/>
      <c r="AD1362" s="3"/>
      <c r="AP1362" s="3"/>
    </row>
    <row r="1363" spans="8:42" x14ac:dyDescent="0.35">
      <c r="H1363" s="5"/>
      <c r="I1363" s="4"/>
      <c r="S1363" s="4"/>
      <c r="X1363" s="4"/>
      <c r="AC1363" s="3"/>
      <c r="AD1363" s="3"/>
      <c r="AP1363" s="3"/>
    </row>
    <row r="1364" spans="8:42" x14ac:dyDescent="0.35">
      <c r="H1364" s="5"/>
      <c r="I1364" s="4"/>
      <c r="S1364" s="4"/>
      <c r="X1364" s="4"/>
      <c r="AC1364" s="3"/>
      <c r="AD1364" s="3"/>
      <c r="AP1364" s="3"/>
    </row>
    <row r="1365" spans="8:42" x14ac:dyDescent="0.35">
      <c r="H1365" s="5"/>
      <c r="I1365" s="4"/>
      <c r="S1365" s="4"/>
      <c r="X1365" s="4"/>
      <c r="AC1365" s="3"/>
      <c r="AD1365" s="3"/>
      <c r="AP1365" s="3"/>
    </row>
    <row r="1366" spans="8:42" x14ac:dyDescent="0.35">
      <c r="H1366" s="5"/>
      <c r="I1366" s="4"/>
      <c r="S1366" s="4"/>
      <c r="X1366" s="4"/>
      <c r="AC1366" s="3"/>
      <c r="AD1366" s="3"/>
      <c r="AP1366" s="3"/>
    </row>
    <row r="1367" spans="8:42" x14ac:dyDescent="0.35">
      <c r="H1367" s="5"/>
      <c r="I1367" s="4"/>
      <c r="S1367" s="4"/>
      <c r="X1367" s="4"/>
      <c r="AC1367" s="3"/>
      <c r="AD1367" s="3"/>
      <c r="AP1367" s="3"/>
    </row>
    <row r="1368" spans="8:42" x14ac:dyDescent="0.35">
      <c r="H1368" s="5"/>
      <c r="I1368" s="4"/>
      <c r="S1368" s="4"/>
      <c r="X1368" s="4"/>
      <c r="AC1368" s="3"/>
      <c r="AD1368" s="3"/>
      <c r="AP1368" s="3"/>
    </row>
    <row r="1369" spans="8:42" x14ac:dyDescent="0.35">
      <c r="H1369" s="5"/>
      <c r="I1369" s="4"/>
      <c r="S1369" s="4"/>
      <c r="X1369" s="4"/>
      <c r="AC1369" s="3"/>
      <c r="AD1369" s="3"/>
      <c r="AP1369" s="3"/>
    </row>
    <row r="1370" spans="8:42" x14ac:dyDescent="0.35">
      <c r="H1370" s="5"/>
      <c r="I1370" s="4"/>
      <c r="S1370" s="4"/>
      <c r="X1370" s="4"/>
      <c r="AC1370" s="3"/>
      <c r="AD1370" s="3"/>
      <c r="AP1370" s="3"/>
    </row>
    <row r="1371" spans="8:42" x14ac:dyDescent="0.35">
      <c r="H1371" s="5"/>
      <c r="I1371" s="4"/>
      <c r="S1371" s="4"/>
      <c r="X1371" s="4"/>
      <c r="AC1371" s="3"/>
      <c r="AD1371" s="3"/>
      <c r="AP1371" s="3"/>
    </row>
    <row r="1372" spans="8:42" x14ac:dyDescent="0.35">
      <c r="H1372" s="5"/>
      <c r="I1372" s="4"/>
      <c r="S1372" s="4"/>
      <c r="X1372" s="4"/>
      <c r="AC1372" s="3"/>
      <c r="AD1372" s="3"/>
      <c r="AP1372" s="3"/>
    </row>
    <row r="1373" spans="8:42" x14ac:dyDescent="0.35">
      <c r="H1373" s="5"/>
      <c r="I1373" s="4"/>
      <c r="S1373" s="4"/>
      <c r="X1373" s="4"/>
      <c r="AC1373" s="3"/>
      <c r="AD1373" s="3"/>
      <c r="AP1373" s="3"/>
    </row>
    <row r="1374" spans="8:42" x14ac:dyDescent="0.35">
      <c r="H1374" s="5"/>
      <c r="I1374" s="4"/>
      <c r="S1374" s="4"/>
      <c r="X1374" s="4"/>
      <c r="AC1374" s="3"/>
      <c r="AD1374" s="3"/>
      <c r="AP1374" s="3"/>
    </row>
    <row r="1375" spans="8:42" x14ac:dyDescent="0.35">
      <c r="H1375" s="5"/>
      <c r="I1375" s="4"/>
      <c r="S1375" s="4"/>
      <c r="X1375" s="4"/>
      <c r="AC1375" s="3"/>
      <c r="AD1375" s="3"/>
      <c r="AP1375" s="3"/>
    </row>
    <row r="1376" spans="8:42" x14ac:dyDescent="0.35">
      <c r="H1376" s="5"/>
      <c r="I1376" s="4"/>
      <c r="S1376" s="4"/>
      <c r="X1376" s="4"/>
      <c r="AC1376" s="3"/>
      <c r="AD1376" s="3"/>
      <c r="AP1376" s="3"/>
    </row>
    <row r="1377" spans="8:42" x14ac:dyDescent="0.35">
      <c r="H1377" s="5"/>
      <c r="I1377" s="4"/>
      <c r="S1377" s="4"/>
      <c r="X1377" s="4"/>
      <c r="AC1377" s="3"/>
      <c r="AD1377" s="3"/>
      <c r="AP1377" s="3"/>
    </row>
    <row r="1378" spans="8:42" x14ac:dyDescent="0.35">
      <c r="H1378" s="5"/>
      <c r="I1378" s="4"/>
      <c r="S1378" s="4"/>
      <c r="X1378" s="4"/>
      <c r="AC1378" s="3"/>
      <c r="AD1378" s="3"/>
      <c r="AP1378" s="3"/>
    </row>
    <row r="1379" spans="8:42" x14ac:dyDescent="0.35">
      <c r="H1379" s="5"/>
      <c r="I1379" s="4"/>
      <c r="S1379" s="4"/>
      <c r="X1379" s="4"/>
      <c r="AC1379" s="3"/>
      <c r="AD1379" s="3"/>
      <c r="AP1379" s="3"/>
    </row>
    <row r="1380" spans="8:42" x14ac:dyDescent="0.35">
      <c r="H1380" s="5"/>
      <c r="I1380" s="4"/>
      <c r="S1380" s="4"/>
      <c r="X1380" s="4"/>
      <c r="AC1380" s="3"/>
      <c r="AD1380" s="3"/>
      <c r="AP1380" s="3"/>
    </row>
    <row r="1381" spans="8:42" x14ac:dyDescent="0.35">
      <c r="H1381" s="5"/>
      <c r="I1381" s="4"/>
      <c r="S1381" s="4"/>
      <c r="X1381" s="4"/>
      <c r="AC1381" s="3"/>
      <c r="AD1381" s="3"/>
      <c r="AP1381" s="3"/>
    </row>
    <row r="1382" spans="8:42" x14ac:dyDescent="0.35">
      <c r="H1382" s="5"/>
      <c r="I1382" s="4"/>
      <c r="S1382" s="4"/>
      <c r="X1382" s="4"/>
      <c r="AC1382" s="3"/>
      <c r="AD1382" s="3"/>
      <c r="AP1382" s="3"/>
    </row>
    <row r="1383" spans="8:42" x14ac:dyDescent="0.35">
      <c r="H1383" s="5"/>
      <c r="I1383" s="4"/>
      <c r="S1383" s="4"/>
      <c r="X1383" s="4"/>
      <c r="AC1383" s="3"/>
      <c r="AD1383" s="3"/>
      <c r="AP1383" s="3"/>
    </row>
    <row r="1384" spans="8:42" x14ac:dyDescent="0.35">
      <c r="H1384" s="5"/>
      <c r="I1384" s="4"/>
      <c r="S1384" s="4"/>
      <c r="X1384" s="4"/>
      <c r="AC1384" s="3"/>
      <c r="AD1384" s="3"/>
      <c r="AP1384" s="3"/>
    </row>
    <row r="1385" spans="8:42" x14ac:dyDescent="0.35">
      <c r="H1385" s="5"/>
      <c r="I1385" s="4"/>
      <c r="S1385" s="4"/>
      <c r="X1385" s="4"/>
      <c r="AC1385" s="3"/>
      <c r="AD1385" s="3"/>
      <c r="AP1385" s="3"/>
    </row>
    <row r="1386" spans="8:42" x14ac:dyDescent="0.35">
      <c r="H1386" s="5"/>
      <c r="I1386" s="4"/>
      <c r="S1386" s="4"/>
      <c r="X1386" s="4"/>
      <c r="AC1386" s="3"/>
      <c r="AD1386" s="3"/>
      <c r="AP1386" s="3"/>
    </row>
    <row r="1387" spans="8:42" x14ac:dyDescent="0.35">
      <c r="H1387" s="5"/>
      <c r="I1387" s="4"/>
      <c r="S1387" s="4"/>
      <c r="X1387" s="4"/>
      <c r="AC1387" s="3"/>
      <c r="AD1387" s="3"/>
      <c r="AP1387" s="3"/>
    </row>
    <row r="1388" spans="8:42" x14ac:dyDescent="0.35">
      <c r="H1388" s="5"/>
      <c r="I1388" s="4"/>
      <c r="S1388" s="4"/>
      <c r="X1388" s="4"/>
      <c r="AC1388" s="3"/>
      <c r="AD1388" s="3"/>
      <c r="AP1388" s="3"/>
    </row>
    <row r="1389" spans="8:42" x14ac:dyDescent="0.35">
      <c r="H1389" s="5"/>
      <c r="S1389" s="4"/>
      <c r="X1389" s="4"/>
      <c r="AC1389" s="3"/>
      <c r="AD1389" s="3"/>
      <c r="AP1389" s="3"/>
    </row>
    <row r="1390" spans="8:42" x14ac:dyDescent="0.35">
      <c r="H1390" s="5"/>
      <c r="S1390" s="4"/>
      <c r="X1390" s="4"/>
      <c r="AC1390" s="3"/>
      <c r="AD1390" s="3"/>
      <c r="AP1390" s="3"/>
    </row>
    <row r="1391" spans="8:42" x14ac:dyDescent="0.35">
      <c r="H1391" s="5"/>
      <c r="S1391" s="4"/>
      <c r="X1391" s="4"/>
      <c r="AC1391" s="3"/>
      <c r="AD1391" s="3"/>
      <c r="AP1391" s="3"/>
    </row>
    <row r="1392" spans="8:42" x14ac:dyDescent="0.35">
      <c r="H1392" s="5"/>
      <c r="S1392" s="4"/>
      <c r="X1392" s="4"/>
      <c r="AC1392" s="3"/>
      <c r="AD1392" s="3"/>
      <c r="AP1392" s="3"/>
    </row>
    <row r="1393" spans="8:42" x14ac:dyDescent="0.35">
      <c r="H1393" s="5"/>
      <c r="S1393" s="4"/>
      <c r="X1393" s="4"/>
      <c r="AC1393" s="3"/>
      <c r="AD1393" s="3"/>
      <c r="AP1393" s="3"/>
    </row>
    <row r="1394" spans="8:42" x14ac:dyDescent="0.35">
      <c r="H1394" s="5"/>
      <c r="S1394" s="4"/>
      <c r="X1394" s="4"/>
      <c r="AC1394" s="3"/>
      <c r="AD1394" s="3"/>
      <c r="AP1394" s="3"/>
    </row>
    <row r="1395" spans="8:42" x14ac:dyDescent="0.35">
      <c r="H1395" s="5"/>
      <c r="S1395" s="4"/>
      <c r="X1395" s="4"/>
      <c r="AC1395" s="3"/>
      <c r="AD1395" s="3"/>
      <c r="AP1395" s="3"/>
    </row>
    <row r="1396" spans="8:42" x14ac:dyDescent="0.35">
      <c r="H1396" s="5"/>
      <c r="S1396" s="4"/>
      <c r="X1396" s="4"/>
      <c r="AC1396" s="3"/>
      <c r="AD1396" s="3"/>
      <c r="AP1396" s="3"/>
    </row>
    <row r="1397" spans="8:42" x14ac:dyDescent="0.35">
      <c r="H1397" s="5"/>
      <c r="S1397" s="4"/>
      <c r="X1397" s="4"/>
      <c r="AC1397" s="3"/>
      <c r="AD1397" s="3"/>
      <c r="AP1397" s="3"/>
    </row>
    <row r="1398" spans="8:42" x14ac:dyDescent="0.35">
      <c r="H1398" s="5"/>
      <c r="S1398" s="4"/>
      <c r="X1398" s="4"/>
      <c r="AC1398" s="3"/>
      <c r="AD1398" s="3"/>
      <c r="AP1398" s="3"/>
    </row>
    <row r="1399" spans="8:42" x14ac:dyDescent="0.35">
      <c r="H1399" s="5"/>
      <c r="I1399" s="4"/>
      <c r="S1399" s="4"/>
      <c r="X1399" s="4"/>
      <c r="AC1399" s="3"/>
      <c r="AD1399" s="3"/>
      <c r="AP1399" s="3"/>
    </row>
    <row r="1400" spans="8:42" x14ac:dyDescent="0.35">
      <c r="H1400" s="5"/>
      <c r="I1400" s="4"/>
      <c r="S1400" s="4"/>
      <c r="X1400" s="4"/>
      <c r="AC1400" s="3"/>
      <c r="AD1400" s="3"/>
      <c r="AP1400" s="3"/>
    </row>
    <row r="1401" spans="8:42" x14ac:dyDescent="0.35">
      <c r="H1401" s="5"/>
      <c r="I1401" s="4"/>
      <c r="S1401" s="4"/>
      <c r="X1401" s="4"/>
      <c r="AC1401" s="3"/>
      <c r="AD1401" s="3"/>
      <c r="AP1401" s="3"/>
    </row>
    <row r="1402" spans="8:42" x14ac:dyDescent="0.35">
      <c r="H1402" s="5"/>
      <c r="I1402" s="4"/>
      <c r="S1402" s="4"/>
      <c r="X1402" s="4"/>
      <c r="AC1402" s="3"/>
      <c r="AD1402" s="3"/>
      <c r="AP1402" s="3"/>
    </row>
    <row r="1403" spans="8:42" x14ac:dyDescent="0.35">
      <c r="H1403" s="5"/>
      <c r="I1403" s="4"/>
      <c r="S1403" s="4"/>
      <c r="X1403" s="4"/>
      <c r="AC1403" s="3"/>
      <c r="AD1403" s="3"/>
      <c r="AP1403" s="3"/>
    </row>
    <row r="1404" spans="8:42" x14ac:dyDescent="0.35">
      <c r="H1404" s="5"/>
      <c r="I1404" s="4"/>
      <c r="S1404" s="4"/>
      <c r="X1404" s="4"/>
      <c r="AC1404" s="3"/>
      <c r="AD1404" s="3"/>
      <c r="AP1404" s="3"/>
    </row>
    <row r="1405" spans="8:42" x14ac:dyDescent="0.35">
      <c r="H1405" s="5"/>
      <c r="I1405" s="4"/>
      <c r="S1405" s="4"/>
      <c r="X1405" s="4"/>
      <c r="AC1405" s="3"/>
      <c r="AD1405" s="3"/>
      <c r="AP1405" s="3"/>
    </row>
    <row r="1406" spans="8:42" x14ac:dyDescent="0.35">
      <c r="H1406" s="5"/>
      <c r="I1406" s="4"/>
      <c r="S1406" s="4"/>
      <c r="X1406" s="4"/>
      <c r="AC1406" s="3"/>
      <c r="AD1406" s="3"/>
      <c r="AP1406" s="3"/>
    </row>
    <row r="1407" spans="8:42" x14ac:dyDescent="0.35">
      <c r="H1407" s="5"/>
      <c r="I1407" s="4"/>
      <c r="S1407" s="4"/>
      <c r="X1407" s="4"/>
      <c r="AC1407" s="3"/>
      <c r="AD1407" s="3"/>
      <c r="AP1407" s="3"/>
    </row>
    <row r="1408" spans="8:42" x14ac:dyDescent="0.35">
      <c r="H1408" s="5"/>
      <c r="I1408" s="4"/>
      <c r="S1408" s="4"/>
      <c r="X1408" s="4"/>
      <c r="AC1408" s="3"/>
      <c r="AD1408" s="3"/>
      <c r="AP1408" s="3"/>
    </row>
    <row r="1409" spans="8:42" x14ac:dyDescent="0.35">
      <c r="H1409" s="5"/>
      <c r="I1409" s="4"/>
      <c r="S1409" s="4"/>
      <c r="X1409" s="4"/>
      <c r="AC1409" s="3"/>
      <c r="AD1409" s="3"/>
      <c r="AP1409" s="3"/>
    </row>
    <row r="1410" spans="8:42" x14ac:dyDescent="0.35">
      <c r="H1410" s="5"/>
      <c r="I1410" s="4"/>
      <c r="S1410" s="4"/>
      <c r="X1410" s="4"/>
      <c r="AC1410" s="3"/>
      <c r="AD1410" s="3"/>
      <c r="AP1410" s="3"/>
    </row>
    <row r="1411" spans="8:42" x14ac:dyDescent="0.35">
      <c r="H1411" s="5"/>
      <c r="I1411" s="4"/>
      <c r="S1411" s="4"/>
      <c r="X1411" s="4"/>
      <c r="AC1411" s="3"/>
      <c r="AD1411" s="3"/>
      <c r="AP1411" s="3"/>
    </row>
    <row r="1412" spans="8:42" x14ac:dyDescent="0.35">
      <c r="H1412" s="5"/>
      <c r="I1412" s="4"/>
      <c r="S1412" s="4"/>
      <c r="X1412" s="4"/>
      <c r="AC1412" s="3"/>
      <c r="AD1412" s="3"/>
      <c r="AP1412" s="3"/>
    </row>
    <row r="1413" spans="8:42" x14ac:dyDescent="0.35">
      <c r="H1413" s="5"/>
      <c r="I1413" s="4"/>
      <c r="S1413" s="4"/>
      <c r="X1413" s="4"/>
      <c r="AC1413" s="3"/>
      <c r="AD1413" s="3"/>
      <c r="AP1413" s="3"/>
    </row>
    <row r="1414" spans="8:42" x14ac:dyDescent="0.35">
      <c r="H1414" s="5"/>
      <c r="I1414" s="4"/>
      <c r="S1414" s="4"/>
      <c r="X1414" s="4"/>
      <c r="AC1414" s="3"/>
      <c r="AD1414" s="3"/>
      <c r="AP1414" s="3"/>
    </row>
    <row r="1415" spans="8:42" x14ac:dyDescent="0.35">
      <c r="H1415" s="5"/>
      <c r="I1415" s="4"/>
      <c r="S1415" s="4"/>
      <c r="X1415" s="4"/>
      <c r="AC1415" s="3"/>
      <c r="AD1415" s="3"/>
      <c r="AP1415" s="3"/>
    </row>
    <row r="1416" spans="8:42" x14ac:dyDescent="0.35">
      <c r="H1416" s="5"/>
      <c r="I1416" s="4"/>
      <c r="S1416" s="4"/>
      <c r="X1416" s="4"/>
      <c r="AC1416" s="3"/>
      <c r="AD1416" s="3"/>
      <c r="AP1416" s="3"/>
    </row>
    <row r="1417" spans="8:42" x14ac:dyDescent="0.35">
      <c r="H1417" s="5"/>
      <c r="I1417" s="4"/>
      <c r="S1417" s="4"/>
      <c r="X1417" s="4"/>
      <c r="AC1417" s="3"/>
      <c r="AD1417" s="3"/>
      <c r="AP1417" s="3"/>
    </row>
    <row r="1418" spans="8:42" x14ac:dyDescent="0.35">
      <c r="H1418" s="5"/>
      <c r="I1418" s="4"/>
      <c r="S1418" s="4"/>
      <c r="X1418" s="4"/>
      <c r="AC1418" s="3"/>
      <c r="AD1418" s="3"/>
      <c r="AP1418" s="3"/>
    </row>
    <row r="1419" spans="8:42" x14ac:dyDescent="0.35">
      <c r="H1419" s="5"/>
      <c r="I1419" s="4"/>
      <c r="S1419" s="4"/>
      <c r="X1419" s="4"/>
      <c r="AC1419" s="3"/>
      <c r="AD1419" s="3"/>
      <c r="AP1419" s="3"/>
    </row>
    <row r="1420" spans="8:42" x14ac:dyDescent="0.35">
      <c r="H1420" s="5"/>
      <c r="I1420" s="4"/>
      <c r="S1420" s="4"/>
      <c r="X1420" s="4"/>
      <c r="AC1420" s="3"/>
      <c r="AD1420" s="3"/>
      <c r="AP1420" s="3"/>
    </row>
    <row r="1421" spans="8:42" x14ac:dyDescent="0.35">
      <c r="H1421" s="5"/>
      <c r="I1421" s="4"/>
      <c r="S1421" s="4"/>
      <c r="X1421" s="4"/>
      <c r="AC1421" s="3"/>
      <c r="AD1421" s="3"/>
      <c r="AP1421" s="3"/>
    </row>
    <row r="1422" spans="8:42" x14ac:dyDescent="0.35">
      <c r="H1422" s="5"/>
      <c r="I1422" s="4"/>
      <c r="S1422" s="4"/>
      <c r="X1422" s="4"/>
      <c r="AC1422" s="3"/>
      <c r="AD1422" s="3"/>
      <c r="AP1422" s="3"/>
    </row>
    <row r="1423" spans="8:42" x14ac:dyDescent="0.35">
      <c r="H1423" s="5"/>
      <c r="I1423" s="4"/>
      <c r="S1423" s="4"/>
      <c r="X1423" s="4"/>
      <c r="AC1423" s="3"/>
      <c r="AD1423" s="3"/>
      <c r="AP1423" s="3"/>
    </row>
    <row r="1424" spans="8:42" x14ac:dyDescent="0.35">
      <c r="H1424" s="5"/>
      <c r="I1424" s="4"/>
      <c r="S1424" s="4"/>
      <c r="X1424" s="4"/>
      <c r="AC1424" s="3"/>
      <c r="AD1424" s="3"/>
      <c r="AP1424" s="3"/>
    </row>
    <row r="1425" spans="8:42" x14ac:dyDescent="0.35">
      <c r="H1425" s="5"/>
      <c r="I1425" s="4"/>
      <c r="S1425" s="4"/>
      <c r="X1425" s="4"/>
      <c r="AC1425" s="3"/>
      <c r="AD1425" s="3"/>
      <c r="AP1425" s="3"/>
    </row>
    <row r="1426" spans="8:42" x14ac:dyDescent="0.35">
      <c r="H1426" s="5"/>
      <c r="I1426" s="4"/>
      <c r="S1426" s="4"/>
      <c r="X1426" s="4"/>
      <c r="AC1426" s="3"/>
      <c r="AD1426" s="3"/>
      <c r="AP1426" s="3"/>
    </row>
    <row r="1427" spans="8:42" x14ac:dyDescent="0.35">
      <c r="H1427" s="5"/>
      <c r="I1427" s="4"/>
      <c r="S1427" s="4"/>
      <c r="X1427" s="4"/>
      <c r="AC1427" s="3"/>
      <c r="AD1427" s="3"/>
      <c r="AP1427" s="3"/>
    </row>
    <row r="1428" spans="8:42" x14ac:dyDescent="0.35">
      <c r="H1428" s="5"/>
      <c r="I1428" s="4"/>
      <c r="S1428" s="4"/>
      <c r="X1428" s="4"/>
      <c r="AC1428" s="3"/>
      <c r="AD1428" s="3"/>
      <c r="AP1428" s="3"/>
    </row>
    <row r="1429" spans="8:42" x14ac:dyDescent="0.35">
      <c r="H1429" s="5"/>
      <c r="I1429" s="4"/>
      <c r="S1429" s="4"/>
      <c r="X1429" s="4"/>
      <c r="AC1429" s="3"/>
      <c r="AD1429" s="3"/>
      <c r="AP1429" s="3"/>
    </row>
    <row r="1430" spans="8:42" x14ac:dyDescent="0.35">
      <c r="H1430" s="5"/>
      <c r="I1430" s="4"/>
      <c r="S1430" s="4"/>
      <c r="X1430" s="4"/>
      <c r="AC1430" s="3"/>
      <c r="AD1430" s="3"/>
      <c r="AP1430" s="3"/>
    </row>
    <row r="1431" spans="8:42" x14ac:dyDescent="0.35">
      <c r="H1431" s="5"/>
      <c r="I1431" s="4"/>
      <c r="S1431" s="4"/>
      <c r="X1431" s="4"/>
      <c r="AC1431" s="3"/>
      <c r="AD1431" s="3"/>
      <c r="AP1431" s="3"/>
    </row>
    <row r="1432" spans="8:42" x14ac:dyDescent="0.35">
      <c r="H1432" s="5"/>
      <c r="I1432" s="4"/>
      <c r="S1432" s="4"/>
      <c r="X1432" s="4"/>
      <c r="AC1432" s="3"/>
      <c r="AD1432" s="3"/>
      <c r="AP1432" s="3"/>
    </row>
    <row r="1433" spans="8:42" x14ac:dyDescent="0.35">
      <c r="H1433" s="5"/>
      <c r="I1433" s="4"/>
      <c r="S1433" s="4"/>
      <c r="X1433" s="4"/>
      <c r="AC1433" s="3"/>
      <c r="AD1433" s="3"/>
      <c r="AP1433" s="3"/>
    </row>
    <row r="1434" spans="8:42" x14ac:dyDescent="0.35">
      <c r="H1434" s="5"/>
      <c r="I1434" s="4"/>
      <c r="S1434" s="4"/>
      <c r="X1434" s="4"/>
      <c r="AC1434" s="3"/>
      <c r="AD1434" s="3"/>
      <c r="AP1434" s="3"/>
    </row>
    <row r="1435" spans="8:42" x14ac:dyDescent="0.35">
      <c r="H1435" s="5"/>
      <c r="I1435" s="4"/>
      <c r="S1435" s="4"/>
      <c r="X1435" s="4"/>
      <c r="AC1435" s="3"/>
      <c r="AD1435" s="3"/>
      <c r="AP1435" s="3"/>
    </row>
    <row r="1436" spans="8:42" x14ac:dyDescent="0.35">
      <c r="H1436" s="5"/>
      <c r="I1436" s="4"/>
      <c r="S1436" s="4"/>
      <c r="X1436" s="4"/>
      <c r="AC1436" s="3"/>
      <c r="AD1436" s="3"/>
      <c r="AP1436" s="3"/>
    </row>
    <row r="1437" spans="8:42" x14ac:dyDescent="0.35">
      <c r="H1437" s="5"/>
      <c r="I1437" s="4"/>
      <c r="S1437" s="4"/>
      <c r="X1437" s="4"/>
      <c r="AC1437" s="3"/>
      <c r="AD1437" s="3"/>
      <c r="AP1437" s="3"/>
    </row>
    <row r="1438" spans="8:42" x14ac:dyDescent="0.35">
      <c r="H1438" s="5"/>
      <c r="I1438" s="4"/>
      <c r="S1438" s="4"/>
      <c r="X1438" s="4"/>
      <c r="AC1438" s="3"/>
      <c r="AD1438" s="3"/>
      <c r="AP1438" s="3"/>
    </row>
    <row r="1439" spans="8:42" x14ac:dyDescent="0.35">
      <c r="H1439" s="5"/>
      <c r="I1439" s="4"/>
      <c r="S1439" s="4"/>
      <c r="X1439" s="4"/>
      <c r="AC1439" s="3"/>
      <c r="AD1439" s="3"/>
      <c r="AP1439" s="3"/>
    </row>
    <row r="1440" spans="8:42" x14ac:dyDescent="0.35">
      <c r="H1440" s="5"/>
      <c r="I1440" s="4"/>
      <c r="S1440" s="4"/>
      <c r="X1440" s="4"/>
      <c r="AC1440" s="3"/>
      <c r="AD1440" s="3"/>
      <c r="AP1440" s="3"/>
    </row>
    <row r="1441" spans="8:42" x14ac:dyDescent="0.35">
      <c r="H1441" s="5"/>
      <c r="I1441" s="4"/>
      <c r="S1441" s="4"/>
      <c r="X1441" s="4"/>
      <c r="AC1441" s="3"/>
      <c r="AD1441" s="3"/>
      <c r="AP1441" s="3"/>
    </row>
    <row r="1442" spans="8:42" x14ac:dyDescent="0.35">
      <c r="H1442" s="5"/>
      <c r="I1442" s="4"/>
      <c r="S1442" s="4"/>
      <c r="X1442" s="4"/>
      <c r="AC1442" s="3"/>
      <c r="AD1442" s="3"/>
      <c r="AP1442" s="3"/>
    </row>
    <row r="1443" spans="8:42" x14ac:dyDescent="0.35">
      <c r="H1443" s="5"/>
      <c r="I1443" s="4"/>
      <c r="S1443" s="4"/>
      <c r="X1443" s="4"/>
      <c r="AC1443" s="3"/>
      <c r="AD1443" s="3"/>
      <c r="AP1443" s="3"/>
    </row>
    <row r="1444" spans="8:42" x14ac:dyDescent="0.35">
      <c r="H1444" s="5"/>
      <c r="I1444" s="4"/>
      <c r="S1444" s="4"/>
      <c r="X1444" s="4"/>
      <c r="AC1444" s="3"/>
      <c r="AD1444" s="3"/>
      <c r="AP1444" s="3"/>
    </row>
    <row r="1445" spans="8:42" x14ac:dyDescent="0.35">
      <c r="H1445" s="5"/>
      <c r="I1445" s="4"/>
      <c r="S1445" s="4"/>
      <c r="X1445" s="4"/>
      <c r="AC1445" s="3"/>
      <c r="AD1445" s="3"/>
      <c r="AP1445" s="3"/>
    </row>
    <row r="1446" spans="8:42" x14ac:dyDescent="0.35">
      <c r="H1446" s="5"/>
      <c r="I1446" s="4"/>
      <c r="S1446" s="4"/>
      <c r="X1446" s="4"/>
      <c r="AC1446" s="3"/>
      <c r="AD1446" s="3"/>
      <c r="AP1446" s="3"/>
    </row>
    <row r="1447" spans="8:42" x14ac:dyDescent="0.35">
      <c r="H1447" s="5"/>
      <c r="I1447" s="4"/>
      <c r="S1447" s="4"/>
      <c r="X1447" s="4"/>
      <c r="AC1447" s="3"/>
      <c r="AD1447" s="3"/>
      <c r="AP1447" s="3"/>
    </row>
    <row r="1448" spans="8:42" x14ac:dyDescent="0.35">
      <c r="H1448" s="5"/>
      <c r="I1448" s="4"/>
      <c r="S1448" s="4"/>
      <c r="X1448" s="4"/>
      <c r="AC1448" s="3"/>
      <c r="AD1448" s="3"/>
      <c r="AP1448" s="3"/>
    </row>
    <row r="1449" spans="8:42" x14ac:dyDescent="0.35">
      <c r="H1449" s="5"/>
      <c r="I1449" s="4"/>
      <c r="S1449" s="4"/>
      <c r="X1449" s="4"/>
      <c r="AC1449" s="3"/>
      <c r="AD1449" s="3"/>
      <c r="AP1449" s="3"/>
    </row>
    <row r="1450" spans="8:42" x14ac:dyDescent="0.35">
      <c r="H1450" s="5"/>
      <c r="I1450" s="4"/>
      <c r="S1450" s="4"/>
      <c r="X1450" s="4"/>
      <c r="AC1450" s="3"/>
      <c r="AD1450" s="3"/>
      <c r="AP1450" s="3"/>
    </row>
    <row r="1451" spans="8:42" x14ac:dyDescent="0.35">
      <c r="H1451" s="5"/>
      <c r="I1451" s="4"/>
      <c r="S1451" s="4"/>
      <c r="X1451" s="4"/>
      <c r="AC1451" s="3"/>
      <c r="AD1451" s="3"/>
      <c r="AP1451" s="3"/>
    </row>
    <row r="1452" spans="8:42" x14ac:dyDescent="0.35">
      <c r="H1452" s="5"/>
      <c r="I1452" s="4"/>
      <c r="S1452" s="4"/>
      <c r="X1452" s="4"/>
      <c r="AC1452" s="3"/>
      <c r="AD1452" s="3"/>
      <c r="AP1452" s="3"/>
    </row>
    <row r="1453" spans="8:42" x14ac:dyDescent="0.35">
      <c r="H1453" s="5"/>
      <c r="I1453" s="4"/>
      <c r="S1453" s="4"/>
      <c r="X1453" s="4"/>
      <c r="AC1453" s="3"/>
      <c r="AD1453" s="3"/>
      <c r="AP1453" s="3"/>
    </row>
    <row r="1454" spans="8:42" x14ac:dyDescent="0.35">
      <c r="H1454" s="5"/>
      <c r="I1454" s="4"/>
      <c r="S1454" s="4"/>
      <c r="X1454" s="4"/>
      <c r="AC1454" s="3"/>
      <c r="AD1454" s="3"/>
      <c r="AP1454" s="3"/>
    </row>
    <row r="1455" spans="8:42" x14ac:dyDescent="0.35">
      <c r="H1455" s="5"/>
      <c r="I1455" s="4"/>
      <c r="S1455" s="4"/>
      <c r="X1455" s="4"/>
      <c r="AC1455" s="3"/>
      <c r="AD1455" s="3"/>
      <c r="AP1455" s="3"/>
    </row>
    <row r="1456" spans="8:42" x14ac:dyDescent="0.35">
      <c r="H1456" s="5"/>
      <c r="I1456" s="4"/>
      <c r="S1456" s="4"/>
      <c r="X1456" s="4"/>
      <c r="AC1456" s="3"/>
      <c r="AD1456" s="3"/>
      <c r="AP1456" s="3"/>
    </row>
    <row r="1457" spans="8:42" x14ac:dyDescent="0.35">
      <c r="H1457" s="5"/>
      <c r="I1457" s="4"/>
      <c r="S1457" s="4"/>
      <c r="X1457" s="4"/>
      <c r="AC1457" s="3"/>
      <c r="AD1457" s="3"/>
      <c r="AP1457" s="3"/>
    </row>
    <row r="1458" spans="8:42" x14ac:dyDescent="0.35">
      <c r="H1458" s="5"/>
      <c r="I1458" s="4"/>
      <c r="S1458" s="4"/>
      <c r="X1458" s="4"/>
      <c r="AC1458" s="3"/>
      <c r="AD1458" s="3"/>
      <c r="AP1458" s="3"/>
    </row>
    <row r="1459" spans="8:42" x14ac:dyDescent="0.35">
      <c r="H1459" s="5"/>
      <c r="I1459" s="4"/>
      <c r="S1459" s="4"/>
      <c r="X1459" s="4"/>
      <c r="AC1459" s="3"/>
      <c r="AD1459" s="3"/>
      <c r="AP1459" s="3"/>
    </row>
    <row r="1460" spans="8:42" x14ac:dyDescent="0.35">
      <c r="H1460" s="5"/>
      <c r="I1460" s="4"/>
      <c r="S1460" s="4"/>
      <c r="X1460" s="4"/>
      <c r="AC1460" s="3"/>
      <c r="AD1460" s="3"/>
      <c r="AP1460" s="3"/>
    </row>
    <row r="1461" spans="8:42" x14ac:dyDescent="0.35">
      <c r="H1461" s="5"/>
      <c r="I1461" s="4"/>
      <c r="S1461" s="4"/>
      <c r="X1461" s="4"/>
      <c r="AC1461" s="3"/>
      <c r="AD1461" s="3"/>
      <c r="AP1461" s="3"/>
    </row>
    <row r="1462" spans="8:42" x14ac:dyDescent="0.35">
      <c r="H1462" s="5"/>
      <c r="I1462" s="4"/>
      <c r="S1462" s="4"/>
      <c r="X1462" s="4"/>
      <c r="AC1462" s="3"/>
      <c r="AD1462" s="3"/>
      <c r="AP1462" s="3"/>
    </row>
    <row r="1463" spans="8:42" x14ac:dyDescent="0.35">
      <c r="H1463" s="5"/>
      <c r="I1463" s="4"/>
      <c r="S1463" s="4"/>
      <c r="X1463" s="4"/>
      <c r="AC1463" s="3"/>
      <c r="AD1463" s="3"/>
      <c r="AP1463" s="3"/>
    </row>
    <row r="1464" spans="8:42" x14ac:dyDescent="0.35">
      <c r="H1464" s="5"/>
      <c r="I1464" s="4"/>
      <c r="S1464" s="4"/>
      <c r="X1464" s="4"/>
      <c r="AC1464" s="3"/>
      <c r="AD1464" s="3"/>
      <c r="AP1464" s="3"/>
    </row>
    <row r="1465" spans="8:42" x14ac:dyDescent="0.35">
      <c r="H1465" s="5"/>
      <c r="I1465" s="4"/>
      <c r="S1465" s="4"/>
      <c r="X1465" s="4"/>
      <c r="AC1465" s="3"/>
      <c r="AD1465" s="3"/>
      <c r="AP1465" s="3"/>
    </row>
    <row r="1466" spans="8:42" x14ac:dyDescent="0.35">
      <c r="H1466" s="5"/>
      <c r="I1466" s="4"/>
      <c r="S1466" s="4"/>
      <c r="X1466" s="4"/>
      <c r="AC1466" s="3"/>
      <c r="AD1466" s="3"/>
      <c r="AP1466" s="3"/>
    </row>
    <row r="1467" spans="8:42" x14ac:dyDescent="0.35">
      <c r="H1467" s="5"/>
      <c r="I1467" s="4"/>
      <c r="S1467" s="4"/>
      <c r="X1467" s="4"/>
      <c r="AC1467" s="3"/>
      <c r="AD1467" s="3"/>
      <c r="AP1467" s="3"/>
    </row>
    <row r="1468" spans="8:42" x14ac:dyDescent="0.35">
      <c r="H1468" s="5"/>
      <c r="I1468" s="4"/>
      <c r="S1468" s="4"/>
      <c r="X1468" s="4"/>
      <c r="AC1468" s="3"/>
      <c r="AD1468" s="3"/>
      <c r="AP1468" s="3"/>
    </row>
    <row r="1469" spans="8:42" x14ac:dyDescent="0.35">
      <c r="H1469" s="5"/>
      <c r="I1469" s="4"/>
      <c r="S1469" s="4"/>
      <c r="X1469" s="4"/>
      <c r="AC1469" s="3"/>
      <c r="AD1469" s="3"/>
      <c r="AP1469" s="3"/>
    </row>
    <row r="1470" spans="8:42" x14ac:dyDescent="0.35">
      <c r="H1470" s="5"/>
      <c r="I1470" s="4"/>
      <c r="S1470" s="4"/>
      <c r="X1470" s="4"/>
      <c r="AC1470" s="3"/>
      <c r="AD1470" s="3"/>
      <c r="AP1470" s="3"/>
    </row>
    <row r="1471" spans="8:42" x14ac:dyDescent="0.35">
      <c r="H1471" s="5"/>
      <c r="I1471" s="4"/>
      <c r="S1471" s="4"/>
      <c r="X1471" s="4"/>
      <c r="AC1471" s="3"/>
      <c r="AD1471" s="3"/>
      <c r="AP1471" s="3"/>
    </row>
    <row r="1472" spans="8:42" x14ac:dyDescent="0.35">
      <c r="H1472" s="5"/>
      <c r="I1472" s="4"/>
      <c r="S1472" s="4"/>
      <c r="X1472" s="4"/>
      <c r="AC1472" s="3"/>
      <c r="AD1472" s="3"/>
      <c r="AP1472" s="3"/>
    </row>
    <row r="1473" spans="8:42" x14ac:dyDescent="0.35">
      <c r="H1473" s="5"/>
      <c r="I1473" s="4"/>
      <c r="S1473" s="4"/>
      <c r="X1473" s="4"/>
      <c r="AC1473" s="3"/>
      <c r="AD1473" s="3"/>
      <c r="AP1473" s="3"/>
    </row>
    <row r="1474" spans="8:42" x14ac:dyDescent="0.35">
      <c r="H1474" s="5"/>
      <c r="I1474" s="4"/>
      <c r="S1474" s="4"/>
      <c r="X1474" s="4"/>
      <c r="AC1474" s="3"/>
      <c r="AD1474" s="3"/>
      <c r="AP1474" s="3"/>
    </row>
    <row r="1475" spans="8:42" x14ac:dyDescent="0.35">
      <c r="H1475" s="5"/>
      <c r="I1475" s="4"/>
      <c r="S1475" s="4"/>
      <c r="X1475" s="4"/>
      <c r="AC1475" s="3"/>
      <c r="AD1475" s="3"/>
      <c r="AP1475" s="3"/>
    </row>
    <row r="1476" spans="8:42" x14ac:dyDescent="0.35">
      <c r="H1476" s="5"/>
      <c r="I1476" s="4"/>
      <c r="S1476" s="4"/>
      <c r="X1476" s="4"/>
      <c r="AC1476" s="3"/>
      <c r="AD1476" s="3"/>
      <c r="AP1476" s="3"/>
    </row>
    <row r="1477" spans="8:42" x14ac:dyDescent="0.35">
      <c r="H1477" s="5"/>
      <c r="I1477" s="4"/>
      <c r="S1477" s="4"/>
      <c r="X1477" s="4"/>
      <c r="AC1477" s="3"/>
      <c r="AD1477" s="3"/>
      <c r="AP1477" s="3"/>
    </row>
    <row r="1478" spans="8:42" x14ac:dyDescent="0.35">
      <c r="H1478" s="5"/>
      <c r="I1478" s="4"/>
      <c r="S1478" s="4"/>
      <c r="X1478" s="4"/>
      <c r="AC1478" s="3"/>
      <c r="AD1478" s="3"/>
      <c r="AP1478" s="3"/>
    </row>
    <row r="1479" spans="8:42" x14ac:dyDescent="0.35">
      <c r="H1479" s="5"/>
      <c r="I1479" s="4"/>
      <c r="S1479" s="4"/>
      <c r="X1479" s="4"/>
      <c r="AC1479" s="3"/>
      <c r="AD1479" s="3"/>
      <c r="AP1479" s="3"/>
    </row>
    <row r="1480" spans="8:42" x14ac:dyDescent="0.35">
      <c r="H1480" s="5"/>
      <c r="I1480" s="4"/>
      <c r="S1480" s="4"/>
      <c r="X1480" s="4"/>
      <c r="AC1480" s="3"/>
      <c r="AD1480" s="3"/>
      <c r="AP1480" s="3"/>
    </row>
    <row r="1481" spans="8:42" x14ac:dyDescent="0.35">
      <c r="H1481" s="5"/>
      <c r="I1481" s="4"/>
      <c r="S1481" s="4"/>
      <c r="X1481" s="4"/>
      <c r="AC1481" s="3"/>
      <c r="AD1481" s="3"/>
      <c r="AP1481" s="3"/>
    </row>
    <row r="1482" spans="8:42" x14ac:dyDescent="0.35">
      <c r="H1482" s="5"/>
      <c r="I1482" s="4"/>
      <c r="S1482" s="4"/>
      <c r="X1482" s="4"/>
      <c r="AC1482" s="3"/>
      <c r="AD1482" s="3"/>
      <c r="AP1482" s="3"/>
    </row>
    <row r="1483" spans="8:42" x14ac:dyDescent="0.35">
      <c r="H1483" s="5"/>
      <c r="I1483" s="4"/>
      <c r="S1483" s="4"/>
      <c r="X1483" s="4"/>
      <c r="AC1483" s="3"/>
      <c r="AD1483" s="3"/>
      <c r="AP1483" s="3"/>
    </row>
    <row r="1484" spans="8:42" x14ac:dyDescent="0.35">
      <c r="H1484" s="5"/>
      <c r="I1484" s="4"/>
      <c r="S1484" s="4"/>
      <c r="X1484" s="4"/>
      <c r="AC1484" s="3"/>
      <c r="AD1484" s="3"/>
      <c r="AP1484" s="3"/>
    </row>
    <row r="1485" spans="8:42" x14ac:dyDescent="0.35">
      <c r="H1485" s="5"/>
      <c r="I1485" s="4"/>
      <c r="S1485" s="4"/>
      <c r="X1485" s="4"/>
      <c r="AC1485" s="3"/>
      <c r="AD1485" s="3"/>
      <c r="AP1485" s="3"/>
    </row>
    <row r="1486" spans="8:42" x14ac:dyDescent="0.35">
      <c r="H1486" s="5"/>
      <c r="I1486" s="4"/>
      <c r="S1486" s="4"/>
      <c r="X1486" s="4"/>
      <c r="AC1486" s="3"/>
      <c r="AD1486" s="3"/>
      <c r="AP1486" s="3"/>
    </row>
    <row r="1487" spans="8:42" x14ac:dyDescent="0.35">
      <c r="H1487" s="5"/>
      <c r="I1487" s="4"/>
      <c r="S1487" s="4"/>
      <c r="X1487" s="4"/>
      <c r="AC1487" s="3"/>
      <c r="AD1487" s="3"/>
      <c r="AP1487" s="3"/>
    </row>
    <row r="1488" spans="8:42" x14ac:dyDescent="0.35">
      <c r="H1488" s="5"/>
      <c r="I1488" s="4"/>
      <c r="S1488" s="4"/>
      <c r="X1488" s="4"/>
      <c r="AC1488" s="3"/>
      <c r="AD1488" s="3"/>
      <c r="AP1488" s="3"/>
    </row>
    <row r="1489" spans="8:42" x14ac:dyDescent="0.35">
      <c r="H1489" s="5"/>
      <c r="I1489" s="4"/>
      <c r="S1489" s="4"/>
      <c r="X1489" s="4"/>
      <c r="AC1489" s="3"/>
      <c r="AD1489" s="3"/>
      <c r="AP1489" s="3"/>
    </row>
    <row r="1490" spans="8:42" x14ac:dyDescent="0.35">
      <c r="H1490" s="5"/>
      <c r="I1490" s="4"/>
      <c r="S1490" s="4"/>
      <c r="X1490" s="4"/>
      <c r="AC1490" s="3"/>
      <c r="AD1490" s="3"/>
      <c r="AP1490" s="3"/>
    </row>
    <row r="1491" spans="8:42" x14ac:dyDescent="0.35">
      <c r="H1491" s="5"/>
      <c r="I1491" s="4"/>
      <c r="S1491" s="4"/>
      <c r="X1491" s="4"/>
      <c r="AC1491" s="3"/>
      <c r="AD1491" s="3"/>
      <c r="AP1491" s="3"/>
    </row>
    <row r="1492" spans="8:42" x14ac:dyDescent="0.35">
      <c r="H1492" s="5"/>
      <c r="I1492" s="4"/>
      <c r="S1492" s="4"/>
      <c r="X1492" s="4"/>
      <c r="AC1492" s="3"/>
      <c r="AD1492" s="3"/>
      <c r="AP1492" s="3"/>
    </row>
    <row r="1493" spans="8:42" x14ac:dyDescent="0.35">
      <c r="H1493" s="5"/>
      <c r="I1493" s="4"/>
      <c r="S1493" s="4"/>
      <c r="X1493" s="4"/>
      <c r="AC1493" s="3"/>
      <c r="AD1493" s="3"/>
      <c r="AP1493" s="3"/>
    </row>
    <row r="1494" spans="8:42" x14ac:dyDescent="0.35">
      <c r="H1494" s="5"/>
      <c r="I1494" s="4"/>
      <c r="S1494" s="4"/>
      <c r="X1494" s="4"/>
      <c r="AC1494" s="3"/>
      <c r="AD1494" s="3"/>
      <c r="AP1494" s="3"/>
    </row>
    <row r="1495" spans="8:42" x14ac:dyDescent="0.35">
      <c r="H1495" s="5"/>
      <c r="I1495" s="4"/>
      <c r="S1495" s="4"/>
      <c r="X1495" s="4"/>
      <c r="AC1495" s="3"/>
      <c r="AD1495" s="3"/>
      <c r="AP1495" s="3"/>
    </row>
    <row r="1496" spans="8:42" x14ac:dyDescent="0.35">
      <c r="H1496" s="5"/>
      <c r="I1496" s="4"/>
      <c r="S1496" s="4"/>
      <c r="X1496" s="4"/>
      <c r="AC1496" s="3"/>
      <c r="AD1496" s="3"/>
      <c r="AP1496" s="3"/>
    </row>
    <row r="1497" spans="8:42" x14ac:dyDescent="0.35">
      <c r="H1497" s="5"/>
      <c r="I1497" s="4"/>
      <c r="S1497" s="4"/>
      <c r="X1497" s="4"/>
      <c r="AC1497" s="3"/>
      <c r="AD1497" s="3"/>
      <c r="AP1497" s="3"/>
    </row>
    <row r="1498" spans="8:42" x14ac:dyDescent="0.35">
      <c r="H1498" s="5"/>
      <c r="I1498" s="4"/>
      <c r="S1498" s="4"/>
      <c r="X1498" s="4"/>
      <c r="AC1498" s="3"/>
      <c r="AD1498" s="3"/>
      <c r="AP1498" s="3"/>
    </row>
    <row r="1499" spans="8:42" x14ac:dyDescent="0.35">
      <c r="H1499" s="5"/>
      <c r="S1499" s="4"/>
      <c r="X1499" s="4"/>
      <c r="AC1499" s="3"/>
      <c r="AD1499" s="3"/>
      <c r="AP1499" s="3"/>
    </row>
    <row r="1500" spans="8:42" x14ac:dyDescent="0.35">
      <c r="H1500" s="5"/>
      <c r="S1500" s="4"/>
      <c r="X1500" s="4"/>
      <c r="AC1500" s="3"/>
      <c r="AD1500" s="3"/>
      <c r="AP1500" s="3"/>
    </row>
    <row r="1501" spans="8:42" x14ac:dyDescent="0.35">
      <c r="H1501" s="5"/>
      <c r="S1501" s="4"/>
      <c r="X1501" s="4"/>
      <c r="AC1501" s="3"/>
      <c r="AD1501" s="3"/>
      <c r="AP1501" s="3"/>
    </row>
    <row r="1502" spans="8:42" x14ac:dyDescent="0.35">
      <c r="H1502" s="5"/>
      <c r="S1502" s="4"/>
      <c r="X1502" s="4"/>
      <c r="AC1502" s="3"/>
      <c r="AD1502" s="3"/>
      <c r="AP1502" s="3"/>
    </row>
    <row r="1503" spans="8:42" x14ac:dyDescent="0.35">
      <c r="H1503" s="5"/>
      <c r="I1503" s="4"/>
      <c r="S1503" s="4"/>
      <c r="X1503" s="4"/>
      <c r="AC1503" s="3"/>
      <c r="AD1503" s="3"/>
      <c r="AP1503" s="3"/>
    </row>
    <row r="1504" spans="8:42" x14ac:dyDescent="0.35">
      <c r="H1504" s="5"/>
      <c r="I1504" s="4"/>
      <c r="S1504" s="4"/>
      <c r="X1504" s="4"/>
      <c r="AC1504" s="3"/>
      <c r="AD1504" s="3"/>
      <c r="AP1504" s="3"/>
    </row>
    <row r="1505" spans="8:42" x14ac:dyDescent="0.35">
      <c r="H1505" s="5"/>
      <c r="I1505" s="4"/>
      <c r="S1505" s="4"/>
      <c r="X1505" s="4"/>
      <c r="AC1505" s="3"/>
      <c r="AD1505" s="3"/>
      <c r="AP1505" s="3"/>
    </row>
    <row r="1506" spans="8:42" x14ac:dyDescent="0.35">
      <c r="H1506" s="5"/>
      <c r="I1506" s="4"/>
      <c r="S1506" s="4"/>
      <c r="X1506" s="4"/>
      <c r="AC1506" s="3"/>
      <c r="AD1506" s="3"/>
      <c r="AP1506" s="3"/>
    </row>
    <row r="1507" spans="8:42" x14ac:dyDescent="0.35">
      <c r="H1507" s="5"/>
      <c r="I1507" s="4"/>
      <c r="S1507" s="4"/>
      <c r="X1507" s="4"/>
      <c r="AC1507" s="3"/>
      <c r="AD1507" s="3"/>
      <c r="AP1507" s="3"/>
    </row>
    <row r="1508" spans="8:42" x14ac:dyDescent="0.35">
      <c r="H1508" s="5"/>
      <c r="I1508" s="4"/>
      <c r="S1508" s="4"/>
      <c r="X1508" s="4"/>
      <c r="AC1508" s="3"/>
      <c r="AD1508" s="3"/>
      <c r="AP1508" s="3"/>
    </row>
    <row r="1509" spans="8:42" x14ac:dyDescent="0.35">
      <c r="H1509" s="5"/>
      <c r="I1509" s="4"/>
      <c r="S1509" s="4"/>
      <c r="X1509" s="4"/>
      <c r="AC1509" s="3"/>
      <c r="AD1509" s="3"/>
      <c r="AP1509" s="3"/>
    </row>
    <row r="1510" spans="8:42" x14ac:dyDescent="0.35">
      <c r="H1510" s="5"/>
      <c r="I1510" s="4"/>
      <c r="S1510" s="4"/>
      <c r="X1510" s="4"/>
      <c r="AC1510" s="3"/>
      <c r="AD1510" s="3"/>
      <c r="AP1510" s="3"/>
    </row>
    <row r="1511" spans="8:42" x14ac:dyDescent="0.35">
      <c r="H1511" s="5"/>
      <c r="I1511" s="4"/>
      <c r="S1511" s="4"/>
      <c r="X1511" s="4"/>
      <c r="AC1511" s="3"/>
      <c r="AD1511" s="3"/>
      <c r="AP1511" s="3"/>
    </row>
    <row r="1512" spans="8:42" x14ac:dyDescent="0.35">
      <c r="H1512" s="5"/>
      <c r="I1512" s="4"/>
      <c r="S1512" s="4"/>
      <c r="X1512" s="4"/>
      <c r="AC1512" s="3"/>
      <c r="AD1512" s="3"/>
      <c r="AP1512" s="3"/>
    </row>
    <row r="1513" spans="8:42" x14ac:dyDescent="0.35">
      <c r="H1513" s="5"/>
      <c r="I1513" s="4"/>
      <c r="S1513" s="4"/>
      <c r="X1513" s="4"/>
      <c r="AC1513" s="3"/>
      <c r="AD1513" s="3"/>
      <c r="AP1513" s="3"/>
    </row>
    <row r="1514" spans="8:42" x14ac:dyDescent="0.35">
      <c r="H1514" s="5"/>
      <c r="S1514" s="4"/>
      <c r="X1514" s="4"/>
      <c r="AC1514" s="3"/>
      <c r="AD1514" s="3"/>
      <c r="AP1514" s="3"/>
    </row>
    <row r="1515" spans="8:42" x14ac:dyDescent="0.35">
      <c r="H1515" s="5"/>
      <c r="I1515" s="4"/>
      <c r="S1515" s="4"/>
      <c r="X1515" s="4"/>
      <c r="AC1515" s="3"/>
      <c r="AD1515" s="3"/>
      <c r="AP1515" s="3"/>
    </row>
    <row r="1516" spans="8:42" x14ac:dyDescent="0.35">
      <c r="H1516" s="5"/>
      <c r="I1516" s="4"/>
      <c r="S1516" s="4"/>
      <c r="X1516" s="4"/>
      <c r="AC1516" s="3"/>
      <c r="AD1516" s="3"/>
      <c r="AP1516" s="3"/>
    </row>
    <row r="1517" spans="8:42" x14ac:dyDescent="0.35">
      <c r="H1517" s="5"/>
      <c r="I1517" s="4"/>
      <c r="S1517" s="4"/>
      <c r="X1517" s="4"/>
      <c r="AC1517" s="3"/>
      <c r="AD1517" s="3"/>
      <c r="AP1517" s="3"/>
    </row>
    <row r="1518" spans="8:42" x14ac:dyDescent="0.35">
      <c r="H1518" s="5"/>
      <c r="I1518" s="4"/>
      <c r="S1518" s="4"/>
      <c r="X1518" s="4"/>
      <c r="AC1518" s="3"/>
      <c r="AD1518" s="3"/>
      <c r="AP1518" s="3"/>
    </row>
    <row r="1519" spans="8:42" x14ac:dyDescent="0.35">
      <c r="H1519" s="5"/>
      <c r="I1519" s="4"/>
      <c r="S1519" s="4"/>
      <c r="X1519" s="4"/>
      <c r="AC1519" s="3"/>
      <c r="AD1519" s="3"/>
      <c r="AP1519" s="3"/>
    </row>
    <row r="1520" spans="8:42" x14ac:dyDescent="0.35">
      <c r="H1520" s="5"/>
      <c r="I1520" s="4"/>
      <c r="S1520" s="4"/>
      <c r="X1520" s="4"/>
      <c r="AC1520" s="3"/>
      <c r="AD1520" s="3"/>
      <c r="AP1520" s="3"/>
    </row>
    <row r="1521" spans="8:42" x14ac:dyDescent="0.35">
      <c r="H1521" s="5"/>
      <c r="I1521" s="4"/>
      <c r="S1521" s="4"/>
      <c r="X1521" s="4"/>
      <c r="AC1521" s="3"/>
      <c r="AD1521" s="3"/>
      <c r="AP1521" s="3"/>
    </row>
    <row r="1522" spans="8:42" x14ac:dyDescent="0.35">
      <c r="H1522" s="5"/>
      <c r="I1522" s="4"/>
      <c r="S1522" s="4"/>
      <c r="X1522" s="4"/>
      <c r="AC1522" s="3"/>
      <c r="AD1522" s="3"/>
      <c r="AP1522" s="3"/>
    </row>
    <row r="1523" spans="8:42" x14ac:dyDescent="0.35">
      <c r="H1523" s="5"/>
      <c r="I1523" s="4"/>
      <c r="S1523" s="4"/>
      <c r="X1523" s="4"/>
      <c r="AC1523" s="3"/>
      <c r="AD1523" s="3"/>
      <c r="AP1523" s="3"/>
    </row>
    <row r="1524" spans="8:42" x14ac:dyDescent="0.35">
      <c r="H1524" s="5"/>
      <c r="I1524" s="4"/>
      <c r="S1524" s="4"/>
      <c r="X1524" s="4"/>
      <c r="AC1524" s="3"/>
      <c r="AD1524" s="3"/>
      <c r="AP1524" s="3"/>
    </row>
    <row r="1525" spans="8:42" x14ac:dyDescent="0.35">
      <c r="H1525" s="5"/>
      <c r="I1525" s="4"/>
      <c r="S1525" s="4"/>
      <c r="X1525" s="4"/>
      <c r="AC1525" s="3"/>
      <c r="AD1525" s="3"/>
      <c r="AP1525" s="3"/>
    </row>
    <row r="1526" spans="8:42" x14ac:dyDescent="0.35">
      <c r="H1526" s="5"/>
      <c r="I1526" s="4"/>
      <c r="S1526" s="4"/>
      <c r="X1526" s="4"/>
      <c r="AC1526" s="3"/>
      <c r="AD1526" s="3"/>
      <c r="AP1526" s="3"/>
    </row>
    <row r="1527" spans="8:42" x14ac:dyDescent="0.35">
      <c r="H1527" s="5"/>
      <c r="I1527" s="4"/>
      <c r="S1527" s="4"/>
      <c r="X1527" s="4"/>
      <c r="AC1527" s="3"/>
      <c r="AD1527" s="3"/>
      <c r="AP1527" s="3"/>
    </row>
    <row r="1528" spans="8:42" x14ac:dyDescent="0.35">
      <c r="H1528" s="5"/>
      <c r="I1528" s="4"/>
      <c r="S1528" s="4"/>
      <c r="X1528" s="4"/>
      <c r="AC1528" s="3"/>
      <c r="AD1528" s="3"/>
      <c r="AP1528" s="3"/>
    </row>
    <row r="1529" spans="8:42" x14ac:dyDescent="0.35">
      <c r="H1529" s="5"/>
      <c r="I1529" s="4"/>
      <c r="S1529" s="4"/>
      <c r="X1529" s="4"/>
      <c r="AC1529" s="3"/>
      <c r="AD1529" s="3"/>
      <c r="AP1529" s="3"/>
    </row>
    <row r="1530" spans="8:42" x14ac:dyDescent="0.35">
      <c r="H1530" s="5"/>
      <c r="I1530" s="4"/>
      <c r="S1530" s="4"/>
      <c r="X1530" s="4"/>
      <c r="AC1530" s="3"/>
      <c r="AD1530" s="3"/>
      <c r="AP1530" s="3"/>
    </row>
    <row r="1531" spans="8:42" x14ac:dyDescent="0.35">
      <c r="H1531" s="5"/>
      <c r="I1531" s="4"/>
      <c r="S1531" s="4"/>
      <c r="X1531" s="4"/>
      <c r="AC1531" s="3"/>
      <c r="AD1531" s="3"/>
      <c r="AP1531" s="3"/>
    </row>
    <row r="1532" spans="8:42" x14ac:dyDescent="0.35">
      <c r="H1532" s="5"/>
      <c r="I1532" s="4"/>
      <c r="S1532" s="4"/>
      <c r="X1532" s="4"/>
      <c r="AC1532" s="3"/>
      <c r="AD1532" s="3"/>
      <c r="AP1532" s="3"/>
    </row>
    <row r="1533" spans="8:42" x14ac:dyDescent="0.35">
      <c r="H1533" s="5"/>
      <c r="I1533" s="4"/>
      <c r="S1533" s="4"/>
      <c r="X1533" s="4"/>
      <c r="AC1533" s="3"/>
      <c r="AD1533" s="3"/>
      <c r="AP1533" s="3"/>
    </row>
    <row r="1534" spans="8:42" x14ac:dyDescent="0.35">
      <c r="H1534" s="5"/>
      <c r="I1534" s="4"/>
      <c r="S1534" s="4"/>
      <c r="X1534" s="4"/>
      <c r="AC1534" s="3"/>
      <c r="AD1534" s="3"/>
      <c r="AP1534" s="3"/>
    </row>
    <row r="1535" spans="8:42" x14ac:dyDescent="0.35">
      <c r="H1535" s="5"/>
      <c r="I1535" s="4"/>
      <c r="S1535" s="4"/>
      <c r="X1535" s="4"/>
      <c r="AC1535" s="3"/>
      <c r="AD1535" s="3"/>
      <c r="AP1535" s="3"/>
    </row>
    <row r="1536" spans="8:42" x14ac:dyDescent="0.35">
      <c r="H1536" s="5"/>
      <c r="I1536" s="4"/>
      <c r="S1536" s="4"/>
      <c r="X1536" s="4"/>
      <c r="AC1536" s="3"/>
      <c r="AD1536" s="3"/>
      <c r="AP1536" s="3"/>
    </row>
    <row r="1537" spans="8:42" x14ac:dyDescent="0.35">
      <c r="H1537" s="5"/>
      <c r="I1537" s="4"/>
      <c r="S1537" s="4"/>
      <c r="X1537" s="4"/>
      <c r="AC1537" s="3"/>
      <c r="AD1537" s="3"/>
      <c r="AP1537" s="3"/>
    </row>
    <row r="1538" spans="8:42" x14ac:dyDescent="0.35">
      <c r="H1538" s="5"/>
      <c r="I1538" s="4"/>
      <c r="S1538" s="4"/>
      <c r="X1538" s="4"/>
      <c r="AC1538" s="3"/>
      <c r="AD1538" s="3"/>
      <c r="AP1538" s="3"/>
    </row>
    <row r="1539" spans="8:42" x14ac:dyDescent="0.35">
      <c r="H1539" s="5"/>
      <c r="I1539" s="4"/>
      <c r="S1539" s="4"/>
      <c r="X1539" s="4"/>
      <c r="AC1539" s="3"/>
      <c r="AD1539" s="3"/>
      <c r="AP1539" s="3"/>
    </row>
    <row r="1540" spans="8:42" x14ac:dyDescent="0.35">
      <c r="H1540" s="5"/>
      <c r="I1540" s="4"/>
      <c r="S1540" s="4"/>
      <c r="X1540" s="4"/>
      <c r="AC1540" s="3"/>
      <c r="AD1540" s="3"/>
      <c r="AP1540" s="3"/>
    </row>
    <row r="1541" spans="8:42" x14ac:dyDescent="0.35">
      <c r="H1541" s="5"/>
      <c r="I1541" s="4"/>
      <c r="S1541" s="4"/>
      <c r="X1541" s="4"/>
      <c r="AC1541" s="3"/>
      <c r="AD1541" s="3"/>
      <c r="AP1541" s="3"/>
    </row>
    <row r="1542" spans="8:42" x14ac:dyDescent="0.35">
      <c r="H1542" s="5"/>
      <c r="I1542" s="4"/>
      <c r="S1542" s="4"/>
      <c r="X1542" s="4"/>
      <c r="AC1542" s="3"/>
      <c r="AD1542" s="3"/>
      <c r="AP1542" s="3"/>
    </row>
    <row r="1543" spans="8:42" x14ac:dyDescent="0.35">
      <c r="H1543" s="5"/>
      <c r="I1543" s="4"/>
      <c r="S1543" s="4"/>
      <c r="X1543" s="4"/>
      <c r="AC1543" s="3"/>
      <c r="AD1543" s="3"/>
      <c r="AP1543" s="3"/>
    </row>
    <row r="1544" spans="8:42" x14ac:dyDescent="0.35">
      <c r="H1544" s="5"/>
      <c r="I1544" s="4"/>
      <c r="S1544" s="4"/>
      <c r="X1544" s="4"/>
      <c r="AC1544" s="3"/>
      <c r="AD1544" s="3"/>
      <c r="AP1544" s="3"/>
    </row>
    <row r="1545" spans="8:42" x14ac:dyDescent="0.35">
      <c r="H1545" s="5"/>
      <c r="I1545" s="4"/>
      <c r="S1545" s="4"/>
      <c r="X1545" s="4"/>
      <c r="AC1545" s="3"/>
      <c r="AD1545" s="3"/>
      <c r="AP1545" s="3"/>
    </row>
    <row r="1546" spans="8:42" x14ac:dyDescent="0.35">
      <c r="H1546" s="5"/>
      <c r="I1546" s="4"/>
      <c r="S1546" s="4"/>
      <c r="X1546" s="4"/>
      <c r="AC1546" s="3"/>
      <c r="AD1546" s="3"/>
      <c r="AP1546" s="3"/>
    </row>
    <row r="1547" spans="8:42" x14ac:dyDescent="0.35">
      <c r="H1547" s="5"/>
      <c r="I1547" s="4"/>
      <c r="S1547" s="4"/>
      <c r="X1547" s="4"/>
      <c r="AC1547" s="3"/>
      <c r="AD1547" s="3"/>
      <c r="AP1547" s="3"/>
    </row>
    <row r="1548" spans="8:42" x14ac:dyDescent="0.35">
      <c r="H1548" s="5"/>
      <c r="I1548" s="4"/>
      <c r="S1548" s="4"/>
      <c r="X1548" s="4"/>
      <c r="AC1548" s="3"/>
      <c r="AD1548" s="3"/>
      <c r="AP1548" s="3"/>
    </row>
    <row r="1549" spans="8:42" x14ac:dyDescent="0.35">
      <c r="H1549" s="5"/>
      <c r="I1549" s="4"/>
      <c r="S1549" s="4"/>
      <c r="X1549" s="4"/>
      <c r="AC1549" s="3"/>
      <c r="AD1549" s="3"/>
      <c r="AP1549" s="3"/>
    </row>
    <row r="1550" spans="8:42" x14ac:dyDescent="0.35">
      <c r="H1550" s="5"/>
      <c r="I1550" s="4"/>
      <c r="S1550" s="4"/>
      <c r="X1550" s="4"/>
      <c r="AC1550" s="3"/>
      <c r="AD1550" s="3"/>
      <c r="AP1550" s="3"/>
    </row>
    <row r="1551" spans="8:42" x14ac:dyDescent="0.35">
      <c r="H1551" s="5"/>
      <c r="I1551" s="4"/>
      <c r="S1551" s="4"/>
      <c r="X1551" s="4"/>
      <c r="AC1551" s="3"/>
      <c r="AD1551" s="3"/>
      <c r="AP1551" s="3"/>
    </row>
    <row r="1552" spans="8:42" x14ac:dyDescent="0.35">
      <c r="H1552" s="5"/>
      <c r="S1552" s="4"/>
      <c r="X1552" s="4"/>
      <c r="AC1552" s="3"/>
      <c r="AD1552" s="3"/>
      <c r="AP1552" s="3"/>
    </row>
    <row r="1553" spans="8:42" x14ac:dyDescent="0.35">
      <c r="H1553" s="5"/>
      <c r="S1553" s="4"/>
      <c r="X1553" s="4"/>
      <c r="AC1553" s="3"/>
      <c r="AD1553" s="3"/>
      <c r="AP1553" s="3"/>
    </row>
    <row r="1554" spans="8:42" x14ac:dyDescent="0.35">
      <c r="H1554" s="5"/>
      <c r="I1554" s="4"/>
      <c r="S1554" s="4"/>
      <c r="X1554" s="4"/>
      <c r="AC1554" s="3"/>
      <c r="AD1554" s="3"/>
      <c r="AP1554" s="3"/>
    </row>
    <row r="1555" spans="8:42" x14ac:dyDescent="0.35">
      <c r="H1555" s="5"/>
      <c r="S1555" s="4"/>
      <c r="X1555" s="4"/>
      <c r="AC1555" s="3"/>
      <c r="AD1555" s="3"/>
      <c r="AP1555" s="3"/>
    </row>
    <row r="1556" spans="8:42" x14ac:dyDescent="0.35">
      <c r="H1556" s="5"/>
      <c r="S1556" s="4"/>
      <c r="X1556" s="4"/>
      <c r="AC1556" s="3"/>
      <c r="AD1556" s="3"/>
      <c r="AP1556" s="3"/>
    </row>
    <row r="1557" spans="8:42" x14ac:dyDescent="0.35">
      <c r="H1557" s="5"/>
      <c r="S1557" s="4"/>
      <c r="X1557" s="4"/>
      <c r="AC1557" s="3"/>
      <c r="AD1557" s="3"/>
      <c r="AP1557" s="3"/>
    </row>
    <row r="1558" spans="8:42" x14ac:dyDescent="0.35">
      <c r="H1558" s="5"/>
      <c r="S1558" s="4"/>
      <c r="X1558" s="4"/>
      <c r="AC1558" s="3"/>
      <c r="AD1558" s="3"/>
      <c r="AP1558" s="3"/>
    </row>
    <row r="1559" spans="8:42" x14ac:dyDescent="0.35">
      <c r="H1559" s="5"/>
      <c r="S1559" s="4"/>
      <c r="X1559" s="4"/>
      <c r="AC1559" s="3"/>
      <c r="AD1559" s="3"/>
      <c r="AP1559" s="3"/>
    </row>
    <row r="1560" spans="8:42" x14ac:dyDescent="0.35">
      <c r="H1560" s="5"/>
      <c r="I1560" s="4"/>
      <c r="S1560" s="4"/>
      <c r="X1560" s="4"/>
      <c r="AC1560" s="3"/>
      <c r="AD1560" s="3"/>
      <c r="AP1560" s="3"/>
    </row>
    <row r="1561" spans="8:42" x14ac:dyDescent="0.35">
      <c r="H1561" s="5"/>
      <c r="I1561" s="4"/>
      <c r="S1561" s="4"/>
      <c r="X1561" s="4"/>
      <c r="AC1561" s="3"/>
      <c r="AD1561" s="3"/>
      <c r="AP1561" s="3"/>
    </row>
    <row r="1562" spans="8:42" x14ac:dyDescent="0.35">
      <c r="H1562" s="5"/>
      <c r="I1562" s="4"/>
      <c r="S1562" s="4"/>
      <c r="X1562" s="4"/>
      <c r="AC1562" s="3"/>
      <c r="AD1562" s="3"/>
      <c r="AP1562" s="3"/>
    </row>
    <row r="1563" spans="8:42" x14ac:dyDescent="0.35">
      <c r="H1563" s="5"/>
      <c r="I1563" s="4"/>
      <c r="S1563" s="4"/>
      <c r="X1563" s="4"/>
      <c r="AC1563" s="3"/>
      <c r="AD1563" s="3"/>
      <c r="AP1563" s="3"/>
    </row>
    <row r="1564" spans="8:42" x14ac:dyDescent="0.35">
      <c r="H1564" s="5"/>
      <c r="I1564" s="4"/>
      <c r="S1564" s="4"/>
      <c r="X1564" s="4"/>
      <c r="AC1564" s="3"/>
      <c r="AD1564" s="3"/>
      <c r="AP1564" s="3"/>
    </row>
    <row r="1565" spans="8:42" x14ac:dyDescent="0.35">
      <c r="H1565" s="5"/>
      <c r="I1565" s="4"/>
      <c r="S1565" s="4"/>
      <c r="X1565" s="4"/>
      <c r="AC1565" s="3"/>
      <c r="AD1565" s="3"/>
      <c r="AP1565" s="3"/>
    </row>
    <row r="1566" spans="8:42" x14ac:dyDescent="0.35">
      <c r="H1566" s="5"/>
      <c r="I1566" s="4"/>
      <c r="S1566" s="4"/>
      <c r="X1566" s="4"/>
      <c r="AC1566" s="3"/>
      <c r="AD1566" s="3"/>
      <c r="AP1566" s="3"/>
    </row>
    <row r="1567" spans="8:42" x14ac:dyDescent="0.35">
      <c r="H1567" s="5"/>
      <c r="I1567" s="4"/>
      <c r="S1567" s="4"/>
      <c r="X1567" s="4"/>
      <c r="AC1567" s="3"/>
      <c r="AD1567" s="3"/>
      <c r="AP1567" s="3"/>
    </row>
    <row r="1568" spans="8:42" x14ac:dyDescent="0.35">
      <c r="H1568" s="5"/>
      <c r="I1568" s="4"/>
      <c r="S1568" s="4"/>
      <c r="X1568" s="4"/>
      <c r="AC1568" s="3"/>
      <c r="AD1568" s="3"/>
      <c r="AP1568" s="3"/>
    </row>
    <row r="1569" spans="8:42" x14ac:dyDescent="0.35">
      <c r="H1569" s="5"/>
      <c r="I1569" s="4"/>
      <c r="S1569" s="4"/>
      <c r="X1569" s="4"/>
      <c r="AC1569" s="3"/>
      <c r="AD1569" s="3"/>
      <c r="AP1569" s="3"/>
    </row>
    <row r="1570" spans="8:42" x14ac:dyDescent="0.35">
      <c r="H1570" s="5"/>
      <c r="I1570" s="4"/>
      <c r="S1570" s="4"/>
      <c r="X1570" s="4"/>
      <c r="AC1570" s="3"/>
      <c r="AD1570" s="3"/>
      <c r="AP1570" s="3"/>
    </row>
    <row r="1571" spans="8:42" x14ac:dyDescent="0.35">
      <c r="H1571" s="5"/>
      <c r="I1571" s="4"/>
      <c r="S1571" s="4"/>
      <c r="X1571" s="4"/>
      <c r="AC1571" s="3"/>
      <c r="AD1571" s="3"/>
      <c r="AP1571" s="3"/>
    </row>
    <row r="1572" spans="8:42" x14ac:dyDescent="0.35">
      <c r="H1572" s="5"/>
      <c r="I1572" s="4"/>
      <c r="S1572" s="4"/>
      <c r="X1572" s="4"/>
      <c r="AC1572" s="3"/>
      <c r="AD1572" s="3"/>
      <c r="AP1572" s="3"/>
    </row>
    <row r="1573" spans="8:42" x14ac:dyDescent="0.35">
      <c r="H1573" s="5"/>
      <c r="I1573" s="4"/>
      <c r="S1573" s="4"/>
      <c r="X1573" s="4"/>
      <c r="AC1573" s="3"/>
      <c r="AD1573" s="3"/>
      <c r="AP1573" s="3"/>
    </row>
    <row r="1574" spans="8:42" x14ac:dyDescent="0.35">
      <c r="H1574" s="5"/>
      <c r="I1574" s="4"/>
      <c r="S1574" s="4"/>
      <c r="X1574" s="4"/>
      <c r="AC1574" s="3"/>
      <c r="AD1574" s="3"/>
      <c r="AP1574" s="3"/>
    </row>
    <row r="1575" spans="8:42" x14ac:dyDescent="0.35">
      <c r="H1575" s="5"/>
      <c r="I1575" s="4"/>
      <c r="S1575" s="4"/>
      <c r="X1575" s="4"/>
      <c r="AC1575" s="3"/>
      <c r="AD1575" s="3"/>
      <c r="AP1575" s="3"/>
    </row>
    <row r="1576" spans="8:42" x14ac:dyDescent="0.35">
      <c r="H1576" s="5"/>
      <c r="I1576" s="4"/>
      <c r="S1576" s="4"/>
      <c r="X1576" s="4"/>
      <c r="AC1576" s="3"/>
      <c r="AD1576" s="3"/>
      <c r="AP1576" s="3"/>
    </row>
    <row r="1577" spans="8:42" x14ac:dyDescent="0.35">
      <c r="H1577" s="5"/>
      <c r="I1577" s="4"/>
      <c r="S1577" s="4"/>
      <c r="X1577" s="4"/>
      <c r="AC1577" s="3"/>
      <c r="AD1577" s="3"/>
      <c r="AP1577" s="3"/>
    </row>
    <row r="1578" spans="8:42" x14ac:dyDescent="0.35">
      <c r="H1578" s="5"/>
      <c r="I1578" s="4"/>
      <c r="S1578" s="4"/>
      <c r="X1578" s="4"/>
      <c r="AC1578" s="3"/>
      <c r="AD1578" s="3"/>
      <c r="AP1578" s="3"/>
    </row>
    <row r="1579" spans="8:42" x14ac:dyDescent="0.35">
      <c r="H1579" s="5"/>
      <c r="I1579" s="4"/>
      <c r="S1579" s="4"/>
      <c r="X1579" s="4"/>
      <c r="AC1579" s="3"/>
      <c r="AD1579" s="3"/>
      <c r="AP1579" s="3"/>
    </row>
    <row r="1580" spans="8:42" x14ac:dyDescent="0.35">
      <c r="H1580" s="5"/>
      <c r="I1580" s="4"/>
      <c r="S1580" s="4"/>
      <c r="X1580" s="4"/>
      <c r="AC1580" s="3"/>
      <c r="AD1580" s="3"/>
      <c r="AP1580" s="3"/>
    </row>
    <row r="1581" spans="8:42" x14ac:dyDescent="0.35">
      <c r="H1581" s="5"/>
      <c r="I1581" s="4"/>
      <c r="S1581" s="4"/>
      <c r="X1581" s="4"/>
      <c r="AC1581" s="3"/>
      <c r="AD1581" s="3"/>
      <c r="AP1581" s="3"/>
    </row>
    <row r="1582" spans="8:42" x14ac:dyDescent="0.35">
      <c r="H1582" s="5"/>
      <c r="S1582" s="4"/>
      <c r="X1582" s="4"/>
      <c r="AC1582" s="3"/>
      <c r="AD1582" s="3"/>
      <c r="AP1582" s="3"/>
    </row>
    <row r="1583" spans="8:42" x14ac:dyDescent="0.35">
      <c r="H1583" s="5"/>
      <c r="S1583" s="4"/>
      <c r="X1583" s="4"/>
      <c r="AC1583" s="3"/>
      <c r="AD1583" s="3"/>
      <c r="AP1583" s="3"/>
    </row>
    <row r="1584" spans="8:42" x14ac:dyDescent="0.35">
      <c r="H1584" s="5"/>
      <c r="S1584" s="4"/>
      <c r="X1584" s="4"/>
      <c r="AC1584" s="3"/>
      <c r="AD1584" s="3"/>
      <c r="AP1584" s="3"/>
    </row>
    <row r="1585" spans="8:42" x14ac:dyDescent="0.35">
      <c r="H1585" s="5"/>
      <c r="S1585" s="4"/>
      <c r="X1585" s="4"/>
      <c r="AC1585" s="3"/>
      <c r="AD1585" s="3"/>
      <c r="AP1585" s="3"/>
    </row>
    <row r="1586" spans="8:42" x14ac:dyDescent="0.35">
      <c r="H1586" s="5"/>
      <c r="S1586" s="4"/>
      <c r="X1586" s="4"/>
      <c r="AC1586" s="3"/>
      <c r="AD1586" s="3"/>
      <c r="AP1586" s="3"/>
    </row>
    <row r="1587" spans="8:42" x14ac:dyDescent="0.35">
      <c r="H1587" s="5"/>
      <c r="S1587" s="4"/>
      <c r="X1587" s="4"/>
      <c r="AC1587" s="3"/>
      <c r="AD1587" s="3"/>
      <c r="AP1587" s="3"/>
    </row>
    <row r="1588" spans="8:42" x14ac:dyDescent="0.35">
      <c r="H1588" s="5"/>
      <c r="I1588" s="4"/>
      <c r="S1588" s="4"/>
      <c r="X1588" s="4"/>
      <c r="AC1588" s="3"/>
      <c r="AD1588" s="3"/>
      <c r="AP1588" s="3"/>
    </row>
    <row r="1589" spans="8:42" x14ac:dyDescent="0.35">
      <c r="H1589" s="5"/>
      <c r="S1589" s="4"/>
      <c r="X1589" s="4"/>
      <c r="AC1589" s="3"/>
      <c r="AD1589" s="3"/>
      <c r="AP1589" s="3"/>
    </row>
    <row r="1590" spans="8:42" x14ac:dyDescent="0.35">
      <c r="H1590" s="5"/>
      <c r="S1590" s="4"/>
      <c r="X1590" s="4"/>
      <c r="AC1590" s="3"/>
      <c r="AD1590" s="3"/>
      <c r="AP1590" s="3"/>
    </row>
    <row r="1591" spans="8:42" x14ac:dyDescent="0.35">
      <c r="H1591" s="5"/>
      <c r="S1591" s="4"/>
      <c r="X1591" s="4"/>
      <c r="AC1591" s="3"/>
      <c r="AD1591" s="3"/>
      <c r="AP1591" s="3"/>
    </row>
    <row r="1592" spans="8:42" x14ac:dyDescent="0.35">
      <c r="H1592" s="5"/>
      <c r="S1592" s="4"/>
      <c r="X1592" s="4"/>
      <c r="AC1592" s="3"/>
      <c r="AD1592" s="3"/>
      <c r="AP1592" s="3"/>
    </row>
    <row r="1593" spans="8:42" x14ac:dyDescent="0.35">
      <c r="H1593" s="5"/>
      <c r="S1593" s="4"/>
      <c r="X1593" s="4"/>
      <c r="AC1593" s="3"/>
      <c r="AD1593" s="3"/>
      <c r="AP1593" s="3"/>
    </row>
    <row r="1594" spans="8:42" x14ac:dyDescent="0.35">
      <c r="H1594" s="5"/>
      <c r="S1594" s="4"/>
      <c r="X1594" s="4"/>
      <c r="AC1594" s="3"/>
      <c r="AD1594" s="3"/>
      <c r="AP1594" s="3"/>
    </row>
    <row r="1595" spans="8:42" x14ac:dyDescent="0.35">
      <c r="H1595" s="5"/>
      <c r="I1595" s="4"/>
      <c r="S1595" s="4"/>
      <c r="X1595" s="4"/>
      <c r="AC1595" s="3"/>
      <c r="AD1595" s="3"/>
      <c r="AP1595" s="3"/>
    </row>
    <row r="1596" spans="8:42" x14ac:dyDescent="0.35">
      <c r="H1596" s="5"/>
      <c r="I1596" s="4"/>
      <c r="S1596" s="4"/>
      <c r="X1596" s="4"/>
      <c r="AC1596" s="3"/>
      <c r="AD1596" s="3"/>
      <c r="AP1596" s="3"/>
    </row>
    <row r="1597" spans="8:42" x14ac:dyDescent="0.35">
      <c r="H1597" s="5"/>
      <c r="I1597" s="4"/>
      <c r="S1597" s="4"/>
      <c r="X1597" s="4"/>
      <c r="AC1597" s="3"/>
      <c r="AD1597" s="3"/>
      <c r="AP1597" s="3"/>
    </row>
    <row r="1598" spans="8:42" x14ac:dyDescent="0.35">
      <c r="H1598" s="5"/>
      <c r="I1598" s="4"/>
      <c r="S1598" s="4"/>
      <c r="X1598" s="4"/>
      <c r="AC1598" s="3"/>
      <c r="AD1598" s="3"/>
      <c r="AP1598" s="3"/>
    </row>
    <row r="1599" spans="8:42" x14ac:dyDescent="0.35">
      <c r="H1599" s="5"/>
      <c r="I1599" s="4"/>
      <c r="S1599" s="4"/>
      <c r="X1599" s="4"/>
      <c r="AC1599" s="3"/>
      <c r="AD1599" s="3"/>
      <c r="AP1599" s="3"/>
    </row>
    <row r="1600" spans="8:42" x14ac:dyDescent="0.35">
      <c r="H1600" s="5"/>
      <c r="I1600" s="4"/>
      <c r="S1600" s="4"/>
      <c r="X1600" s="4"/>
      <c r="AC1600" s="3"/>
      <c r="AD1600" s="3"/>
      <c r="AP1600" s="3"/>
    </row>
    <row r="1601" spans="8:42" x14ac:dyDescent="0.35">
      <c r="H1601" s="5"/>
      <c r="I1601" s="4"/>
      <c r="S1601" s="4"/>
      <c r="X1601" s="4"/>
      <c r="AC1601" s="3"/>
      <c r="AD1601" s="3"/>
      <c r="AP1601" s="3"/>
    </row>
    <row r="1602" spans="8:42" x14ac:dyDescent="0.35">
      <c r="H1602" s="5"/>
      <c r="I1602" s="4"/>
      <c r="S1602" s="4"/>
      <c r="X1602" s="4"/>
      <c r="AC1602" s="3"/>
      <c r="AD1602" s="3"/>
      <c r="AP1602" s="3"/>
    </row>
    <row r="1603" spans="8:42" x14ac:dyDescent="0.35">
      <c r="H1603" s="5"/>
      <c r="I1603" s="4"/>
      <c r="S1603" s="4"/>
      <c r="X1603" s="4"/>
      <c r="AC1603" s="3"/>
      <c r="AD1603" s="3"/>
      <c r="AP1603" s="3"/>
    </row>
    <row r="1604" spans="8:42" x14ac:dyDescent="0.35">
      <c r="H1604" s="5"/>
      <c r="I1604" s="4"/>
      <c r="S1604" s="4"/>
      <c r="X1604" s="4"/>
      <c r="AC1604" s="3"/>
      <c r="AD1604" s="3"/>
      <c r="AP1604" s="3"/>
    </row>
    <row r="1605" spans="8:42" x14ac:dyDescent="0.35">
      <c r="H1605" s="5"/>
      <c r="I1605" s="4"/>
      <c r="S1605" s="4"/>
      <c r="X1605" s="4"/>
      <c r="AC1605" s="3"/>
      <c r="AD1605" s="3"/>
      <c r="AP1605" s="3"/>
    </row>
    <row r="1606" spans="8:42" x14ac:dyDescent="0.35">
      <c r="H1606" s="5"/>
      <c r="I1606" s="4"/>
      <c r="S1606" s="4"/>
      <c r="X1606" s="4"/>
      <c r="AC1606" s="3"/>
      <c r="AD1606" s="3"/>
      <c r="AP1606" s="3"/>
    </row>
    <row r="1607" spans="8:42" x14ac:dyDescent="0.35">
      <c r="H1607" s="5"/>
      <c r="I1607" s="4"/>
      <c r="S1607" s="4"/>
      <c r="X1607" s="4"/>
      <c r="AC1607" s="3"/>
      <c r="AD1607" s="3"/>
      <c r="AP1607" s="3"/>
    </row>
    <row r="1608" spans="8:42" x14ac:dyDescent="0.35">
      <c r="H1608" s="5"/>
      <c r="I1608" s="4"/>
      <c r="S1608" s="4"/>
      <c r="X1608" s="4"/>
      <c r="AC1608" s="3"/>
      <c r="AD1608" s="3"/>
      <c r="AP1608" s="3"/>
    </row>
    <row r="1609" spans="8:42" x14ac:dyDescent="0.35">
      <c r="H1609" s="5"/>
      <c r="I1609" s="4"/>
      <c r="S1609" s="4"/>
      <c r="X1609" s="4"/>
      <c r="AC1609" s="3"/>
      <c r="AD1609" s="3"/>
      <c r="AP1609" s="3"/>
    </row>
    <row r="1610" spans="8:42" x14ac:dyDescent="0.35">
      <c r="H1610" s="5"/>
      <c r="I1610" s="4"/>
      <c r="S1610" s="4"/>
      <c r="X1610" s="4"/>
      <c r="AC1610" s="3"/>
      <c r="AD1610" s="3"/>
      <c r="AP1610" s="3"/>
    </row>
    <row r="1611" spans="8:42" x14ac:dyDescent="0.35">
      <c r="H1611" s="5"/>
      <c r="I1611" s="4"/>
      <c r="S1611" s="4"/>
      <c r="X1611" s="4"/>
      <c r="AC1611" s="3"/>
      <c r="AD1611" s="3"/>
      <c r="AP1611" s="3"/>
    </row>
    <row r="1612" spans="8:42" x14ac:dyDescent="0.35">
      <c r="H1612" s="5"/>
      <c r="I1612" s="4"/>
      <c r="S1612" s="4"/>
      <c r="X1612" s="4"/>
      <c r="AC1612" s="3"/>
      <c r="AD1612" s="3"/>
      <c r="AP1612" s="3"/>
    </row>
    <row r="1613" spans="8:42" x14ac:dyDescent="0.35">
      <c r="H1613" s="5"/>
      <c r="I1613" s="4"/>
      <c r="S1613" s="4"/>
      <c r="X1613" s="4"/>
      <c r="AC1613" s="3"/>
      <c r="AD1613" s="3"/>
      <c r="AP1613" s="3"/>
    </row>
    <row r="1614" spans="8:42" x14ac:dyDescent="0.35">
      <c r="H1614" s="5"/>
      <c r="I1614" s="4"/>
      <c r="S1614" s="4"/>
      <c r="X1614" s="4"/>
      <c r="AC1614" s="3"/>
      <c r="AD1614" s="3"/>
      <c r="AP1614" s="3"/>
    </row>
    <row r="1615" spans="8:42" x14ac:dyDescent="0.35">
      <c r="H1615" s="5"/>
      <c r="I1615" s="4"/>
      <c r="S1615" s="4"/>
      <c r="X1615" s="4"/>
      <c r="AC1615" s="3"/>
      <c r="AD1615" s="3"/>
      <c r="AP1615" s="3"/>
    </row>
    <row r="1616" spans="8:42" x14ac:dyDescent="0.35">
      <c r="H1616" s="5"/>
      <c r="I1616" s="4"/>
      <c r="S1616" s="4"/>
      <c r="X1616" s="4"/>
      <c r="AC1616" s="3"/>
      <c r="AD1616" s="3"/>
      <c r="AP1616" s="3"/>
    </row>
    <row r="1617" spans="8:42" x14ac:dyDescent="0.35">
      <c r="H1617" s="5"/>
      <c r="S1617" s="4"/>
      <c r="X1617" s="4"/>
      <c r="AC1617" s="3"/>
      <c r="AD1617" s="3"/>
      <c r="AP1617" s="3"/>
    </row>
    <row r="1618" spans="8:42" x14ac:dyDescent="0.35">
      <c r="H1618" s="5"/>
      <c r="S1618" s="4"/>
      <c r="X1618" s="4"/>
      <c r="AC1618" s="3"/>
      <c r="AD1618" s="3"/>
      <c r="AP1618" s="3"/>
    </row>
    <row r="1619" spans="8:42" x14ac:dyDescent="0.35">
      <c r="H1619" s="5"/>
      <c r="I1619" s="4"/>
      <c r="S1619" s="4"/>
      <c r="X1619" s="4"/>
      <c r="AC1619" s="3"/>
      <c r="AD1619" s="3"/>
      <c r="AP1619" s="3"/>
    </row>
    <row r="1620" spans="8:42" x14ac:dyDescent="0.35">
      <c r="H1620" s="5"/>
      <c r="I1620" s="4"/>
      <c r="S1620" s="4"/>
      <c r="X1620" s="4"/>
      <c r="AC1620" s="3"/>
      <c r="AD1620" s="3"/>
      <c r="AP1620" s="3"/>
    </row>
    <row r="1621" spans="8:42" x14ac:dyDescent="0.35">
      <c r="H1621" s="5"/>
      <c r="I1621" s="4"/>
      <c r="S1621" s="4"/>
      <c r="X1621" s="4"/>
      <c r="AC1621" s="3"/>
      <c r="AD1621" s="3"/>
      <c r="AP1621" s="3"/>
    </row>
    <row r="1622" spans="8:42" x14ac:dyDescent="0.35">
      <c r="H1622" s="5"/>
      <c r="I1622" s="4"/>
      <c r="S1622" s="4"/>
      <c r="X1622" s="4"/>
      <c r="AC1622" s="3"/>
      <c r="AD1622" s="3"/>
      <c r="AP1622" s="3"/>
    </row>
    <row r="1623" spans="8:42" x14ac:dyDescent="0.35">
      <c r="H1623" s="5"/>
      <c r="I1623" s="4"/>
      <c r="S1623" s="4"/>
      <c r="X1623" s="4"/>
      <c r="AC1623" s="3"/>
      <c r="AD1623" s="3"/>
      <c r="AP1623" s="3"/>
    </row>
    <row r="1624" spans="8:42" x14ac:dyDescent="0.35">
      <c r="H1624" s="5"/>
      <c r="I1624" s="4"/>
      <c r="S1624" s="4"/>
      <c r="X1624" s="4"/>
      <c r="AC1624" s="3"/>
      <c r="AD1624" s="3"/>
      <c r="AP1624" s="3"/>
    </row>
    <row r="1625" spans="8:42" x14ac:dyDescent="0.35">
      <c r="H1625" s="5"/>
      <c r="I1625" s="4"/>
      <c r="S1625" s="4"/>
      <c r="X1625" s="4"/>
      <c r="AC1625" s="3"/>
      <c r="AD1625" s="3"/>
      <c r="AP1625" s="3"/>
    </row>
    <row r="1626" spans="8:42" x14ac:dyDescent="0.35">
      <c r="H1626" s="5"/>
      <c r="I1626" s="4"/>
      <c r="S1626" s="4"/>
      <c r="X1626" s="4"/>
      <c r="AC1626" s="3"/>
      <c r="AD1626" s="3"/>
      <c r="AP1626" s="3"/>
    </row>
    <row r="1627" spans="8:42" x14ac:dyDescent="0.35">
      <c r="H1627" s="5"/>
      <c r="I1627" s="4"/>
      <c r="S1627" s="4"/>
      <c r="X1627" s="4"/>
      <c r="AC1627" s="3"/>
      <c r="AD1627" s="3"/>
      <c r="AP1627" s="3"/>
    </row>
    <row r="1628" spans="8:42" x14ac:dyDescent="0.35">
      <c r="H1628" s="5"/>
      <c r="I1628" s="4"/>
      <c r="S1628" s="4"/>
      <c r="X1628" s="4"/>
      <c r="AC1628" s="3"/>
      <c r="AD1628" s="3"/>
      <c r="AP1628" s="3"/>
    </row>
    <row r="1629" spans="8:42" x14ac:dyDescent="0.35">
      <c r="H1629" s="5"/>
      <c r="I1629" s="4"/>
      <c r="S1629" s="4"/>
      <c r="X1629" s="4"/>
      <c r="AC1629" s="3"/>
      <c r="AD1629" s="3"/>
      <c r="AP1629" s="3"/>
    </row>
    <row r="1630" spans="8:42" x14ac:dyDescent="0.35">
      <c r="H1630" s="5"/>
      <c r="I1630" s="4"/>
      <c r="S1630" s="4"/>
      <c r="X1630" s="4"/>
      <c r="AC1630" s="3"/>
      <c r="AD1630" s="3"/>
      <c r="AP1630" s="3"/>
    </row>
    <row r="1631" spans="8:42" x14ac:dyDescent="0.35">
      <c r="H1631" s="5"/>
      <c r="I1631" s="4"/>
      <c r="S1631" s="4"/>
      <c r="X1631" s="4"/>
      <c r="AC1631" s="3"/>
      <c r="AD1631" s="3"/>
      <c r="AP1631" s="3"/>
    </row>
    <row r="1632" spans="8:42" x14ac:dyDescent="0.35">
      <c r="H1632" s="5"/>
      <c r="I1632" s="4"/>
      <c r="S1632" s="4"/>
      <c r="X1632" s="4"/>
      <c r="AC1632" s="3"/>
      <c r="AD1632" s="3"/>
      <c r="AP1632" s="3"/>
    </row>
    <row r="1633" spans="8:42" x14ac:dyDescent="0.35">
      <c r="H1633" s="5"/>
      <c r="I1633" s="4"/>
      <c r="S1633" s="4"/>
      <c r="X1633" s="4"/>
      <c r="AC1633" s="3"/>
      <c r="AD1633" s="3"/>
      <c r="AP1633" s="3"/>
    </row>
    <row r="1634" spans="8:42" x14ac:dyDescent="0.35">
      <c r="H1634" s="5"/>
      <c r="I1634" s="4"/>
      <c r="S1634" s="4"/>
      <c r="X1634" s="4"/>
      <c r="AC1634" s="3"/>
      <c r="AD1634" s="3"/>
      <c r="AP1634" s="3"/>
    </row>
    <row r="1635" spans="8:42" x14ac:dyDescent="0.35">
      <c r="H1635" s="5"/>
      <c r="I1635" s="4"/>
      <c r="S1635" s="4"/>
      <c r="X1635" s="4"/>
      <c r="AC1635" s="3"/>
      <c r="AD1635" s="3"/>
      <c r="AP1635" s="3"/>
    </row>
    <row r="1636" spans="8:42" x14ac:dyDescent="0.35">
      <c r="H1636" s="5"/>
      <c r="I1636" s="4"/>
      <c r="S1636" s="4"/>
      <c r="X1636" s="4"/>
      <c r="AC1636" s="3"/>
      <c r="AD1636" s="3"/>
      <c r="AP1636" s="3"/>
    </row>
    <row r="1637" spans="8:42" x14ac:dyDescent="0.35">
      <c r="H1637" s="5"/>
      <c r="I1637" s="4"/>
      <c r="S1637" s="4"/>
      <c r="X1637" s="4"/>
      <c r="AC1637" s="3"/>
      <c r="AD1637" s="3"/>
      <c r="AP1637" s="3"/>
    </row>
    <row r="1638" spans="8:42" x14ac:dyDescent="0.35">
      <c r="H1638" s="5"/>
      <c r="I1638" s="4"/>
      <c r="S1638" s="4"/>
      <c r="X1638" s="4"/>
      <c r="AC1638" s="3"/>
      <c r="AD1638" s="3"/>
      <c r="AP1638" s="3"/>
    </row>
    <row r="1639" spans="8:42" x14ac:dyDescent="0.35">
      <c r="H1639" s="5"/>
      <c r="I1639" s="4"/>
      <c r="S1639" s="4"/>
      <c r="X1639" s="4"/>
      <c r="AC1639" s="3"/>
      <c r="AD1639" s="3"/>
      <c r="AP1639" s="3"/>
    </row>
    <row r="1640" spans="8:42" x14ac:dyDescent="0.35">
      <c r="H1640" s="5"/>
      <c r="I1640" s="4"/>
      <c r="S1640" s="4"/>
      <c r="X1640" s="4"/>
      <c r="AC1640" s="3"/>
      <c r="AD1640" s="3"/>
      <c r="AP1640" s="3"/>
    </row>
    <row r="1641" spans="8:42" x14ac:dyDescent="0.35">
      <c r="H1641" s="5"/>
      <c r="I1641" s="4"/>
      <c r="S1641" s="4"/>
      <c r="X1641" s="4"/>
      <c r="AC1641" s="3"/>
      <c r="AD1641" s="3"/>
      <c r="AP1641" s="3"/>
    </row>
    <row r="1642" spans="8:42" x14ac:dyDescent="0.35">
      <c r="H1642" s="5"/>
      <c r="I1642" s="4"/>
      <c r="S1642" s="4"/>
      <c r="X1642" s="4"/>
      <c r="AC1642" s="3"/>
      <c r="AD1642" s="3"/>
      <c r="AP1642" s="3"/>
    </row>
    <row r="1643" spans="8:42" x14ac:dyDescent="0.35">
      <c r="H1643" s="5"/>
      <c r="I1643" s="4"/>
      <c r="S1643" s="4"/>
      <c r="X1643" s="4"/>
      <c r="AC1643" s="3"/>
      <c r="AD1643" s="3"/>
      <c r="AP1643" s="3"/>
    </row>
    <row r="1644" spans="8:42" x14ac:dyDescent="0.35">
      <c r="H1644" s="5"/>
      <c r="I1644" s="4"/>
      <c r="S1644" s="4"/>
      <c r="X1644" s="4"/>
      <c r="AC1644" s="3"/>
      <c r="AD1644" s="3"/>
      <c r="AP1644" s="3"/>
    </row>
    <row r="1645" spans="8:42" x14ac:dyDescent="0.35">
      <c r="H1645" s="5"/>
      <c r="I1645" s="4"/>
      <c r="S1645" s="4"/>
      <c r="X1645" s="4"/>
      <c r="AC1645" s="3"/>
      <c r="AD1645" s="3"/>
      <c r="AP1645" s="3"/>
    </row>
    <row r="1646" spans="8:42" x14ac:dyDescent="0.35">
      <c r="H1646" s="5"/>
      <c r="I1646" s="4"/>
      <c r="S1646" s="4"/>
      <c r="X1646" s="4"/>
      <c r="AC1646" s="3"/>
      <c r="AD1646" s="3"/>
      <c r="AP1646" s="3"/>
    </row>
    <row r="1647" spans="8:42" x14ac:dyDescent="0.35">
      <c r="H1647" s="5"/>
      <c r="I1647" s="4"/>
      <c r="S1647" s="4"/>
      <c r="X1647" s="4"/>
      <c r="AC1647" s="3"/>
      <c r="AD1647" s="3"/>
      <c r="AP1647" s="3"/>
    </row>
    <row r="1648" spans="8:42" x14ac:dyDescent="0.35">
      <c r="H1648" s="5"/>
      <c r="I1648" s="4"/>
      <c r="S1648" s="4"/>
      <c r="X1648" s="4"/>
      <c r="AC1648" s="3"/>
      <c r="AD1648" s="3"/>
      <c r="AP1648" s="3"/>
    </row>
    <row r="1649" spans="8:42" x14ac:dyDescent="0.35">
      <c r="H1649" s="5"/>
      <c r="I1649" s="4"/>
      <c r="S1649" s="4"/>
      <c r="X1649" s="4"/>
      <c r="AC1649" s="3"/>
      <c r="AD1649" s="3"/>
      <c r="AP1649" s="3"/>
    </row>
    <row r="1650" spans="8:42" x14ac:dyDescent="0.35">
      <c r="H1650" s="5"/>
      <c r="I1650" s="4"/>
      <c r="S1650" s="4"/>
      <c r="X1650" s="4"/>
      <c r="AC1650" s="3"/>
      <c r="AD1650" s="3"/>
      <c r="AP1650" s="3"/>
    </row>
    <row r="1651" spans="8:42" x14ac:dyDescent="0.35">
      <c r="H1651" s="5"/>
      <c r="I1651" s="4"/>
      <c r="S1651" s="4"/>
      <c r="X1651" s="4"/>
      <c r="AC1651" s="3"/>
      <c r="AD1651" s="3"/>
      <c r="AP1651" s="3"/>
    </row>
    <row r="1652" spans="8:42" x14ac:dyDescent="0.35">
      <c r="H1652" s="5"/>
      <c r="I1652" s="4"/>
      <c r="S1652" s="4"/>
      <c r="X1652" s="4"/>
      <c r="AC1652" s="3"/>
      <c r="AD1652" s="3"/>
      <c r="AP1652" s="3"/>
    </row>
    <row r="1653" spans="8:42" x14ac:dyDescent="0.35">
      <c r="H1653" s="5"/>
      <c r="I1653" s="4"/>
      <c r="S1653" s="4"/>
      <c r="X1653" s="4"/>
      <c r="AC1653" s="3"/>
      <c r="AD1653" s="3"/>
      <c r="AP1653" s="3"/>
    </row>
    <row r="1654" spans="8:42" x14ac:dyDescent="0.35">
      <c r="H1654" s="5"/>
      <c r="I1654" s="4"/>
      <c r="S1654" s="4"/>
      <c r="X1654" s="4"/>
      <c r="AC1654" s="3"/>
      <c r="AD1654" s="3"/>
      <c r="AP1654" s="3"/>
    </row>
    <row r="1655" spans="8:42" x14ac:dyDescent="0.35">
      <c r="H1655" s="5"/>
      <c r="I1655" s="4"/>
      <c r="S1655" s="4"/>
      <c r="X1655" s="4"/>
      <c r="AC1655" s="3"/>
      <c r="AD1655" s="3"/>
      <c r="AP1655" s="3"/>
    </row>
    <row r="1656" spans="8:42" x14ac:dyDescent="0.35">
      <c r="H1656" s="5"/>
      <c r="I1656" s="4"/>
      <c r="S1656" s="4"/>
      <c r="X1656" s="4"/>
      <c r="AC1656" s="3"/>
      <c r="AD1656" s="3"/>
      <c r="AP1656" s="3"/>
    </row>
    <row r="1657" spans="8:42" x14ac:dyDescent="0.35">
      <c r="H1657" s="5"/>
      <c r="I1657" s="4"/>
      <c r="S1657" s="4"/>
      <c r="X1657" s="4"/>
      <c r="AC1657" s="3"/>
      <c r="AD1657" s="3"/>
      <c r="AP1657" s="3"/>
    </row>
    <row r="1658" spans="8:42" x14ac:dyDescent="0.35">
      <c r="H1658" s="5"/>
      <c r="I1658" s="4"/>
      <c r="S1658" s="4"/>
      <c r="X1658" s="4"/>
      <c r="AC1658" s="3"/>
      <c r="AD1658" s="3"/>
      <c r="AP1658" s="3"/>
    </row>
    <row r="1659" spans="8:42" x14ac:dyDescent="0.35">
      <c r="H1659" s="5"/>
      <c r="I1659" s="4"/>
      <c r="S1659" s="4"/>
      <c r="X1659" s="4"/>
      <c r="AC1659" s="3"/>
      <c r="AD1659" s="3"/>
      <c r="AP1659" s="3"/>
    </row>
    <row r="1660" spans="8:42" x14ac:dyDescent="0.35">
      <c r="H1660" s="5"/>
      <c r="I1660" s="4"/>
      <c r="S1660" s="4"/>
      <c r="X1660" s="4"/>
      <c r="AC1660" s="3"/>
      <c r="AD1660" s="3"/>
      <c r="AP1660" s="3"/>
    </row>
    <row r="1661" spans="8:42" x14ac:dyDescent="0.35">
      <c r="H1661" s="5"/>
      <c r="I1661" s="4"/>
      <c r="S1661" s="4"/>
      <c r="X1661" s="4"/>
      <c r="AC1661" s="3"/>
      <c r="AD1661" s="3"/>
      <c r="AP1661" s="3"/>
    </row>
    <row r="1662" spans="8:42" x14ac:dyDescent="0.35">
      <c r="H1662" s="5"/>
      <c r="I1662" s="4"/>
      <c r="S1662" s="4"/>
      <c r="X1662" s="4"/>
      <c r="AC1662" s="3"/>
      <c r="AD1662" s="3"/>
      <c r="AP1662" s="3"/>
    </row>
    <row r="1663" spans="8:42" x14ac:dyDescent="0.35">
      <c r="H1663" s="5"/>
      <c r="I1663" s="4"/>
      <c r="S1663" s="4"/>
      <c r="X1663" s="4"/>
      <c r="AC1663" s="3"/>
      <c r="AD1663" s="3"/>
      <c r="AP1663" s="3"/>
    </row>
    <row r="1664" spans="8:42" x14ac:dyDescent="0.35">
      <c r="H1664" s="5"/>
      <c r="I1664" s="4"/>
      <c r="S1664" s="4"/>
      <c r="X1664" s="4"/>
      <c r="AC1664" s="3"/>
      <c r="AD1664" s="3"/>
      <c r="AP1664" s="3"/>
    </row>
    <row r="1665" spans="8:42" x14ac:dyDescent="0.35">
      <c r="H1665" s="5"/>
      <c r="I1665" s="4"/>
      <c r="S1665" s="4"/>
      <c r="X1665" s="4"/>
      <c r="AC1665" s="3"/>
      <c r="AD1665" s="3"/>
      <c r="AP1665" s="3"/>
    </row>
    <row r="1666" spans="8:42" x14ac:dyDescent="0.35">
      <c r="H1666" s="5"/>
      <c r="I1666" s="4"/>
      <c r="S1666" s="4"/>
      <c r="X1666" s="4"/>
      <c r="AC1666" s="3"/>
      <c r="AD1666" s="3"/>
      <c r="AP1666" s="3"/>
    </row>
    <row r="1667" spans="8:42" x14ac:dyDescent="0.35">
      <c r="H1667" s="5"/>
      <c r="I1667" s="4"/>
      <c r="S1667" s="4"/>
      <c r="X1667" s="4"/>
      <c r="AC1667" s="3"/>
      <c r="AD1667" s="3"/>
      <c r="AP1667" s="3"/>
    </row>
    <row r="1668" spans="8:42" x14ac:dyDescent="0.35">
      <c r="H1668" s="5"/>
      <c r="I1668" s="4"/>
      <c r="S1668" s="4"/>
      <c r="X1668" s="4"/>
      <c r="AC1668" s="3"/>
      <c r="AD1668" s="3"/>
      <c r="AP1668" s="3"/>
    </row>
    <row r="1669" spans="8:42" x14ac:dyDescent="0.35">
      <c r="H1669" s="5"/>
      <c r="I1669" s="4"/>
      <c r="S1669" s="4"/>
      <c r="X1669" s="4"/>
      <c r="AC1669" s="3"/>
      <c r="AD1669" s="3"/>
      <c r="AP1669" s="3"/>
    </row>
    <row r="1670" spans="8:42" x14ac:dyDescent="0.35">
      <c r="H1670" s="5"/>
      <c r="I1670" s="4"/>
      <c r="S1670" s="4"/>
      <c r="X1670" s="4"/>
      <c r="AC1670" s="3"/>
      <c r="AD1670" s="3"/>
      <c r="AP1670" s="3"/>
    </row>
    <row r="1671" spans="8:42" x14ac:dyDescent="0.35">
      <c r="H1671" s="5"/>
      <c r="I1671" s="4"/>
      <c r="S1671" s="4"/>
      <c r="X1671" s="4"/>
      <c r="AC1671" s="3"/>
      <c r="AD1671" s="3"/>
      <c r="AP1671" s="3"/>
    </row>
    <row r="1672" spans="8:42" x14ac:dyDescent="0.35">
      <c r="H1672" s="5"/>
      <c r="I1672" s="4"/>
      <c r="S1672" s="4"/>
      <c r="X1672" s="4"/>
      <c r="AC1672" s="3"/>
      <c r="AD1672" s="3"/>
      <c r="AP1672" s="3"/>
    </row>
    <row r="1673" spans="8:42" x14ac:dyDescent="0.35">
      <c r="H1673" s="5"/>
      <c r="S1673" s="4"/>
      <c r="X1673" s="4"/>
      <c r="AC1673" s="3"/>
      <c r="AD1673" s="3"/>
      <c r="AP1673" s="3"/>
    </row>
    <row r="1674" spans="8:42" x14ac:dyDescent="0.35">
      <c r="H1674" s="5"/>
      <c r="I1674" s="4"/>
      <c r="S1674" s="4"/>
      <c r="X1674" s="4"/>
      <c r="AC1674" s="3"/>
      <c r="AD1674" s="3"/>
      <c r="AP1674" s="3"/>
    </row>
    <row r="1675" spans="8:42" x14ac:dyDescent="0.35">
      <c r="H1675" s="5"/>
      <c r="I1675" s="4"/>
      <c r="S1675" s="4"/>
      <c r="X1675" s="4"/>
      <c r="AC1675" s="3"/>
      <c r="AD1675" s="3"/>
      <c r="AP1675" s="3"/>
    </row>
    <row r="1676" spans="8:42" x14ac:dyDescent="0.35">
      <c r="H1676" s="5"/>
      <c r="I1676" s="4"/>
      <c r="S1676" s="4"/>
      <c r="X1676" s="4"/>
      <c r="AC1676" s="3"/>
      <c r="AD1676" s="3"/>
      <c r="AP1676" s="3"/>
    </row>
    <row r="1677" spans="8:42" x14ac:dyDescent="0.35">
      <c r="H1677" s="5"/>
      <c r="I1677" s="4"/>
      <c r="S1677" s="4"/>
      <c r="X1677" s="4"/>
      <c r="AC1677" s="3"/>
      <c r="AD1677" s="3"/>
      <c r="AP1677" s="3"/>
    </row>
    <row r="1678" spans="8:42" x14ac:dyDescent="0.35">
      <c r="H1678" s="5"/>
      <c r="I1678" s="4"/>
      <c r="S1678" s="4"/>
      <c r="X1678" s="4"/>
      <c r="AC1678" s="3"/>
      <c r="AD1678" s="3"/>
      <c r="AP1678" s="3"/>
    </row>
    <row r="1679" spans="8:42" x14ac:dyDescent="0.35">
      <c r="H1679" s="5"/>
      <c r="I1679" s="4"/>
      <c r="S1679" s="4"/>
      <c r="X1679" s="4"/>
      <c r="AC1679" s="3"/>
      <c r="AD1679" s="3"/>
      <c r="AP1679" s="3"/>
    </row>
    <row r="1680" spans="8:42" x14ac:dyDescent="0.35">
      <c r="H1680" s="5"/>
      <c r="I1680" s="4"/>
      <c r="S1680" s="4"/>
      <c r="X1680" s="4"/>
      <c r="AC1680" s="3"/>
      <c r="AD1680" s="3"/>
      <c r="AP1680" s="3"/>
    </row>
    <row r="1681" spans="8:42" x14ac:dyDescent="0.35">
      <c r="H1681" s="5"/>
      <c r="I1681" s="4"/>
      <c r="S1681" s="4"/>
      <c r="X1681" s="4"/>
      <c r="AC1681" s="3"/>
      <c r="AD1681" s="3"/>
      <c r="AP1681" s="3"/>
    </row>
    <row r="1682" spans="8:42" x14ac:dyDescent="0.35">
      <c r="H1682" s="5"/>
      <c r="I1682" s="4"/>
      <c r="S1682" s="4"/>
      <c r="X1682" s="4"/>
      <c r="AC1682" s="3"/>
      <c r="AD1682" s="3"/>
      <c r="AP1682" s="3"/>
    </row>
    <row r="1683" spans="8:42" x14ac:dyDescent="0.35">
      <c r="H1683" s="5"/>
      <c r="I1683" s="4"/>
      <c r="S1683" s="4"/>
      <c r="X1683" s="4"/>
      <c r="AC1683" s="3"/>
      <c r="AD1683" s="3"/>
      <c r="AP1683" s="3"/>
    </row>
    <row r="1684" spans="8:42" x14ac:dyDescent="0.35">
      <c r="H1684" s="5"/>
      <c r="I1684" s="4"/>
      <c r="S1684" s="4"/>
      <c r="X1684" s="4"/>
      <c r="AC1684" s="3"/>
      <c r="AD1684" s="3"/>
      <c r="AP1684" s="3"/>
    </row>
    <row r="1685" spans="8:42" x14ac:dyDescent="0.35">
      <c r="H1685" s="5"/>
      <c r="S1685" s="4"/>
      <c r="X1685" s="4"/>
      <c r="AC1685" s="3"/>
      <c r="AD1685" s="3"/>
      <c r="AP1685" s="3"/>
    </row>
    <row r="1686" spans="8:42" x14ac:dyDescent="0.35">
      <c r="H1686" s="5"/>
      <c r="I1686" s="4"/>
      <c r="S1686" s="4"/>
      <c r="X1686" s="4"/>
      <c r="AC1686" s="3"/>
      <c r="AD1686" s="3"/>
      <c r="AP1686" s="3"/>
    </row>
    <row r="1687" spans="8:42" x14ac:dyDescent="0.35">
      <c r="H1687" s="5"/>
      <c r="I1687" s="4"/>
      <c r="S1687" s="4"/>
      <c r="X1687" s="4"/>
      <c r="AC1687" s="3"/>
      <c r="AD1687" s="3"/>
      <c r="AP1687" s="3"/>
    </row>
    <row r="1688" spans="8:42" x14ac:dyDescent="0.35">
      <c r="H1688" s="5"/>
      <c r="I1688" s="4"/>
      <c r="S1688" s="4"/>
      <c r="X1688" s="4"/>
      <c r="AC1688" s="3"/>
      <c r="AD1688" s="3"/>
      <c r="AP1688" s="3"/>
    </row>
    <row r="1689" spans="8:42" x14ac:dyDescent="0.35">
      <c r="H1689" s="5"/>
      <c r="I1689" s="4"/>
      <c r="S1689" s="4"/>
      <c r="X1689" s="4"/>
      <c r="AC1689" s="3"/>
      <c r="AD1689" s="3"/>
      <c r="AP1689" s="3"/>
    </row>
    <row r="1690" spans="8:42" x14ac:dyDescent="0.35">
      <c r="H1690" s="5"/>
      <c r="I1690" s="4"/>
      <c r="S1690" s="4"/>
      <c r="X1690" s="4"/>
      <c r="AC1690" s="3"/>
      <c r="AD1690" s="3"/>
      <c r="AP1690" s="3"/>
    </row>
    <row r="1691" spans="8:42" x14ac:dyDescent="0.35">
      <c r="H1691" s="5"/>
      <c r="I1691" s="4"/>
      <c r="S1691" s="4"/>
      <c r="X1691" s="4"/>
      <c r="AC1691" s="3"/>
      <c r="AD1691" s="3"/>
      <c r="AP1691" s="3"/>
    </row>
    <row r="1692" spans="8:42" x14ac:dyDescent="0.35">
      <c r="H1692" s="5"/>
      <c r="I1692" s="4"/>
      <c r="S1692" s="4"/>
      <c r="X1692" s="4"/>
      <c r="AC1692" s="3"/>
      <c r="AD1692" s="3"/>
      <c r="AP1692" s="3"/>
    </row>
    <row r="1693" spans="8:42" x14ac:dyDescent="0.35">
      <c r="H1693" s="5"/>
      <c r="I1693" s="4"/>
      <c r="S1693" s="4"/>
      <c r="X1693" s="4"/>
      <c r="AC1693" s="3"/>
      <c r="AD1693" s="3"/>
      <c r="AP1693" s="3"/>
    </row>
    <row r="1694" spans="8:42" x14ac:dyDescent="0.35">
      <c r="H1694" s="5"/>
      <c r="I1694" s="4"/>
      <c r="S1694" s="4"/>
      <c r="X1694" s="4"/>
      <c r="AC1694" s="3"/>
      <c r="AD1694" s="3"/>
      <c r="AP1694" s="3"/>
    </row>
    <row r="1695" spans="8:42" x14ac:dyDescent="0.35">
      <c r="H1695" s="5"/>
      <c r="I1695" s="4"/>
      <c r="S1695" s="4"/>
      <c r="X1695" s="4"/>
      <c r="AC1695" s="3"/>
      <c r="AD1695" s="3"/>
      <c r="AP1695" s="3"/>
    </row>
    <row r="1696" spans="8:42" x14ac:dyDescent="0.35">
      <c r="H1696" s="5"/>
      <c r="I1696" s="4"/>
      <c r="S1696" s="4"/>
      <c r="X1696" s="4"/>
      <c r="AC1696" s="3"/>
      <c r="AD1696" s="3"/>
      <c r="AP1696" s="3"/>
    </row>
    <row r="1697" spans="8:42" x14ac:dyDescent="0.35">
      <c r="H1697" s="5"/>
      <c r="I1697" s="4"/>
      <c r="S1697" s="4"/>
      <c r="X1697" s="4"/>
      <c r="AC1697" s="3"/>
      <c r="AD1697" s="3"/>
      <c r="AP1697" s="3"/>
    </row>
    <row r="1698" spans="8:42" x14ac:dyDescent="0.35">
      <c r="H1698" s="5"/>
      <c r="I1698" s="4"/>
      <c r="S1698" s="4"/>
      <c r="X1698" s="4"/>
      <c r="AC1698" s="3"/>
      <c r="AD1698" s="3"/>
      <c r="AP1698" s="3"/>
    </row>
    <row r="1699" spans="8:42" x14ac:dyDescent="0.35">
      <c r="H1699" s="5"/>
      <c r="I1699" s="4"/>
      <c r="S1699" s="4"/>
      <c r="X1699" s="4"/>
      <c r="AC1699" s="3"/>
      <c r="AD1699" s="3"/>
      <c r="AP1699" s="3"/>
    </row>
    <row r="1700" spans="8:42" x14ac:dyDescent="0.35">
      <c r="H1700" s="5"/>
      <c r="I1700" s="4"/>
      <c r="S1700" s="4"/>
      <c r="X1700" s="4"/>
      <c r="AC1700" s="3"/>
      <c r="AD1700" s="3"/>
      <c r="AP1700" s="3"/>
    </row>
    <row r="1701" spans="8:42" x14ac:dyDescent="0.35">
      <c r="H1701" s="5"/>
      <c r="I1701" s="4"/>
      <c r="S1701" s="4"/>
      <c r="X1701" s="4"/>
      <c r="AC1701" s="3"/>
      <c r="AD1701" s="3"/>
      <c r="AP1701" s="3"/>
    </row>
    <row r="1702" spans="8:42" x14ac:dyDescent="0.35">
      <c r="H1702" s="5"/>
      <c r="S1702" s="4"/>
      <c r="X1702" s="4"/>
      <c r="AC1702" s="3"/>
      <c r="AD1702" s="3"/>
      <c r="AP1702" s="3"/>
    </row>
    <row r="1703" spans="8:42" x14ac:dyDescent="0.35">
      <c r="H1703" s="5"/>
      <c r="I1703" s="4"/>
      <c r="S1703" s="4"/>
      <c r="X1703" s="4"/>
      <c r="AC1703" s="3"/>
      <c r="AD1703" s="3"/>
      <c r="AP1703" s="3"/>
    </row>
    <row r="1704" spans="8:42" x14ac:dyDescent="0.35">
      <c r="H1704" s="5"/>
      <c r="I1704" s="4"/>
      <c r="S1704" s="4"/>
      <c r="X1704" s="4"/>
      <c r="AC1704" s="3"/>
      <c r="AD1704" s="3"/>
      <c r="AP1704" s="3"/>
    </row>
    <row r="1705" spans="8:42" x14ac:dyDescent="0.35">
      <c r="H1705" s="5"/>
      <c r="I1705" s="4"/>
      <c r="S1705" s="4"/>
      <c r="X1705" s="4"/>
      <c r="AC1705" s="3"/>
      <c r="AD1705" s="3"/>
      <c r="AP1705" s="3"/>
    </row>
    <row r="1706" spans="8:42" x14ac:dyDescent="0.35">
      <c r="H1706" s="5"/>
      <c r="I1706" s="4"/>
      <c r="S1706" s="4"/>
      <c r="X1706" s="4"/>
      <c r="AC1706" s="3"/>
      <c r="AD1706" s="3"/>
      <c r="AP1706" s="3"/>
    </row>
    <row r="1707" spans="8:42" x14ac:dyDescent="0.35">
      <c r="H1707" s="5"/>
      <c r="I1707" s="4"/>
      <c r="S1707" s="4"/>
      <c r="X1707" s="4"/>
      <c r="AC1707" s="3"/>
      <c r="AD1707" s="3"/>
      <c r="AP1707" s="3"/>
    </row>
    <row r="1708" spans="8:42" x14ac:dyDescent="0.35">
      <c r="H1708" s="5"/>
      <c r="I1708" s="4"/>
      <c r="S1708" s="4"/>
      <c r="X1708" s="4"/>
      <c r="AC1708" s="3"/>
      <c r="AD1708" s="3"/>
      <c r="AP1708" s="3"/>
    </row>
    <row r="1709" spans="8:42" x14ac:dyDescent="0.35">
      <c r="H1709" s="5"/>
      <c r="I1709" s="4"/>
      <c r="S1709" s="4"/>
      <c r="X1709" s="4"/>
      <c r="AC1709" s="3"/>
      <c r="AD1709" s="3"/>
      <c r="AP1709" s="3"/>
    </row>
    <row r="1710" spans="8:42" x14ac:dyDescent="0.35">
      <c r="H1710" s="5"/>
      <c r="I1710" s="4"/>
      <c r="S1710" s="4"/>
      <c r="X1710" s="4"/>
      <c r="AC1710" s="3"/>
      <c r="AD1710" s="3"/>
      <c r="AP1710" s="3"/>
    </row>
    <row r="1711" spans="8:42" x14ac:dyDescent="0.35">
      <c r="H1711" s="5"/>
      <c r="I1711" s="4"/>
      <c r="S1711" s="4"/>
      <c r="X1711" s="4"/>
      <c r="AC1711" s="3"/>
      <c r="AD1711" s="3"/>
      <c r="AP1711" s="3"/>
    </row>
    <row r="1712" spans="8:42" x14ac:dyDescent="0.35">
      <c r="H1712" s="5"/>
      <c r="I1712" s="4"/>
      <c r="S1712" s="4"/>
      <c r="X1712" s="4"/>
      <c r="AC1712" s="3"/>
      <c r="AD1712" s="3"/>
      <c r="AP1712" s="3"/>
    </row>
    <row r="1713" spans="8:42" x14ac:dyDescent="0.35">
      <c r="H1713" s="5"/>
      <c r="I1713" s="4"/>
      <c r="S1713" s="4"/>
      <c r="X1713" s="4"/>
      <c r="AC1713" s="3"/>
      <c r="AD1713" s="3"/>
      <c r="AP1713" s="3"/>
    </row>
    <row r="1714" spans="8:42" x14ac:dyDescent="0.35">
      <c r="H1714" s="5"/>
      <c r="I1714" s="4"/>
      <c r="S1714" s="4"/>
      <c r="X1714" s="4"/>
      <c r="AC1714" s="3"/>
      <c r="AD1714" s="3"/>
      <c r="AP1714" s="3"/>
    </row>
    <row r="1715" spans="8:42" x14ac:dyDescent="0.35">
      <c r="H1715" s="5"/>
      <c r="I1715" s="4"/>
      <c r="S1715" s="4"/>
      <c r="X1715" s="4"/>
      <c r="AC1715" s="3"/>
      <c r="AD1715" s="3"/>
      <c r="AP1715" s="3"/>
    </row>
    <row r="1716" spans="8:42" x14ac:dyDescent="0.35">
      <c r="H1716" s="5"/>
      <c r="I1716" s="4"/>
      <c r="S1716" s="4"/>
      <c r="X1716" s="4"/>
      <c r="AC1716" s="3"/>
      <c r="AD1716" s="3"/>
      <c r="AP1716" s="3"/>
    </row>
    <row r="1717" spans="8:42" x14ac:dyDescent="0.35">
      <c r="H1717" s="5"/>
      <c r="I1717" s="4"/>
      <c r="S1717" s="4"/>
      <c r="X1717" s="4"/>
      <c r="AC1717" s="3"/>
      <c r="AD1717" s="3"/>
      <c r="AP1717" s="3"/>
    </row>
    <row r="1718" spans="8:42" x14ac:dyDescent="0.35">
      <c r="H1718" s="5"/>
      <c r="I1718" s="4"/>
      <c r="S1718" s="4"/>
      <c r="X1718" s="4"/>
      <c r="AC1718" s="3"/>
      <c r="AD1718" s="3"/>
      <c r="AP1718" s="3"/>
    </row>
    <row r="1719" spans="8:42" x14ac:dyDescent="0.35">
      <c r="H1719" s="5"/>
      <c r="I1719" s="4"/>
      <c r="S1719" s="4"/>
      <c r="X1719" s="4"/>
      <c r="AC1719" s="3"/>
      <c r="AD1719" s="3"/>
      <c r="AP1719" s="3"/>
    </row>
    <row r="1720" spans="8:42" x14ac:dyDescent="0.35">
      <c r="H1720" s="5"/>
      <c r="I1720" s="4"/>
      <c r="S1720" s="4"/>
      <c r="X1720" s="4"/>
      <c r="AC1720" s="3"/>
      <c r="AD1720" s="3"/>
      <c r="AP1720" s="3"/>
    </row>
    <row r="1721" spans="8:42" x14ac:dyDescent="0.35">
      <c r="H1721" s="5"/>
      <c r="I1721" s="4"/>
      <c r="S1721" s="4"/>
      <c r="X1721" s="4"/>
      <c r="AC1721" s="3"/>
      <c r="AD1721" s="3"/>
      <c r="AP1721" s="3"/>
    </row>
    <row r="1722" spans="8:42" x14ac:dyDescent="0.35">
      <c r="H1722" s="5"/>
      <c r="I1722" s="4"/>
      <c r="S1722" s="4"/>
      <c r="X1722" s="4"/>
      <c r="AC1722" s="3"/>
      <c r="AD1722" s="3"/>
      <c r="AP1722" s="3"/>
    </row>
    <row r="1723" spans="8:42" x14ac:dyDescent="0.35">
      <c r="H1723" s="5"/>
      <c r="I1723" s="4"/>
      <c r="S1723" s="4"/>
      <c r="X1723" s="4"/>
      <c r="AC1723" s="3"/>
      <c r="AD1723" s="3"/>
      <c r="AP1723" s="3"/>
    </row>
    <row r="1724" spans="8:42" x14ac:dyDescent="0.35">
      <c r="H1724" s="5"/>
      <c r="I1724" s="4"/>
      <c r="S1724" s="4"/>
      <c r="X1724" s="4"/>
      <c r="AC1724" s="3"/>
      <c r="AD1724" s="3"/>
      <c r="AP1724" s="3"/>
    </row>
    <row r="1725" spans="8:42" x14ac:dyDescent="0.35">
      <c r="H1725" s="5"/>
      <c r="I1725" s="4"/>
      <c r="S1725" s="4"/>
      <c r="X1725" s="4"/>
      <c r="AC1725" s="3"/>
      <c r="AD1725" s="3"/>
      <c r="AP1725" s="3"/>
    </row>
    <row r="1726" spans="8:42" x14ac:dyDescent="0.35">
      <c r="H1726" s="5"/>
      <c r="I1726" s="4"/>
      <c r="S1726" s="4"/>
      <c r="X1726" s="4"/>
      <c r="AC1726" s="3"/>
      <c r="AD1726" s="3"/>
      <c r="AP1726" s="3"/>
    </row>
    <row r="1727" spans="8:42" x14ac:dyDescent="0.35">
      <c r="H1727" s="5"/>
      <c r="I1727" s="4"/>
      <c r="S1727" s="4"/>
      <c r="X1727" s="4"/>
      <c r="AC1727" s="3"/>
      <c r="AD1727" s="3"/>
      <c r="AP1727" s="3"/>
    </row>
    <row r="1728" spans="8:42" x14ac:dyDescent="0.35">
      <c r="H1728" s="5"/>
      <c r="I1728" s="4"/>
      <c r="S1728" s="4"/>
      <c r="X1728" s="4"/>
      <c r="AC1728" s="3"/>
      <c r="AD1728" s="3"/>
      <c r="AP1728" s="3"/>
    </row>
    <row r="1729" spans="8:42" x14ac:dyDescent="0.35">
      <c r="H1729" s="5"/>
      <c r="I1729" s="4"/>
      <c r="S1729" s="4"/>
      <c r="X1729" s="4"/>
      <c r="AC1729" s="3"/>
      <c r="AD1729" s="3"/>
      <c r="AP1729" s="3"/>
    </row>
    <row r="1730" spans="8:42" x14ac:dyDescent="0.35">
      <c r="H1730" s="5"/>
      <c r="I1730" s="4"/>
      <c r="S1730" s="4"/>
      <c r="X1730" s="4"/>
      <c r="AC1730" s="3"/>
      <c r="AD1730" s="3"/>
      <c r="AP1730" s="3"/>
    </row>
    <row r="1731" spans="8:42" x14ac:dyDescent="0.35">
      <c r="H1731" s="5"/>
      <c r="I1731" s="4"/>
      <c r="S1731" s="4"/>
      <c r="X1731" s="4"/>
      <c r="AC1731" s="3"/>
      <c r="AD1731" s="3"/>
      <c r="AP1731" s="3"/>
    </row>
    <row r="1732" spans="8:42" x14ac:dyDescent="0.35">
      <c r="H1732" s="5"/>
      <c r="I1732" s="4"/>
      <c r="S1732" s="4"/>
      <c r="X1732" s="4"/>
      <c r="AC1732" s="3"/>
      <c r="AD1732" s="3"/>
      <c r="AP1732" s="3"/>
    </row>
    <row r="1733" spans="8:42" x14ac:dyDescent="0.35">
      <c r="H1733" s="5"/>
      <c r="I1733" s="4"/>
      <c r="S1733" s="4"/>
      <c r="X1733" s="4"/>
      <c r="AC1733" s="3"/>
      <c r="AD1733" s="3"/>
      <c r="AP1733" s="3"/>
    </row>
    <row r="1734" spans="8:42" x14ac:dyDescent="0.35">
      <c r="H1734" s="5"/>
      <c r="I1734" s="4"/>
      <c r="S1734" s="4"/>
      <c r="X1734" s="4"/>
      <c r="AC1734" s="3"/>
      <c r="AD1734" s="3"/>
      <c r="AP1734" s="3"/>
    </row>
    <row r="1735" spans="8:42" x14ac:dyDescent="0.35">
      <c r="H1735" s="5"/>
      <c r="I1735" s="4"/>
      <c r="S1735" s="4"/>
      <c r="X1735" s="4"/>
      <c r="AC1735" s="3"/>
      <c r="AD1735" s="3"/>
      <c r="AP1735" s="3"/>
    </row>
    <row r="1736" spans="8:42" x14ac:dyDescent="0.35">
      <c r="H1736" s="5"/>
      <c r="I1736" s="4"/>
      <c r="S1736" s="4"/>
      <c r="X1736" s="4"/>
      <c r="AC1736" s="3"/>
      <c r="AD1736" s="3"/>
      <c r="AP1736" s="3"/>
    </row>
    <row r="1737" spans="8:42" x14ac:dyDescent="0.35">
      <c r="H1737" s="5"/>
      <c r="I1737" s="4"/>
      <c r="S1737" s="4"/>
      <c r="X1737" s="4"/>
      <c r="AC1737" s="3"/>
      <c r="AD1737" s="3"/>
      <c r="AP1737" s="3"/>
    </row>
    <row r="1738" spans="8:42" x14ac:dyDescent="0.35">
      <c r="H1738" s="5"/>
      <c r="I1738" s="4"/>
      <c r="S1738" s="4"/>
      <c r="X1738" s="4"/>
      <c r="AC1738" s="3"/>
      <c r="AD1738" s="3"/>
      <c r="AP1738" s="3"/>
    </row>
    <row r="1739" spans="8:42" x14ac:dyDescent="0.35">
      <c r="H1739" s="5"/>
      <c r="I1739" s="4"/>
      <c r="S1739" s="4"/>
      <c r="X1739" s="4"/>
      <c r="AC1739" s="3"/>
      <c r="AD1739" s="3"/>
      <c r="AP1739" s="3"/>
    </row>
    <row r="1740" spans="8:42" x14ac:dyDescent="0.35">
      <c r="H1740" s="5"/>
      <c r="I1740" s="4"/>
      <c r="S1740" s="4"/>
      <c r="X1740" s="4"/>
      <c r="AC1740" s="3"/>
      <c r="AD1740" s="3"/>
      <c r="AP1740" s="3"/>
    </row>
    <row r="1741" spans="8:42" x14ac:dyDescent="0.35">
      <c r="H1741" s="5"/>
      <c r="I1741" s="4"/>
      <c r="S1741" s="4"/>
      <c r="X1741" s="4"/>
      <c r="AC1741" s="3"/>
      <c r="AD1741" s="3"/>
      <c r="AP1741" s="3"/>
    </row>
    <row r="1742" spans="8:42" x14ac:dyDescent="0.35">
      <c r="H1742" s="5"/>
      <c r="I1742" s="4"/>
      <c r="S1742" s="4"/>
      <c r="X1742" s="4"/>
      <c r="AC1742" s="3"/>
      <c r="AD1742" s="3"/>
      <c r="AP1742" s="3"/>
    </row>
    <row r="1743" spans="8:42" x14ac:dyDescent="0.35">
      <c r="H1743" s="5"/>
      <c r="I1743" s="4"/>
      <c r="S1743" s="4"/>
      <c r="X1743" s="4"/>
      <c r="AC1743" s="3"/>
      <c r="AD1743" s="3"/>
      <c r="AP1743" s="3"/>
    </row>
    <row r="1744" spans="8:42" x14ac:dyDescent="0.35">
      <c r="H1744" s="5"/>
      <c r="I1744" s="4"/>
      <c r="S1744" s="4"/>
      <c r="X1744" s="4"/>
      <c r="AC1744" s="3"/>
      <c r="AD1744" s="3"/>
      <c r="AP1744" s="3"/>
    </row>
    <row r="1745" spans="8:42" x14ac:dyDescent="0.35">
      <c r="H1745" s="5"/>
      <c r="I1745" s="4"/>
      <c r="S1745" s="4"/>
      <c r="X1745" s="4"/>
      <c r="AC1745" s="3"/>
      <c r="AD1745" s="3"/>
      <c r="AP1745" s="3"/>
    </row>
    <row r="1746" spans="8:42" x14ac:dyDescent="0.35">
      <c r="H1746" s="5"/>
      <c r="I1746" s="4"/>
      <c r="S1746" s="4"/>
      <c r="X1746" s="4"/>
      <c r="AC1746" s="3"/>
      <c r="AD1746" s="3"/>
      <c r="AP1746" s="3"/>
    </row>
    <row r="1747" spans="8:42" x14ac:dyDescent="0.35">
      <c r="H1747" s="5"/>
      <c r="I1747" s="4"/>
      <c r="S1747" s="4"/>
      <c r="X1747" s="4"/>
      <c r="AC1747" s="3"/>
      <c r="AD1747" s="3"/>
      <c r="AP1747" s="3"/>
    </row>
    <row r="1748" spans="8:42" x14ac:dyDescent="0.35">
      <c r="H1748" s="5"/>
      <c r="I1748" s="4"/>
      <c r="S1748" s="4"/>
      <c r="X1748" s="4"/>
      <c r="AC1748" s="3"/>
      <c r="AD1748" s="3"/>
      <c r="AP1748" s="3"/>
    </row>
    <row r="1749" spans="8:42" x14ac:dyDescent="0.35">
      <c r="H1749" s="5"/>
      <c r="I1749" s="4"/>
      <c r="S1749" s="4"/>
      <c r="X1749" s="4"/>
      <c r="AC1749" s="3"/>
      <c r="AD1749" s="3"/>
      <c r="AP1749" s="3"/>
    </row>
    <row r="1750" spans="8:42" x14ac:dyDescent="0.35">
      <c r="H1750" s="5"/>
      <c r="I1750" s="4"/>
      <c r="S1750" s="4"/>
      <c r="X1750" s="4"/>
      <c r="AC1750" s="3"/>
      <c r="AD1750" s="3"/>
      <c r="AP1750" s="3"/>
    </row>
    <row r="1751" spans="8:42" x14ac:dyDescent="0.35">
      <c r="H1751" s="5"/>
      <c r="I1751" s="4"/>
      <c r="S1751" s="4"/>
      <c r="X1751" s="4"/>
      <c r="AC1751" s="3"/>
      <c r="AD1751" s="3"/>
      <c r="AP1751" s="3"/>
    </row>
    <row r="1752" spans="8:42" x14ac:dyDescent="0.35">
      <c r="H1752" s="5"/>
      <c r="I1752" s="4"/>
      <c r="S1752" s="4"/>
      <c r="X1752" s="4"/>
      <c r="AC1752" s="3"/>
      <c r="AD1752" s="3"/>
      <c r="AP1752" s="3"/>
    </row>
    <row r="1753" spans="8:42" x14ac:dyDescent="0.35">
      <c r="H1753" s="5"/>
      <c r="I1753" s="4"/>
      <c r="S1753" s="4"/>
      <c r="X1753" s="4"/>
      <c r="AC1753" s="3"/>
      <c r="AD1753" s="3"/>
      <c r="AP1753" s="3"/>
    </row>
    <row r="1754" spans="8:42" x14ac:dyDescent="0.35">
      <c r="H1754" s="5"/>
      <c r="I1754" s="4"/>
      <c r="S1754" s="4"/>
      <c r="X1754" s="4"/>
      <c r="AC1754" s="3"/>
      <c r="AD1754" s="3"/>
      <c r="AP1754" s="3"/>
    </row>
    <row r="1755" spans="8:42" x14ac:dyDescent="0.35">
      <c r="H1755" s="5"/>
      <c r="I1755" s="4"/>
      <c r="S1755" s="4"/>
      <c r="X1755" s="4"/>
      <c r="AC1755" s="3"/>
      <c r="AD1755" s="3"/>
      <c r="AP1755" s="3"/>
    </row>
    <row r="1756" spans="8:42" x14ac:dyDescent="0.35">
      <c r="H1756" s="5"/>
      <c r="I1756" s="4"/>
      <c r="S1756" s="4"/>
      <c r="X1756" s="4"/>
      <c r="AC1756" s="3"/>
      <c r="AD1756" s="3"/>
      <c r="AP1756" s="3"/>
    </row>
    <row r="1757" spans="8:42" x14ac:dyDescent="0.35">
      <c r="H1757" s="5"/>
      <c r="I1757" s="4"/>
      <c r="S1757" s="4"/>
      <c r="X1757" s="4"/>
      <c r="AC1757" s="3"/>
      <c r="AD1757" s="3"/>
      <c r="AP1757" s="3"/>
    </row>
    <row r="1758" spans="8:42" x14ac:dyDescent="0.35">
      <c r="H1758" s="5"/>
      <c r="I1758" s="4"/>
      <c r="S1758" s="4"/>
      <c r="X1758" s="4"/>
      <c r="AC1758" s="3"/>
      <c r="AD1758" s="3"/>
      <c r="AP1758" s="3"/>
    </row>
    <row r="1759" spans="8:42" x14ac:dyDescent="0.35">
      <c r="H1759" s="5"/>
      <c r="I1759" s="4"/>
      <c r="S1759" s="4"/>
      <c r="X1759" s="4"/>
      <c r="AC1759" s="3"/>
      <c r="AD1759" s="3"/>
      <c r="AP1759" s="3"/>
    </row>
    <row r="1760" spans="8:42" x14ac:dyDescent="0.35">
      <c r="H1760" s="5"/>
      <c r="I1760" s="4"/>
      <c r="S1760" s="4"/>
      <c r="X1760" s="4"/>
      <c r="AC1760" s="3"/>
      <c r="AD1760" s="3"/>
      <c r="AP1760" s="3"/>
    </row>
    <row r="1761" spans="8:42" x14ac:dyDescent="0.35">
      <c r="H1761" s="5"/>
      <c r="I1761" s="4"/>
      <c r="S1761" s="4"/>
      <c r="X1761" s="4"/>
      <c r="AC1761" s="3"/>
      <c r="AD1761" s="3"/>
      <c r="AP1761" s="3"/>
    </row>
    <row r="1762" spans="8:42" x14ac:dyDescent="0.35">
      <c r="H1762" s="5"/>
      <c r="I1762" s="4"/>
      <c r="S1762" s="4"/>
      <c r="X1762" s="4"/>
      <c r="AC1762" s="3"/>
      <c r="AD1762" s="3"/>
      <c r="AP1762" s="3"/>
    </row>
    <row r="1763" spans="8:42" x14ac:dyDescent="0.35">
      <c r="H1763" s="5"/>
      <c r="I1763" s="4"/>
      <c r="S1763" s="4"/>
      <c r="X1763" s="4"/>
      <c r="AC1763" s="3"/>
      <c r="AD1763" s="3"/>
      <c r="AP1763" s="3"/>
    </row>
    <row r="1764" spans="8:42" x14ac:dyDescent="0.35">
      <c r="H1764" s="5"/>
      <c r="I1764" s="4"/>
      <c r="S1764" s="4"/>
      <c r="X1764" s="4"/>
      <c r="AC1764" s="3"/>
      <c r="AD1764" s="3"/>
      <c r="AP1764" s="3"/>
    </row>
    <row r="1765" spans="8:42" x14ac:dyDescent="0.35">
      <c r="H1765" s="5"/>
      <c r="I1765" s="4"/>
      <c r="S1765" s="4"/>
      <c r="X1765" s="4"/>
      <c r="AC1765" s="3"/>
      <c r="AD1765" s="3"/>
      <c r="AP1765" s="3"/>
    </row>
    <row r="1766" spans="8:42" x14ac:dyDescent="0.35">
      <c r="H1766" s="5"/>
      <c r="I1766" s="4"/>
      <c r="S1766" s="4"/>
      <c r="X1766" s="4"/>
      <c r="AC1766" s="3"/>
      <c r="AD1766" s="3"/>
      <c r="AP1766" s="3"/>
    </row>
    <row r="1767" spans="8:42" x14ac:dyDescent="0.35">
      <c r="H1767" s="5"/>
      <c r="I1767" s="4"/>
      <c r="S1767" s="4"/>
      <c r="X1767" s="4"/>
      <c r="AC1767" s="3"/>
      <c r="AD1767" s="3"/>
      <c r="AP1767" s="3"/>
    </row>
    <row r="1768" spans="8:42" x14ac:dyDescent="0.35">
      <c r="H1768" s="5"/>
      <c r="I1768" s="4"/>
      <c r="S1768" s="4"/>
      <c r="X1768" s="4"/>
      <c r="AC1768" s="3"/>
      <c r="AD1768" s="3"/>
      <c r="AP1768" s="3"/>
    </row>
    <row r="1769" spans="8:42" x14ac:dyDescent="0.35">
      <c r="H1769" s="5"/>
      <c r="I1769" s="4"/>
      <c r="S1769" s="4"/>
      <c r="X1769" s="4"/>
      <c r="AC1769" s="3"/>
      <c r="AD1769" s="3"/>
      <c r="AP1769" s="3"/>
    </row>
    <row r="1770" spans="8:42" x14ac:dyDescent="0.35">
      <c r="H1770" s="5"/>
      <c r="I1770" s="4"/>
      <c r="S1770" s="4"/>
      <c r="X1770" s="4"/>
      <c r="AC1770" s="3"/>
      <c r="AD1770" s="3"/>
      <c r="AP1770" s="3"/>
    </row>
    <row r="1771" spans="8:42" x14ac:dyDescent="0.35">
      <c r="H1771" s="5"/>
      <c r="I1771" s="4"/>
      <c r="S1771" s="4"/>
      <c r="X1771" s="4"/>
      <c r="AC1771" s="3"/>
      <c r="AD1771" s="3"/>
      <c r="AP1771" s="3"/>
    </row>
    <row r="1772" spans="8:42" x14ac:dyDescent="0.35">
      <c r="H1772" s="5"/>
      <c r="I1772" s="4"/>
      <c r="S1772" s="4"/>
      <c r="X1772" s="4"/>
      <c r="AC1772" s="3"/>
      <c r="AD1772" s="3"/>
      <c r="AP1772" s="3"/>
    </row>
    <row r="1773" spans="8:42" x14ac:dyDescent="0.35">
      <c r="H1773" s="5"/>
      <c r="I1773" s="4"/>
      <c r="S1773" s="4"/>
      <c r="X1773" s="4"/>
      <c r="AC1773" s="3"/>
      <c r="AD1773" s="3"/>
      <c r="AP1773" s="3"/>
    </row>
    <row r="1774" spans="8:42" x14ac:dyDescent="0.35">
      <c r="H1774" s="5"/>
      <c r="I1774" s="4"/>
      <c r="S1774" s="4"/>
      <c r="X1774" s="4"/>
      <c r="AC1774" s="3"/>
      <c r="AD1774" s="3"/>
      <c r="AP1774" s="3"/>
    </row>
    <row r="1775" spans="8:42" x14ac:dyDescent="0.35">
      <c r="H1775" s="5"/>
      <c r="I1775" s="4"/>
      <c r="S1775" s="4"/>
      <c r="X1775" s="4"/>
      <c r="AC1775" s="3"/>
      <c r="AD1775" s="3"/>
      <c r="AP1775" s="3"/>
    </row>
    <row r="1776" spans="8:42" x14ac:dyDescent="0.35">
      <c r="H1776" s="5"/>
      <c r="I1776" s="4"/>
      <c r="S1776" s="4"/>
      <c r="X1776" s="4"/>
      <c r="AC1776" s="3"/>
      <c r="AD1776" s="3"/>
      <c r="AP1776" s="3"/>
    </row>
    <row r="1777" spans="8:42" x14ac:dyDescent="0.35">
      <c r="H1777" s="5"/>
      <c r="I1777" s="4"/>
      <c r="S1777" s="4"/>
      <c r="X1777" s="4"/>
      <c r="AC1777" s="3"/>
      <c r="AD1777" s="3"/>
      <c r="AP1777" s="3"/>
    </row>
    <row r="1778" spans="8:42" x14ac:dyDescent="0.35">
      <c r="H1778" s="5"/>
      <c r="I1778" s="4"/>
      <c r="S1778" s="4"/>
      <c r="X1778" s="4"/>
      <c r="AC1778" s="3"/>
      <c r="AD1778" s="3"/>
      <c r="AP1778" s="3"/>
    </row>
    <row r="1779" spans="8:42" x14ac:dyDescent="0.35">
      <c r="H1779" s="5"/>
      <c r="I1779" s="4"/>
      <c r="S1779" s="4"/>
      <c r="X1779" s="4"/>
      <c r="AC1779" s="3"/>
      <c r="AD1779" s="3"/>
      <c r="AP1779" s="3"/>
    </row>
    <row r="1780" spans="8:42" x14ac:dyDescent="0.35">
      <c r="H1780" s="5"/>
      <c r="I1780" s="4"/>
      <c r="S1780" s="4"/>
      <c r="X1780" s="4"/>
      <c r="AC1780" s="3"/>
      <c r="AD1780" s="3"/>
      <c r="AP1780" s="3"/>
    </row>
    <row r="1781" spans="8:42" x14ac:dyDescent="0.35">
      <c r="H1781" s="5"/>
      <c r="I1781" s="4"/>
      <c r="S1781" s="4"/>
      <c r="X1781" s="4"/>
      <c r="AC1781" s="3"/>
      <c r="AD1781" s="3"/>
      <c r="AP1781" s="3"/>
    </row>
    <row r="1782" spans="8:42" x14ac:dyDescent="0.35">
      <c r="H1782" s="5"/>
      <c r="I1782" s="4"/>
      <c r="S1782" s="4"/>
      <c r="X1782" s="4"/>
      <c r="AC1782" s="3"/>
      <c r="AD1782" s="3"/>
      <c r="AP1782" s="3"/>
    </row>
    <row r="1783" spans="8:42" x14ac:dyDescent="0.35">
      <c r="H1783" s="5"/>
      <c r="I1783" s="4"/>
      <c r="S1783" s="4"/>
      <c r="X1783" s="4"/>
      <c r="AC1783" s="3"/>
      <c r="AD1783" s="3"/>
      <c r="AP1783" s="3"/>
    </row>
    <row r="1784" spans="8:42" x14ac:dyDescent="0.35">
      <c r="H1784" s="5"/>
      <c r="I1784" s="4"/>
      <c r="S1784" s="4"/>
      <c r="X1784" s="4"/>
      <c r="AC1784" s="3"/>
      <c r="AD1784" s="3"/>
      <c r="AP1784" s="3"/>
    </row>
    <row r="1785" spans="8:42" x14ac:dyDescent="0.35">
      <c r="H1785" s="5"/>
      <c r="I1785" s="4"/>
      <c r="S1785" s="4"/>
      <c r="X1785" s="4"/>
      <c r="AC1785" s="3"/>
      <c r="AD1785" s="3"/>
      <c r="AP1785" s="3"/>
    </row>
    <row r="1786" spans="8:42" x14ac:dyDescent="0.35">
      <c r="H1786" s="5"/>
      <c r="I1786" s="4"/>
      <c r="S1786" s="4"/>
      <c r="X1786" s="4"/>
      <c r="AC1786" s="3"/>
      <c r="AD1786" s="3"/>
      <c r="AP1786" s="3"/>
    </row>
    <row r="1787" spans="8:42" x14ac:dyDescent="0.35">
      <c r="H1787" s="5"/>
      <c r="I1787" s="4"/>
      <c r="S1787" s="4"/>
      <c r="X1787" s="4"/>
      <c r="AC1787" s="3"/>
      <c r="AD1787" s="3"/>
      <c r="AP1787" s="3"/>
    </row>
    <row r="1788" spans="8:42" x14ac:dyDescent="0.35">
      <c r="H1788" s="5"/>
      <c r="I1788" s="4"/>
      <c r="S1788" s="4"/>
      <c r="X1788" s="4"/>
      <c r="AC1788" s="3"/>
      <c r="AD1788" s="3"/>
      <c r="AP1788" s="3"/>
    </row>
    <row r="1789" spans="8:42" x14ac:dyDescent="0.35">
      <c r="H1789" s="5"/>
      <c r="I1789" s="4"/>
      <c r="S1789" s="4"/>
      <c r="X1789" s="4"/>
      <c r="AC1789" s="3"/>
      <c r="AD1789" s="3"/>
      <c r="AP1789" s="3"/>
    </row>
    <row r="1790" spans="8:42" x14ac:dyDescent="0.35">
      <c r="H1790" s="5"/>
      <c r="I1790" s="4"/>
      <c r="S1790" s="4"/>
      <c r="X1790" s="4"/>
      <c r="AC1790" s="3"/>
      <c r="AD1790" s="3"/>
      <c r="AP1790" s="3"/>
    </row>
    <row r="1791" spans="8:42" x14ac:dyDescent="0.35">
      <c r="H1791" s="5"/>
      <c r="I1791" s="4"/>
      <c r="S1791" s="4"/>
      <c r="X1791" s="4"/>
      <c r="AC1791" s="3"/>
      <c r="AD1791" s="3"/>
      <c r="AP1791" s="3"/>
    </row>
    <row r="1792" spans="8:42" x14ac:dyDescent="0.35">
      <c r="H1792" s="5"/>
      <c r="I1792" s="4"/>
      <c r="S1792" s="4"/>
      <c r="X1792" s="4"/>
      <c r="AC1792" s="3"/>
      <c r="AD1792" s="3"/>
      <c r="AP1792" s="3"/>
    </row>
    <row r="1793" spans="8:42" x14ac:dyDescent="0.35">
      <c r="H1793" s="5"/>
      <c r="I1793" s="4"/>
      <c r="S1793" s="4"/>
      <c r="X1793" s="4"/>
      <c r="AC1793" s="3"/>
      <c r="AD1793" s="3"/>
      <c r="AP1793" s="3"/>
    </row>
    <row r="1794" spans="8:42" x14ac:dyDescent="0.35">
      <c r="H1794" s="5"/>
      <c r="I1794" s="4"/>
      <c r="S1794" s="4"/>
      <c r="X1794" s="4"/>
      <c r="AC1794" s="3"/>
      <c r="AD1794" s="3"/>
      <c r="AP1794" s="3"/>
    </row>
    <row r="1795" spans="8:42" x14ac:dyDescent="0.35">
      <c r="H1795" s="5"/>
      <c r="I1795" s="4"/>
      <c r="S1795" s="4"/>
      <c r="X1795" s="4"/>
      <c r="AC1795" s="3"/>
      <c r="AD1795" s="3"/>
      <c r="AP1795" s="3"/>
    </row>
    <row r="1796" spans="8:42" x14ac:dyDescent="0.35">
      <c r="H1796" s="5"/>
      <c r="I1796" s="4"/>
      <c r="S1796" s="4"/>
      <c r="X1796" s="4"/>
      <c r="AC1796" s="3"/>
      <c r="AD1796" s="3"/>
      <c r="AP1796" s="3"/>
    </row>
    <row r="1797" spans="8:42" x14ac:dyDescent="0.35">
      <c r="H1797" s="5"/>
      <c r="I1797" s="4"/>
      <c r="S1797" s="4"/>
      <c r="X1797" s="4"/>
      <c r="AC1797" s="3"/>
      <c r="AD1797" s="3"/>
      <c r="AP1797" s="3"/>
    </row>
    <row r="1798" spans="8:42" x14ac:dyDescent="0.35">
      <c r="H1798" s="5"/>
      <c r="I1798" s="4"/>
      <c r="S1798" s="4"/>
      <c r="X1798" s="4"/>
      <c r="AC1798" s="3"/>
      <c r="AD1798" s="3"/>
      <c r="AP1798" s="3"/>
    </row>
    <row r="1799" spans="8:42" x14ac:dyDescent="0.35">
      <c r="H1799" s="5"/>
      <c r="I1799" s="4"/>
      <c r="S1799" s="4"/>
      <c r="X1799" s="4"/>
      <c r="AC1799" s="3"/>
      <c r="AD1799" s="3"/>
      <c r="AP1799" s="3"/>
    </row>
    <row r="1800" spans="8:42" x14ac:dyDescent="0.35">
      <c r="H1800" s="5"/>
      <c r="I1800" s="4"/>
      <c r="S1800" s="4"/>
      <c r="X1800" s="4"/>
      <c r="AC1800" s="3"/>
      <c r="AD1800" s="3"/>
      <c r="AP1800" s="3"/>
    </row>
    <row r="1801" spans="8:42" x14ac:dyDescent="0.35">
      <c r="H1801" s="5"/>
      <c r="I1801" s="4"/>
      <c r="S1801" s="4"/>
      <c r="X1801" s="4"/>
      <c r="AC1801" s="3"/>
      <c r="AD1801" s="3"/>
      <c r="AP1801" s="3"/>
    </row>
    <row r="1802" spans="8:42" x14ac:dyDescent="0.35">
      <c r="H1802" s="5"/>
      <c r="I1802" s="4"/>
      <c r="S1802" s="4"/>
      <c r="X1802" s="4"/>
      <c r="AC1802" s="3"/>
      <c r="AD1802" s="3"/>
      <c r="AP1802" s="3"/>
    </row>
    <row r="1803" spans="8:42" x14ac:dyDescent="0.35">
      <c r="H1803" s="5"/>
      <c r="I1803" s="4"/>
      <c r="S1803" s="4"/>
      <c r="X1803" s="4"/>
      <c r="AC1803" s="3"/>
      <c r="AD1803" s="3"/>
      <c r="AP1803" s="3"/>
    </row>
    <row r="1804" spans="8:42" x14ac:dyDescent="0.35">
      <c r="H1804" s="5"/>
      <c r="I1804" s="4"/>
      <c r="S1804" s="4"/>
      <c r="X1804" s="4"/>
      <c r="AC1804" s="3"/>
      <c r="AD1804" s="3"/>
      <c r="AP1804" s="3"/>
    </row>
    <row r="1805" spans="8:42" x14ac:dyDescent="0.35">
      <c r="H1805" s="5"/>
      <c r="I1805" s="4"/>
      <c r="S1805" s="4"/>
      <c r="X1805" s="4"/>
      <c r="AC1805" s="3"/>
      <c r="AD1805" s="3"/>
      <c r="AP1805" s="3"/>
    </row>
    <row r="1806" spans="8:42" x14ac:dyDescent="0.35">
      <c r="H1806" s="5"/>
      <c r="I1806" s="4"/>
      <c r="S1806" s="4"/>
      <c r="X1806" s="4"/>
      <c r="AC1806" s="3"/>
      <c r="AD1806" s="3"/>
      <c r="AP1806" s="3"/>
    </row>
    <row r="1807" spans="8:42" x14ac:dyDescent="0.35">
      <c r="H1807" s="5"/>
      <c r="I1807" s="4"/>
      <c r="S1807" s="4"/>
      <c r="X1807" s="4"/>
      <c r="AC1807" s="3"/>
      <c r="AD1807" s="3"/>
      <c r="AP1807" s="3"/>
    </row>
    <row r="1808" spans="8:42" x14ac:dyDescent="0.35">
      <c r="H1808" s="5"/>
      <c r="I1808" s="4"/>
      <c r="S1808" s="4"/>
      <c r="X1808" s="4"/>
      <c r="AC1808" s="3"/>
      <c r="AD1808" s="3"/>
      <c r="AP1808" s="3"/>
    </row>
    <row r="1809" spans="8:42" x14ac:dyDescent="0.35">
      <c r="H1809" s="5"/>
      <c r="I1809" s="4"/>
      <c r="S1809" s="4"/>
      <c r="X1809" s="4"/>
      <c r="AC1809" s="3"/>
      <c r="AD1809" s="3"/>
      <c r="AP1809" s="3"/>
    </row>
    <row r="1810" spans="8:42" x14ac:dyDescent="0.35">
      <c r="H1810" s="5"/>
      <c r="I1810" s="4"/>
      <c r="S1810" s="4"/>
      <c r="X1810" s="4"/>
      <c r="AC1810" s="3"/>
      <c r="AD1810" s="3"/>
      <c r="AP1810" s="3"/>
    </row>
    <row r="1811" spans="8:42" x14ac:dyDescent="0.35">
      <c r="H1811" s="5"/>
      <c r="I1811" s="4"/>
      <c r="S1811" s="4"/>
      <c r="X1811" s="4"/>
      <c r="AC1811" s="3"/>
      <c r="AD1811" s="3"/>
      <c r="AP1811" s="3"/>
    </row>
    <row r="1812" spans="8:42" x14ac:dyDescent="0.35">
      <c r="H1812" s="5"/>
      <c r="I1812" s="4"/>
      <c r="S1812" s="4"/>
      <c r="X1812" s="4"/>
      <c r="AC1812" s="3"/>
      <c r="AD1812" s="3"/>
      <c r="AP1812" s="3"/>
    </row>
    <row r="1813" spans="8:42" x14ac:dyDescent="0.35">
      <c r="H1813" s="5"/>
      <c r="I1813" s="4"/>
      <c r="S1813" s="4"/>
      <c r="X1813" s="4"/>
      <c r="AC1813" s="3"/>
      <c r="AD1813" s="3"/>
      <c r="AP1813" s="3"/>
    </row>
    <row r="1814" spans="8:42" x14ac:dyDescent="0.35">
      <c r="H1814" s="5"/>
      <c r="I1814" s="4"/>
      <c r="S1814" s="4"/>
      <c r="X1814" s="4"/>
      <c r="AC1814" s="3"/>
      <c r="AD1814" s="3"/>
      <c r="AP1814" s="3"/>
    </row>
    <row r="1815" spans="8:42" x14ac:dyDescent="0.35">
      <c r="H1815" s="5"/>
      <c r="I1815" s="4"/>
      <c r="S1815" s="4"/>
      <c r="X1815" s="4"/>
      <c r="AC1815" s="3"/>
      <c r="AD1815" s="3"/>
      <c r="AP1815" s="3"/>
    </row>
    <row r="1816" spans="8:42" x14ac:dyDescent="0.35">
      <c r="H1816" s="5"/>
      <c r="I1816" s="4"/>
      <c r="S1816" s="4"/>
      <c r="X1816" s="4"/>
      <c r="AC1816" s="3"/>
      <c r="AD1816" s="3"/>
      <c r="AP1816" s="3"/>
    </row>
    <row r="1817" spans="8:42" x14ac:dyDescent="0.35">
      <c r="H1817" s="5"/>
      <c r="I1817" s="4"/>
      <c r="S1817" s="4"/>
      <c r="X1817" s="4"/>
      <c r="AC1817" s="3"/>
      <c r="AD1817" s="3"/>
      <c r="AP1817" s="3"/>
    </row>
    <row r="1818" spans="8:42" x14ac:dyDescent="0.35">
      <c r="H1818" s="5"/>
      <c r="I1818" s="4"/>
      <c r="S1818" s="4"/>
      <c r="X1818" s="4"/>
      <c r="AC1818" s="3"/>
      <c r="AD1818" s="3"/>
      <c r="AP1818" s="3"/>
    </row>
    <row r="1819" spans="8:42" x14ac:dyDescent="0.35">
      <c r="H1819" s="5"/>
      <c r="I1819" s="4"/>
      <c r="S1819" s="4"/>
      <c r="X1819" s="4"/>
      <c r="AC1819" s="3"/>
      <c r="AD1819" s="3"/>
      <c r="AP1819" s="3"/>
    </row>
    <row r="1820" spans="8:42" x14ac:dyDescent="0.35">
      <c r="H1820" s="5"/>
      <c r="I1820" s="4"/>
      <c r="S1820" s="4"/>
      <c r="X1820" s="4"/>
      <c r="AC1820" s="3"/>
      <c r="AD1820" s="3"/>
      <c r="AP1820" s="3"/>
    </row>
    <row r="1821" spans="8:42" x14ac:dyDescent="0.35">
      <c r="H1821" s="5"/>
      <c r="I1821" s="4"/>
      <c r="S1821" s="4"/>
      <c r="X1821" s="4"/>
      <c r="AC1821" s="3"/>
      <c r="AD1821" s="3"/>
      <c r="AP1821" s="3"/>
    </row>
    <row r="1822" spans="8:42" x14ac:dyDescent="0.35">
      <c r="H1822" s="5"/>
      <c r="I1822" s="4"/>
      <c r="S1822" s="4"/>
      <c r="X1822" s="4"/>
      <c r="AC1822" s="3"/>
      <c r="AD1822" s="3"/>
      <c r="AP1822" s="3"/>
    </row>
    <row r="1823" spans="8:42" x14ac:dyDescent="0.35">
      <c r="H1823" s="5"/>
      <c r="I1823" s="4"/>
      <c r="S1823" s="4"/>
      <c r="X1823" s="4"/>
      <c r="AC1823" s="3"/>
      <c r="AD1823" s="3"/>
      <c r="AP1823" s="3"/>
    </row>
    <row r="1824" spans="8:42" x14ac:dyDescent="0.35">
      <c r="H1824" s="5"/>
      <c r="I1824" s="4"/>
      <c r="S1824" s="4"/>
      <c r="X1824" s="4"/>
      <c r="AC1824" s="3"/>
      <c r="AD1824" s="3"/>
      <c r="AP1824" s="3"/>
    </row>
    <row r="1825" spans="8:42" x14ac:dyDescent="0.35">
      <c r="H1825" s="5"/>
      <c r="I1825" s="4"/>
      <c r="S1825" s="4"/>
      <c r="X1825" s="4"/>
      <c r="AC1825" s="3"/>
      <c r="AD1825" s="3"/>
      <c r="AP1825" s="3"/>
    </row>
    <row r="1826" spans="8:42" x14ac:dyDescent="0.35">
      <c r="H1826" s="5"/>
      <c r="I1826" s="4"/>
      <c r="S1826" s="4"/>
      <c r="X1826" s="4"/>
      <c r="AC1826" s="3"/>
      <c r="AD1826" s="3"/>
      <c r="AP1826" s="3"/>
    </row>
    <row r="1827" spans="8:42" x14ac:dyDescent="0.35">
      <c r="H1827" s="5"/>
      <c r="I1827" s="4"/>
      <c r="S1827" s="4"/>
      <c r="X1827" s="4"/>
      <c r="AC1827" s="3"/>
      <c r="AD1827" s="3"/>
      <c r="AP1827" s="3"/>
    </row>
    <row r="1828" spans="8:42" x14ac:dyDescent="0.35">
      <c r="H1828" s="5"/>
      <c r="I1828" s="4"/>
      <c r="S1828" s="4"/>
      <c r="X1828" s="4"/>
      <c r="AC1828" s="3"/>
      <c r="AD1828" s="3"/>
      <c r="AP1828" s="3"/>
    </row>
    <row r="1829" spans="8:42" x14ac:dyDescent="0.35">
      <c r="H1829" s="5"/>
      <c r="I1829" s="4"/>
      <c r="S1829" s="4"/>
      <c r="X1829" s="4"/>
      <c r="AC1829" s="3"/>
      <c r="AD1829" s="3"/>
      <c r="AP1829" s="3"/>
    </row>
    <row r="1830" spans="8:42" x14ac:dyDescent="0.35">
      <c r="H1830" s="5"/>
      <c r="I1830" s="4"/>
      <c r="S1830" s="4"/>
      <c r="X1830" s="4"/>
      <c r="AC1830" s="3"/>
      <c r="AD1830" s="3"/>
      <c r="AP1830" s="3"/>
    </row>
    <row r="1831" spans="8:42" x14ac:dyDescent="0.35">
      <c r="H1831" s="5"/>
      <c r="I1831" s="4"/>
      <c r="S1831" s="4"/>
      <c r="X1831" s="4"/>
      <c r="AC1831" s="3"/>
      <c r="AD1831" s="3"/>
      <c r="AP1831" s="3"/>
    </row>
    <row r="1832" spans="8:42" x14ac:dyDescent="0.35">
      <c r="H1832" s="5"/>
      <c r="I1832" s="4"/>
      <c r="S1832" s="4"/>
      <c r="X1832" s="4"/>
      <c r="AC1832" s="3"/>
      <c r="AD1832" s="3"/>
      <c r="AP1832" s="3"/>
    </row>
    <row r="1833" spans="8:42" x14ac:dyDescent="0.35">
      <c r="H1833" s="5"/>
      <c r="I1833" s="4"/>
      <c r="S1833" s="4"/>
      <c r="X1833" s="4"/>
      <c r="AC1833" s="3"/>
      <c r="AD1833" s="3"/>
      <c r="AP1833" s="3"/>
    </row>
    <row r="1834" spans="8:42" x14ac:dyDescent="0.35">
      <c r="H1834" s="5"/>
      <c r="I1834" s="4"/>
      <c r="S1834" s="4"/>
      <c r="X1834" s="4"/>
      <c r="AC1834" s="3"/>
      <c r="AD1834" s="3"/>
      <c r="AP1834" s="3"/>
    </row>
    <row r="1835" spans="8:42" x14ac:dyDescent="0.35">
      <c r="H1835" s="5"/>
      <c r="I1835" s="4"/>
      <c r="S1835" s="4"/>
      <c r="X1835" s="4"/>
      <c r="AC1835" s="3"/>
      <c r="AD1835" s="3"/>
      <c r="AP1835" s="3"/>
    </row>
    <row r="1836" spans="8:42" x14ac:dyDescent="0.35">
      <c r="H1836" s="5"/>
      <c r="I1836" s="4"/>
      <c r="S1836" s="4"/>
      <c r="X1836" s="4"/>
      <c r="AC1836" s="3"/>
      <c r="AD1836" s="3"/>
      <c r="AP1836" s="3"/>
    </row>
    <row r="1837" spans="8:42" x14ac:dyDescent="0.35">
      <c r="H1837" s="5"/>
      <c r="I1837" s="4"/>
      <c r="S1837" s="4"/>
      <c r="X1837" s="4"/>
      <c r="AC1837" s="3"/>
      <c r="AD1837" s="3"/>
      <c r="AP1837" s="3"/>
    </row>
    <row r="1838" spans="8:42" x14ac:dyDescent="0.35">
      <c r="H1838" s="5"/>
      <c r="I1838" s="4"/>
      <c r="S1838" s="4"/>
      <c r="X1838" s="4"/>
      <c r="AC1838" s="3"/>
      <c r="AD1838" s="3"/>
      <c r="AP1838" s="3"/>
    </row>
    <row r="1839" spans="8:42" x14ac:dyDescent="0.35">
      <c r="H1839" s="5"/>
      <c r="I1839" s="4"/>
      <c r="S1839" s="4"/>
      <c r="X1839" s="4"/>
      <c r="AC1839" s="3"/>
      <c r="AD1839" s="3"/>
      <c r="AP1839" s="3"/>
    </row>
    <row r="1840" spans="8:42" x14ac:dyDescent="0.35">
      <c r="H1840" s="5"/>
      <c r="I1840" s="4"/>
      <c r="S1840" s="4"/>
      <c r="X1840" s="4"/>
      <c r="AC1840" s="3"/>
      <c r="AD1840" s="3"/>
      <c r="AP1840" s="3"/>
    </row>
    <row r="1841" spans="8:42" x14ac:dyDescent="0.35">
      <c r="H1841" s="5"/>
      <c r="I1841" s="4"/>
      <c r="S1841" s="4"/>
      <c r="X1841" s="4"/>
      <c r="AC1841" s="3"/>
      <c r="AD1841" s="3"/>
      <c r="AP1841" s="3"/>
    </row>
    <row r="1842" spans="8:42" x14ac:dyDescent="0.35">
      <c r="H1842" s="5"/>
      <c r="I1842" s="4"/>
      <c r="S1842" s="4"/>
      <c r="X1842" s="4"/>
      <c r="AC1842" s="3"/>
      <c r="AD1842" s="3"/>
      <c r="AP1842" s="3"/>
    </row>
    <row r="1843" spans="8:42" x14ac:dyDescent="0.35">
      <c r="H1843" s="5"/>
      <c r="I1843" s="4"/>
      <c r="S1843" s="4"/>
      <c r="X1843" s="4"/>
      <c r="AC1843" s="3"/>
      <c r="AD1843" s="3"/>
      <c r="AP1843" s="3"/>
    </row>
    <row r="1844" spans="8:42" x14ac:dyDescent="0.35">
      <c r="H1844" s="5"/>
      <c r="I1844" s="4"/>
      <c r="S1844" s="4"/>
      <c r="X1844" s="4"/>
      <c r="AC1844" s="3"/>
      <c r="AD1844" s="3"/>
      <c r="AP1844" s="3"/>
    </row>
    <row r="1845" spans="8:42" x14ac:dyDescent="0.35">
      <c r="H1845" s="5"/>
      <c r="I1845" s="4"/>
      <c r="S1845" s="4"/>
      <c r="X1845" s="4"/>
      <c r="AC1845" s="3"/>
      <c r="AD1845" s="3"/>
      <c r="AP1845" s="3"/>
    </row>
    <row r="1846" spans="8:42" x14ac:dyDescent="0.35">
      <c r="H1846" s="5"/>
      <c r="I1846" s="4"/>
      <c r="S1846" s="4"/>
      <c r="X1846" s="4"/>
      <c r="AC1846" s="3"/>
      <c r="AD1846" s="3"/>
      <c r="AP1846" s="3"/>
    </row>
    <row r="1847" spans="8:42" x14ac:dyDescent="0.35">
      <c r="H1847" s="5"/>
      <c r="I1847" s="4"/>
      <c r="S1847" s="4"/>
      <c r="X1847" s="4"/>
      <c r="AC1847" s="3"/>
      <c r="AD1847" s="3"/>
      <c r="AP1847" s="3"/>
    </row>
    <row r="1848" spans="8:42" x14ac:dyDescent="0.35">
      <c r="H1848" s="5"/>
      <c r="I1848" s="4"/>
      <c r="S1848" s="4"/>
      <c r="X1848" s="4"/>
      <c r="AC1848" s="3"/>
      <c r="AD1848" s="3"/>
      <c r="AP1848" s="3"/>
    </row>
    <row r="1849" spans="8:42" x14ac:dyDescent="0.35">
      <c r="H1849" s="5"/>
      <c r="I1849" s="4"/>
      <c r="S1849" s="4"/>
      <c r="X1849" s="4"/>
      <c r="AC1849" s="3"/>
      <c r="AD1849" s="3"/>
      <c r="AP1849" s="3"/>
    </row>
    <row r="1850" spans="8:42" x14ac:dyDescent="0.35">
      <c r="H1850" s="5"/>
      <c r="I1850" s="4"/>
      <c r="S1850" s="4"/>
      <c r="X1850" s="4"/>
      <c r="AC1850" s="3"/>
      <c r="AD1850" s="3"/>
      <c r="AP1850" s="3"/>
    </row>
    <row r="1851" spans="8:42" x14ac:dyDescent="0.35">
      <c r="H1851" s="5"/>
      <c r="I1851" s="4"/>
      <c r="S1851" s="4"/>
      <c r="X1851" s="4"/>
      <c r="AC1851" s="3"/>
      <c r="AD1851" s="3"/>
      <c r="AP1851" s="3"/>
    </row>
    <row r="1852" spans="8:42" x14ac:dyDescent="0.35">
      <c r="H1852" s="5"/>
      <c r="I1852" s="4"/>
      <c r="S1852" s="4"/>
      <c r="X1852" s="4"/>
      <c r="AC1852" s="3"/>
      <c r="AD1852" s="3"/>
      <c r="AP1852" s="3"/>
    </row>
    <row r="1853" spans="8:42" x14ac:dyDescent="0.35">
      <c r="H1853" s="5"/>
      <c r="I1853" s="4"/>
      <c r="S1853" s="4"/>
      <c r="X1853" s="4"/>
      <c r="AC1853" s="3"/>
      <c r="AD1853" s="3"/>
      <c r="AP1853" s="3"/>
    </row>
    <row r="1854" spans="8:42" x14ac:dyDescent="0.35">
      <c r="H1854" s="5"/>
      <c r="I1854" s="4"/>
      <c r="S1854" s="4"/>
      <c r="X1854" s="4"/>
      <c r="AC1854" s="3"/>
      <c r="AD1854" s="3"/>
      <c r="AP1854" s="3"/>
    </row>
    <row r="1855" spans="8:42" x14ac:dyDescent="0.35">
      <c r="H1855" s="5"/>
      <c r="S1855" s="4"/>
      <c r="X1855" s="4"/>
      <c r="AC1855" s="3"/>
      <c r="AD1855" s="3"/>
      <c r="AP1855" s="3"/>
    </row>
    <row r="1856" spans="8:42" x14ac:dyDescent="0.35">
      <c r="H1856" s="5"/>
      <c r="I1856" s="4"/>
      <c r="S1856" s="4"/>
      <c r="X1856" s="4"/>
      <c r="AC1856" s="3"/>
      <c r="AD1856" s="3"/>
      <c r="AP1856" s="3"/>
    </row>
    <row r="1857" spans="8:42" x14ac:dyDescent="0.35">
      <c r="H1857" s="5"/>
      <c r="I1857" s="4"/>
      <c r="S1857" s="4"/>
      <c r="X1857" s="4"/>
      <c r="AC1857" s="3"/>
      <c r="AD1857" s="3"/>
      <c r="AP1857" s="3"/>
    </row>
    <row r="1858" spans="8:42" x14ac:dyDescent="0.35">
      <c r="H1858" s="5"/>
      <c r="I1858" s="4"/>
      <c r="S1858" s="4"/>
      <c r="X1858" s="4"/>
      <c r="AC1858" s="3"/>
      <c r="AD1858" s="3"/>
      <c r="AP1858" s="3"/>
    </row>
    <row r="1859" spans="8:42" x14ac:dyDescent="0.35">
      <c r="H1859" s="5"/>
      <c r="I1859" s="4"/>
      <c r="S1859" s="4"/>
      <c r="X1859" s="4"/>
      <c r="AC1859" s="3"/>
      <c r="AD1859" s="3"/>
      <c r="AP1859" s="3"/>
    </row>
    <row r="1860" spans="8:42" x14ac:dyDescent="0.35">
      <c r="H1860" s="5"/>
      <c r="I1860" s="4"/>
      <c r="S1860" s="4"/>
      <c r="X1860" s="4"/>
      <c r="AC1860" s="3"/>
      <c r="AD1860" s="3"/>
      <c r="AP1860" s="3"/>
    </row>
    <row r="1861" spans="8:42" x14ac:dyDescent="0.35">
      <c r="H1861" s="5"/>
      <c r="I1861" s="4"/>
      <c r="S1861" s="4"/>
      <c r="X1861" s="4"/>
      <c r="AC1861" s="3"/>
      <c r="AD1861" s="3"/>
      <c r="AP1861" s="3"/>
    </row>
    <row r="1862" spans="8:42" x14ac:dyDescent="0.35">
      <c r="H1862" s="5"/>
      <c r="I1862" s="4"/>
      <c r="S1862" s="4"/>
      <c r="X1862" s="4"/>
      <c r="AC1862" s="3"/>
      <c r="AD1862" s="3"/>
      <c r="AP1862" s="3"/>
    </row>
    <row r="1863" spans="8:42" x14ac:dyDescent="0.35">
      <c r="H1863" s="5"/>
      <c r="I1863" s="4"/>
      <c r="S1863" s="4"/>
      <c r="X1863" s="4"/>
      <c r="AC1863" s="3"/>
      <c r="AD1863" s="3"/>
      <c r="AP1863" s="3"/>
    </row>
    <row r="1864" spans="8:42" x14ac:dyDescent="0.35">
      <c r="H1864" s="5"/>
      <c r="I1864" s="4"/>
      <c r="S1864" s="4"/>
      <c r="X1864" s="4"/>
      <c r="AC1864" s="3"/>
      <c r="AD1864" s="3"/>
      <c r="AP1864" s="3"/>
    </row>
    <row r="1865" spans="8:42" x14ac:dyDescent="0.35">
      <c r="H1865" s="5"/>
      <c r="I1865" s="4"/>
      <c r="S1865" s="4"/>
      <c r="X1865" s="4"/>
      <c r="AC1865" s="3"/>
      <c r="AD1865" s="3"/>
      <c r="AP1865" s="3"/>
    </row>
    <row r="1866" spans="8:42" x14ac:dyDescent="0.35">
      <c r="H1866" s="5"/>
      <c r="I1866" s="4"/>
      <c r="S1866" s="4"/>
      <c r="X1866" s="4"/>
      <c r="AC1866" s="3"/>
      <c r="AD1866" s="3"/>
      <c r="AP1866" s="3"/>
    </row>
    <row r="1867" spans="8:42" x14ac:dyDescent="0.35">
      <c r="H1867" s="5"/>
      <c r="I1867" s="4"/>
      <c r="S1867" s="4"/>
      <c r="X1867" s="4"/>
      <c r="AC1867" s="3"/>
      <c r="AD1867" s="3"/>
      <c r="AP1867" s="3"/>
    </row>
    <row r="1868" spans="8:42" x14ac:dyDescent="0.35">
      <c r="H1868" s="5"/>
      <c r="I1868" s="4"/>
      <c r="S1868" s="4"/>
      <c r="X1868" s="4"/>
      <c r="AC1868" s="3"/>
      <c r="AD1868" s="3"/>
      <c r="AP1868" s="3"/>
    </row>
    <row r="1869" spans="8:42" x14ac:dyDescent="0.35">
      <c r="H1869" s="5"/>
      <c r="I1869" s="4"/>
      <c r="S1869" s="4"/>
      <c r="X1869" s="4"/>
      <c r="AC1869" s="3"/>
      <c r="AD1869" s="3"/>
      <c r="AP1869" s="3"/>
    </row>
    <row r="1870" spans="8:42" x14ac:dyDescent="0.35">
      <c r="H1870" s="5"/>
      <c r="I1870" s="4"/>
      <c r="S1870" s="4"/>
      <c r="X1870" s="4"/>
      <c r="AC1870" s="3"/>
      <c r="AD1870" s="3"/>
      <c r="AP1870" s="3"/>
    </row>
    <row r="1871" spans="8:42" x14ac:dyDescent="0.35">
      <c r="H1871" s="5"/>
      <c r="I1871" s="4"/>
      <c r="S1871" s="4"/>
      <c r="X1871" s="4"/>
      <c r="AC1871" s="3"/>
      <c r="AD1871" s="3"/>
      <c r="AP1871" s="3"/>
    </row>
    <row r="1872" spans="8:42" x14ac:dyDescent="0.35">
      <c r="H1872" s="5"/>
      <c r="I1872" s="4"/>
      <c r="S1872" s="4"/>
      <c r="X1872" s="4"/>
      <c r="AC1872" s="3"/>
      <c r="AD1872" s="3"/>
      <c r="AP1872" s="3"/>
    </row>
    <row r="1873" spans="8:42" x14ac:dyDescent="0.35">
      <c r="H1873" s="5"/>
      <c r="I1873" s="4"/>
      <c r="S1873" s="4"/>
      <c r="X1873" s="4"/>
      <c r="AC1873" s="3"/>
      <c r="AD1873" s="3"/>
      <c r="AP1873" s="3"/>
    </row>
    <row r="1874" spans="8:42" x14ac:dyDescent="0.35">
      <c r="H1874" s="5"/>
      <c r="I1874" s="4"/>
      <c r="S1874" s="4"/>
      <c r="X1874" s="4"/>
      <c r="AC1874" s="3"/>
      <c r="AD1874" s="3"/>
      <c r="AP1874" s="3"/>
    </row>
    <row r="1875" spans="8:42" x14ac:dyDescent="0.35">
      <c r="H1875" s="5"/>
      <c r="I1875" s="4"/>
      <c r="S1875" s="4"/>
      <c r="X1875" s="4"/>
      <c r="AC1875" s="3"/>
      <c r="AD1875" s="3"/>
      <c r="AP1875" s="3"/>
    </row>
    <row r="1876" spans="8:42" x14ac:dyDescent="0.35">
      <c r="H1876" s="5"/>
      <c r="I1876" s="4"/>
      <c r="S1876" s="4"/>
      <c r="X1876" s="4"/>
      <c r="AC1876" s="3"/>
      <c r="AD1876" s="3"/>
      <c r="AP1876" s="3"/>
    </row>
    <row r="1877" spans="8:42" x14ac:dyDescent="0.35">
      <c r="H1877" s="5"/>
      <c r="I1877" s="4"/>
      <c r="S1877" s="4"/>
      <c r="X1877" s="4"/>
      <c r="AC1877" s="3"/>
      <c r="AD1877" s="3"/>
      <c r="AP1877" s="3"/>
    </row>
    <row r="1878" spans="8:42" x14ac:dyDescent="0.35">
      <c r="H1878" s="5"/>
      <c r="I1878" s="4"/>
      <c r="S1878" s="4"/>
      <c r="X1878" s="4"/>
      <c r="AC1878" s="3"/>
      <c r="AD1878" s="3"/>
      <c r="AP1878" s="3"/>
    </row>
    <row r="1879" spans="8:42" x14ac:dyDescent="0.35">
      <c r="H1879" s="5"/>
      <c r="I1879" s="4"/>
      <c r="S1879" s="4"/>
      <c r="X1879" s="4"/>
      <c r="AC1879" s="3"/>
      <c r="AD1879" s="3"/>
      <c r="AP1879" s="3"/>
    </row>
    <row r="1880" spans="8:42" x14ac:dyDescent="0.35">
      <c r="H1880" s="5"/>
      <c r="I1880" s="4"/>
      <c r="S1880" s="4"/>
      <c r="X1880" s="4"/>
      <c r="AC1880" s="3"/>
      <c r="AD1880" s="3"/>
      <c r="AP1880" s="3"/>
    </row>
    <row r="1881" spans="8:42" x14ac:dyDescent="0.35">
      <c r="H1881" s="5"/>
      <c r="I1881" s="4"/>
      <c r="S1881" s="4"/>
      <c r="X1881" s="4"/>
      <c r="AC1881" s="3"/>
      <c r="AD1881" s="3"/>
      <c r="AP1881" s="3"/>
    </row>
    <row r="1882" spans="8:42" x14ac:dyDescent="0.35">
      <c r="H1882" s="5"/>
      <c r="I1882" s="4"/>
      <c r="S1882" s="4"/>
      <c r="X1882" s="4"/>
      <c r="AC1882" s="3"/>
      <c r="AD1882" s="3"/>
      <c r="AP1882" s="3"/>
    </row>
    <row r="1883" spans="8:42" x14ac:dyDescent="0.35">
      <c r="H1883" s="5"/>
      <c r="I1883" s="4"/>
      <c r="S1883" s="4"/>
      <c r="X1883" s="4"/>
      <c r="AC1883" s="3"/>
      <c r="AD1883" s="3"/>
      <c r="AP1883" s="3"/>
    </row>
    <row r="1884" spans="8:42" x14ac:dyDescent="0.35">
      <c r="H1884" s="5"/>
      <c r="I1884" s="4"/>
      <c r="S1884" s="4"/>
      <c r="X1884" s="4"/>
      <c r="AC1884" s="3"/>
      <c r="AD1884" s="3"/>
      <c r="AP1884" s="3"/>
    </row>
    <row r="1885" spans="8:42" x14ac:dyDescent="0.35">
      <c r="H1885" s="5"/>
      <c r="I1885" s="4"/>
      <c r="S1885" s="4"/>
      <c r="X1885" s="4"/>
      <c r="AC1885" s="3"/>
      <c r="AD1885" s="3"/>
      <c r="AP1885" s="3"/>
    </row>
    <row r="1886" spans="8:42" x14ac:dyDescent="0.35">
      <c r="H1886" s="5"/>
      <c r="I1886" s="4"/>
      <c r="S1886" s="4"/>
      <c r="X1886" s="4"/>
      <c r="AC1886" s="3"/>
      <c r="AD1886" s="3"/>
      <c r="AP1886" s="3"/>
    </row>
    <row r="1887" spans="8:42" x14ac:dyDescent="0.35">
      <c r="H1887" s="5"/>
      <c r="I1887" s="4"/>
      <c r="S1887" s="4"/>
      <c r="X1887" s="4"/>
      <c r="AC1887" s="3"/>
      <c r="AD1887" s="3"/>
      <c r="AP1887" s="3"/>
    </row>
    <row r="1888" spans="8:42" x14ac:dyDescent="0.35">
      <c r="H1888" s="5"/>
      <c r="I1888" s="4"/>
      <c r="S1888" s="4"/>
      <c r="X1888" s="4"/>
      <c r="AC1888" s="3"/>
      <c r="AD1888" s="3"/>
      <c r="AP1888" s="3"/>
    </row>
    <row r="1889" spans="8:42" x14ac:dyDescent="0.35">
      <c r="H1889" s="5"/>
      <c r="I1889" s="4"/>
      <c r="S1889" s="4"/>
      <c r="X1889" s="4"/>
      <c r="AC1889" s="3"/>
      <c r="AD1889" s="3"/>
      <c r="AP1889" s="3"/>
    </row>
    <row r="1890" spans="8:42" x14ac:dyDescent="0.35">
      <c r="H1890" s="5"/>
      <c r="I1890" s="4"/>
      <c r="S1890" s="4"/>
      <c r="X1890" s="4"/>
      <c r="AC1890" s="3"/>
      <c r="AD1890" s="3"/>
      <c r="AP1890" s="3"/>
    </row>
    <row r="1891" spans="8:42" x14ac:dyDescent="0.35">
      <c r="H1891" s="5"/>
      <c r="I1891" s="4"/>
      <c r="S1891" s="4"/>
      <c r="X1891" s="4"/>
      <c r="AC1891" s="3"/>
      <c r="AD1891" s="3"/>
      <c r="AP1891" s="3"/>
    </row>
    <row r="1892" spans="8:42" x14ac:dyDescent="0.35">
      <c r="H1892" s="5"/>
      <c r="I1892" s="4"/>
      <c r="S1892" s="4"/>
      <c r="X1892" s="4"/>
      <c r="AC1892" s="3"/>
      <c r="AD1892" s="3"/>
      <c r="AP1892" s="3"/>
    </row>
    <row r="1893" spans="8:42" x14ac:dyDescent="0.35">
      <c r="H1893" s="5"/>
      <c r="I1893" s="4"/>
      <c r="S1893" s="4"/>
      <c r="X1893" s="4"/>
      <c r="AC1893" s="3"/>
      <c r="AD1893" s="3"/>
      <c r="AP1893" s="3"/>
    </row>
    <row r="1894" spans="8:42" x14ac:dyDescent="0.35">
      <c r="H1894" s="5"/>
      <c r="I1894" s="4"/>
      <c r="S1894" s="4"/>
      <c r="X1894" s="4"/>
      <c r="AC1894" s="3"/>
      <c r="AD1894" s="3"/>
      <c r="AP1894" s="3"/>
    </row>
    <row r="1895" spans="8:42" x14ac:dyDescent="0.35">
      <c r="H1895" s="5"/>
      <c r="I1895" s="4"/>
      <c r="S1895" s="4"/>
      <c r="X1895" s="4"/>
      <c r="AC1895" s="3"/>
      <c r="AD1895" s="3"/>
      <c r="AP1895" s="3"/>
    </row>
    <row r="1896" spans="8:42" x14ac:dyDescent="0.35">
      <c r="H1896" s="5"/>
      <c r="I1896" s="4"/>
      <c r="S1896" s="4"/>
      <c r="X1896" s="4"/>
      <c r="AC1896" s="3"/>
      <c r="AD1896" s="3"/>
      <c r="AP1896" s="3"/>
    </row>
    <row r="1897" spans="8:42" x14ac:dyDescent="0.35">
      <c r="H1897" s="5"/>
      <c r="I1897" s="4"/>
      <c r="S1897" s="4"/>
      <c r="X1897" s="4"/>
      <c r="AC1897" s="3"/>
      <c r="AD1897" s="3"/>
      <c r="AP1897" s="3"/>
    </row>
    <row r="1898" spans="8:42" x14ac:dyDescent="0.35">
      <c r="H1898" s="5"/>
      <c r="I1898" s="4"/>
      <c r="S1898" s="4"/>
      <c r="X1898" s="4"/>
      <c r="AC1898" s="3"/>
      <c r="AD1898" s="3"/>
      <c r="AP1898" s="3"/>
    </row>
    <row r="1899" spans="8:42" x14ac:dyDescent="0.35">
      <c r="H1899" s="5"/>
      <c r="I1899" s="4"/>
      <c r="S1899" s="4"/>
      <c r="X1899" s="4"/>
      <c r="AC1899" s="3"/>
      <c r="AD1899" s="3"/>
      <c r="AP1899" s="3"/>
    </row>
    <row r="1900" spans="8:42" x14ac:dyDescent="0.35">
      <c r="H1900" s="5"/>
      <c r="I1900" s="4"/>
      <c r="S1900" s="4"/>
      <c r="X1900" s="4"/>
      <c r="AC1900" s="3"/>
      <c r="AD1900" s="3"/>
      <c r="AP1900" s="3"/>
    </row>
    <row r="1901" spans="8:42" x14ac:dyDescent="0.35">
      <c r="H1901" s="5"/>
      <c r="I1901" s="4"/>
      <c r="S1901" s="4"/>
      <c r="X1901" s="4"/>
      <c r="AC1901" s="3"/>
      <c r="AD1901" s="3"/>
      <c r="AP1901" s="3"/>
    </row>
    <row r="1902" spans="8:42" x14ac:dyDescent="0.35">
      <c r="H1902" s="5"/>
      <c r="I1902" s="4"/>
      <c r="S1902" s="4"/>
      <c r="X1902" s="4"/>
      <c r="AC1902" s="3"/>
      <c r="AD1902" s="3"/>
      <c r="AP1902" s="3"/>
    </row>
    <row r="1903" spans="8:42" x14ac:dyDescent="0.35">
      <c r="H1903" s="5"/>
      <c r="I1903" s="4"/>
      <c r="S1903" s="4"/>
      <c r="X1903" s="4"/>
      <c r="AC1903" s="3"/>
      <c r="AD1903" s="3"/>
      <c r="AP1903" s="3"/>
    </row>
    <row r="1904" spans="8:42" x14ac:dyDescent="0.35">
      <c r="H1904" s="5"/>
      <c r="I1904" s="4"/>
      <c r="S1904" s="4"/>
      <c r="X1904" s="4"/>
      <c r="AC1904" s="3"/>
      <c r="AD1904" s="3"/>
      <c r="AP1904" s="3"/>
    </row>
    <row r="1905" spans="8:42" x14ac:dyDescent="0.35">
      <c r="H1905" s="5"/>
      <c r="I1905" s="4"/>
      <c r="S1905" s="4"/>
      <c r="X1905" s="4"/>
      <c r="AC1905" s="3"/>
      <c r="AD1905" s="3"/>
      <c r="AP1905" s="3"/>
    </row>
    <row r="1906" spans="8:42" x14ac:dyDescent="0.35">
      <c r="H1906" s="5"/>
      <c r="I1906" s="4"/>
      <c r="S1906" s="4"/>
      <c r="X1906" s="4"/>
      <c r="AC1906" s="3"/>
      <c r="AD1906" s="3"/>
      <c r="AP1906" s="3"/>
    </row>
    <row r="1907" spans="8:42" x14ac:dyDescent="0.35">
      <c r="H1907" s="5"/>
      <c r="I1907" s="4"/>
      <c r="S1907" s="4"/>
      <c r="X1907" s="4"/>
      <c r="AC1907" s="3"/>
      <c r="AD1907" s="3"/>
      <c r="AP1907" s="3"/>
    </row>
    <row r="1908" spans="8:42" x14ac:dyDescent="0.35">
      <c r="H1908" s="5"/>
      <c r="I1908" s="4"/>
      <c r="S1908" s="4"/>
      <c r="X1908" s="4"/>
      <c r="AC1908" s="3"/>
      <c r="AD1908" s="3"/>
      <c r="AP1908" s="3"/>
    </row>
    <row r="1909" spans="8:42" x14ac:dyDescent="0.35">
      <c r="H1909" s="5"/>
      <c r="I1909" s="4"/>
      <c r="S1909" s="4"/>
      <c r="X1909" s="4"/>
      <c r="AC1909" s="3"/>
      <c r="AD1909" s="3"/>
      <c r="AP1909" s="3"/>
    </row>
    <row r="1910" spans="8:42" x14ac:dyDescent="0.35">
      <c r="H1910" s="5"/>
      <c r="I1910" s="4"/>
      <c r="S1910" s="4"/>
      <c r="X1910" s="4"/>
      <c r="AC1910" s="3"/>
      <c r="AD1910" s="3"/>
      <c r="AP1910" s="3"/>
    </row>
    <row r="1911" spans="8:42" x14ac:dyDescent="0.35">
      <c r="H1911" s="5"/>
      <c r="I1911" s="4"/>
      <c r="S1911" s="4"/>
      <c r="X1911" s="4"/>
      <c r="AC1911" s="3"/>
      <c r="AD1911" s="3"/>
      <c r="AP1911" s="3"/>
    </row>
    <row r="1912" spans="8:42" x14ac:dyDescent="0.35">
      <c r="H1912" s="5"/>
      <c r="I1912" s="4"/>
      <c r="S1912" s="4"/>
      <c r="X1912" s="4"/>
      <c r="AC1912" s="3"/>
      <c r="AD1912" s="3"/>
      <c r="AP1912" s="3"/>
    </row>
    <row r="1913" spans="8:42" x14ac:dyDescent="0.35">
      <c r="H1913" s="5"/>
      <c r="I1913" s="4"/>
      <c r="S1913" s="4"/>
      <c r="X1913" s="4"/>
      <c r="AC1913" s="3"/>
      <c r="AD1913" s="3"/>
      <c r="AP1913" s="3"/>
    </row>
    <row r="1914" spans="8:42" x14ac:dyDescent="0.35">
      <c r="H1914" s="5"/>
      <c r="I1914" s="4"/>
      <c r="S1914" s="4"/>
      <c r="X1914" s="4"/>
      <c r="AC1914" s="3"/>
      <c r="AD1914" s="3"/>
      <c r="AP1914" s="3"/>
    </row>
    <row r="1915" spans="8:42" x14ac:dyDescent="0.35">
      <c r="H1915" s="5"/>
      <c r="I1915" s="4"/>
      <c r="S1915" s="4"/>
      <c r="X1915" s="4"/>
      <c r="AC1915" s="3"/>
      <c r="AD1915" s="3"/>
      <c r="AP1915" s="3"/>
    </row>
    <row r="1916" spans="8:42" x14ac:dyDescent="0.35">
      <c r="H1916" s="5"/>
      <c r="I1916" s="4"/>
      <c r="S1916" s="4"/>
      <c r="X1916" s="4"/>
      <c r="AC1916" s="3"/>
      <c r="AD1916" s="3"/>
      <c r="AP1916" s="3"/>
    </row>
    <row r="1917" spans="8:42" x14ac:dyDescent="0.35">
      <c r="H1917" s="5"/>
      <c r="I1917" s="4"/>
      <c r="S1917" s="4"/>
      <c r="X1917" s="4"/>
      <c r="AC1917" s="3"/>
      <c r="AD1917" s="3"/>
      <c r="AP1917" s="3"/>
    </row>
    <row r="1918" spans="8:42" x14ac:dyDescent="0.35">
      <c r="H1918" s="5"/>
      <c r="I1918" s="4"/>
      <c r="S1918" s="4"/>
      <c r="X1918" s="4"/>
      <c r="AC1918" s="3"/>
      <c r="AD1918" s="3"/>
      <c r="AP1918" s="3"/>
    </row>
    <row r="1919" spans="8:42" x14ac:dyDescent="0.35">
      <c r="H1919" s="5"/>
      <c r="I1919" s="4"/>
      <c r="S1919" s="4"/>
      <c r="X1919" s="4"/>
      <c r="AC1919" s="3"/>
      <c r="AD1919" s="3"/>
      <c r="AP1919" s="3"/>
    </row>
    <row r="1920" spans="8:42" x14ac:dyDescent="0.35">
      <c r="H1920" s="5"/>
      <c r="I1920" s="4"/>
      <c r="S1920" s="4"/>
      <c r="X1920" s="4"/>
      <c r="AC1920" s="3"/>
      <c r="AD1920" s="3"/>
      <c r="AP1920" s="3"/>
    </row>
    <row r="1921" spans="8:42" x14ac:dyDescent="0.35">
      <c r="H1921" s="5"/>
      <c r="I1921" s="4"/>
      <c r="S1921" s="4"/>
      <c r="X1921" s="4"/>
      <c r="AC1921" s="3"/>
      <c r="AD1921" s="3"/>
      <c r="AP1921" s="3"/>
    </row>
    <row r="1922" spans="8:42" x14ac:dyDescent="0.35">
      <c r="H1922" s="5"/>
      <c r="I1922" s="4"/>
      <c r="S1922" s="4"/>
      <c r="X1922" s="4"/>
      <c r="AC1922" s="3"/>
      <c r="AD1922" s="3"/>
      <c r="AP1922" s="3"/>
    </row>
    <row r="1923" spans="8:42" x14ac:dyDescent="0.35">
      <c r="H1923" s="5"/>
      <c r="I1923" s="4"/>
      <c r="S1923" s="4"/>
      <c r="X1923" s="4"/>
      <c r="AC1923" s="3"/>
      <c r="AD1923" s="3"/>
      <c r="AP1923" s="3"/>
    </row>
    <row r="1924" spans="8:42" x14ac:dyDescent="0.35">
      <c r="H1924" s="5"/>
      <c r="I1924" s="4"/>
      <c r="S1924" s="4"/>
      <c r="X1924" s="4"/>
      <c r="AC1924" s="3"/>
      <c r="AD1924" s="3"/>
      <c r="AP1924" s="3"/>
    </row>
    <row r="1925" spans="8:42" x14ac:dyDescent="0.35">
      <c r="H1925" s="5"/>
      <c r="I1925" s="4"/>
      <c r="S1925" s="4"/>
      <c r="X1925" s="4"/>
      <c r="AC1925" s="3"/>
      <c r="AD1925" s="3"/>
      <c r="AP1925" s="3"/>
    </row>
    <row r="1926" spans="8:42" x14ac:dyDescent="0.35">
      <c r="H1926" s="5"/>
      <c r="I1926" s="4"/>
      <c r="S1926" s="4"/>
      <c r="X1926" s="4"/>
      <c r="AC1926" s="3"/>
      <c r="AD1926" s="3"/>
      <c r="AP1926" s="3"/>
    </row>
    <row r="1927" spans="8:42" x14ac:dyDescent="0.35">
      <c r="H1927" s="5"/>
      <c r="I1927" s="4"/>
      <c r="S1927" s="4"/>
      <c r="X1927" s="4"/>
      <c r="AC1927" s="3"/>
      <c r="AD1927" s="3"/>
      <c r="AP1927" s="3"/>
    </row>
    <row r="1928" spans="8:42" x14ac:dyDescent="0.35">
      <c r="H1928" s="5"/>
      <c r="I1928" s="4"/>
      <c r="S1928" s="4"/>
      <c r="X1928" s="4"/>
      <c r="AC1928" s="3"/>
      <c r="AD1928" s="3"/>
      <c r="AP1928" s="3"/>
    </row>
    <row r="1929" spans="8:42" x14ac:dyDescent="0.35">
      <c r="H1929" s="5"/>
      <c r="I1929" s="4"/>
      <c r="S1929" s="4"/>
      <c r="X1929" s="4"/>
      <c r="AC1929" s="3"/>
      <c r="AD1929" s="3"/>
      <c r="AP1929" s="3"/>
    </row>
    <row r="1930" spans="8:42" x14ac:dyDescent="0.35">
      <c r="H1930" s="5"/>
      <c r="I1930" s="4"/>
      <c r="S1930" s="4"/>
      <c r="X1930" s="4"/>
      <c r="AC1930" s="3"/>
      <c r="AD1930" s="3"/>
      <c r="AP1930" s="3"/>
    </row>
    <row r="1931" spans="8:42" x14ac:dyDescent="0.35">
      <c r="H1931" s="5"/>
      <c r="I1931" s="4"/>
      <c r="S1931" s="4"/>
      <c r="X1931" s="4"/>
      <c r="AC1931" s="3"/>
      <c r="AD1931" s="3"/>
      <c r="AP1931" s="3"/>
    </row>
    <row r="1932" spans="8:42" x14ac:dyDescent="0.35">
      <c r="H1932" s="5"/>
      <c r="I1932" s="4"/>
      <c r="S1932" s="4"/>
      <c r="X1932" s="4"/>
      <c r="AC1932" s="3"/>
      <c r="AD1932" s="3"/>
      <c r="AP1932" s="3"/>
    </row>
    <row r="1933" spans="8:42" x14ac:dyDescent="0.35">
      <c r="H1933" s="5"/>
      <c r="I1933" s="4"/>
      <c r="S1933" s="4"/>
      <c r="X1933" s="4"/>
      <c r="AC1933" s="3"/>
      <c r="AD1933" s="3"/>
      <c r="AP1933" s="3"/>
    </row>
    <row r="1934" spans="8:42" x14ac:dyDescent="0.35">
      <c r="H1934" s="5"/>
      <c r="S1934" s="4"/>
      <c r="X1934" s="4"/>
      <c r="AC1934" s="3"/>
      <c r="AD1934" s="3"/>
      <c r="AP1934" s="3"/>
    </row>
    <row r="1935" spans="8:42" x14ac:dyDescent="0.35">
      <c r="H1935" s="5"/>
      <c r="S1935" s="4"/>
      <c r="X1935" s="4"/>
      <c r="AC1935" s="3"/>
      <c r="AD1935" s="3"/>
      <c r="AP1935" s="3"/>
    </row>
    <row r="1936" spans="8:42" x14ac:dyDescent="0.35">
      <c r="H1936" s="5"/>
      <c r="S1936" s="4"/>
      <c r="X1936" s="4"/>
      <c r="AC1936" s="3"/>
      <c r="AD1936" s="3"/>
      <c r="AP1936" s="3"/>
    </row>
    <row r="1937" spans="8:42" x14ac:dyDescent="0.35">
      <c r="H1937" s="5"/>
      <c r="S1937" s="4"/>
      <c r="X1937" s="4"/>
      <c r="AC1937" s="3"/>
      <c r="AD1937" s="3"/>
      <c r="AP1937" s="3"/>
    </row>
    <row r="1938" spans="8:42" x14ac:dyDescent="0.35">
      <c r="H1938" s="5"/>
      <c r="S1938" s="4"/>
      <c r="X1938" s="4"/>
      <c r="AC1938" s="3"/>
      <c r="AD1938" s="3"/>
      <c r="AP1938" s="3"/>
    </row>
    <row r="1939" spans="8:42" x14ac:dyDescent="0.35">
      <c r="H1939" s="5"/>
      <c r="S1939" s="4"/>
      <c r="X1939" s="4"/>
      <c r="AC1939" s="3"/>
      <c r="AD1939" s="3"/>
      <c r="AP1939" s="3"/>
    </row>
    <row r="1940" spans="8:42" x14ac:dyDescent="0.35">
      <c r="H1940" s="5"/>
      <c r="I1940" s="4"/>
      <c r="S1940" s="4"/>
      <c r="X1940" s="4"/>
      <c r="AC1940" s="3"/>
      <c r="AD1940" s="3"/>
      <c r="AP1940" s="3"/>
    </row>
    <row r="1941" spans="8:42" x14ac:dyDescent="0.35">
      <c r="H1941" s="5"/>
      <c r="I1941" s="4"/>
      <c r="S1941" s="4"/>
      <c r="X1941" s="4"/>
      <c r="AC1941" s="3"/>
      <c r="AD1941" s="3"/>
      <c r="AP1941" s="3"/>
    </row>
    <row r="1942" spans="8:42" x14ac:dyDescent="0.35">
      <c r="H1942" s="5"/>
      <c r="I1942" s="4"/>
      <c r="S1942" s="4"/>
      <c r="X1942" s="4"/>
      <c r="AC1942" s="3"/>
      <c r="AD1942" s="3"/>
      <c r="AP1942" s="3"/>
    </row>
    <row r="1943" spans="8:42" x14ac:dyDescent="0.35">
      <c r="H1943" s="5"/>
      <c r="I1943" s="4"/>
      <c r="S1943" s="4"/>
      <c r="X1943" s="4"/>
      <c r="AC1943" s="3"/>
      <c r="AD1943" s="3"/>
      <c r="AP1943" s="3"/>
    </row>
    <row r="1944" spans="8:42" x14ac:dyDescent="0.35">
      <c r="H1944" s="5"/>
      <c r="I1944" s="4"/>
      <c r="S1944" s="4"/>
      <c r="X1944" s="4"/>
      <c r="AC1944" s="3"/>
      <c r="AD1944" s="3"/>
      <c r="AP1944" s="3"/>
    </row>
    <row r="1945" spans="8:42" x14ac:dyDescent="0.35">
      <c r="H1945" s="5"/>
      <c r="I1945" s="4"/>
      <c r="S1945" s="4"/>
      <c r="X1945" s="4"/>
      <c r="AC1945" s="3"/>
      <c r="AD1945" s="3"/>
      <c r="AP1945" s="3"/>
    </row>
    <row r="1946" spans="8:42" x14ac:dyDescent="0.35">
      <c r="H1946" s="5"/>
      <c r="I1946" s="4"/>
      <c r="S1946" s="4"/>
      <c r="X1946" s="4"/>
      <c r="AC1946" s="3"/>
      <c r="AD1946" s="3"/>
      <c r="AP1946" s="3"/>
    </row>
    <row r="1947" spans="8:42" x14ac:dyDescent="0.35">
      <c r="H1947" s="5"/>
      <c r="I1947" s="4"/>
      <c r="S1947" s="4"/>
      <c r="X1947" s="4"/>
      <c r="AC1947" s="3"/>
      <c r="AD1947" s="3"/>
      <c r="AP1947" s="3"/>
    </row>
    <row r="1948" spans="8:42" x14ac:dyDescent="0.35">
      <c r="H1948" s="5"/>
      <c r="I1948" s="4"/>
      <c r="S1948" s="4"/>
      <c r="X1948" s="4"/>
      <c r="AC1948" s="3"/>
      <c r="AD1948" s="3"/>
      <c r="AP1948" s="3"/>
    </row>
    <row r="1949" spans="8:42" x14ac:dyDescent="0.35">
      <c r="H1949" s="5"/>
      <c r="I1949" s="4"/>
      <c r="S1949" s="4"/>
      <c r="X1949" s="4"/>
      <c r="AC1949" s="3"/>
      <c r="AD1949" s="3"/>
      <c r="AP1949" s="3"/>
    </row>
    <row r="1950" spans="8:42" x14ac:dyDescent="0.35">
      <c r="H1950" s="5"/>
      <c r="I1950" s="4"/>
      <c r="S1950" s="4"/>
      <c r="X1950" s="4"/>
      <c r="AC1950" s="3"/>
      <c r="AD1950" s="3"/>
      <c r="AP1950" s="3"/>
    </row>
    <row r="1951" spans="8:42" x14ac:dyDescent="0.35">
      <c r="H1951" s="5"/>
      <c r="I1951" s="4"/>
      <c r="S1951" s="4"/>
      <c r="X1951" s="4"/>
      <c r="AC1951" s="3"/>
      <c r="AD1951" s="3"/>
      <c r="AP1951" s="3"/>
    </row>
    <row r="1952" spans="8:42" x14ac:dyDescent="0.35">
      <c r="H1952" s="5"/>
      <c r="I1952" s="4"/>
      <c r="S1952" s="4"/>
      <c r="X1952" s="4"/>
      <c r="AC1952" s="3"/>
      <c r="AD1952" s="3"/>
      <c r="AP1952" s="3"/>
    </row>
    <row r="1953" spans="8:42" x14ac:dyDescent="0.35">
      <c r="H1953" s="5"/>
      <c r="I1953" s="4"/>
      <c r="S1953" s="4"/>
      <c r="X1953" s="4"/>
      <c r="AC1953" s="3"/>
      <c r="AD1953" s="3"/>
      <c r="AP1953" s="3"/>
    </row>
    <row r="1954" spans="8:42" x14ac:dyDescent="0.35">
      <c r="H1954" s="5"/>
      <c r="I1954" s="4"/>
      <c r="S1954" s="4"/>
      <c r="X1954" s="4"/>
      <c r="AC1954" s="3"/>
      <c r="AD1954" s="3"/>
      <c r="AP1954" s="3"/>
    </row>
    <row r="1955" spans="8:42" x14ac:dyDescent="0.35">
      <c r="H1955" s="5"/>
      <c r="I1955" s="4"/>
      <c r="S1955" s="4"/>
      <c r="X1955" s="4"/>
      <c r="AC1955" s="3"/>
      <c r="AD1955" s="3"/>
      <c r="AP1955" s="3"/>
    </row>
    <row r="1956" spans="8:42" x14ac:dyDescent="0.35">
      <c r="H1956" s="5"/>
      <c r="I1956" s="4"/>
      <c r="S1956" s="4"/>
      <c r="X1956" s="4"/>
      <c r="AC1956" s="3"/>
      <c r="AD1956" s="3"/>
      <c r="AP1956" s="3"/>
    </row>
    <row r="1957" spans="8:42" x14ac:dyDescent="0.35">
      <c r="H1957" s="5"/>
      <c r="I1957" s="4"/>
      <c r="S1957" s="4"/>
      <c r="X1957" s="4"/>
      <c r="AC1957" s="3"/>
      <c r="AD1957" s="3"/>
      <c r="AP1957" s="3"/>
    </row>
    <row r="1958" spans="8:42" x14ac:dyDescent="0.35">
      <c r="H1958" s="5"/>
      <c r="I1958" s="4"/>
      <c r="S1958" s="4"/>
      <c r="X1958" s="4"/>
      <c r="AC1958" s="3"/>
      <c r="AD1958" s="3"/>
      <c r="AP1958" s="3"/>
    </row>
    <row r="1959" spans="8:42" x14ac:dyDescent="0.35">
      <c r="H1959" s="5"/>
      <c r="I1959" s="4"/>
      <c r="S1959" s="4"/>
      <c r="X1959" s="4"/>
      <c r="AC1959" s="3"/>
      <c r="AD1959" s="3"/>
      <c r="AP1959" s="3"/>
    </row>
    <row r="1960" spans="8:42" x14ac:dyDescent="0.35">
      <c r="H1960" s="5"/>
      <c r="I1960" s="4"/>
      <c r="S1960" s="4"/>
      <c r="X1960" s="4"/>
      <c r="AC1960" s="3"/>
      <c r="AD1960" s="3"/>
      <c r="AP1960" s="3"/>
    </row>
    <row r="1961" spans="8:42" x14ac:dyDescent="0.35">
      <c r="H1961" s="5"/>
      <c r="I1961" s="4"/>
      <c r="S1961" s="4"/>
      <c r="X1961" s="4"/>
      <c r="AC1961" s="3"/>
      <c r="AD1961" s="3"/>
      <c r="AP1961" s="3"/>
    </row>
    <row r="1962" spans="8:42" x14ac:dyDescent="0.35">
      <c r="H1962" s="5"/>
      <c r="I1962" s="4"/>
      <c r="S1962" s="4"/>
      <c r="X1962" s="4"/>
      <c r="AC1962" s="3"/>
      <c r="AD1962" s="3"/>
      <c r="AP1962" s="3"/>
    </row>
    <row r="1963" spans="8:42" x14ac:dyDescent="0.35">
      <c r="H1963" s="5"/>
      <c r="I1963" s="4"/>
      <c r="S1963" s="4"/>
      <c r="X1963" s="4"/>
      <c r="AC1963" s="3"/>
      <c r="AD1963" s="3"/>
      <c r="AP1963" s="3"/>
    </row>
    <row r="1964" spans="8:42" x14ac:dyDescent="0.35">
      <c r="H1964" s="5"/>
      <c r="I1964" s="4"/>
      <c r="S1964" s="4"/>
      <c r="X1964" s="4"/>
      <c r="AC1964" s="3"/>
      <c r="AD1964" s="3"/>
      <c r="AP1964" s="3"/>
    </row>
    <row r="1965" spans="8:42" x14ac:dyDescent="0.35">
      <c r="H1965" s="5"/>
      <c r="S1965" s="4"/>
      <c r="X1965" s="4"/>
      <c r="AC1965" s="3"/>
      <c r="AD1965" s="3"/>
      <c r="AP1965" s="3"/>
    </row>
    <row r="1966" spans="8:42" x14ac:dyDescent="0.35">
      <c r="H1966" s="5"/>
      <c r="S1966" s="4"/>
      <c r="X1966" s="4"/>
      <c r="AC1966" s="3"/>
      <c r="AD1966" s="3"/>
      <c r="AP1966" s="3"/>
    </row>
    <row r="1967" spans="8:42" x14ac:dyDescent="0.35">
      <c r="H1967" s="5"/>
      <c r="S1967" s="4"/>
      <c r="X1967" s="4"/>
      <c r="AC1967" s="3"/>
      <c r="AD1967" s="3"/>
      <c r="AP1967" s="3"/>
    </row>
    <row r="1968" spans="8:42" x14ac:dyDescent="0.35">
      <c r="H1968" s="5"/>
      <c r="S1968" s="4"/>
      <c r="X1968" s="4"/>
      <c r="AC1968" s="3"/>
      <c r="AD1968" s="3"/>
      <c r="AP1968" s="3"/>
    </row>
    <row r="1969" spans="8:42" x14ac:dyDescent="0.35">
      <c r="H1969" s="5"/>
      <c r="S1969" s="4"/>
      <c r="X1969" s="4"/>
      <c r="AC1969" s="3"/>
      <c r="AD1969" s="3"/>
      <c r="AP1969" s="3"/>
    </row>
    <row r="1970" spans="8:42" x14ac:dyDescent="0.35">
      <c r="H1970" s="5"/>
      <c r="S1970" s="4"/>
      <c r="X1970" s="4"/>
      <c r="AC1970" s="3"/>
      <c r="AD1970" s="3"/>
      <c r="AP1970" s="3"/>
    </row>
    <row r="1971" spans="8:42" x14ac:dyDescent="0.35">
      <c r="H1971" s="5"/>
      <c r="I1971" s="4"/>
      <c r="S1971" s="4"/>
      <c r="X1971" s="4"/>
      <c r="AC1971" s="3"/>
      <c r="AD1971" s="3"/>
      <c r="AP1971" s="3"/>
    </row>
    <row r="1972" spans="8:42" x14ac:dyDescent="0.35">
      <c r="H1972" s="5"/>
      <c r="I1972" s="4"/>
      <c r="S1972" s="4"/>
      <c r="X1972" s="4"/>
      <c r="AC1972" s="3"/>
      <c r="AD1972" s="3"/>
      <c r="AP1972" s="3"/>
    </row>
    <row r="1973" spans="8:42" x14ac:dyDescent="0.35">
      <c r="H1973" s="5"/>
      <c r="I1973" s="4"/>
      <c r="S1973" s="4"/>
      <c r="X1973" s="4"/>
      <c r="AC1973" s="3"/>
      <c r="AD1973" s="3"/>
      <c r="AP1973" s="3"/>
    </row>
    <row r="1974" spans="8:42" x14ac:dyDescent="0.35">
      <c r="H1974" s="5"/>
      <c r="I1974" s="4"/>
      <c r="S1974" s="4"/>
      <c r="X1974" s="4"/>
      <c r="AC1974" s="3"/>
      <c r="AD1974" s="3"/>
      <c r="AP1974" s="3"/>
    </row>
    <row r="1975" spans="8:42" x14ac:dyDescent="0.35">
      <c r="H1975" s="5"/>
      <c r="I1975" s="4"/>
      <c r="S1975" s="4"/>
      <c r="X1975" s="4"/>
      <c r="AC1975" s="3"/>
      <c r="AD1975" s="3"/>
      <c r="AP1975" s="3"/>
    </row>
    <row r="1976" spans="8:42" x14ac:dyDescent="0.35">
      <c r="H1976" s="5"/>
      <c r="I1976" s="4"/>
      <c r="S1976" s="4"/>
      <c r="X1976" s="4"/>
      <c r="AC1976" s="3"/>
      <c r="AD1976" s="3"/>
      <c r="AP1976" s="3"/>
    </row>
    <row r="1977" spans="8:42" x14ac:dyDescent="0.35">
      <c r="H1977" s="5"/>
      <c r="S1977" s="4"/>
      <c r="X1977" s="4"/>
      <c r="AC1977" s="3"/>
      <c r="AD1977" s="3"/>
      <c r="AP1977" s="3"/>
    </row>
    <row r="1978" spans="8:42" x14ac:dyDescent="0.35">
      <c r="H1978" s="5"/>
      <c r="I1978" s="4"/>
      <c r="S1978" s="4"/>
      <c r="X1978" s="4"/>
      <c r="AC1978" s="3"/>
      <c r="AD1978" s="3"/>
      <c r="AP1978" s="3"/>
    </row>
    <row r="1979" spans="8:42" x14ac:dyDescent="0.35">
      <c r="H1979" s="5"/>
      <c r="I1979" s="4"/>
      <c r="S1979" s="4"/>
      <c r="X1979" s="4"/>
      <c r="AC1979" s="3"/>
      <c r="AD1979" s="3"/>
      <c r="AP1979" s="3"/>
    </row>
    <row r="1980" spans="8:42" x14ac:dyDescent="0.35">
      <c r="H1980" s="5"/>
      <c r="I1980" s="4"/>
      <c r="S1980" s="4"/>
      <c r="X1980" s="4"/>
      <c r="AC1980" s="3"/>
      <c r="AD1980" s="3"/>
      <c r="AP1980" s="3"/>
    </row>
    <row r="1981" spans="8:42" x14ac:dyDescent="0.35">
      <c r="H1981" s="5"/>
      <c r="I1981" s="4"/>
      <c r="S1981" s="4"/>
      <c r="X1981" s="4"/>
      <c r="AC1981" s="3"/>
      <c r="AD1981" s="3"/>
      <c r="AP1981" s="3"/>
    </row>
    <row r="1982" spans="8:42" x14ac:dyDescent="0.35">
      <c r="H1982" s="5"/>
      <c r="I1982" s="4"/>
      <c r="S1982" s="4"/>
      <c r="X1982" s="4"/>
      <c r="AC1982" s="3"/>
      <c r="AD1982" s="3"/>
      <c r="AP1982" s="3"/>
    </row>
    <row r="1983" spans="8:42" x14ac:dyDescent="0.35">
      <c r="H1983" s="5"/>
      <c r="I1983" s="4"/>
      <c r="S1983" s="4"/>
      <c r="X1983" s="4"/>
      <c r="AC1983" s="3"/>
      <c r="AD1983" s="3"/>
      <c r="AP1983" s="3"/>
    </row>
    <row r="1984" spans="8:42" x14ac:dyDescent="0.35">
      <c r="H1984" s="5"/>
      <c r="I1984" s="4"/>
      <c r="S1984" s="4"/>
      <c r="X1984" s="4"/>
      <c r="AC1984" s="3"/>
      <c r="AD1984" s="3"/>
      <c r="AP1984" s="3"/>
    </row>
    <row r="1985" spans="8:42" x14ac:dyDescent="0.35">
      <c r="H1985" s="5"/>
      <c r="I1985" s="4"/>
      <c r="S1985" s="4"/>
      <c r="X1985" s="4"/>
      <c r="AC1985" s="3"/>
      <c r="AD1985" s="3"/>
      <c r="AP1985" s="3"/>
    </row>
    <row r="1986" spans="8:42" x14ac:dyDescent="0.35">
      <c r="H1986" s="5"/>
      <c r="I1986" s="4"/>
      <c r="S1986" s="4"/>
      <c r="X1986" s="4"/>
      <c r="AC1986" s="3"/>
      <c r="AD1986" s="3"/>
      <c r="AP1986" s="3"/>
    </row>
    <row r="1987" spans="8:42" x14ac:dyDescent="0.35">
      <c r="H1987" s="5"/>
      <c r="I1987" s="4"/>
      <c r="S1987" s="4"/>
      <c r="X1987" s="4"/>
      <c r="AC1987" s="3"/>
      <c r="AD1987" s="3"/>
      <c r="AP1987" s="3"/>
    </row>
    <row r="1988" spans="8:42" x14ac:dyDescent="0.35">
      <c r="H1988" s="5"/>
      <c r="I1988" s="4"/>
      <c r="S1988" s="4"/>
      <c r="X1988" s="4"/>
      <c r="AC1988" s="3"/>
      <c r="AD1988" s="3"/>
      <c r="AP1988" s="3"/>
    </row>
    <row r="1989" spans="8:42" x14ac:dyDescent="0.35">
      <c r="H1989" s="5"/>
      <c r="I1989" s="4"/>
      <c r="S1989" s="4"/>
      <c r="X1989" s="4"/>
      <c r="AC1989" s="3"/>
      <c r="AD1989" s="3"/>
      <c r="AP1989" s="3"/>
    </row>
    <row r="1990" spans="8:42" x14ac:dyDescent="0.35">
      <c r="H1990" s="5"/>
      <c r="I1990" s="4"/>
      <c r="S1990" s="4"/>
      <c r="X1990" s="4"/>
      <c r="AC1990" s="3"/>
      <c r="AD1990" s="3"/>
      <c r="AP1990" s="3"/>
    </row>
    <row r="1991" spans="8:42" x14ac:dyDescent="0.35">
      <c r="H1991" s="5"/>
      <c r="I1991" s="4"/>
      <c r="S1991" s="4"/>
      <c r="X1991" s="4"/>
      <c r="AC1991" s="3"/>
      <c r="AD1991" s="3"/>
      <c r="AP1991" s="3"/>
    </row>
    <row r="1992" spans="8:42" x14ac:dyDescent="0.35">
      <c r="H1992" s="5"/>
      <c r="I1992" s="4"/>
      <c r="S1992" s="4"/>
      <c r="X1992" s="4"/>
      <c r="AC1992" s="3"/>
      <c r="AD1992" s="3"/>
      <c r="AP1992" s="3"/>
    </row>
    <row r="1993" spans="8:42" x14ac:dyDescent="0.35">
      <c r="H1993" s="5"/>
      <c r="I1993" s="4"/>
      <c r="S1993" s="4"/>
      <c r="X1993" s="4"/>
      <c r="AC1993" s="3"/>
      <c r="AD1993" s="3"/>
      <c r="AP1993" s="3"/>
    </row>
    <row r="1994" spans="8:42" x14ac:dyDescent="0.35">
      <c r="H1994" s="5"/>
      <c r="I1994" s="4"/>
      <c r="S1994" s="4"/>
      <c r="X1994" s="4"/>
      <c r="AC1994" s="3"/>
      <c r="AD1994" s="3"/>
      <c r="AP1994" s="3"/>
    </row>
    <row r="1995" spans="8:42" x14ac:dyDescent="0.35">
      <c r="H1995" s="5"/>
      <c r="I1995" s="4"/>
      <c r="S1995" s="4"/>
      <c r="X1995" s="4"/>
      <c r="AC1995" s="3"/>
      <c r="AD1995" s="3"/>
      <c r="AP1995" s="3"/>
    </row>
    <row r="1996" spans="8:42" x14ac:dyDescent="0.35">
      <c r="H1996" s="5"/>
      <c r="I1996" s="4"/>
      <c r="S1996" s="4"/>
      <c r="X1996" s="4"/>
      <c r="AC1996" s="3"/>
      <c r="AD1996" s="3"/>
      <c r="AP1996" s="3"/>
    </row>
    <row r="1997" spans="8:42" x14ac:dyDescent="0.35">
      <c r="H1997" s="5"/>
      <c r="I1997" s="4"/>
      <c r="S1997" s="4"/>
      <c r="X1997" s="4"/>
      <c r="AC1997" s="3"/>
      <c r="AD1997" s="3"/>
      <c r="AP1997" s="3"/>
    </row>
    <row r="1998" spans="8:42" x14ac:dyDescent="0.35">
      <c r="H1998" s="5"/>
      <c r="I1998" s="4"/>
      <c r="S1998" s="4"/>
      <c r="X1998" s="4"/>
      <c r="AC1998" s="3"/>
      <c r="AD1998" s="3"/>
      <c r="AP1998" s="3"/>
    </row>
    <row r="1999" spans="8:42" x14ac:dyDescent="0.35">
      <c r="H1999" s="5"/>
      <c r="I1999" s="4"/>
      <c r="S1999" s="4"/>
      <c r="X1999" s="4"/>
      <c r="AC1999" s="3"/>
      <c r="AD1999" s="3"/>
      <c r="AP1999" s="3"/>
    </row>
    <row r="2000" spans="8:42" x14ac:dyDescent="0.35">
      <c r="H2000" s="5"/>
      <c r="I2000" s="4"/>
      <c r="S2000" s="4"/>
      <c r="X2000" s="4"/>
      <c r="AC2000" s="3"/>
      <c r="AD2000" s="3"/>
      <c r="AP2000" s="3"/>
    </row>
    <row r="2001" spans="8:42" x14ac:dyDescent="0.35">
      <c r="H2001" s="5"/>
      <c r="I2001" s="4"/>
      <c r="S2001" s="4"/>
      <c r="X2001" s="4"/>
      <c r="AC2001" s="3"/>
      <c r="AD2001" s="3"/>
      <c r="AP2001" s="3"/>
    </row>
    <row r="2002" spans="8:42" x14ac:dyDescent="0.35">
      <c r="H2002" s="5"/>
      <c r="I2002" s="4"/>
      <c r="S2002" s="4"/>
      <c r="X2002" s="4"/>
      <c r="AC2002" s="3"/>
      <c r="AD2002" s="3"/>
      <c r="AP2002" s="3"/>
    </row>
    <row r="2003" spans="8:42" x14ac:dyDescent="0.35">
      <c r="H2003" s="5"/>
      <c r="I2003" s="4"/>
      <c r="S2003" s="4"/>
      <c r="X2003" s="4"/>
      <c r="AC2003" s="3"/>
      <c r="AD2003" s="3"/>
      <c r="AP2003" s="3"/>
    </row>
    <row r="2004" spans="8:42" x14ac:dyDescent="0.35">
      <c r="H2004" s="5"/>
      <c r="I2004" s="4"/>
      <c r="S2004" s="4"/>
      <c r="X2004" s="4"/>
      <c r="AC2004" s="3"/>
      <c r="AD2004" s="3"/>
      <c r="AP2004" s="3"/>
    </row>
    <row r="2005" spans="8:42" x14ac:dyDescent="0.35">
      <c r="H2005" s="5"/>
      <c r="I2005" s="4"/>
      <c r="S2005" s="4"/>
      <c r="X2005" s="4"/>
      <c r="AC2005" s="3"/>
      <c r="AD2005" s="3"/>
      <c r="AP2005" s="3"/>
    </row>
    <row r="2006" spans="8:42" x14ac:dyDescent="0.35">
      <c r="H2006" s="5"/>
      <c r="I2006" s="4"/>
      <c r="S2006" s="4"/>
      <c r="X2006" s="4"/>
      <c r="AC2006" s="3"/>
      <c r="AD2006" s="3"/>
      <c r="AP2006" s="3"/>
    </row>
    <row r="2007" spans="8:42" x14ac:dyDescent="0.35">
      <c r="H2007" s="5"/>
      <c r="I2007" s="4"/>
      <c r="S2007" s="4"/>
      <c r="X2007" s="4"/>
      <c r="AC2007" s="3"/>
      <c r="AD2007" s="3"/>
      <c r="AP2007" s="3"/>
    </row>
    <row r="2008" spans="8:42" x14ac:dyDescent="0.35">
      <c r="H2008" s="5"/>
      <c r="I2008" s="4"/>
      <c r="S2008" s="4"/>
      <c r="X2008" s="4"/>
      <c r="AC2008" s="3"/>
      <c r="AD2008" s="3"/>
      <c r="AP2008" s="3"/>
    </row>
    <row r="2009" spans="8:42" x14ac:dyDescent="0.35">
      <c r="H2009" s="5"/>
      <c r="I2009" s="4"/>
      <c r="S2009" s="4"/>
      <c r="X2009" s="4"/>
      <c r="AC2009" s="3"/>
      <c r="AD2009" s="3"/>
      <c r="AP2009" s="3"/>
    </row>
    <row r="2010" spans="8:42" x14ac:dyDescent="0.35">
      <c r="H2010" s="5"/>
      <c r="I2010" s="4"/>
      <c r="S2010" s="4"/>
      <c r="X2010" s="4"/>
      <c r="AC2010" s="3"/>
      <c r="AD2010" s="3"/>
      <c r="AP2010" s="3"/>
    </row>
    <row r="2011" spans="8:42" x14ac:dyDescent="0.35">
      <c r="H2011" s="5"/>
      <c r="I2011" s="4"/>
      <c r="S2011" s="4"/>
      <c r="X2011" s="4"/>
      <c r="AC2011" s="3"/>
      <c r="AD2011" s="3"/>
      <c r="AP2011" s="3"/>
    </row>
    <row r="2012" spans="8:42" x14ac:dyDescent="0.35">
      <c r="H2012" s="5"/>
      <c r="I2012" s="4"/>
      <c r="S2012" s="4"/>
      <c r="X2012" s="4"/>
      <c r="AC2012" s="3"/>
      <c r="AD2012" s="3"/>
      <c r="AP2012" s="3"/>
    </row>
    <row r="2013" spans="8:42" x14ac:dyDescent="0.35">
      <c r="H2013" s="5"/>
      <c r="I2013" s="4"/>
      <c r="S2013" s="4"/>
      <c r="X2013" s="4"/>
      <c r="AC2013" s="3"/>
      <c r="AD2013" s="3"/>
      <c r="AP2013" s="3"/>
    </row>
    <row r="2014" spans="8:42" x14ac:dyDescent="0.35">
      <c r="H2014" s="5"/>
      <c r="I2014" s="4"/>
      <c r="S2014" s="4"/>
      <c r="X2014" s="4"/>
      <c r="AC2014" s="3"/>
      <c r="AD2014" s="3"/>
      <c r="AP2014" s="3"/>
    </row>
    <row r="2015" spans="8:42" x14ac:dyDescent="0.35">
      <c r="H2015" s="5"/>
      <c r="I2015" s="4"/>
      <c r="S2015" s="4"/>
      <c r="X2015" s="4"/>
      <c r="AC2015" s="3"/>
      <c r="AD2015" s="3"/>
      <c r="AP2015" s="3"/>
    </row>
    <row r="2016" spans="8:42" x14ac:dyDescent="0.35">
      <c r="H2016" s="5"/>
      <c r="S2016" s="4"/>
      <c r="X2016" s="4"/>
      <c r="AC2016" s="3"/>
      <c r="AD2016" s="3"/>
      <c r="AP2016" s="3"/>
    </row>
    <row r="2017" spans="8:42" x14ac:dyDescent="0.35">
      <c r="H2017" s="5"/>
      <c r="S2017" s="4"/>
      <c r="X2017" s="4"/>
      <c r="AC2017" s="3"/>
      <c r="AD2017" s="3"/>
      <c r="AP2017" s="3"/>
    </row>
    <row r="2018" spans="8:42" x14ac:dyDescent="0.35">
      <c r="H2018" s="5"/>
      <c r="S2018" s="4"/>
      <c r="X2018" s="4"/>
      <c r="AC2018" s="3"/>
      <c r="AD2018" s="3"/>
      <c r="AP2018" s="3"/>
    </row>
    <row r="2019" spans="8:42" x14ac:dyDescent="0.35">
      <c r="H2019" s="5"/>
      <c r="S2019" s="4"/>
      <c r="X2019" s="4"/>
      <c r="AC2019" s="3"/>
      <c r="AD2019" s="3"/>
      <c r="AP2019" s="3"/>
    </row>
    <row r="2020" spans="8:42" x14ac:dyDescent="0.35">
      <c r="H2020" s="5"/>
      <c r="S2020" s="4"/>
      <c r="X2020" s="4"/>
      <c r="AC2020" s="3"/>
      <c r="AD2020" s="3"/>
      <c r="AP2020" s="3"/>
    </row>
    <row r="2021" spans="8:42" x14ac:dyDescent="0.35">
      <c r="H2021" s="5"/>
      <c r="S2021" s="4"/>
      <c r="X2021" s="4"/>
      <c r="AC2021" s="3"/>
      <c r="AD2021" s="3"/>
      <c r="AP2021" s="3"/>
    </row>
    <row r="2022" spans="8:42" x14ac:dyDescent="0.35">
      <c r="H2022" s="5"/>
      <c r="S2022" s="4"/>
      <c r="X2022" s="4"/>
      <c r="AC2022" s="3"/>
      <c r="AD2022" s="3"/>
      <c r="AP2022" s="3"/>
    </row>
    <row r="2023" spans="8:42" x14ac:dyDescent="0.35">
      <c r="H2023" s="5"/>
      <c r="S2023" s="4"/>
      <c r="X2023" s="4"/>
      <c r="AC2023" s="3"/>
      <c r="AD2023" s="3"/>
      <c r="AP2023" s="3"/>
    </row>
    <row r="2024" spans="8:42" x14ac:dyDescent="0.35">
      <c r="H2024" s="5"/>
      <c r="S2024" s="4"/>
      <c r="X2024" s="4"/>
      <c r="AC2024" s="3"/>
      <c r="AD2024" s="3"/>
      <c r="AP2024" s="3"/>
    </row>
    <row r="2025" spans="8:42" x14ac:dyDescent="0.35">
      <c r="H2025" s="5"/>
      <c r="S2025" s="4"/>
      <c r="X2025" s="4"/>
      <c r="AC2025" s="3"/>
      <c r="AD2025" s="3"/>
      <c r="AP2025" s="3"/>
    </row>
    <row r="2026" spans="8:42" x14ac:dyDescent="0.35">
      <c r="H2026" s="5"/>
      <c r="S2026" s="4"/>
      <c r="X2026" s="4"/>
      <c r="AC2026" s="3"/>
      <c r="AD2026" s="3"/>
      <c r="AP2026" s="3"/>
    </row>
    <row r="2027" spans="8:42" x14ac:dyDescent="0.35">
      <c r="H2027" s="5"/>
      <c r="S2027" s="4"/>
      <c r="X2027" s="4"/>
      <c r="AC2027" s="3"/>
      <c r="AD2027" s="3"/>
      <c r="AP2027" s="3"/>
    </row>
    <row r="2028" spans="8:42" x14ac:dyDescent="0.35">
      <c r="H2028" s="5"/>
      <c r="S2028" s="4"/>
      <c r="X2028" s="4"/>
      <c r="AC2028" s="3"/>
      <c r="AD2028" s="3"/>
      <c r="AP2028" s="3"/>
    </row>
    <row r="2029" spans="8:42" x14ac:dyDescent="0.35">
      <c r="H2029" s="5"/>
      <c r="S2029" s="4"/>
      <c r="X2029" s="4"/>
      <c r="AC2029" s="3"/>
      <c r="AD2029" s="3"/>
      <c r="AP2029" s="3"/>
    </row>
    <row r="2030" spans="8:42" x14ac:dyDescent="0.35">
      <c r="H2030" s="5"/>
      <c r="S2030" s="4"/>
      <c r="X2030" s="4"/>
      <c r="AC2030" s="3"/>
      <c r="AD2030" s="3"/>
      <c r="AP2030" s="3"/>
    </row>
    <row r="2031" spans="8:42" x14ac:dyDescent="0.35">
      <c r="H2031" s="5"/>
      <c r="S2031" s="4"/>
      <c r="X2031" s="4"/>
      <c r="AC2031" s="3"/>
      <c r="AD2031" s="3"/>
      <c r="AP2031" s="3"/>
    </row>
    <row r="2032" spans="8:42" x14ac:dyDescent="0.35">
      <c r="H2032" s="5"/>
      <c r="I2032" s="4"/>
      <c r="S2032" s="4"/>
      <c r="X2032" s="4"/>
      <c r="AC2032" s="3"/>
      <c r="AD2032" s="3"/>
      <c r="AP2032" s="3"/>
    </row>
    <row r="2033" spans="8:42" x14ac:dyDescent="0.35">
      <c r="H2033" s="5"/>
      <c r="I2033" s="4"/>
      <c r="S2033" s="4"/>
      <c r="X2033" s="4"/>
      <c r="AC2033" s="3"/>
      <c r="AD2033" s="3"/>
      <c r="AP2033" s="3"/>
    </row>
    <row r="2034" spans="8:42" x14ac:dyDescent="0.35">
      <c r="H2034" s="5"/>
      <c r="I2034" s="4"/>
      <c r="S2034" s="4"/>
      <c r="X2034" s="4"/>
      <c r="AC2034" s="3"/>
      <c r="AD2034" s="3"/>
      <c r="AP2034" s="3"/>
    </row>
    <row r="2035" spans="8:42" x14ac:dyDescent="0.35">
      <c r="H2035" s="5"/>
      <c r="I2035" s="4"/>
      <c r="S2035" s="4"/>
      <c r="X2035" s="4"/>
      <c r="AC2035" s="3"/>
      <c r="AD2035" s="3"/>
      <c r="AP2035" s="3"/>
    </row>
    <row r="2036" spans="8:42" x14ac:dyDescent="0.35">
      <c r="H2036" s="5"/>
      <c r="I2036" s="4"/>
      <c r="S2036" s="4"/>
      <c r="X2036" s="4"/>
      <c r="AC2036" s="3"/>
      <c r="AD2036" s="3"/>
      <c r="AP2036" s="3"/>
    </row>
    <row r="2037" spans="8:42" x14ac:dyDescent="0.35">
      <c r="H2037" s="5"/>
      <c r="I2037" s="4"/>
      <c r="S2037" s="4"/>
      <c r="X2037" s="4"/>
      <c r="AC2037" s="3"/>
      <c r="AD2037" s="3"/>
      <c r="AP2037" s="3"/>
    </row>
    <row r="2038" spans="8:42" x14ac:dyDescent="0.35">
      <c r="H2038" s="5"/>
      <c r="I2038" s="4"/>
      <c r="S2038" s="4"/>
      <c r="X2038" s="4"/>
      <c r="AC2038" s="3"/>
      <c r="AD2038" s="3"/>
      <c r="AP2038" s="3"/>
    </row>
    <row r="2039" spans="8:42" x14ac:dyDescent="0.35">
      <c r="H2039" s="5"/>
      <c r="I2039" s="4"/>
      <c r="S2039" s="4"/>
      <c r="X2039" s="4"/>
      <c r="AC2039" s="3"/>
      <c r="AD2039" s="3"/>
      <c r="AP2039" s="3"/>
    </row>
    <row r="2040" spans="8:42" x14ac:dyDescent="0.35">
      <c r="H2040" s="5"/>
      <c r="I2040" s="4"/>
      <c r="S2040" s="4"/>
      <c r="X2040" s="4"/>
      <c r="AC2040" s="3"/>
      <c r="AD2040" s="3"/>
      <c r="AP2040" s="3"/>
    </row>
    <row r="2041" spans="8:42" x14ac:dyDescent="0.35">
      <c r="H2041" s="5"/>
      <c r="I2041" s="4"/>
      <c r="S2041" s="4"/>
      <c r="X2041" s="4"/>
      <c r="AC2041" s="3"/>
      <c r="AD2041" s="3"/>
      <c r="AP2041" s="3"/>
    </row>
    <row r="2042" spans="8:42" x14ac:dyDescent="0.35">
      <c r="H2042" s="5"/>
      <c r="I2042" s="4"/>
      <c r="S2042" s="4"/>
      <c r="X2042" s="4"/>
      <c r="AC2042" s="3"/>
      <c r="AD2042" s="3"/>
      <c r="AP2042" s="3"/>
    </row>
    <row r="2043" spans="8:42" x14ac:dyDescent="0.35">
      <c r="H2043" s="5"/>
      <c r="I2043" s="4"/>
      <c r="S2043" s="4"/>
      <c r="X2043" s="4"/>
      <c r="AC2043" s="3"/>
      <c r="AD2043" s="3"/>
      <c r="AP2043" s="3"/>
    </row>
    <row r="2044" spans="8:42" x14ac:dyDescent="0.35">
      <c r="H2044" s="5"/>
      <c r="I2044" s="4"/>
      <c r="S2044" s="4"/>
      <c r="X2044" s="4"/>
      <c r="AC2044" s="3"/>
      <c r="AD2044" s="3"/>
      <c r="AP2044" s="3"/>
    </row>
    <row r="2045" spans="8:42" x14ac:dyDescent="0.35">
      <c r="H2045" s="5"/>
      <c r="I2045" s="4"/>
      <c r="S2045" s="4"/>
      <c r="X2045" s="4"/>
      <c r="AC2045" s="3"/>
      <c r="AD2045" s="3"/>
      <c r="AP2045" s="3"/>
    </row>
    <row r="2046" spans="8:42" x14ac:dyDescent="0.35">
      <c r="H2046" s="5"/>
      <c r="I2046" s="4"/>
      <c r="S2046" s="4"/>
      <c r="X2046" s="4"/>
      <c r="AC2046" s="3"/>
      <c r="AD2046" s="3"/>
      <c r="AP2046" s="3"/>
    </row>
    <row r="2047" spans="8:42" x14ac:dyDescent="0.35">
      <c r="H2047" s="5"/>
      <c r="I2047" s="4"/>
      <c r="S2047" s="4"/>
      <c r="X2047" s="4"/>
      <c r="AC2047" s="3"/>
      <c r="AD2047" s="3"/>
      <c r="AP2047" s="3"/>
    </row>
    <row r="2048" spans="8:42" x14ac:dyDescent="0.35">
      <c r="H2048" s="5"/>
      <c r="I2048" s="4"/>
      <c r="S2048" s="4"/>
      <c r="X2048" s="4"/>
      <c r="AC2048" s="3"/>
      <c r="AD2048" s="3"/>
      <c r="AP2048" s="3"/>
    </row>
    <row r="2049" spans="8:42" x14ac:dyDescent="0.35">
      <c r="H2049" s="5"/>
      <c r="I2049" s="4"/>
      <c r="S2049" s="4"/>
      <c r="X2049" s="4"/>
      <c r="AC2049" s="3"/>
      <c r="AD2049" s="3"/>
      <c r="AP2049" s="3"/>
    </row>
    <row r="2050" spans="8:42" x14ac:dyDescent="0.35">
      <c r="H2050" s="5"/>
      <c r="I2050" s="4"/>
      <c r="S2050" s="4"/>
      <c r="X2050" s="4"/>
      <c r="AC2050" s="3"/>
      <c r="AD2050" s="3"/>
      <c r="AP2050" s="3"/>
    </row>
    <row r="2051" spans="8:42" x14ac:dyDescent="0.35">
      <c r="H2051" s="5"/>
      <c r="S2051" s="4"/>
      <c r="X2051" s="4"/>
      <c r="AC2051" s="3"/>
      <c r="AD2051" s="3"/>
      <c r="AP2051" s="3"/>
    </row>
    <row r="2052" spans="8:42" x14ac:dyDescent="0.35">
      <c r="H2052" s="5"/>
      <c r="S2052" s="4"/>
      <c r="X2052" s="4"/>
      <c r="AC2052" s="3"/>
      <c r="AD2052" s="3"/>
      <c r="AP2052" s="3"/>
    </row>
    <row r="2053" spans="8:42" x14ac:dyDescent="0.35">
      <c r="H2053" s="5"/>
      <c r="S2053" s="4"/>
      <c r="X2053" s="4"/>
      <c r="AC2053" s="3"/>
      <c r="AD2053" s="3"/>
      <c r="AP2053" s="3"/>
    </row>
    <row r="2054" spans="8:42" x14ac:dyDescent="0.35">
      <c r="H2054" s="5"/>
      <c r="S2054" s="4"/>
      <c r="X2054" s="4"/>
      <c r="AC2054" s="3"/>
      <c r="AD2054" s="3"/>
      <c r="AP2054" s="3"/>
    </row>
    <row r="2055" spans="8:42" x14ac:dyDescent="0.35">
      <c r="H2055" s="5"/>
      <c r="S2055" s="4"/>
      <c r="X2055" s="4"/>
      <c r="AC2055" s="3"/>
      <c r="AD2055" s="3"/>
      <c r="AP2055" s="3"/>
    </row>
    <row r="2056" spans="8:42" x14ac:dyDescent="0.35">
      <c r="H2056" s="5"/>
      <c r="S2056" s="4"/>
      <c r="X2056" s="4"/>
      <c r="AC2056" s="3"/>
      <c r="AD2056" s="3"/>
      <c r="AP2056" s="3"/>
    </row>
    <row r="2057" spans="8:42" x14ac:dyDescent="0.35">
      <c r="H2057" s="5"/>
      <c r="S2057" s="4"/>
      <c r="X2057" s="4"/>
      <c r="AC2057" s="3"/>
      <c r="AD2057" s="3"/>
      <c r="AP2057" s="3"/>
    </row>
    <row r="2058" spans="8:42" x14ac:dyDescent="0.35">
      <c r="H2058" s="5"/>
      <c r="S2058" s="4"/>
      <c r="X2058" s="4"/>
      <c r="AC2058" s="3"/>
      <c r="AD2058" s="3"/>
      <c r="AP2058" s="3"/>
    </row>
    <row r="2059" spans="8:42" x14ac:dyDescent="0.35">
      <c r="H2059" s="5"/>
      <c r="S2059" s="4"/>
      <c r="X2059" s="4"/>
      <c r="AC2059" s="3"/>
      <c r="AD2059" s="3"/>
      <c r="AP2059" s="3"/>
    </row>
    <row r="2060" spans="8:42" x14ac:dyDescent="0.35">
      <c r="H2060" s="5"/>
      <c r="S2060" s="4"/>
      <c r="X2060" s="4"/>
      <c r="AC2060" s="3"/>
      <c r="AD2060" s="3"/>
      <c r="AP2060" s="3"/>
    </row>
    <row r="2061" spans="8:42" x14ac:dyDescent="0.35">
      <c r="H2061" s="5"/>
      <c r="I2061" s="4"/>
      <c r="S2061" s="4"/>
      <c r="X2061" s="4"/>
      <c r="AC2061" s="3"/>
      <c r="AD2061" s="3"/>
      <c r="AP2061" s="3"/>
    </row>
    <row r="2062" spans="8:42" x14ac:dyDescent="0.35">
      <c r="H2062" s="5"/>
      <c r="I2062" s="4"/>
      <c r="S2062" s="4"/>
      <c r="X2062" s="4"/>
      <c r="AC2062" s="3"/>
      <c r="AD2062" s="3"/>
      <c r="AP2062" s="3"/>
    </row>
    <row r="2063" spans="8:42" x14ac:dyDescent="0.35">
      <c r="H2063" s="5"/>
      <c r="I2063" s="4"/>
      <c r="S2063" s="4"/>
      <c r="X2063" s="4"/>
      <c r="AC2063" s="3"/>
      <c r="AD2063" s="3"/>
      <c r="AP2063" s="3"/>
    </row>
    <row r="2064" spans="8:42" x14ac:dyDescent="0.35">
      <c r="H2064" s="5"/>
      <c r="I2064" s="4"/>
      <c r="S2064" s="4"/>
      <c r="X2064" s="4"/>
      <c r="AC2064" s="3"/>
      <c r="AD2064" s="3"/>
      <c r="AP2064" s="3"/>
    </row>
    <row r="2065" spans="8:42" x14ac:dyDescent="0.35">
      <c r="H2065" s="5"/>
      <c r="I2065" s="4"/>
      <c r="S2065" s="4"/>
      <c r="X2065" s="4"/>
      <c r="AC2065" s="3"/>
      <c r="AD2065" s="3"/>
      <c r="AP2065" s="3"/>
    </row>
    <row r="2066" spans="8:42" x14ac:dyDescent="0.35">
      <c r="H2066" s="5"/>
      <c r="I2066" s="4"/>
      <c r="S2066" s="4"/>
      <c r="X2066" s="4"/>
      <c r="AC2066" s="3"/>
      <c r="AD2066" s="3"/>
      <c r="AP2066" s="3"/>
    </row>
    <row r="2067" spans="8:42" x14ac:dyDescent="0.35">
      <c r="H2067" s="5"/>
      <c r="I2067" s="4"/>
      <c r="S2067" s="4"/>
      <c r="X2067" s="4"/>
      <c r="AC2067" s="3"/>
      <c r="AD2067" s="3"/>
      <c r="AP2067" s="3"/>
    </row>
    <row r="2068" spans="8:42" x14ac:dyDescent="0.35">
      <c r="H2068" s="5"/>
      <c r="I2068" s="4"/>
      <c r="S2068" s="4"/>
      <c r="X2068" s="4"/>
      <c r="AC2068" s="3"/>
      <c r="AD2068" s="3"/>
      <c r="AP2068" s="3"/>
    </row>
    <row r="2069" spans="8:42" x14ac:dyDescent="0.35">
      <c r="H2069" s="5"/>
      <c r="I2069" s="4"/>
      <c r="S2069" s="4"/>
      <c r="X2069" s="4"/>
      <c r="AC2069" s="3"/>
      <c r="AD2069" s="3"/>
      <c r="AP2069" s="3"/>
    </row>
    <row r="2070" spans="8:42" x14ac:dyDescent="0.35">
      <c r="H2070" s="5"/>
      <c r="I2070" s="4"/>
      <c r="S2070" s="4"/>
      <c r="X2070" s="4"/>
      <c r="AC2070" s="3"/>
      <c r="AD2070" s="3"/>
      <c r="AP2070" s="3"/>
    </row>
    <row r="2071" spans="8:42" x14ac:dyDescent="0.35">
      <c r="H2071" s="5"/>
      <c r="S2071" s="4"/>
      <c r="X2071" s="4"/>
      <c r="AC2071" s="3"/>
      <c r="AD2071" s="3"/>
      <c r="AP2071" s="3"/>
    </row>
    <row r="2072" spans="8:42" x14ac:dyDescent="0.35">
      <c r="H2072" s="5"/>
      <c r="S2072" s="4"/>
      <c r="X2072" s="4"/>
      <c r="AC2072" s="3"/>
      <c r="AD2072" s="3"/>
      <c r="AP2072" s="3"/>
    </row>
    <row r="2073" spans="8:42" x14ac:dyDescent="0.35">
      <c r="H2073" s="5"/>
      <c r="S2073" s="4"/>
      <c r="X2073" s="4"/>
      <c r="AC2073" s="3"/>
      <c r="AD2073" s="3"/>
      <c r="AP2073" s="3"/>
    </row>
    <row r="2074" spans="8:42" x14ac:dyDescent="0.35">
      <c r="H2074" s="5"/>
      <c r="S2074" s="4"/>
      <c r="X2074" s="4"/>
      <c r="AC2074" s="3"/>
      <c r="AD2074" s="3"/>
      <c r="AP2074" s="3"/>
    </row>
    <row r="2075" spans="8:42" x14ac:dyDescent="0.35">
      <c r="H2075" s="5"/>
      <c r="I2075" s="4"/>
      <c r="S2075" s="4"/>
      <c r="X2075" s="4"/>
      <c r="AC2075" s="3"/>
      <c r="AD2075" s="3"/>
      <c r="AP2075" s="3"/>
    </row>
    <row r="2076" spans="8:42" x14ac:dyDescent="0.35">
      <c r="H2076" s="5"/>
      <c r="I2076" s="4"/>
      <c r="S2076" s="4"/>
      <c r="X2076" s="4"/>
      <c r="AC2076" s="3"/>
      <c r="AD2076" s="3"/>
      <c r="AP2076" s="3"/>
    </row>
    <row r="2077" spans="8:42" x14ac:dyDescent="0.35">
      <c r="H2077" s="5"/>
      <c r="I2077" s="4"/>
      <c r="S2077" s="4"/>
      <c r="X2077" s="4"/>
      <c r="AC2077" s="3"/>
      <c r="AD2077" s="3"/>
      <c r="AP2077" s="3"/>
    </row>
    <row r="2078" spans="8:42" x14ac:dyDescent="0.35">
      <c r="H2078" s="5"/>
      <c r="I2078" s="4"/>
      <c r="S2078" s="4"/>
      <c r="X2078" s="4"/>
      <c r="AC2078" s="3"/>
      <c r="AD2078" s="3"/>
      <c r="AP2078" s="3"/>
    </row>
    <row r="2079" spans="8:42" x14ac:dyDescent="0.35">
      <c r="H2079" s="5"/>
      <c r="I2079" s="4"/>
      <c r="S2079" s="4"/>
      <c r="X2079" s="4"/>
      <c r="AC2079" s="3"/>
      <c r="AD2079" s="3"/>
      <c r="AP2079" s="3"/>
    </row>
    <row r="2080" spans="8:42" x14ac:dyDescent="0.35">
      <c r="H2080" s="5"/>
      <c r="I2080" s="4"/>
      <c r="S2080" s="4"/>
      <c r="X2080" s="4"/>
      <c r="AC2080" s="3"/>
      <c r="AD2080" s="3"/>
      <c r="AP2080" s="3"/>
    </row>
    <row r="2081" spans="8:42" x14ac:dyDescent="0.35">
      <c r="H2081" s="5"/>
      <c r="I2081" s="4"/>
      <c r="S2081" s="4"/>
      <c r="X2081" s="4"/>
      <c r="AC2081" s="3"/>
      <c r="AD2081" s="3"/>
      <c r="AP2081" s="3"/>
    </row>
    <row r="2082" spans="8:42" x14ac:dyDescent="0.35">
      <c r="H2082" s="5"/>
      <c r="I2082" s="4"/>
      <c r="S2082" s="4"/>
      <c r="X2082" s="4"/>
      <c r="AC2082" s="3"/>
      <c r="AD2082" s="3"/>
      <c r="AP2082" s="3"/>
    </row>
    <row r="2083" spans="8:42" x14ac:dyDescent="0.35">
      <c r="H2083" s="5"/>
      <c r="I2083" s="4"/>
      <c r="S2083" s="4"/>
      <c r="X2083" s="4"/>
      <c r="AC2083" s="3"/>
      <c r="AD2083" s="3"/>
      <c r="AP2083" s="3"/>
    </row>
    <row r="2084" spans="8:42" x14ac:dyDescent="0.35">
      <c r="H2084" s="5"/>
      <c r="S2084" s="4"/>
      <c r="X2084" s="4"/>
      <c r="AC2084" s="3"/>
      <c r="AD2084" s="3"/>
      <c r="AP2084" s="3"/>
    </row>
    <row r="2085" spans="8:42" x14ac:dyDescent="0.35">
      <c r="H2085" s="5"/>
      <c r="S2085" s="4"/>
      <c r="X2085" s="4"/>
      <c r="AC2085" s="3"/>
      <c r="AD2085" s="3"/>
      <c r="AP2085" s="3"/>
    </row>
    <row r="2086" spans="8:42" x14ac:dyDescent="0.35">
      <c r="H2086" s="5"/>
      <c r="I2086" s="4"/>
      <c r="S2086" s="4"/>
      <c r="X2086" s="4"/>
      <c r="AC2086" s="3"/>
      <c r="AD2086" s="3"/>
      <c r="AP2086" s="3"/>
    </row>
    <row r="2087" spans="8:42" x14ac:dyDescent="0.35">
      <c r="H2087" s="5"/>
      <c r="I2087" s="4"/>
      <c r="S2087" s="4"/>
      <c r="X2087" s="4"/>
      <c r="AC2087" s="3"/>
      <c r="AD2087" s="3"/>
      <c r="AP2087" s="3"/>
    </row>
    <row r="2088" spans="8:42" x14ac:dyDescent="0.35">
      <c r="H2088" s="5"/>
      <c r="I2088" s="4"/>
      <c r="S2088" s="4"/>
      <c r="X2088" s="4"/>
      <c r="AC2088" s="3"/>
      <c r="AD2088" s="3"/>
      <c r="AP2088" s="3"/>
    </row>
    <row r="2089" spans="8:42" x14ac:dyDescent="0.35">
      <c r="H2089" s="5"/>
      <c r="I2089" s="4"/>
      <c r="S2089" s="4"/>
      <c r="X2089" s="4"/>
      <c r="AC2089" s="3"/>
      <c r="AD2089" s="3"/>
      <c r="AP2089" s="3"/>
    </row>
    <row r="2090" spans="8:42" x14ac:dyDescent="0.35">
      <c r="H2090" s="5"/>
      <c r="S2090" s="4"/>
      <c r="X2090" s="4"/>
      <c r="AC2090" s="3"/>
      <c r="AD2090" s="3"/>
      <c r="AP2090" s="3"/>
    </row>
    <row r="2091" spans="8:42" x14ac:dyDescent="0.35">
      <c r="H2091" s="5"/>
      <c r="I2091" s="4"/>
      <c r="S2091" s="4"/>
      <c r="X2091" s="4"/>
      <c r="AC2091" s="3"/>
      <c r="AD2091" s="3"/>
      <c r="AP2091" s="3"/>
    </row>
    <row r="2092" spans="8:42" x14ac:dyDescent="0.35">
      <c r="H2092" s="5"/>
      <c r="I2092" s="4"/>
      <c r="S2092" s="4"/>
      <c r="X2092" s="4"/>
      <c r="AC2092" s="3"/>
      <c r="AD2092" s="3"/>
      <c r="AP2092" s="3"/>
    </row>
    <row r="2093" spans="8:42" x14ac:dyDescent="0.35">
      <c r="H2093" s="5"/>
      <c r="I2093" s="4"/>
      <c r="S2093" s="4"/>
      <c r="X2093" s="4"/>
      <c r="AC2093" s="3"/>
      <c r="AD2093" s="3"/>
      <c r="AP2093" s="3"/>
    </row>
    <row r="2094" spans="8:42" x14ac:dyDescent="0.35">
      <c r="H2094" s="5"/>
      <c r="I2094" s="4"/>
      <c r="S2094" s="4"/>
      <c r="X2094" s="4"/>
      <c r="AC2094" s="3"/>
      <c r="AD2094" s="3"/>
      <c r="AP2094" s="3"/>
    </row>
    <row r="2095" spans="8:42" x14ac:dyDescent="0.35">
      <c r="H2095" s="5"/>
      <c r="I2095" s="4"/>
      <c r="S2095" s="4"/>
      <c r="X2095" s="4"/>
      <c r="AC2095" s="3"/>
      <c r="AD2095" s="3"/>
      <c r="AP2095" s="3"/>
    </row>
    <row r="2096" spans="8:42" x14ac:dyDescent="0.35">
      <c r="H2096" s="5"/>
      <c r="I2096" s="4"/>
      <c r="S2096" s="4"/>
      <c r="X2096" s="4"/>
      <c r="AC2096" s="3"/>
      <c r="AD2096" s="3"/>
      <c r="AP2096" s="3"/>
    </row>
    <row r="2097" spans="8:42" x14ac:dyDescent="0.35">
      <c r="H2097" s="5"/>
      <c r="I2097" s="4"/>
      <c r="S2097" s="4"/>
      <c r="X2097" s="4"/>
      <c r="AC2097" s="3"/>
      <c r="AD2097" s="3"/>
      <c r="AP2097" s="3"/>
    </row>
    <row r="2098" spans="8:42" x14ac:dyDescent="0.35">
      <c r="H2098" s="5"/>
      <c r="I2098" s="4"/>
      <c r="S2098" s="4"/>
      <c r="X2098" s="4"/>
      <c r="AC2098" s="3"/>
      <c r="AD2098" s="3"/>
      <c r="AP2098" s="3"/>
    </row>
    <row r="2099" spans="8:42" x14ac:dyDescent="0.35">
      <c r="H2099" s="5"/>
      <c r="I2099" s="4"/>
      <c r="S2099" s="4"/>
      <c r="X2099" s="4"/>
      <c r="AC2099" s="3"/>
      <c r="AD2099" s="3"/>
      <c r="AP2099" s="3"/>
    </row>
    <row r="2100" spans="8:42" x14ac:dyDescent="0.35">
      <c r="H2100" s="5"/>
      <c r="I2100" s="4"/>
      <c r="S2100" s="4"/>
      <c r="X2100" s="4"/>
      <c r="AC2100" s="3"/>
      <c r="AD2100" s="3"/>
      <c r="AP2100" s="3"/>
    </row>
    <row r="2101" spans="8:42" x14ac:dyDescent="0.35">
      <c r="H2101" s="5"/>
      <c r="I2101" s="4"/>
      <c r="S2101" s="4"/>
      <c r="X2101" s="4"/>
      <c r="AC2101" s="3"/>
      <c r="AD2101" s="3"/>
      <c r="AP2101" s="3"/>
    </row>
    <row r="2102" spans="8:42" x14ac:dyDescent="0.35">
      <c r="H2102" s="5"/>
      <c r="I2102" s="4"/>
      <c r="S2102" s="4"/>
      <c r="X2102" s="4"/>
      <c r="AC2102" s="3"/>
      <c r="AD2102" s="3"/>
      <c r="AP2102" s="3"/>
    </row>
    <row r="2103" spans="8:42" x14ac:dyDescent="0.35">
      <c r="H2103" s="5"/>
      <c r="I2103" s="4"/>
      <c r="S2103" s="4"/>
      <c r="X2103" s="4"/>
      <c r="AC2103" s="3"/>
      <c r="AD2103" s="3"/>
      <c r="AP2103" s="3"/>
    </row>
    <row r="2104" spans="8:42" x14ac:dyDescent="0.35">
      <c r="H2104" s="5"/>
      <c r="I2104" s="4"/>
      <c r="S2104" s="4"/>
      <c r="X2104" s="4"/>
      <c r="AC2104" s="3"/>
      <c r="AD2104" s="3"/>
      <c r="AP2104" s="3"/>
    </row>
    <row r="2105" spans="8:42" x14ac:dyDescent="0.35">
      <c r="H2105" s="5"/>
      <c r="I2105" s="4"/>
      <c r="S2105" s="4"/>
      <c r="X2105" s="4"/>
      <c r="AC2105" s="3"/>
      <c r="AD2105" s="3"/>
      <c r="AP2105" s="3"/>
    </row>
    <row r="2106" spans="8:42" x14ac:dyDescent="0.35">
      <c r="H2106" s="5"/>
      <c r="I2106" s="4"/>
      <c r="S2106" s="4"/>
      <c r="X2106" s="4"/>
      <c r="AC2106" s="3"/>
      <c r="AD2106" s="3"/>
      <c r="AP2106" s="3"/>
    </row>
    <row r="2107" spans="8:42" x14ac:dyDescent="0.35">
      <c r="H2107" s="5"/>
      <c r="I2107" s="4"/>
      <c r="S2107" s="4"/>
      <c r="X2107" s="4"/>
      <c r="AC2107" s="3"/>
      <c r="AD2107" s="3"/>
      <c r="AP2107" s="3"/>
    </row>
    <row r="2108" spans="8:42" x14ac:dyDescent="0.35">
      <c r="H2108" s="5"/>
      <c r="I2108" s="4"/>
      <c r="S2108" s="4"/>
      <c r="X2108" s="4"/>
      <c r="AC2108" s="3"/>
      <c r="AD2108" s="3"/>
      <c r="AP2108" s="3"/>
    </row>
    <row r="2109" spans="8:42" x14ac:dyDescent="0.35">
      <c r="H2109" s="5"/>
      <c r="I2109" s="4"/>
      <c r="S2109" s="4"/>
      <c r="X2109" s="4"/>
      <c r="AC2109" s="3"/>
      <c r="AD2109" s="3"/>
      <c r="AP2109" s="3"/>
    </row>
    <row r="2110" spans="8:42" x14ac:dyDescent="0.35">
      <c r="H2110" s="5"/>
      <c r="I2110" s="4"/>
      <c r="S2110" s="4"/>
      <c r="X2110" s="4"/>
      <c r="AC2110" s="3"/>
      <c r="AD2110" s="3"/>
      <c r="AP2110" s="3"/>
    </row>
    <row r="2111" spans="8:42" x14ac:dyDescent="0.35">
      <c r="H2111" s="5"/>
      <c r="I2111" s="4"/>
      <c r="S2111" s="4"/>
      <c r="X2111" s="4"/>
      <c r="AC2111" s="3"/>
      <c r="AD2111" s="3"/>
      <c r="AP2111" s="3"/>
    </row>
    <row r="2112" spans="8:42" x14ac:dyDescent="0.35">
      <c r="H2112" s="5"/>
      <c r="I2112" s="4"/>
      <c r="S2112" s="4"/>
      <c r="X2112" s="4"/>
      <c r="AC2112" s="3"/>
      <c r="AD2112" s="3"/>
      <c r="AP2112" s="3"/>
    </row>
    <row r="2113" spans="8:42" x14ac:dyDescent="0.35">
      <c r="H2113" s="5"/>
      <c r="I2113" s="4"/>
      <c r="S2113" s="4"/>
      <c r="X2113" s="4"/>
      <c r="AC2113" s="3"/>
      <c r="AD2113" s="3"/>
      <c r="AP2113" s="3"/>
    </row>
    <row r="2114" spans="8:42" x14ac:dyDescent="0.35">
      <c r="H2114" s="5"/>
      <c r="I2114" s="4"/>
      <c r="S2114" s="4"/>
      <c r="X2114" s="4"/>
      <c r="AC2114" s="3"/>
      <c r="AD2114" s="3"/>
      <c r="AP2114" s="3"/>
    </row>
    <row r="2115" spans="8:42" x14ac:dyDescent="0.35">
      <c r="H2115" s="5"/>
      <c r="I2115" s="4"/>
      <c r="S2115" s="4"/>
      <c r="X2115" s="4"/>
      <c r="AC2115" s="3"/>
      <c r="AD2115" s="3"/>
      <c r="AP2115" s="3"/>
    </row>
    <row r="2116" spans="8:42" x14ac:dyDescent="0.35">
      <c r="H2116" s="5"/>
      <c r="I2116" s="4"/>
      <c r="S2116" s="4"/>
      <c r="X2116" s="4"/>
      <c r="AC2116" s="3"/>
      <c r="AD2116" s="3"/>
      <c r="AP2116" s="3"/>
    </row>
    <row r="2117" spans="8:42" x14ac:dyDescent="0.35">
      <c r="H2117" s="5"/>
      <c r="I2117" s="4"/>
      <c r="S2117" s="4"/>
      <c r="X2117" s="4"/>
      <c r="AC2117" s="3"/>
      <c r="AD2117" s="3"/>
      <c r="AP2117" s="3"/>
    </row>
    <row r="2118" spans="8:42" x14ac:dyDescent="0.35">
      <c r="H2118" s="5"/>
      <c r="I2118" s="4"/>
      <c r="S2118" s="4"/>
      <c r="X2118" s="4"/>
      <c r="AC2118" s="3"/>
      <c r="AD2118" s="3"/>
      <c r="AP2118" s="3"/>
    </row>
    <row r="2119" spans="8:42" x14ac:dyDescent="0.35">
      <c r="H2119" s="5"/>
      <c r="I2119" s="4"/>
      <c r="S2119" s="4"/>
      <c r="X2119" s="4"/>
      <c r="AC2119" s="3"/>
      <c r="AD2119" s="3"/>
      <c r="AP2119" s="3"/>
    </row>
    <row r="2120" spans="8:42" x14ac:dyDescent="0.35">
      <c r="H2120" s="5"/>
      <c r="I2120" s="4"/>
      <c r="S2120" s="4"/>
      <c r="X2120" s="4"/>
      <c r="AC2120" s="3"/>
      <c r="AD2120" s="3"/>
      <c r="AP2120" s="3"/>
    </row>
    <row r="2121" spans="8:42" x14ac:dyDescent="0.35">
      <c r="H2121" s="5"/>
      <c r="I2121" s="4"/>
      <c r="S2121" s="4"/>
      <c r="X2121" s="4"/>
      <c r="AC2121" s="3"/>
      <c r="AD2121" s="3"/>
      <c r="AP2121" s="3"/>
    </row>
    <row r="2122" spans="8:42" x14ac:dyDescent="0.35">
      <c r="H2122" s="5"/>
      <c r="I2122" s="4"/>
      <c r="S2122" s="4"/>
      <c r="X2122" s="4"/>
      <c r="AC2122" s="3"/>
      <c r="AD2122" s="3"/>
      <c r="AP2122" s="3"/>
    </row>
    <row r="2123" spans="8:42" x14ac:dyDescent="0.35">
      <c r="H2123" s="5"/>
      <c r="I2123" s="4"/>
      <c r="S2123" s="4"/>
      <c r="X2123" s="4"/>
      <c r="AC2123" s="3"/>
      <c r="AD2123" s="3"/>
      <c r="AP2123" s="3"/>
    </row>
    <row r="2124" spans="8:42" x14ac:dyDescent="0.35">
      <c r="H2124" s="5"/>
      <c r="I2124" s="4"/>
      <c r="S2124" s="4"/>
      <c r="X2124" s="4"/>
      <c r="AC2124" s="3"/>
      <c r="AD2124" s="3"/>
      <c r="AP2124" s="3"/>
    </row>
    <row r="2125" spans="8:42" x14ac:dyDescent="0.35">
      <c r="H2125" s="5"/>
      <c r="I2125" s="4"/>
      <c r="S2125" s="4"/>
      <c r="X2125" s="4"/>
      <c r="AC2125" s="3"/>
      <c r="AD2125" s="3"/>
      <c r="AP2125" s="3"/>
    </row>
    <row r="2126" spans="8:42" x14ac:dyDescent="0.35">
      <c r="H2126" s="5"/>
      <c r="I2126" s="4"/>
      <c r="S2126" s="4"/>
      <c r="X2126" s="4"/>
      <c r="AC2126" s="3"/>
      <c r="AD2126" s="3"/>
      <c r="AP2126" s="3"/>
    </row>
    <row r="2127" spans="8:42" x14ac:dyDescent="0.35">
      <c r="H2127" s="5"/>
      <c r="I2127" s="4"/>
      <c r="S2127" s="4"/>
      <c r="X2127" s="4"/>
      <c r="AC2127" s="3"/>
      <c r="AD2127" s="3"/>
      <c r="AP2127" s="3"/>
    </row>
    <row r="2128" spans="8:42" x14ac:dyDescent="0.35">
      <c r="H2128" s="5"/>
      <c r="I2128" s="4"/>
      <c r="S2128" s="4"/>
      <c r="X2128" s="4"/>
      <c r="AC2128" s="3"/>
      <c r="AD2128" s="3"/>
      <c r="AP2128" s="3"/>
    </row>
    <row r="2129" spans="8:42" x14ac:dyDescent="0.35">
      <c r="H2129" s="5"/>
      <c r="I2129" s="4"/>
      <c r="S2129" s="4"/>
      <c r="X2129" s="4"/>
      <c r="AC2129" s="3"/>
      <c r="AD2129" s="3"/>
      <c r="AP2129" s="3"/>
    </row>
    <row r="2130" spans="8:42" x14ac:dyDescent="0.35">
      <c r="H2130" s="5"/>
      <c r="I2130" s="4"/>
      <c r="S2130" s="4"/>
      <c r="X2130" s="4"/>
      <c r="AC2130" s="3"/>
      <c r="AD2130" s="3"/>
      <c r="AP2130" s="3"/>
    </row>
    <row r="2131" spans="8:42" x14ac:dyDescent="0.35">
      <c r="H2131" s="5"/>
      <c r="I2131" s="4"/>
      <c r="S2131" s="4"/>
      <c r="X2131" s="4"/>
      <c r="AC2131" s="3"/>
      <c r="AD2131" s="3"/>
      <c r="AP2131" s="3"/>
    </row>
    <row r="2132" spans="8:42" x14ac:dyDescent="0.35">
      <c r="H2132" s="5"/>
      <c r="I2132" s="4"/>
      <c r="S2132" s="4"/>
      <c r="X2132" s="4"/>
      <c r="AC2132" s="3"/>
      <c r="AD2132" s="3"/>
      <c r="AP2132" s="3"/>
    </row>
    <row r="2133" spans="8:42" x14ac:dyDescent="0.35">
      <c r="H2133" s="5"/>
      <c r="I2133" s="4"/>
      <c r="S2133" s="4"/>
      <c r="X2133" s="4"/>
      <c r="AC2133" s="3"/>
      <c r="AD2133" s="3"/>
      <c r="AP2133" s="3"/>
    </row>
    <row r="2134" spans="8:42" x14ac:dyDescent="0.35">
      <c r="H2134" s="5"/>
      <c r="I2134" s="4"/>
      <c r="S2134" s="4"/>
      <c r="X2134" s="4"/>
      <c r="AC2134" s="3"/>
      <c r="AD2134" s="3"/>
      <c r="AP2134" s="3"/>
    </row>
    <row r="2135" spans="8:42" x14ac:dyDescent="0.35">
      <c r="H2135" s="5"/>
      <c r="I2135" s="4"/>
      <c r="S2135" s="4"/>
      <c r="X2135" s="4"/>
      <c r="AC2135" s="3"/>
      <c r="AD2135" s="3"/>
      <c r="AP2135" s="3"/>
    </row>
    <row r="2136" spans="8:42" x14ac:dyDescent="0.35">
      <c r="H2136" s="5"/>
      <c r="I2136" s="4"/>
      <c r="S2136" s="4"/>
      <c r="X2136" s="4"/>
      <c r="AC2136" s="3"/>
      <c r="AD2136" s="3"/>
      <c r="AP2136" s="3"/>
    </row>
    <row r="2137" spans="8:42" x14ac:dyDescent="0.35">
      <c r="H2137" s="5"/>
      <c r="I2137" s="4"/>
      <c r="S2137" s="4"/>
      <c r="X2137" s="4"/>
      <c r="AC2137" s="3"/>
      <c r="AD2137" s="3"/>
      <c r="AP2137" s="3"/>
    </row>
    <row r="2138" spans="8:42" x14ac:dyDescent="0.35">
      <c r="H2138" s="5"/>
      <c r="I2138" s="4"/>
      <c r="S2138" s="4"/>
      <c r="X2138" s="4"/>
      <c r="AC2138" s="3"/>
      <c r="AD2138" s="3"/>
      <c r="AP2138" s="3"/>
    </row>
    <row r="2139" spans="8:42" x14ac:dyDescent="0.35">
      <c r="H2139" s="5"/>
      <c r="I2139" s="4"/>
      <c r="S2139" s="4"/>
      <c r="X2139" s="4"/>
      <c r="AC2139" s="3"/>
      <c r="AD2139" s="3"/>
      <c r="AP2139" s="3"/>
    </row>
    <row r="2140" spans="8:42" x14ac:dyDescent="0.35">
      <c r="H2140" s="5"/>
      <c r="I2140" s="4"/>
      <c r="S2140" s="4"/>
      <c r="X2140" s="4"/>
      <c r="AC2140" s="3"/>
      <c r="AD2140" s="3"/>
      <c r="AP2140" s="3"/>
    </row>
    <row r="2141" spans="8:42" x14ac:dyDescent="0.35">
      <c r="H2141" s="5"/>
      <c r="I2141" s="4"/>
      <c r="S2141" s="4"/>
      <c r="X2141" s="4"/>
      <c r="AC2141" s="3"/>
      <c r="AD2141" s="3"/>
      <c r="AP2141" s="3"/>
    </row>
    <row r="2142" spans="8:42" x14ac:dyDescent="0.35">
      <c r="H2142" s="5"/>
      <c r="I2142" s="4"/>
      <c r="S2142" s="4"/>
      <c r="X2142" s="4"/>
      <c r="AC2142" s="3"/>
      <c r="AD2142" s="3"/>
      <c r="AP2142" s="3"/>
    </row>
    <row r="2143" spans="8:42" x14ac:dyDescent="0.35">
      <c r="H2143" s="5"/>
      <c r="I2143" s="4"/>
      <c r="S2143" s="4"/>
      <c r="X2143" s="4"/>
      <c r="AC2143" s="3"/>
      <c r="AD2143" s="3"/>
      <c r="AP2143" s="3"/>
    </row>
    <row r="2144" spans="8:42" x14ac:dyDescent="0.35">
      <c r="H2144" s="5"/>
      <c r="I2144" s="4"/>
      <c r="S2144" s="4"/>
      <c r="X2144" s="4"/>
      <c r="AC2144" s="3"/>
      <c r="AD2144" s="3"/>
      <c r="AP2144" s="3"/>
    </row>
    <row r="2145" spans="8:42" x14ac:dyDescent="0.35">
      <c r="H2145" s="5"/>
      <c r="I2145" s="4"/>
      <c r="S2145" s="4"/>
      <c r="X2145" s="4"/>
      <c r="AC2145" s="3"/>
      <c r="AD2145" s="3"/>
      <c r="AP2145" s="3"/>
    </row>
    <row r="2146" spans="8:42" x14ac:dyDescent="0.35">
      <c r="H2146" s="5"/>
      <c r="I2146" s="4"/>
      <c r="S2146" s="4"/>
      <c r="X2146" s="4"/>
      <c r="AC2146" s="3"/>
      <c r="AD2146" s="3"/>
      <c r="AP2146" s="3"/>
    </row>
    <row r="2147" spans="8:42" x14ac:dyDescent="0.35">
      <c r="H2147" s="5"/>
      <c r="S2147" s="4"/>
      <c r="X2147" s="4"/>
      <c r="AC2147" s="3"/>
      <c r="AD2147" s="3"/>
      <c r="AP2147" s="3"/>
    </row>
    <row r="2148" spans="8:42" x14ac:dyDescent="0.35">
      <c r="H2148" s="5"/>
      <c r="S2148" s="4"/>
      <c r="X2148" s="4"/>
      <c r="AC2148" s="3"/>
      <c r="AD2148" s="3"/>
      <c r="AP2148" s="3"/>
    </row>
    <row r="2149" spans="8:42" x14ac:dyDescent="0.35">
      <c r="H2149" s="5"/>
      <c r="I2149" s="4"/>
      <c r="S2149" s="4"/>
      <c r="X2149" s="4"/>
      <c r="AC2149" s="3"/>
      <c r="AD2149" s="3"/>
      <c r="AP2149" s="3"/>
    </row>
    <row r="2150" spans="8:42" x14ac:dyDescent="0.35">
      <c r="H2150" s="5"/>
      <c r="I2150" s="4"/>
      <c r="S2150" s="4"/>
      <c r="X2150" s="4"/>
      <c r="AC2150" s="3"/>
      <c r="AD2150" s="3"/>
      <c r="AP2150" s="3"/>
    </row>
    <row r="2151" spans="8:42" x14ac:dyDescent="0.35">
      <c r="H2151" s="5"/>
      <c r="I2151" s="4"/>
      <c r="S2151" s="4"/>
      <c r="X2151" s="4"/>
      <c r="AC2151" s="3"/>
      <c r="AD2151" s="3"/>
      <c r="AP2151" s="3"/>
    </row>
    <row r="2152" spans="8:42" x14ac:dyDescent="0.35">
      <c r="H2152" s="5"/>
      <c r="I2152" s="4"/>
      <c r="S2152" s="4"/>
      <c r="X2152" s="4"/>
      <c r="AC2152" s="3"/>
      <c r="AD2152" s="3"/>
      <c r="AP2152" s="3"/>
    </row>
    <row r="2153" spans="8:42" x14ac:dyDescent="0.35">
      <c r="H2153" s="5"/>
      <c r="I2153" s="4"/>
      <c r="S2153" s="4"/>
      <c r="X2153" s="4"/>
      <c r="AC2153" s="3"/>
      <c r="AD2153" s="3"/>
      <c r="AP2153" s="3"/>
    </row>
    <row r="2154" spans="8:42" x14ac:dyDescent="0.35">
      <c r="H2154" s="5"/>
      <c r="I2154" s="4"/>
      <c r="S2154" s="4"/>
      <c r="X2154" s="4"/>
      <c r="AC2154" s="3"/>
      <c r="AD2154" s="3"/>
      <c r="AP2154" s="3"/>
    </row>
    <row r="2155" spans="8:42" x14ac:dyDescent="0.35">
      <c r="H2155" s="5"/>
      <c r="I2155" s="4"/>
      <c r="S2155" s="4"/>
      <c r="X2155" s="4"/>
      <c r="AC2155" s="3"/>
      <c r="AD2155" s="3"/>
      <c r="AP2155" s="3"/>
    </row>
    <row r="2156" spans="8:42" x14ac:dyDescent="0.35">
      <c r="H2156" s="5"/>
      <c r="I2156" s="4"/>
      <c r="S2156" s="4"/>
      <c r="X2156" s="4"/>
      <c r="AC2156" s="3"/>
      <c r="AD2156" s="3"/>
      <c r="AP2156" s="3"/>
    </row>
    <row r="2157" spans="8:42" x14ac:dyDescent="0.35">
      <c r="H2157" s="5"/>
      <c r="I2157" s="4"/>
      <c r="S2157" s="4"/>
      <c r="X2157" s="4"/>
      <c r="AC2157" s="3"/>
      <c r="AD2157" s="3"/>
      <c r="AP2157" s="3"/>
    </row>
    <row r="2158" spans="8:42" x14ac:dyDescent="0.35">
      <c r="H2158" s="5"/>
      <c r="I2158" s="4"/>
      <c r="S2158" s="4"/>
      <c r="X2158" s="4"/>
      <c r="AC2158" s="3"/>
      <c r="AD2158" s="3"/>
      <c r="AP2158" s="3"/>
    </row>
    <row r="2159" spans="8:42" x14ac:dyDescent="0.35">
      <c r="H2159" s="5"/>
      <c r="I2159" s="4"/>
      <c r="S2159" s="4"/>
      <c r="X2159" s="4"/>
      <c r="AC2159" s="3"/>
      <c r="AD2159" s="3"/>
      <c r="AP2159" s="3"/>
    </row>
    <row r="2160" spans="8:42" x14ac:dyDescent="0.35">
      <c r="H2160" s="5"/>
      <c r="I2160" s="4"/>
      <c r="S2160" s="4"/>
      <c r="X2160" s="4"/>
      <c r="AC2160" s="3"/>
      <c r="AD2160" s="3"/>
      <c r="AP2160" s="3"/>
    </row>
    <row r="2161" spans="8:42" x14ac:dyDescent="0.35">
      <c r="H2161" s="5"/>
      <c r="I2161" s="4"/>
      <c r="S2161" s="4"/>
      <c r="X2161" s="4"/>
      <c r="AC2161" s="3"/>
      <c r="AD2161" s="3"/>
      <c r="AP2161" s="3"/>
    </row>
    <row r="2162" spans="8:42" x14ac:dyDescent="0.35">
      <c r="H2162" s="5"/>
      <c r="I2162" s="4"/>
      <c r="S2162" s="4"/>
      <c r="X2162" s="4"/>
      <c r="AC2162" s="3"/>
      <c r="AD2162" s="3"/>
      <c r="AP2162" s="3"/>
    </row>
    <row r="2163" spans="8:42" x14ac:dyDescent="0.35">
      <c r="H2163" s="5"/>
      <c r="I2163" s="4"/>
      <c r="S2163" s="4"/>
      <c r="X2163" s="4"/>
      <c r="AC2163" s="3"/>
      <c r="AD2163" s="3"/>
      <c r="AP2163" s="3"/>
    </row>
    <row r="2164" spans="8:42" x14ac:dyDescent="0.35">
      <c r="H2164" s="5"/>
      <c r="I2164" s="4"/>
      <c r="S2164" s="4"/>
      <c r="X2164" s="4"/>
      <c r="AC2164" s="3"/>
      <c r="AD2164" s="3"/>
      <c r="AP2164" s="3"/>
    </row>
    <row r="2165" spans="8:42" x14ac:dyDescent="0.35">
      <c r="H2165" s="5"/>
      <c r="I2165" s="4"/>
      <c r="S2165" s="4"/>
      <c r="X2165" s="4"/>
      <c r="AC2165" s="3"/>
      <c r="AD2165" s="3"/>
      <c r="AP2165" s="3"/>
    </row>
    <row r="2166" spans="8:42" x14ac:dyDescent="0.35">
      <c r="H2166" s="5"/>
      <c r="I2166" s="4"/>
      <c r="S2166" s="4"/>
      <c r="X2166" s="4"/>
      <c r="AC2166" s="3"/>
      <c r="AD2166" s="3"/>
      <c r="AP2166" s="3"/>
    </row>
    <row r="2167" spans="8:42" x14ac:dyDescent="0.35">
      <c r="H2167" s="5"/>
      <c r="I2167" s="4"/>
      <c r="S2167" s="4"/>
      <c r="X2167" s="4"/>
      <c r="AC2167" s="3"/>
      <c r="AD2167" s="3"/>
      <c r="AP2167" s="3"/>
    </row>
    <row r="2168" spans="8:42" x14ac:dyDescent="0.35">
      <c r="H2168" s="5"/>
      <c r="I2168" s="4"/>
      <c r="S2168" s="4"/>
      <c r="X2168" s="4"/>
      <c r="AC2168" s="3"/>
      <c r="AD2168" s="3"/>
      <c r="AP2168" s="3"/>
    </row>
    <row r="2169" spans="8:42" x14ac:dyDescent="0.35">
      <c r="H2169" s="5"/>
      <c r="I2169" s="4"/>
      <c r="S2169" s="4"/>
      <c r="X2169" s="4"/>
      <c r="AC2169" s="3"/>
      <c r="AD2169" s="3"/>
      <c r="AP2169" s="3"/>
    </row>
    <row r="2170" spans="8:42" x14ac:dyDescent="0.35">
      <c r="H2170" s="5"/>
      <c r="I2170" s="4"/>
      <c r="S2170" s="4"/>
      <c r="X2170" s="4"/>
      <c r="AC2170" s="3"/>
      <c r="AD2170" s="3"/>
      <c r="AP2170" s="3"/>
    </row>
    <row r="2171" spans="8:42" x14ac:dyDescent="0.35">
      <c r="H2171" s="5"/>
      <c r="I2171" s="4"/>
      <c r="S2171" s="4"/>
      <c r="X2171" s="4"/>
      <c r="AC2171" s="3"/>
      <c r="AD2171" s="3"/>
      <c r="AP2171" s="3"/>
    </row>
    <row r="2172" spans="8:42" x14ac:dyDescent="0.35">
      <c r="H2172" s="5"/>
      <c r="I2172" s="4"/>
      <c r="S2172" s="4"/>
      <c r="X2172" s="4"/>
      <c r="AC2172" s="3"/>
      <c r="AD2172" s="3"/>
      <c r="AP2172" s="3"/>
    </row>
    <row r="2173" spans="8:42" x14ac:dyDescent="0.35">
      <c r="H2173" s="5"/>
      <c r="I2173" s="4"/>
      <c r="S2173" s="4"/>
      <c r="X2173" s="4"/>
      <c r="AC2173" s="3"/>
      <c r="AD2173" s="3"/>
      <c r="AP2173" s="3"/>
    </row>
    <row r="2174" spans="8:42" x14ac:dyDescent="0.35">
      <c r="H2174" s="5"/>
      <c r="I2174" s="4"/>
      <c r="S2174" s="4"/>
      <c r="X2174" s="4"/>
      <c r="AC2174" s="3"/>
      <c r="AD2174" s="3"/>
      <c r="AP2174" s="3"/>
    </row>
    <row r="2175" spans="8:42" x14ac:dyDescent="0.35">
      <c r="H2175" s="5"/>
      <c r="I2175" s="4"/>
      <c r="S2175" s="4"/>
      <c r="X2175" s="4"/>
      <c r="AC2175" s="3"/>
      <c r="AD2175" s="3"/>
      <c r="AP2175" s="3"/>
    </row>
    <row r="2176" spans="8:42" x14ac:dyDescent="0.35">
      <c r="H2176" s="5"/>
      <c r="I2176" s="4"/>
      <c r="S2176" s="4"/>
      <c r="X2176" s="4"/>
      <c r="AC2176" s="3"/>
      <c r="AD2176" s="3"/>
      <c r="AP2176" s="3"/>
    </row>
    <row r="2177" spans="8:42" x14ac:dyDescent="0.35">
      <c r="H2177" s="5"/>
      <c r="I2177" s="4"/>
      <c r="S2177" s="4"/>
      <c r="X2177" s="4"/>
      <c r="AC2177" s="3"/>
      <c r="AD2177" s="3"/>
      <c r="AP2177" s="3"/>
    </row>
    <row r="2178" spans="8:42" x14ac:dyDescent="0.35">
      <c r="H2178" s="5"/>
      <c r="I2178" s="4"/>
      <c r="S2178" s="4"/>
      <c r="X2178" s="4"/>
      <c r="AC2178" s="3"/>
      <c r="AD2178" s="3"/>
      <c r="AP2178" s="3"/>
    </row>
    <row r="2179" spans="8:42" x14ac:dyDescent="0.35">
      <c r="H2179" s="5"/>
      <c r="I2179" s="4"/>
      <c r="S2179" s="4"/>
      <c r="X2179" s="4"/>
      <c r="AC2179" s="3"/>
      <c r="AD2179" s="3"/>
      <c r="AP2179" s="3"/>
    </row>
    <row r="2180" spans="8:42" x14ac:dyDescent="0.35">
      <c r="H2180" s="5"/>
      <c r="I2180" s="4"/>
      <c r="S2180" s="4"/>
      <c r="X2180" s="4"/>
      <c r="AC2180" s="3"/>
      <c r="AD2180" s="3"/>
      <c r="AP2180" s="3"/>
    </row>
    <row r="2181" spans="8:42" x14ac:dyDescent="0.35">
      <c r="H2181" s="5"/>
      <c r="I2181" s="4"/>
      <c r="S2181" s="4"/>
      <c r="X2181" s="4"/>
      <c r="AC2181" s="3"/>
      <c r="AD2181" s="3"/>
      <c r="AP2181" s="3"/>
    </row>
    <row r="2182" spans="8:42" x14ac:dyDescent="0.35">
      <c r="H2182" s="5"/>
      <c r="I2182" s="4"/>
      <c r="S2182" s="4"/>
      <c r="X2182" s="4"/>
      <c r="AC2182" s="3"/>
      <c r="AD2182" s="3"/>
      <c r="AP2182" s="3"/>
    </row>
    <row r="2183" spans="8:42" x14ac:dyDescent="0.35">
      <c r="H2183" s="5"/>
      <c r="I2183" s="4"/>
      <c r="S2183" s="4"/>
      <c r="X2183" s="4"/>
      <c r="AC2183" s="3"/>
      <c r="AD2183" s="3"/>
      <c r="AP2183" s="3"/>
    </row>
    <row r="2184" spans="8:42" x14ac:dyDescent="0.35">
      <c r="H2184" s="5"/>
      <c r="I2184" s="4"/>
      <c r="S2184" s="4"/>
      <c r="X2184" s="4"/>
      <c r="AC2184" s="3"/>
      <c r="AD2184" s="3"/>
      <c r="AP2184" s="3"/>
    </row>
    <row r="2185" spans="8:42" x14ac:dyDescent="0.35">
      <c r="H2185" s="5"/>
      <c r="I2185" s="4"/>
      <c r="S2185" s="4"/>
      <c r="X2185" s="4"/>
      <c r="AC2185" s="3"/>
      <c r="AD2185" s="3"/>
      <c r="AP2185" s="3"/>
    </row>
    <row r="2186" spans="8:42" x14ac:dyDescent="0.35">
      <c r="H2186" s="5"/>
      <c r="I2186" s="4"/>
      <c r="S2186" s="4"/>
      <c r="X2186" s="4"/>
      <c r="AC2186" s="3"/>
      <c r="AD2186" s="3"/>
      <c r="AP2186" s="3"/>
    </row>
    <row r="2187" spans="8:42" x14ac:dyDescent="0.35">
      <c r="H2187" s="5"/>
      <c r="I2187" s="4"/>
      <c r="S2187" s="4"/>
      <c r="X2187" s="4"/>
      <c r="AC2187" s="3"/>
      <c r="AD2187" s="3"/>
      <c r="AP2187" s="3"/>
    </row>
    <row r="2188" spans="8:42" x14ac:dyDescent="0.35">
      <c r="H2188" s="5"/>
      <c r="I2188" s="4"/>
      <c r="S2188" s="4"/>
      <c r="X2188" s="4"/>
      <c r="AC2188" s="3"/>
      <c r="AD2188" s="3"/>
      <c r="AP2188" s="3"/>
    </row>
    <row r="2189" spans="8:42" x14ac:dyDescent="0.35">
      <c r="H2189" s="5"/>
      <c r="I2189" s="4"/>
      <c r="S2189" s="4"/>
      <c r="X2189" s="4"/>
      <c r="AC2189" s="3"/>
      <c r="AD2189" s="3"/>
      <c r="AP2189" s="3"/>
    </row>
    <row r="2190" spans="8:42" x14ac:dyDescent="0.35">
      <c r="H2190" s="5"/>
      <c r="I2190" s="4"/>
      <c r="S2190" s="4"/>
      <c r="X2190" s="4"/>
      <c r="AC2190" s="3"/>
      <c r="AD2190" s="3"/>
      <c r="AP2190" s="3"/>
    </row>
    <row r="2191" spans="8:42" x14ac:dyDescent="0.35">
      <c r="H2191" s="5"/>
      <c r="I2191" s="4"/>
      <c r="S2191" s="4"/>
      <c r="X2191" s="4"/>
      <c r="AC2191" s="3"/>
      <c r="AD2191" s="3"/>
      <c r="AP2191" s="3"/>
    </row>
    <row r="2192" spans="8:42" x14ac:dyDescent="0.35">
      <c r="H2192" s="5"/>
      <c r="I2192" s="4"/>
      <c r="S2192" s="4"/>
      <c r="X2192" s="4"/>
      <c r="AC2192" s="3"/>
      <c r="AD2192" s="3"/>
      <c r="AP2192" s="3"/>
    </row>
    <row r="2193" spans="8:42" x14ac:dyDescent="0.35">
      <c r="H2193" s="5"/>
      <c r="I2193" s="4"/>
      <c r="S2193" s="4"/>
      <c r="X2193" s="4"/>
      <c r="AC2193" s="3"/>
      <c r="AD2193" s="3"/>
      <c r="AP2193" s="3"/>
    </row>
    <row r="2194" spans="8:42" x14ac:dyDescent="0.35">
      <c r="H2194" s="5"/>
      <c r="I2194" s="4"/>
      <c r="S2194" s="4"/>
      <c r="X2194" s="4"/>
      <c r="AC2194" s="3"/>
      <c r="AD2194" s="3"/>
      <c r="AP2194" s="3"/>
    </row>
    <row r="2195" spans="8:42" x14ac:dyDescent="0.35">
      <c r="H2195" s="5"/>
      <c r="I2195" s="4"/>
      <c r="S2195" s="4"/>
      <c r="X2195" s="4"/>
      <c r="AC2195" s="3"/>
      <c r="AD2195" s="3"/>
      <c r="AP2195" s="3"/>
    </row>
    <row r="2196" spans="8:42" x14ac:dyDescent="0.35">
      <c r="H2196" s="5"/>
      <c r="I2196" s="4"/>
      <c r="S2196" s="4"/>
      <c r="X2196" s="4"/>
      <c r="AC2196" s="3"/>
      <c r="AD2196" s="3"/>
      <c r="AP2196" s="3"/>
    </row>
    <row r="2197" spans="8:42" x14ac:dyDescent="0.35">
      <c r="H2197" s="5"/>
      <c r="I2197" s="4"/>
      <c r="S2197" s="4"/>
      <c r="X2197" s="4"/>
      <c r="AC2197" s="3"/>
      <c r="AD2197" s="3"/>
      <c r="AP2197" s="3"/>
    </row>
    <row r="2198" spans="8:42" x14ac:dyDescent="0.35">
      <c r="H2198" s="5"/>
      <c r="I2198" s="4"/>
      <c r="S2198" s="4"/>
      <c r="X2198" s="4"/>
      <c r="AC2198" s="3"/>
      <c r="AD2198" s="3"/>
      <c r="AP2198" s="3"/>
    </row>
    <row r="2199" spans="8:42" x14ac:dyDescent="0.35">
      <c r="H2199" s="5"/>
      <c r="I2199" s="4"/>
      <c r="S2199" s="4"/>
      <c r="X2199" s="4"/>
      <c r="AC2199" s="3"/>
      <c r="AD2199" s="3"/>
      <c r="AP2199" s="3"/>
    </row>
    <row r="2200" spans="8:42" x14ac:dyDescent="0.35">
      <c r="H2200" s="5"/>
      <c r="I2200" s="4"/>
      <c r="S2200" s="4"/>
      <c r="X2200" s="4"/>
      <c r="AC2200" s="3"/>
      <c r="AD2200" s="3"/>
      <c r="AP2200" s="3"/>
    </row>
    <row r="2201" spans="8:42" x14ac:dyDescent="0.35">
      <c r="H2201" s="5"/>
      <c r="I2201" s="4"/>
      <c r="S2201" s="4"/>
      <c r="X2201" s="4"/>
      <c r="AC2201" s="3"/>
      <c r="AD2201" s="3"/>
      <c r="AP2201" s="3"/>
    </row>
    <row r="2202" spans="8:42" x14ac:dyDescent="0.35">
      <c r="H2202" s="5"/>
      <c r="I2202" s="4"/>
      <c r="S2202" s="4"/>
      <c r="X2202" s="4"/>
      <c r="AC2202" s="3"/>
      <c r="AD2202" s="3"/>
      <c r="AP2202" s="3"/>
    </row>
    <row r="2203" spans="8:42" x14ac:dyDescent="0.35">
      <c r="H2203" s="5"/>
      <c r="I2203" s="4"/>
      <c r="S2203" s="4"/>
      <c r="X2203" s="4"/>
      <c r="AC2203" s="3"/>
      <c r="AD2203" s="3"/>
      <c r="AP2203" s="3"/>
    </row>
    <row r="2204" spans="8:42" x14ac:dyDescent="0.35">
      <c r="H2204" s="5"/>
      <c r="I2204" s="4"/>
      <c r="S2204" s="4"/>
      <c r="X2204" s="4"/>
      <c r="AC2204" s="3"/>
      <c r="AD2204" s="3"/>
      <c r="AP2204" s="3"/>
    </row>
    <row r="2205" spans="8:42" x14ac:dyDescent="0.35">
      <c r="H2205" s="5"/>
      <c r="I2205" s="4"/>
      <c r="S2205" s="4"/>
      <c r="X2205" s="4"/>
      <c r="AC2205" s="3"/>
      <c r="AD2205" s="3"/>
      <c r="AP2205" s="3"/>
    </row>
    <row r="2206" spans="8:42" x14ac:dyDescent="0.35">
      <c r="H2206" s="5"/>
      <c r="I2206" s="4"/>
      <c r="S2206" s="4"/>
      <c r="X2206" s="4"/>
      <c r="AC2206" s="3"/>
      <c r="AD2206" s="3"/>
      <c r="AP2206" s="3"/>
    </row>
    <row r="2207" spans="8:42" x14ac:dyDescent="0.35">
      <c r="H2207" s="5"/>
      <c r="I2207" s="4"/>
      <c r="S2207" s="4"/>
      <c r="X2207" s="4"/>
      <c r="AC2207" s="3"/>
      <c r="AD2207" s="3"/>
      <c r="AP2207" s="3"/>
    </row>
    <row r="2208" spans="8:42" x14ac:dyDescent="0.35">
      <c r="H2208" s="5"/>
      <c r="I2208" s="4"/>
      <c r="S2208" s="4"/>
      <c r="X2208" s="4"/>
      <c r="AC2208" s="3"/>
      <c r="AD2208" s="3"/>
      <c r="AP2208" s="3"/>
    </row>
    <row r="2209" spans="8:42" x14ac:dyDescent="0.35">
      <c r="H2209" s="5"/>
      <c r="I2209" s="4"/>
      <c r="S2209" s="4"/>
      <c r="X2209" s="4"/>
      <c r="AC2209" s="3"/>
      <c r="AD2209" s="3"/>
      <c r="AP2209" s="3"/>
    </row>
    <row r="2210" spans="8:42" x14ac:dyDescent="0.35">
      <c r="H2210" s="5"/>
      <c r="I2210" s="4"/>
      <c r="S2210" s="4"/>
      <c r="X2210" s="4"/>
      <c r="AC2210" s="3"/>
      <c r="AD2210" s="3"/>
      <c r="AP2210" s="3"/>
    </row>
    <row r="2211" spans="8:42" x14ac:dyDescent="0.35">
      <c r="H2211" s="5"/>
      <c r="I2211" s="4"/>
      <c r="S2211" s="4"/>
      <c r="X2211" s="4"/>
      <c r="AC2211" s="3"/>
      <c r="AD2211" s="3"/>
      <c r="AP2211" s="3"/>
    </row>
    <row r="2212" spans="8:42" x14ac:dyDescent="0.35">
      <c r="H2212" s="5"/>
      <c r="I2212" s="4"/>
      <c r="S2212" s="4"/>
      <c r="X2212" s="4"/>
      <c r="AC2212" s="3"/>
      <c r="AD2212" s="3"/>
      <c r="AP2212" s="3"/>
    </row>
    <row r="2213" spans="8:42" x14ac:dyDescent="0.35">
      <c r="H2213" s="5"/>
      <c r="I2213" s="4"/>
      <c r="S2213" s="4"/>
      <c r="X2213" s="4"/>
      <c r="AC2213" s="3"/>
      <c r="AD2213" s="3"/>
      <c r="AP2213" s="3"/>
    </row>
    <row r="2214" spans="8:42" x14ac:dyDescent="0.35">
      <c r="H2214" s="5"/>
      <c r="I2214" s="4"/>
      <c r="S2214" s="4"/>
      <c r="X2214" s="4"/>
      <c r="AC2214" s="3"/>
      <c r="AD2214" s="3"/>
      <c r="AP2214" s="3"/>
    </row>
    <row r="2215" spans="8:42" x14ac:dyDescent="0.35">
      <c r="H2215" s="5"/>
      <c r="I2215" s="4"/>
      <c r="S2215" s="4"/>
      <c r="X2215" s="4"/>
      <c r="AC2215" s="3"/>
      <c r="AD2215" s="3"/>
      <c r="AP2215" s="3"/>
    </row>
    <row r="2216" spans="8:42" x14ac:dyDescent="0.35">
      <c r="H2216" s="5"/>
      <c r="I2216" s="4"/>
      <c r="S2216" s="4"/>
      <c r="X2216" s="4"/>
      <c r="AC2216" s="3"/>
      <c r="AD2216" s="3"/>
      <c r="AP2216" s="3"/>
    </row>
    <row r="2217" spans="8:42" x14ac:dyDescent="0.35">
      <c r="H2217" s="5"/>
      <c r="I2217" s="4"/>
      <c r="S2217" s="4"/>
      <c r="X2217" s="4"/>
      <c r="AC2217" s="3"/>
      <c r="AD2217" s="3"/>
      <c r="AP2217" s="3"/>
    </row>
    <row r="2218" spans="8:42" x14ac:dyDescent="0.35">
      <c r="H2218" s="5"/>
      <c r="I2218" s="4"/>
      <c r="S2218" s="4"/>
      <c r="X2218" s="4"/>
      <c r="AC2218" s="3"/>
      <c r="AD2218" s="3"/>
      <c r="AP2218" s="3"/>
    </row>
    <row r="2219" spans="8:42" x14ac:dyDescent="0.35">
      <c r="H2219" s="5"/>
      <c r="I2219" s="4"/>
      <c r="S2219" s="4"/>
      <c r="X2219" s="4"/>
      <c r="AC2219" s="3"/>
      <c r="AD2219" s="3"/>
      <c r="AP2219" s="3"/>
    </row>
    <row r="2220" spans="8:42" x14ac:dyDescent="0.35">
      <c r="H2220" s="5"/>
      <c r="I2220" s="4"/>
      <c r="S2220" s="4"/>
      <c r="X2220" s="4"/>
      <c r="AC2220" s="3"/>
      <c r="AD2220" s="3"/>
      <c r="AP2220" s="3"/>
    </row>
    <row r="2221" spans="8:42" x14ac:dyDescent="0.35">
      <c r="H2221" s="5"/>
      <c r="I2221" s="4"/>
      <c r="S2221" s="4"/>
      <c r="X2221" s="4"/>
      <c r="AC2221" s="3"/>
      <c r="AD2221" s="3"/>
      <c r="AP2221" s="3"/>
    </row>
    <row r="2222" spans="8:42" x14ac:dyDescent="0.35">
      <c r="H2222" s="5"/>
      <c r="I2222" s="4"/>
      <c r="S2222" s="4"/>
      <c r="X2222" s="4"/>
      <c r="AC2222" s="3"/>
      <c r="AD2222" s="3"/>
      <c r="AP2222" s="3"/>
    </row>
    <row r="2223" spans="8:42" x14ac:dyDescent="0.35">
      <c r="H2223" s="5"/>
      <c r="I2223" s="4"/>
      <c r="S2223" s="4"/>
      <c r="X2223" s="4"/>
      <c r="AC2223" s="3"/>
      <c r="AD2223" s="3"/>
      <c r="AP2223" s="3"/>
    </row>
    <row r="2224" spans="8:42" x14ac:dyDescent="0.35">
      <c r="H2224" s="5"/>
      <c r="I2224" s="4"/>
      <c r="S2224" s="4"/>
      <c r="X2224" s="4"/>
      <c r="AC2224" s="3"/>
      <c r="AD2224" s="3"/>
      <c r="AP2224" s="3"/>
    </row>
    <row r="2225" spans="8:42" x14ac:dyDescent="0.35">
      <c r="H2225" s="5"/>
      <c r="I2225" s="4"/>
      <c r="S2225" s="4"/>
      <c r="X2225" s="4"/>
      <c r="AC2225" s="3"/>
      <c r="AD2225" s="3"/>
      <c r="AP2225" s="3"/>
    </row>
    <row r="2226" spans="8:42" x14ac:dyDescent="0.35">
      <c r="H2226" s="5"/>
      <c r="I2226" s="4"/>
      <c r="S2226" s="4"/>
      <c r="X2226" s="4"/>
      <c r="AC2226" s="3"/>
      <c r="AD2226" s="3"/>
      <c r="AP2226" s="3"/>
    </row>
    <row r="2227" spans="8:42" x14ac:dyDescent="0.35">
      <c r="H2227" s="5"/>
      <c r="I2227" s="4"/>
      <c r="S2227" s="4"/>
      <c r="X2227" s="4"/>
      <c r="AC2227" s="3"/>
      <c r="AD2227" s="3"/>
      <c r="AP2227" s="3"/>
    </row>
    <row r="2228" spans="8:42" x14ac:dyDescent="0.35">
      <c r="H2228" s="5"/>
      <c r="I2228" s="4"/>
      <c r="S2228" s="4"/>
      <c r="X2228" s="4"/>
      <c r="AC2228" s="3"/>
      <c r="AD2228" s="3"/>
      <c r="AP2228" s="3"/>
    </row>
    <row r="2229" spans="8:42" x14ac:dyDescent="0.35">
      <c r="H2229" s="5"/>
      <c r="S2229" s="4"/>
      <c r="X2229" s="4"/>
      <c r="AC2229" s="3"/>
      <c r="AD2229" s="3"/>
      <c r="AP2229" s="3"/>
    </row>
    <row r="2230" spans="8:42" x14ac:dyDescent="0.35">
      <c r="H2230" s="5"/>
      <c r="I2230" s="4"/>
      <c r="S2230" s="4"/>
      <c r="X2230" s="4"/>
      <c r="AC2230" s="3"/>
      <c r="AD2230" s="3"/>
      <c r="AP2230" s="3"/>
    </row>
    <row r="2231" spans="8:42" x14ac:dyDescent="0.35">
      <c r="H2231" s="5"/>
      <c r="I2231" s="4"/>
      <c r="S2231" s="4"/>
      <c r="X2231" s="4"/>
      <c r="AC2231" s="3"/>
      <c r="AD2231" s="3"/>
      <c r="AP2231" s="3"/>
    </row>
    <row r="2232" spans="8:42" x14ac:dyDescent="0.35">
      <c r="H2232" s="5"/>
      <c r="I2232" s="4"/>
      <c r="S2232" s="4"/>
      <c r="X2232" s="4"/>
      <c r="AC2232" s="3"/>
      <c r="AD2232" s="3"/>
      <c r="AP2232" s="3"/>
    </row>
    <row r="2233" spans="8:42" x14ac:dyDescent="0.35">
      <c r="H2233" s="5"/>
      <c r="I2233" s="4"/>
      <c r="S2233" s="4"/>
      <c r="X2233" s="4"/>
      <c r="AC2233" s="3"/>
      <c r="AD2233" s="3"/>
      <c r="AP2233" s="3"/>
    </row>
    <row r="2234" spans="8:42" x14ac:dyDescent="0.35">
      <c r="H2234" s="5"/>
      <c r="S2234" s="4"/>
      <c r="X2234" s="4"/>
      <c r="AC2234" s="3"/>
      <c r="AD2234" s="3"/>
      <c r="AP2234" s="3"/>
    </row>
    <row r="2235" spans="8:42" x14ac:dyDescent="0.35">
      <c r="H2235" s="5"/>
      <c r="I2235" s="4"/>
      <c r="S2235" s="4"/>
      <c r="X2235" s="4"/>
      <c r="AC2235" s="3"/>
      <c r="AD2235" s="3"/>
      <c r="AP2235" s="3"/>
    </row>
    <row r="2236" spans="8:42" x14ac:dyDescent="0.35">
      <c r="H2236" s="5"/>
      <c r="I2236" s="4"/>
      <c r="S2236" s="4"/>
      <c r="X2236" s="4"/>
      <c r="AC2236" s="3"/>
      <c r="AD2236" s="3"/>
      <c r="AP2236" s="3"/>
    </row>
    <row r="2237" spans="8:42" x14ac:dyDescent="0.35">
      <c r="H2237" s="5"/>
      <c r="I2237" s="4"/>
      <c r="S2237" s="4"/>
      <c r="X2237" s="4"/>
      <c r="AC2237" s="3"/>
      <c r="AD2237" s="3"/>
      <c r="AP2237" s="3"/>
    </row>
    <row r="2238" spans="8:42" x14ac:dyDescent="0.35">
      <c r="H2238" s="5"/>
      <c r="I2238" s="4"/>
      <c r="S2238" s="4"/>
      <c r="X2238" s="4"/>
      <c r="AC2238" s="3"/>
      <c r="AD2238" s="3"/>
      <c r="AP2238" s="3"/>
    </row>
    <row r="2239" spans="8:42" x14ac:dyDescent="0.35">
      <c r="H2239" s="5"/>
      <c r="S2239" s="4"/>
      <c r="X2239" s="4"/>
      <c r="AC2239" s="3"/>
      <c r="AD2239" s="3"/>
      <c r="AP2239" s="3"/>
    </row>
    <row r="2240" spans="8:42" x14ac:dyDescent="0.35">
      <c r="H2240" s="5"/>
      <c r="I2240" s="4"/>
      <c r="S2240" s="4"/>
      <c r="X2240" s="4"/>
      <c r="AC2240" s="3"/>
      <c r="AD2240" s="3"/>
      <c r="AP2240" s="3"/>
    </row>
    <row r="2241" spans="8:42" x14ac:dyDescent="0.35">
      <c r="H2241" s="5"/>
      <c r="I2241" s="4"/>
      <c r="S2241" s="4"/>
      <c r="X2241" s="4"/>
      <c r="AC2241" s="3"/>
      <c r="AD2241" s="3"/>
      <c r="AP2241" s="3"/>
    </row>
    <row r="2242" spans="8:42" x14ac:dyDescent="0.35">
      <c r="H2242" s="5"/>
      <c r="I2242" s="4"/>
      <c r="S2242" s="4"/>
      <c r="X2242" s="4"/>
      <c r="AC2242" s="3"/>
      <c r="AD2242" s="3"/>
      <c r="AP2242" s="3"/>
    </row>
    <row r="2243" spans="8:42" x14ac:dyDescent="0.35">
      <c r="H2243" s="5"/>
      <c r="I2243" s="4"/>
      <c r="S2243" s="4"/>
      <c r="X2243" s="4"/>
      <c r="AC2243" s="3"/>
      <c r="AD2243" s="3"/>
      <c r="AP2243" s="3"/>
    </row>
    <row r="2244" spans="8:42" x14ac:dyDescent="0.35">
      <c r="H2244" s="5"/>
      <c r="I2244" s="4"/>
      <c r="S2244" s="4"/>
      <c r="X2244" s="4"/>
      <c r="AC2244" s="3"/>
      <c r="AD2244" s="3"/>
      <c r="AP2244" s="3"/>
    </row>
    <row r="2245" spans="8:42" x14ac:dyDescent="0.35">
      <c r="H2245" s="5"/>
      <c r="I2245" s="4"/>
      <c r="S2245" s="4"/>
      <c r="X2245" s="4"/>
      <c r="AC2245" s="3"/>
      <c r="AD2245" s="3"/>
      <c r="AP2245" s="3"/>
    </row>
    <row r="2246" spans="8:42" x14ac:dyDescent="0.35">
      <c r="H2246" s="5"/>
      <c r="I2246" s="4"/>
      <c r="S2246" s="4"/>
      <c r="X2246" s="4"/>
      <c r="AC2246" s="3"/>
      <c r="AD2246" s="3"/>
      <c r="AP2246" s="3"/>
    </row>
    <row r="2247" spans="8:42" x14ac:dyDescent="0.35">
      <c r="H2247" s="5"/>
      <c r="I2247" s="4"/>
      <c r="S2247" s="4"/>
      <c r="X2247" s="4"/>
      <c r="AC2247" s="3"/>
      <c r="AD2247" s="3"/>
      <c r="AP2247" s="3"/>
    </row>
    <row r="2248" spans="8:42" x14ac:dyDescent="0.35">
      <c r="H2248" s="5"/>
      <c r="I2248" s="4"/>
      <c r="S2248" s="4"/>
      <c r="X2248" s="4"/>
      <c r="AC2248" s="3"/>
      <c r="AD2248" s="3"/>
      <c r="AP2248" s="3"/>
    </row>
    <row r="2249" spans="8:42" x14ac:dyDescent="0.35">
      <c r="H2249" s="5"/>
      <c r="I2249" s="4"/>
      <c r="S2249" s="4"/>
      <c r="X2249" s="4"/>
      <c r="AC2249" s="3"/>
      <c r="AD2249" s="3"/>
      <c r="AP2249" s="3"/>
    </row>
    <row r="2250" spans="8:42" x14ac:dyDescent="0.35">
      <c r="H2250" s="5"/>
      <c r="I2250" s="4"/>
      <c r="S2250" s="4"/>
      <c r="X2250" s="4"/>
      <c r="AC2250" s="3"/>
      <c r="AD2250" s="3"/>
      <c r="AP2250" s="3"/>
    </row>
    <row r="2251" spans="8:42" x14ac:dyDescent="0.35">
      <c r="H2251" s="5"/>
      <c r="I2251" s="4"/>
      <c r="S2251" s="4"/>
      <c r="X2251" s="4"/>
      <c r="AC2251" s="3"/>
      <c r="AD2251" s="3"/>
      <c r="AP2251" s="3"/>
    </row>
    <row r="2252" spans="8:42" x14ac:dyDescent="0.35">
      <c r="H2252" s="5"/>
      <c r="I2252" s="4"/>
      <c r="S2252" s="4"/>
      <c r="X2252" s="4"/>
      <c r="AC2252" s="3"/>
      <c r="AD2252" s="3"/>
      <c r="AP2252" s="3"/>
    </row>
    <row r="2253" spans="8:42" x14ac:dyDescent="0.35">
      <c r="H2253" s="5"/>
      <c r="I2253" s="4"/>
      <c r="S2253" s="4"/>
      <c r="X2253" s="4"/>
      <c r="AC2253" s="3"/>
      <c r="AD2253" s="3"/>
      <c r="AP2253" s="3"/>
    </row>
    <row r="2254" spans="8:42" x14ac:dyDescent="0.35">
      <c r="H2254" s="5"/>
      <c r="I2254" s="4"/>
      <c r="S2254" s="4"/>
      <c r="X2254" s="4"/>
      <c r="AC2254" s="3"/>
      <c r="AD2254" s="3"/>
      <c r="AP2254" s="3"/>
    </row>
    <row r="2255" spans="8:42" x14ac:dyDescent="0.35">
      <c r="H2255" s="5"/>
      <c r="I2255" s="4"/>
      <c r="S2255" s="4"/>
      <c r="X2255" s="4"/>
      <c r="AC2255" s="3"/>
      <c r="AD2255" s="3"/>
      <c r="AP2255" s="3"/>
    </row>
    <row r="2256" spans="8:42" x14ac:dyDescent="0.35">
      <c r="H2256" s="5"/>
      <c r="I2256" s="4"/>
      <c r="S2256" s="4"/>
      <c r="X2256" s="4"/>
      <c r="AC2256" s="3"/>
      <c r="AD2256" s="3"/>
      <c r="AP2256" s="3"/>
    </row>
    <row r="2257" spans="8:42" x14ac:dyDescent="0.35">
      <c r="H2257" s="5"/>
      <c r="I2257" s="4"/>
      <c r="S2257" s="4"/>
      <c r="X2257" s="4"/>
      <c r="AC2257" s="3"/>
      <c r="AD2257" s="3"/>
      <c r="AP2257" s="3"/>
    </row>
    <row r="2258" spans="8:42" x14ac:dyDescent="0.35">
      <c r="H2258" s="5"/>
      <c r="I2258" s="4"/>
      <c r="S2258" s="4"/>
      <c r="X2258" s="4"/>
      <c r="AC2258" s="3"/>
      <c r="AD2258" s="3"/>
      <c r="AP2258" s="3"/>
    </row>
    <row r="2259" spans="8:42" x14ac:dyDescent="0.35">
      <c r="H2259" s="5"/>
      <c r="I2259" s="4"/>
      <c r="S2259" s="4"/>
      <c r="X2259" s="4"/>
      <c r="AC2259" s="3"/>
      <c r="AD2259" s="3"/>
      <c r="AP2259" s="3"/>
    </row>
    <row r="2260" spans="8:42" x14ac:dyDescent="0.35">
      <c r="H2260" s="5"/>
      <c r="I2260" s="4"/>
      <c r="S2260" s="4"/>
      <c r="X2260" s="4"/>
      <c r="AC2260" s="3"/>
      <c r="AD2260" s="3"/>
      <c r="AP2260" s="3"/>
    </row>
    <row r="2261" spans="8:42" x14ac:dyDescent="0.35">
      <c r="H2261" s="5"/>
      <c r="I2261" s="4"/>
      <c r="S2261" s="4"/>
      <c r="X2261" s="4"/>
      <c r="AC2261" s="3"/>
      <c r="AD2261" s="3"/>
      <c r="AP2261" s="3"/>
    </row>
    <row r="2262" spans="8:42" x14ac:dyDescent="0.35">
      <c r="H2262" s="5"/>
      <c r="I2262" s="4"/>
      <c r="S2262" s="4"/>
      <c r="X2262" s="4"/>
      <c r="AC2262" s="3"/>
      <c r="AD2262" s="3"/>
      <c r="AP2262" s="3"/>
    </row>
    <row r="2263" spans="8:42" x14ac:dyDescent="0.35">
      <c r="H2263" s="5"/>
      <c r="I2263" s="4"/>
      <c r="S2263" s="4"/>
      <c r="X2263" s="4"/>
      <c r="AC2263" s="3"/>
      <c r="AD2263" s="3"/>
      <c r="AP2263" s="3"/>
    </row>
    <row r="2264" spans="8:42" x14ac:dyDescent="0.35">
      <c r="H2264" s="5"/>
      <c r="I2264" s="4"/>
      <c r="S2264" s="4"/>
      <c r="X2264" s="4"/>
      <c r="AC2264" s="3"/>
      <c r="AD2264" s="3"/>
      <c r="AP2264" s="3"/>
    </row>
    <row r="2265" spans="8:42" x14ac:dyDescent="0.35">
      <c r="H2265" s="5"/>
      <c r="I2265" s="4"/>
      <c r="S2265" s="4"/>
      <c r="X2265" s="4"/>
      <c r="AC2265" s="3"/>
      <c r="AD2265" s="3"/>
      <c r="AP2265" s="3"/>
    </row>
    <row r="2266" spans="8:42" x14ac:dyDescent="0.35">
      <c r="H2266" s="5"/>
      <c r="I2266" s="4"/>
      <c r="S2266" s="4"/>
      <c r="X2266" s="4"/>
      <c r="AC2266" s="3"/>
      <c r="AD2266" s="3"/>
      <c r="AP2266" s="3"/>
    </row>
    <row r="2267" spans="8:42" x14ac:dyDescent="0.35">
      <c r="H2267" s="5"/>
      <c r="I2267" s="4"/>
      <c r="S2267" s="4"/>
      <c r="X2267" s="4"/>
      <c r="AC2267" s="3"/>
      <c r="AD2267" s="3"/>
      <c r="AP2267" s="3"/>
    </row>
    <row r="2268" spans="8:42" x14ac:dyDescent="0.35">
      <c r="H2268" s="5"/>
      <c r="I2268" s="4"/>
      <c r="S2268" s="4"/>
      <c r="X2268" s="4"/>
      <c r="AC2268" s="3"/>
      <c r="AD2268" s="3"/>
      <c r="AP2268" s="3"/>
    </row>
    <row r="2269" spans="8:42" x14ac:dyDescent="0.35">
      <c r="H2269" s="5"/>
      <c r="I2269" s="4"/>
      <c r="S2269" s="4"/>
      <c r="X2269" s="4"/>
      <c r="AC2269" s="3"/>
      <c r="AD2269" s="3"/>
      <c r="AP2269" s="3"/>
    </row>
    <row r="2270" spans="8:42" x14ac:dyDescent="0.35">
      <c r="H2270" s="5"/>
      <c r="I2270" s="4"/>
      <c r="S2270" s="4"/>
      <c r="X2270" s="4"/>
      <c r="AC2270" s="3"/>
      <c r="AD2270" s="3"/>
      <c r="AP2270" s="3"/>
    </row>
    <row r="2271" spans="8:42" x14ac:dyDescent="0.35">
      <c r="H2271" s="5"/>
      <c r="I2271" s="4"/>
      <c r="S2271" s="4"/>
      <c r="X2271" s="4"/>
      <c r="AC2271" s="3"/>
      <c r="AD2271" s="3"/>
      <c r="AP2271" s="3"/>
    </row>
    <row r="2272" spans="8:42" x14ac:dyDescent="0.35">
      <c r="H2272" s="5"/>
      <c r="I2272" s="4"/>
      <c r="S2272" s="4"/>
      <c r="X2272" s="4"/>
      <c r="AC2272" s="3"/>
      <c r="AD2272" s="3"/>
      <c r="AP2272" s="3"/>
    </row>
    <row r="2273" spans="8:42" x14ac:dyDescent="0.35">
      <c r="H2273" s="5"/>
      <c r="I2273" s="4"/>
      <c r="S2273" s="4"/>
      <c r="X2273" s="4"/>
      <c r="AC2273" s="3"/>
      <c r="AD2273" s="3"/>
      <c r="AP2273" s="3"/>
    </row>
    <row r="2274" spans="8:42" x14ac:dyDescent="0.35">
      <c r="H2274" s="5"/>
      <c r="I2274" s="4"/>
      <c r="S2274" s="4"/>
      <c r="X2274" s="4"/>
      <c r="AC2274" s="3"/>
      <c r="AD2274" s="3"/>
      <c r="AP2274" s="3"/>
    </row>
    <row r="2275" spans="8:42" x14ac:dyDescent="0.35">
      <c r="H2275" s="5"/>
      <c r="I2275" s="4"/>
      <c r="S2275" s="4"/>
      <c r="X2275" s="4"/>
      <c r="AC2275" s="3"/>
      <c r="AD2275" s="3"/>
      <c r="AP2275" s="3"/>
    </row>
    <row r="2276" spans="8:42" x14ac:dyDescent="0.35">
      <c r="H2276" s="5"/>
      <c r="I2276" s="4"/>
      <c r="S2276" s="4"/>
      <c r="X2276" s="4"/>
      <c r="AC2276" s="3"/>
      <c r="AD2276" s="3"/>
      <c r="AP2276" s="3"/>
    </row>
    <row r="2277" spans="8:42" x14ac:dyDescent="0.35">
      <c r="H2277" s="5"/>
      <c r="I2277" s="4"/>
      <c r="S2277" s="4"/>
      <c r="X2277" s="4"/>
      <c r="AC2277" s="3"/>
      <c r="AD2277" s="3"/>
      <c r="AP2277" s="3"/>
    </row>
    <row r="2278" spans="8:42" x14ac:dyDescent="0.35">
      <c r="H2278" s="5"/>
      <c r="I2278" s="4"/>
      <c r="S2278" s="4"/>
      <c r="X2278" s="4"/>
      <c r="AC2278" s="3"/>
      <c r="AD2278" s="3"/>
      <c r="AP2278" s="3"/>
    </row>
    <row r="2279" spans="8:42" x14ac:dyDescent="0.35">
      <c r="H2279" s="5"/>
      <c r="I2279" s="4"/>
      <c r="S2279" s="4"/>
      <c r="X2279" s="4"/>
      <c r="AC2279" s="3"/>
      <c r="AD2279" s="3"/>
      <c r="AP2279" s="3"/>
    </row>
    <row r="2280" spans="8:42" x14ac:dyDescent="0.35">
      <c r="H2280" s="5"/>
      <c r="I2280" s="4"/>
      <c r="S2280" s="4"/>
      <c r="X2280" s="4"/>
      <c r="AC2280" s="3"/>
      <c r="AD2280" s="3"/>
      <c r="AP2280" s="3"/>
    </row>
    <row r="2281" spans="8:42" x14ac:dyDescent="0.35">
      <c r="H2281" s="5"/>
      <c r="I2281" s="4"/>
      <c r="S2281" s="4"/>
      <c r="X2281" s="4"/>
      <c r="AC2281" s="3"/>
      <c r="AD2281" s="3"/>
      <c r="AP2281" s="3"/>
    </row>
    <row r="2282" spans="8:42" x14ac:dyDescent="0.35">
      <c r="H2282" s="5"/>
      <c r="I2282" s="4"/>
      <c r="S2282" s="4"/>
      <c r="X2282" s="4"/>
      <c r="AC2282" s="3"/>
      <c r="AD2282" s="3"/>
      <c r="AP2282" s="3"/>
    </row>
    <row r="2283" spans="8:42" x14ac:dyDescent="0.35">
      <c r="H2283" s="5"/>
      <c r="I2283" s="4"/>
      <c r="S2283" s="4"/>
      <c r="X2283" s="4"/>
      <c r="AC2283" s="3"/>
      <c r="AD2283" s="3"/>
      <c r="AP2283" s="3"/>
    </row>
    <row r="2284" spans="8:42" x14ac:dyDescent="0.35">
      <c r="H2284" s="5"/>
      <c r="I2284" s="4"/>
      <c r="S2284" s="4"/>
      <c r="X2284" s="4"/>
      <c r="AC2284" s="3"/>
      <c r="AD2284" s="3"/>
      <c r="AP2284" s="3"/>
    </row>
    <row r="2285" spans="8:42" x14ac:dyDescent="0.35">
      <c r="H2285" s="5"/>
      <c r="I2285" s="4"/>
      <c r="S2285" s="4"/>
      <c r="X2285" s="4"/>
      <c r="AC2285" s="3"/>
      <c r="AD2285" s="3"/>
      <c r="AP2285" s="3"/>
    </row>
    <row r="2286" spans="8:42" x14ac:dyDescent="0.35">
      <c r="H2286" s="5"/>
      <c r="I2286" s="4"/>
      <c r="S2286" s="4"/>
      <c r="X2286" s="4"/>
      <c r="AC2286" s="3"/>
      <c r="AD2286" s="3"/>
      <c r="AP2286" s="3"/>
    </row>
    <row r="2287" spans="8:42" x14ac:dyDescent="0.35">
      <c r="H2287" s="5"/>
      <c r="I2287" s="4"/>
      <c r="S2287" s="4"/>
      <c r="X2287" s="4"/>
      <c r="AC2287" s="3"/>
      <c r="AD2287" s="3"/>
      <c r="AP2287" s="3"/>
    </row>
    <row r="2288" spans="8:42" x14ac:dyDescent="0.35">
      <c r="H2288" s="5"/>
      <c r="I2288" s="4"/>
      <c r="S2288" s="4"/>
      <c r="X2288" s="4"/>
      <c r="AC2288" s="3"/>
      <c r="AD2288" s="3"/>
      <c r="AP2288" s="3"/>
    </row>
    <row r="2289" spans="8:42" x14ac:dyDescent="0.35">
      <c r="H2289" s="5"/>
      <c r="I2289" s="4"/>
      <c r="S2289" s="4"/>
      <c r="X2289" s="4"/>
      <c r="AC2289" s="3"/>
      <c r="AD2289" s="3"/>
      <c r="AP2289" s="3"/>
    </row>
    <row r="2290" spans="8:42" x14ac:dyDescent="0.35">
      <c r="H2290" s="5"/>
      <c r="I2290" s="4"/>
      <c r="S2290" s="4"/>
      <c r="X2290" s="4"/>
      <c r="AC2290" s="3"/>
      <c r="AD2290" s="3"/>
      <c r="AP2290" s="3"/>
    </row>
    <row r="2291" spans="8:42" x14ac:dyDescent="0.35">
      <c r="H2291" s="5"/>
      <c r="I2291" s="4"/>
      <c r="S2291" s="4"/>
      <c r="X2291" s="4"/>
      <c r="AC2291" s="3"/>
      <c r="AD2291" s="3"/>
      <c r="AP2291" s="3"/>
    </row>
    <row r="2292" spans="8:42" x14ac:dyDescent="0.35">
      <c r="H2292" s="5"/>
      <c r="I2292" s="4"/>
      <c r="S2292" s="4"/>
      <c r="X2292" s="4"/>
      <c r="AC2292" s="3"/>
      <c r="AD2292" s="3"/>
      <c r="AP2292" s="3"/>
    </row>
    <row r="2293" spans="8:42" x14ac:dyDescent="0.35">
      <c r="H2293" s="5"/>
      <c r="I2293" s="4"/>
      <c r="S2293" s="4"/>
      <c r="X2293" s="4"/>
      <c r="AC2293" s="3"/>
      <c r="AD2293" s="3"/>
      <c r="AP2293" s="3"/>
    </row>
    <row r="2294" spans="8:42" x14ac:dyDescent="0.35">
      <c r="H2294" s="5"/>
      <c r="I2294" s="4"/>
      <c r="S2294" s="4"/>
      <c r="X2294" s="4"/>
      <c r="AC2294" s="3"/>
      <c r="AD2294" s="3"/>
      <c r="AP2294" s="3"/>
    </row>
    <row r="2295" spans="8:42" x14ac:dyDescent="0.35">
      <c r="H2295" s="5"/>
      <c r="I2295" s="4"/>
      <c r="S2295" s="4"/>
      <c r="X2295" s="4"/>
      <c r="AC2295" s="3"/>
      <c r="AD2295" s="3"/>
      <c r="AP2295" s="3"/>
    </row>
    <row r="2296" spans="8:42" x14ac:dyDescent="0.35">
      <c r="H2296" s="5"/>
      <c r="I2296" s="4"/>
      <c r="S2296" s="4"/>
      <c r="X2296" s="4"/>
      <c r="AC2296" s="3"/>
      <c r="AD2296" s="3"/>
      <c r="AP2296" s="3"/>
    </row>
    <row r="2297" spans="8:42" x14ac:dyDescent="0.35">
      <c r="H2297" s="5"/>
      <c r="I2297" s="4"/>
      <c r="S2297" s="4"/>
      <c r="X2297" s="4"/>
      <c r="AC2297" s="3"/>
      <c r="AD2297" s="3"/>
      <c r="AP2297" s="3"/>
    </row>
    <row r="2298" spans="8:42" x14ac:dyDescent="0.35">
      <c r="H2298" s="5"/>
      <c r="I2298" s="4"/>
      <c r="S2298" s="4"/>
      <c r="X2298" s="4"/>
      <c r="AC2298" s="3"/>
      <c r="AD2298" s="3"/>
      <c r="AP2298" s="3"/>
    </row>
    <row r="2299" spans="8:42" x14ac:dyDescent="0.35">
      <c r="H2299" s="5"/>
      <c r="I2299" s="4"/>
      <c r="S2299" s="4"/>
      <c r="X2299" s="4"/>
      <c r="AC2299" s="3"/>
      <c r="AD2299" s="3"/>
      <c r="AP2299" s="3"/>
    </row>
    <row r="2300" spans="8:42" x14ac:dyDescent="0.35">
      <c r="H2300" s="5"/>
      <c r="I2300" s="4"/>
      <c r="S2300" s="4"/>
      <c r="X2300" s="4"/>
      <c r="AC2300" s="3"/>
      <c r="AD2300" s="3"/>
      <c r="AP2300" s="3"/>
    </row>
    <row r="2301" spans="8:42" x14ac:dyDescent="0.35">
      <c r="H2301" s="5"/>
      <c r="I2301" s="4"/>
      <c r="S2301" s="4"/>
      <c r="X2301" s="4"/>
      <c r="AC2301" s="3"/>
      <c r="AD2301" s="3"/>
      <c r="AP2301" s="3"/>
    </row>
    <row r="2302" spans="8:42" x14ac:dyDescent="0.35">
      <c r="H2302" s="5"/>
      <c r="I2302" s="4"/>
      <c r="S2302" s="4"/>
      <c r="X2302" s="4"/>
      <c r="AC2302" s="3"/>
      <c r="AD2302" s="3"/>
      <c r="AP2302" s="3"/>
    </row>
    <row r="2303" spans="8:42" x14ac:dyDescent="0.35">
      <c r="H2303" s="5"/>
      <c r="I2303" s="4"/>
      <c r="S2303" s="4"/>
      <c r="X2303" s="4"/>
      <c r="AC2303" s="3"/>
      <c r="AD2303" s="3"/>
      <c r="AP2303" s="3"/>
    </row>
    <row r="2304" spans="8:42" x14ac:dyDescent="0.35">
      <c r="H2304" s="5"/>
      <c r="I2304" s="4"/>
      <c r="S2304" s="4"/>
      <c r="X2304" s="4"/>
      <c r="AC2304" s="3"/>
      <c r="AD2304" s="3"/>
      <c r="AP2304" s="3"/>
    </row>
    <row r="2305" spans="8:42" x14ac:dyDescent="0.35">
      <c r="H2305" s="5"/>
      <c r="I2305" s="4"/>
      <c r="S2305" s="4"/>
      <c r="X2305" s="4"/>
      <c r="AC2305" s="3"/>
      <c r="AD2305" s="3"/>
      <c r="AP2305" s="3"/>
    </row>
    <row r="2306" spans="8:42" x14ac:dyDescent="0.35">
      <c r="H2306" s="5"/>
      <c r="I2306" s="4"/>
      <c r="S2306" s="4"/>
      <c r="X2306" s="4"/>
      <c r="AC2306" s="3"/>
      <c r="AD2306" s="3"/>
      <c r="AP2306" s="3"/>
    </row>
    <row r="2307" spans="8:42" x14ac:dyDescent="0.35">
      <c r="H2307" s="5"/>
      <c r="I2307" s="4"/>
      <c r="S2307" s="4"/>
      <c r="X2307" s="4"/>
      <c r="AC2307" s="3"/>
      <c r="AD2307" s="3"/>
      <c r="AP2307" s="3"/>
    </row>
    <row r="2308" spans="8:42" x14ac:dyDescent="0.35">
      <c r="H2308" s="5"/>
      <c r="I2308" s="4"/>
      <c r="S2308" s="4"/>
      <c r="X2308" s="4"/>
      <c r="AC2308" s="3"/>
      <c r="AD2308" s="3"/>
      <c r="AP2308" s="3"/>
    </row>
    <row r="2309" spans="8:42" x14ac:dyDescent="0.35">
      <c r="H2309" s="5"/>
      <c r="I2309" s="4"/>
      <c r="S2309" s="4"/>
      <c r="X2309" s="4"/>
      <c r="AC2309" s="3"/>
      <c r="AD2309" s="3"/>
      <c r="AP2309" s="3"/>
    </row>
    <row r="2310" spans="8:42" x14ac:dyDescent="0.35">
      <c r="H2310" s="5"/>
      <c r="I2310" s="4"/>
      <c r="S2310" s="4"/>
      <c r="X2310" s="4"/>
      <c r="AC2310" s="3"/>
      <c r="AD2310" s="3"/>
      <c r="AP2310" s="3"/>
    </row>
    <row r="2311" spans="8:42" x14ac:dyDescent="0.35">
      <c r="H2311" s="5"/>
      <c r="I2311" s="4"/>
      <c r="S2311" s="4"/>
      <c r="X2311" s="4"/>
      <c r="AC2311" s="3"/>
      <c r="AD2311" s="3"/>
      <c r="AP2311" s="3"/>
    </row>
    <row r="2312" spans="8:42" x14ac:dyDescent="0.35">
      <c r="H2312" s="5"/>
      <c r="I2312" s="4"/>
      <c r="S2312" s="4"/>
      <c r="X2312" s="4"/>
      <c r="AC2312" s="3"/>
      <c r="AD2312" s="3"/>
      <c r="AP2312" s="3"/>
    </row>
    <row r="2313" spans="8:42" x14ac:dyDescent="0.35">
      <c r="H2313" s="5"/>
      <c r="I2313" s="4"/>
      <c r="S2313" s="4"/>
      <c r="X2313" s="4"/>
      <c r="AC2313" s="3"/>
      <c r="AD2313" s="3"/>
      <c r="AP2313" s="3"/>
    </row>
    <row r="2314" spans="8:42" x14ac:dyDescent="0.35">
      <c r="H2314" s="5"/>
      <c r="I2314" s="4"/>
      <c r="S2314" s="4"/>
      <c r="X2314" s="4"/>
      <c r="AC2314" s="3"/>
      <c r="AD2314" s="3"/>
      <c r="AP2314" s="3"/>
    </row>
    <row r="2315" spans="8:42" x14ac:dyDescent="0.35">
      <c r="H2315" s="5"/>
      <c r="I2315" s="4"/>
      <c r="S2315" s="4"/>
      <c r="X2315" s="4"/>
      <c r="AC2315" s="3"/>
      <c r="AD2315" s="3"/>
      <c r="AP2315" s="3"/>
    </row>
    <row r="2316" spans="8:42" x14ac:dyDescent="0.35">
      <c r="H2316" s="5"/>
      <c r="S2316" s="4"/>
      <c r="X2316" s="4"/>
      <c r="AC2316" s="3"/>
      <c r="AD2316" s="3"/>
      <c r="AP2316" s="3"/>
    </row>
    <row r="2317" spans="8:42" x14ac:dyDescent="0.35">
      <c r="H2317" s="5"/>
      <c r="I2317" s="4"/>
      <c r="S2317" s="4"/>
      <c r="X2317" s="4"/>
      <c r="AC2317" s="3"/>
      <c r="AD2317" s="3"/>
      <c r="AP2317" s="3"/>
    </row>
    <row r="2318" spans="8:42" x14ac:dyDescent="0.35">
      <c r="H2318" s="5"/>
      <c r="S2318" s="4"/>
      <c r="X2318" s="4"/>
      <c r="AC2318" s="3"/>
      <c r="AD2318" s="3"/>
      <c r="AP2318" s="3"/>
    </row>
    <row r="2319" spans="8:42" x14ac:dyDescent="0.35">
      <c r="H2319" s="5"/>
      <c r="S2319" s="4"/>
      <c r="X2319" s="4"/>
      <c r="AC2319" s="3"/>
      <c r="AD2319" s="3"/>
      <c r="AP2319" s="3"/>
    </row>
    <row r="2320" spans="8:42" x14ac:dyDescent="0.35">
      <c r="H2320" s="5"/>
      <c r="S2320" s="4"/>
      <c r="X2320" s="4"/>
      <c r="AC2320" s="3"/>
      <c r="AD2320" s="3"/>
      <c r="AP2320" s="3"/>
    </row>
    <row r="2321" spans="8:42" x14ac:dyDescent="0.35">
      <c r="H2321" s="5"/>
      <c r="S2321" s="4"/>
      <c r="X2321" s="4"/>
      <c r="AC2321" s="3"/>
      <c r="AD2321" s="3"/>
      <c r="AP2321" s="3"/>
    </row>
    <row r="2322" spans="8:42" x14ac:dyDescent="0.35">
      <c r="H2322" s="5"/>
      <c r="S2322" s="4"/>
      <c r="X2322" s="4"/>
      <c r="AC2322" s="3"/>
      <c r="AD2322" s="3"/>
      <c r="AP2322" s="3"/>
    </row>
    <row r="2323" spans="8:42" x14ac:dyDescent="0.35">
      <c r="H2323" s="5"/>
      <c r="S2323" s="4"/>
      <c r="X2323" s="4"/>
      <c r="AC2323" s="3"/>
      <c r="AD2323" s="3"/>
      <c r="AP2323" s="3"/>
    </row>
    <row r="2324" spans="8:42" x14ac:dyDescent="0.35">
      <c r="H2324" s="5"/>
      <c r="S2324" s="4"/>
      <c r="X2324" s="4"/>
      <c r="AC2324" s="3"/>
      <c r="AD2324" s="3"/>
      <c r="AP2324" s="3"/>
    </row>
    <row r="2325" spans="8:42" x14ac:dyDescent="0.35">
      <c r="H2325" s="5"/>
      <c r="S2325" s="4"/>
      <c r="X2325" s="4"/>
      <c r="AC2325" s="3"/>
      <c r="AD2325" s="3"/>
      <c r="AP2325" s="3"/>
    </row>
    <row r="2326" spans="8:42" x14ac:dyDescent="0.35">
      <c r="H2326" s="5"/>
      <c r="I2326" s="4"/>
      <c r="S2326" s="4"/>
      <c r="X2326" s="4"/>
      <c r="AC2326" s="3"/>
      <c r="AD2326" s="3"/>
      <c r="AP2326" s="3"/>
    </row>
    <row r="2327" spans="8:42" x14ac:dyDescent="0.35">
      <c r="H2327" s="5"/>
      <c r="I2327" s="4"/>
      <c r="S2327" s="4"/>
      <c r="X2327" s="4"/>
      <c r="AC2327" s="3"/>
      <c r="AD2327" s="3"/>
      <c r="AP2327" s="3"/>
    </row>
    <row r="2328" spans="8:42" x14ac:dyDescent="0.35">
      <c r="H2328" s="5"/>
      <c r="I2328" s="4"/>
      <c r="S2328" s="4"/>
      <c r="X2328" s="4"/>
      <c r="AC2328" s="3"/>
      <c r="AD2328" s="3"/>
      <c r="AP2328" s="3"/>
    </row>
    <row r="2329" spans="8:42" x14ac:dyDescent="0.35">
      <c r="H2329" s="5"/>
      <c r="I2329" s="4"/>
      <c r="S2329" s="4"/>
      <c r="X2329" s="4"/>
      <c r="AC2329" s="3"/>
      <c r="AD2329" s="3"/>
      <c r="AP2329" s="3"/>
    </row>
    <row r="2330" spans="8:42" x14ac:dyDescent="0.35">
      <c r="H2330" s="5"/>
      <c r="I2330" s="4"/>
      <c r="S2330" s="4"/>
      <c r="X2330" s="4"/>
      <c r="AC2330" s="3"/>
      <c r="AD2330" s="3"/>
      <c r="AP2330" s="3"/>
    </row>
    <row r="2331" spans="8:42" x14ac:dyDescent="0.35">
      <c r="H2331" s="5"/>
      <c r="I2331" s="4"/>
      <c r="S2331" s="4"/>
      <c r="X2331" s="4"/>
      <c r="AC2331" s="3"/>
      <c r="AD2331" s="3"/>
      <c r="AP2331" s="3"/>
    </row>
    <row r="2332" spans="8:42" x14ac:dyDescent="0.35">
      <c r="H2332" s="5"/>
      <c r="I2332" s="4"/>
      <c r="S2332" s="4"/>
      <c r="X2332" s="4"/>
      <c r="AC2332" s="3"/>
      <c r="AD2332" s="3"/>
      <c r="AP2332" s="3"/>
    </row>
    <row r="2333" spans="8:42" x14ac:dyDescent="0.35">
      <c r="H2333" s="5"/>
      <c r="I2333" s="4"/>
      <c r="S2333" s="4"/>
      <c r="X2333" s="4"/>
      <c r="AC2333" s="3"/>
      <c r="AD2333" s="3"/>
      <c r="AP2333" s="3"/>
    </row>
    <row r="2334" spans="8:42" x14ac:dyDescent="0.35">
      <c r="H2334" s="5"/>
      <c r="I2334" s="4"/>
      <c r="S2334" s="4"/>
      <c r="X2334" s="4"/>
      <c r="AC2334" s="3"/>
      <c r="AD2334" s="3"/>
      <c r="AP2334" s="3"/>
    </row>
    <row r="2335" spans="8:42" x14ac:dyDescent="0.35">
      <c r="H2335" s="5"/>
      <c r="I2335" s="4"/>
      <c r="S2335" s="4"/>
      <c r="X2335" s="4"/>
      <c r="AC2335" s="3"/>
      <c r="AD2335" s="3"/>
      <c r="AP2335" s="3"/>
    </row>
    <row r="2336" spans="8:42" x14ac:dyDescent="0.35">
      <c r="H2336" s="5"/>
      <c r="I2336" s="4"/>
      <c r="S2336" s="4"/>
      <c r="X2336" s="4"/>
      <c r="AC2336" s="3"/>
      <c r="AD2336" s="3"/>
      <c r="AP2336" s="3"/>
    </row>
    <row r="2337" spans="8:42" x14ac:dyDescent="0.35">
      <c r="H2337" s="5"/>
      <c r="I2337" s="4"/>
      <c r="S2337" s="4"/>
      <c r="X2337" s="4"/>
      <c r="AC2337" s="3"/>
      <c r="AD2337" s="3"/>
      <c r="AP2337" s="3"/>
    </row>
    <row r="2338" spans="8:42" x14ac:dyDescent="0.35">
      <c r="H2338" s="5"/>
      <c r="I2338" s="4"/>
      <c r="S2338" s="4"/>
      <c r="X2338" s="4"/>
      <c r="AC2338" s="3"/>
      <c r="AD2338" s="3"/>
      <c r="AP2338" s="3"/>
    </row>
    <row r="2339" spans="8:42" x14ac:dyDescent="0.35">
      <c r="H2339" s="5"/>
      <c r="I2339" s="4"/>
      <c r="S2339" s="4"/>
      <c r="X2339" s="4"/>
      <c r="AC2339" s="3"/>
      <c r="AD2339" s="3"/>
      <c r="AP2339" s="3"/>
    </row>
    <row r="2340" spans="8:42" x14ac:dyDescent="0.35">
      <c r="H2340" s="5"/>
      <c r="I2340" s="4"/>
      <c r="S2340" s="4"/>
      <c r="X2340" s="4"/>
      <c r="AC2340" s="3"/>
      <c r="AD2340" s="3"/>
      <c r="AP2340" s="3"/>
    </row>
    <row r="2341" spans="8:42" x14ac:dyDescent="0.35">
      <c r="H2341" s="5"/>
      <c r="I2341" s="4"/>
      <c r="S2341" s="4"/>
      <c r="X2341" s="4"/>
      <c r="AC2341" s="3"/>
      <c r="AD2341" s="3"/>
      <c r="AP2341" s="3"/>
    </row>
    <row r="2342" spans="8:42" x14ac:dyDescent="0.35">
      <c r="H2342" s="5"/>
      <c r="I2342" s="4"/>
      <c r="S2342" s="4"/>
      <c r="X2342" s="4"/>
      <c r="AC2342" s="3"/>
      <c r="AD2342" s="3"/>
      <c r="AP2342" s="3"/>
    </row>
    <row r="2343" spans="8:42" x14ac:dyDescent="0.35">
      <c r="H2343" s="5"/>
      <c r="I2343" s="4"/>
      <c r="S2343" s="4"/>
      <c r="X2343" s="4"/>
      <c r="AC2343" s="3"/>
      <c r="AD2343" s="3"/>
      <c r="AP2343" s="3"/>
    </row>
    <row r="2344" spans="8:42" x14ac:dyDescent="0.35">
      <c r="H2344" s="5"/>
      <c r="I2344" s="4"/>
      <c r="S2344" s="4"/>
      <c r="X2344" s="4"/>
      <c r="AC2344" s="3"/>
      <c r="AD2344" s="3"/>
      <c r="AP2344" s="3"/>
    </row>
    <row r="2345" spans="8:42" x14ac:dyDescent="0.35">
      <c r="H2345" s="5"/>
      <c r="I2345" s="4"/>
      <c r="S2345" s="4"/>
      <c r="X2345" s="4"/>
      <c r="AC2345" s="3"/>
      <c r="AD2345" s="3"/>
      <c r="AP2345" s="3"/>
    </row>
    <row r="2346" spans="8:42" x14ac:dyDescent="0.35">
      <c r="H2346" s="5"/>
      <c r="I2346" s="4"/>
      <c r="S2346" s="4"/>
      <c r="X2346" s="4"/>
      <c r="AC2346" s="3"/>
      <c r="AD2346" s="3"/>
      <c r="AP2346" s="3"/>
    </row>
    <row r="2347" spans="8:42" x14ac:dyDescent="0.35">
      <c r="H2347" s="5"/>
      <c r="I2347" s="4"/>
      <c r="S2347" s="4"/>
      <c r="X2347" s="4"/>
      <c r="AC2347" s="3"/>
      <c r="AD2347" s="3"/>
      <c r="AP2347" s="3"/>
    </row>
    <row r="2348" spans="8:42" x14ac:dyDescent="0.35">
      <c r="H2348" s="5"/>
      <c r="I2348" s="4"/>
      <c r="S2348" s="4"/>
      <c r="X2348" s="4"/>
      <c r="AC2348" s="3"/>
      <c r="AD2348" s="3"/>
      <c r="AP2348" s="3"/>
    </row>
    <row r="2349" spans="8:42" x14ac:dyDescent="0.35">
      <c r="H2349" s="5"/>
      <c r="I2349" s="4"/>
      <c r="S2349" s="4"/>
      <c r="X2349" s="4"/>
      <c r="AC2349" s="3"/>
      <c r="AD2349" s="3"/>
      <c r="AP2349" s="3"/>
    </row>
    <row r="2350" spans="8:42" x14ac:dyDescent="0.35">
      <c r="H2350" s="5"/>
      <c r="I2350" s="4"/>
      <c r="S2350" s="4"/>
      <c r="X2350" s="4"/>
      <c r="AC2350" s="3"/>
      <c r="AD2350" s="3"/>
      <c r="AP2350" s="3"/>
    </row>
    <row r="2351" spans="8:42" x14ac:dyDescent="0.35">
      <c r="H2351" s="5"/>
      <c r="I2351" s="4"/>
      <c r="S2351" s="4"/>
      <c r="X2351" s="4"/>
      <c r="AC2351" s="3"/>
      <c r="AD2351" s="3"/>
      <c r="AP2351" s="3"/>
    </row>
    <row r="2352" spans="8:42" x14ac:dyDescent="0.35">
      <c r="H2352" s="5"/>
      <c r="I2352" s="4"/>
      <c r="S2352" s="4"/>
      <c r="X2352" s="4"/>
      <c r="AC2352" s="3"/>
      <c r="AD2352" s="3"/>
      <c r="AP2352" s="3"/>
    </row>
    <row r="2353" spans="8:42" x14ac:dyDescent="0.35">
      <c r="H2353" s="5"/>
      <c r="I2353" s="4"/>
      <c r="S2353" s="4"/>
      <c r="X2353" s="4"/>
      <c r="AC2353" s="3"/>
      <c r="AD2353" s="3"/>
      <c r="AP2353" s="3"/>
    </row>
    <row r="2354" spans="8:42" x14ac:dyDescent="0.35">
      <c r="H2354" s="5"/>
      <c r="I2354" s="4"/>
      <c r="S2354" s="4"/>
      <c r="X2354" s="4"/>
      <c r="AC2354" s="3"/>
      <c r="AD2354" s="3"/>
      <c r="AP2354" s="3"/>
    </row>
    <row r="2355" spans="8:42" x14ac:dyDescent="0.35">
      <c r="H2355" s="5"/>
      <c r="I2355" s="4"/>
      <c r="S2355" s="4"/>
      <c r="X2355" s="4"/>
      <c r="AC2355" s="3"/>
      <c r="AD2355" s="3"/>
      <c r="AP2355" s="3"/>
    </row>
    <row r="2356" spans="8:42" x14ac:dyDescent="0.35">
      <c r="H2356" s="5"/>
      <c r="I2356" s="4"/>
      <c r="S2356" s="4"/>
      <c r="X2356" s="4"/>
      <c r="AC2356" s="3"/>
      <c r="AD2356" s="3"/>
      <c r="AP2356" s="3"/>
    </row>
    <row r="2357" spans="8:42" x14ac:dyDescent="0.35">
      <c r="H2357" s="5"/>
      <c r="I2357" s="4"/>
      <c r="S2357" s="4"/>
      <c r="X2357" s="4"/>
      <c r="AC2357" s="3"/>
      <c r="AD2357" s="3"/>
      <c r="AP2357" s="3"/>
    </row>
    <row r="2358" spans="8:42" x14ac:dyDescent="0.35">
      <c r="H2358" s="5"/>
      <c r="I2358" s="4"/>
      <c r="S2358" s="4"/>
      <c r="X2358" s="4"/>
      <c r="AC2358" s="3"/>
      <c r="AD2358" s="3"/>
      <c r="AP2358" s="3"/>
    </row>
    <row r="2359" spans="8:42" x14ac:dyDescent="0.35">
      <c r="H2359" s="5"/>
      <c r="I2359" s="4"/>
      <c r="S2359" s="4"/>
      <c r="X2359" s="4"/>
      <c r="AC2359" s="3"/>
      <c r="AD2359" s="3"/>
      <c r="AP2359" s="3"/>
    </row>
    <row r="2360" spans="8:42" x14ac:dyDescent="0.35">
      <c r="H2360" s="5"/>
      <c r="I2360" s="4"/>
      <c r="S2360" s="4"/>
      <c r="X2360" s="4"/>
      <c r="AC2360" s="3"/>
      <c r="AD2360" s="3"/>
      <c r="AP2360" s="3"/>
    </row>
    <row r="2361" spans="8:42" x14ac:dyDescent="0.35">
      <c r="H2361" s="5"/>
      <c r="I2361" s="4"/>
      <c r="S2361" s="4"/>
      <c r="X2361" s="4"/>
      <c r="AC2361" s="3"/>
      <c r="AD2361" s="3"/>
      <c r="AP2361" s="3"/>
    </row>
    <row r="2362" spans="8:42" x14ac:dyDescent="0.35">
      <c r="H2362" s="5"/>
      <c r="I2362" s="4"/>
      <c r="S2362" s="4"/>
      <c r="X2362" s="4"/>
      <c r="AC2362" s="3"/>
      <c r="AD2362" s="3"/>
      <c r="AP2362" s="3"/>
    </row>
    <row r="2363" spans="8:42" x14ac:dyDescent="0.35">
      <c r="H2363" s="5"/>
      <c r="I2363" s="4"/>
      <c r="S2363" s="4"/>
      <c r="X2363" s="4"/>
      <c r="AC2363" s="3"/>
      <c r="AD2363" s="3"/>
      <c r="AP2363" s="3"/>
    </row>
    <row r="2364" spans="8:42" x14ac:dyDescent="0.35">
      <c r="H2364" s="5"/>
      <c r="I2364" s="4"/>
      <c r="S2364" s="4"/>
      <c r="X2364" s="4"/>
      <c r="AC2364" s="3"/>
      <c r="AD2364" s="3"/>
      <c r="AP2364" s="3"/>
    </row>
    <row r="2365" spans="8:42" x14ac:dyDescent="0.35">
      <c r="H2365" s="5"/>
      <c r="I2365" s="4"/>
      <c r="S2365" s="4"/>
      <c r="X2365" s="4"/>
      <c r="AC2365" s="3"/>
      <c r="AD2365" s="3"/>
      <c r="AP2365" s="3"/>
    </row>
    <row r="2366" spans="8:42" x14ac:dyDescent="0.35">
      <c r="H2366" s="5"/>
      <c r="I2366" s="4"/>
      <c r="S2366" s="4"/>
      <c r="X2366" s="4"/>
      <c r="AC2366" s="3"/>
      <c r="AD2366" s="3"/>
      <c r="AP2366" s="3"/>
    </row>
    <row r="2367" spans="8:42" x14ac:dyDescent="0.35">
      <c r="H2367" s="5"/>
      <c r="I2367" s="4"/>
      <c r="S2367" s="4"/>
      <c r="X2367" s="4"/>
      <c r="AC2367" s="3"/>
      <c r="AD2367" s="3"/>
      <c r="AP2367" s="3"/>
    </row>
    <row r="2368" spans="8:42" x14ac:dyDescent="0.35">
      <c r="H2368" s="5"/>
      <c r="I2368" s="4"/>
      <c r="S2368" s="4"/>
      <c r="X2368" s="4"/>
      <c r="AC2368" s="3"/>
      <c r="AD2368" s="3"/>
      <c r="AP2368" s="3"/>
    </row>
    <row r="2369" spans="8:42" x14ac:dyDescent="0.35">
      <c r="H2369" s="5"/>
      <c r="I2369" s="4"/>
      <c r="S2369" s="4"/>
      <c r="X2369" s="4"/>
      <c r="AC2369" s="3"/>
      <c r="AD2369" s="3"/>
      <c r="AP2369" s="3"/>
    </row>
    <row r="2370" spans="8:42" x14ac:dyDescent="0.35">
      <c r="H2370" s="5"/>
      <c r="I2370" s="4"/>
      <c r="S2370" s="4"/>
      <c r="X2370" s="4"/>
      <c r="AC2370" s="3"/>
      <c r="AD2370" s="3"/>
      <c r="AP2370" s="3"/>
    </row>
    <row r="2371" spans="8:42" x14ac:dyDescent="0.35">
      <c r="H2371" s="5"/>
      <c r="I2371" s="4"/>
      <c r="S2371" s="4"/>
      <c r="X2371" s="4"/>
      <c r="AC2371" s="3"/>
      <c r="AD2371" s="3"/>
      <c r="AP2371" s="3"/>
    </row>
    <row r="2372" spans="8:42" x14ac:dyDescent="0.35">
      <c r="H2372" s="5"/>
      <c r="I2372" s="4"/>
      <c r="S2372" s="4"/>
      <c r="X2372" s="4"/>
      <c r="AC2372" s="3"/>
      <c r="AD2372" s="3"/>
      <c r="AP2372" s="3"/>
    </row>
    <row r="2373" spans="8:42" x14ac:dyDescent="0.35">
      <c r="H2373" s="5"/>
      <c r="I2373" s="4"/>
      <c r="S2373" s="4"/>
      <c r="X2373" s="4"/>
      <c r="AC2373" s="3"/>
      <c r="AD2373" s="3"/>
      <c r="AP2373" s="3"/>
    </row>
    <row r="2374" spans="8:42" x14ac:dyDescent="0.35">
      <c r="H2374" s="5"/>
      <c r="I2374" s="4"/>
      <c r="S2374" s="4"/>
      <c r="X2374" s="4"/>
      <c r="AC2374" s="3"/>
      <c r="AD2374" s="3"/>
      <c r="AP2374" s="3"/>
    </row>
    <row r="2375" spans="8:42" x14ac:dyDescent="0.35">
      <c r="H2375" s="5"/>
      <c r="I2375" s="4"/>
      <c r="S2375" s="4"/>
      <c r="X2375" s="4"/>
      <c r="AC2375" s="3"/>
      <c r="AD2375" s="3"/>
      <c r="AP2375" s="3"/>
    </row>
    <row r="2376" spans="8:42" x14ac:dyDescent="0.35">
      <c r="H2376" s="5"/>
      <c r="I2376" s="4"/>
      <c r="S2376" s="4"/>
      <c r="X2376" s="4"/>
      <c r="AC2376" s="3"/>
      <c r="AD2376" s="3"/>
      <c r="AP2376" s="3"/>
    </row>
    <row r="2377" spans="8:42" x14ac:dyDescent="0.35">
      <c r="H2377" s="5"/>
      <c r="I2377" s="4"/>
      <c r="S2377" s="4"/>
      <c r="X2377" s="4"/>
      <c r="AC2377" s="3"/>
      <c r="AD2377" s="3"/>
      <c r="AP2377" s="3"/>
    </row>
    <row r="2378" spans="8:42" x14ac:dyDescent="0.35">
      <c r="H2378" s="5"/>
      <c r="I2378" s="4"/>
      <c r="S2378" s="4"/>
      <c r="X2378" s="4"/>
      <c r="AC2378" s="3"/>
      <c r="AD2378" s="3"/>
      <c r="AP2378" s="3"/>
    </row>
    <row r="2379" spans="8:42" x14ac:dyDescent="0.35">
      <c r="H2379" s="5"/>
      <c r="I2379" s="4"/>
      <c r="S2379" s="4"/>
      <c r="X2379" s="4"/>
      <c r="AC2379" s="3"/>
      <c r="AD2379" s="3"/>
      <c r="AP2379" s="3"/>
    </row>
    <row r="2380" spans="8:42" x14ac:dyDescent="0.35">
      <c r="H2380" s="5"/>
      <c r="I2380" s="4"/>
      <c r="S2380" s="4"/>
      <c r="X2380" s="4"/>
      <c r="AC2380" s="3"/>
      <c r="AD2380" s="3"/>
      <c r="AP2380" s="3"/>
    </row>
    <row r="2381" spans="8:42" x14ac:dyDescent="0.35">
      <c r="H2381" s="5"/>
      <c r="I2381" s="4"/>
      <c r="S2381" s="4"/>
      <c r="X2381" s="4"/>
      <c r="AC2381" s="3"/>
      <c r="AD2381" s="3"/>
      <c r="AP2381" s="3"/>
    </row>
    <row r="2382" spans="8:42" x14ac:dyDescent="0.35">
      <c r="H2382" s="5"/>
      <c r="I2382" s="4"/>
      <c r="S2382" s="4"/>
      <c r="X2382" s="4"/>
      <c r="AC2382" s="3"/>
      <c r="AD2382" s="3"/>
      <c r="AP2382" s="3"/>
    </row>
    <row r="2383" spans="8:42" x14ac:dyDescent="0.35">
      <c r="H2383" s="5"/>
      <c r="I2383" s="4"/>
      <c r="S2383" s="4"/>
      <c r="X2383" s="4"/>
      <c r="AC2383" s="3"/>
      <c r="AD2383" s="3"/>
      <c r="AP2383" s="3"/>
    </row>
    <row r="2384" spans="8:42" x14ac:dyDescent="0.35">
      <c r="H2384" s="5"/>
      <c r="I2384" s="4"/>
      <c r="S2384" s="4"/>
      <c r="X2384" s="4"/>
      <c r="AC2384" s="3"/>
      <c r="AD2384" s="3"/>
      <c r="AP2384" s="3"/>
    </row>
    <row r="2385" spans="8:42" x14ac:dyDescent="0.35">
      <c r="H2385" s="5"/>
      <c r="I2385" s="4"/>
      <c r="S2385" s="4"/>
      <c r="X2385" s="4"/>
      <c r="AC2385" s="3"/>
      <c r="AD2385" s="3"/>
      <c r="AP2385" s="3"/>
    </row>
    <row r="2386" spans="8:42" x14ac:dyDescent="0.35">
      <c r="H2386" s="5"/>
      <c r="I2386" s="4"/>
      <c r="S2386" s="4"/>
      <c r="X2386" s="4"/>
      <c r="AC2386" s="3"/>
      <c r="AD2386" s="3"/>
      <c r="AP2386" s="3"/>
    </row>
    <row r="2387" spans="8:42" x14ac:dyDescent="0.35">
      <c r="H2387" s="5"/>
      <c r="I2387" s="4"/>
      <c r="S2387" s="4"/>
      <c r="X2387" s="4"/>
      <c r="AC2387" s="3"/>
      <c r="AD2387" s="3"/>
      <c r="AP2387" s="3"/>
    </row>
    <row r="2388" spans="8:42" x14ac:dyDescent="0.35">
      <c r="H2388" s="5"/>
      <c r="I2388" s="4"/>
      <c r="S2388" s="4"/>
      <c r="X2388" s="4"/>
      <c r="AC2388" s="3"/>
      <c r="AD2388" s="3"/>
      <c r="AP2388" s="3"/>
    </row>
    <row r="2389" spans="8:42" x14ac:dyDescent="0.35">
      <c r="H2389" s="5"/>
      <c r="I2389" s="4"/>
      <c r="S2389" s="4"/>
      <c r="X2389" s="4"/>
      <c r="AC2389" s="3"/>
      <c r="AD2389" s="3"/>
      <c r="AP2389" s="3"/>
    </row>
    <row r="2390" spans="8:42" x14ac:dyDescent="0.35">
      <c r="H2390" s="5"/>
      <c r="I2390" s="4"/>
      <c r="S2390" s="4"/>
      <c r="X2390" s="4"/>
      <c r="AC2390" s="3"/>
      <c r="AD2390" s="3"/>
      <c r="AP2390" s="3"/>
    </row>
    <row r="2391" spans="8:42" x14ac:dyDescent="0.35">
      <c r="H2391" s="5"/>
      <c r="I2391" s="4"/>
      <c r="S2391" s="4"/>
      <c r="X2391" s="4"/>
      <c r="AC2391" s="3"/>
      <c r="AD2391" s="3"/>
      <c r="AP2391" s="3"/>
    </row>
    <row r="2392" spans="8:42" x14ac:dyDescent="0.35">
      <c r="H2392" s="5"/>
      <c r="I2392" s="4"/>
      <c r="S2392" s="4"/>
      <c r="X2392" s="4"/>
      <c r="AC2392" s="3"/>
      <c r="AD2392" s="3"/>
      <c r="AP2392" s="3"/>
    </row>
    <row r="2393" spans="8:42" x14ac:dyDescent="0.35">
      <c r="H2393" s="5"/>
      <c r="I2393" s="4"/>
      <c r="S2393" s="4"/>
      <c r="X2393" s="4"/>
      <c r="AC2393" s="3"/>
      <c r="AD2393" s="3"/>
      <c r="AP2393" s="3"/>
    </row>
    <row r="2394" spans="8:42" x14ac:dyDescent="0.35">
      <c r="H2394" s="5"/>
      <c r="S2394" s="4"/>
      <c r="X2394" s="4"/>
      <c r="AC2394" s="3"/>
      <c r="AD2394" s="3"/>
      <c r="AP2394" s="3"/>
    </row>
    <row r="2395" spans="8:42" x14ac:dyDescent="0.35">
      <c r="H2395" s="5"/>
      <c r="S2395" s="4"/>
      <c r="X2395" s="4"/>
      <c r="AC2395" s="3"/>
      <c r="AD2395" s="3"/>
      <c r="AP2395" s="3"/>
    </row>
    <row r="2396" spans="8:42" x14ac:dyDescent="0.35">
      <c r="H2396" s="5"/>
      <c r="I2396" s="4"/>
      <c r="S2396" s="4"/>
      <c r="X2396" s="4"/>
      <c r="AC2396" s="3"/>
      <c r="AD2396" s="3"/>
      <c r="AP2396" s="3"/>
    </row>
    <row r="2397" spans="8:42" x14ac:dyDescent="0.35">
      <c r="H2397" s="5"/>
      <c r="I2397" s="4"/>
      <c r="S2397" s="4"/>
      <c r="X2397" s="4"/>
      <c r="AC2397" s="3"/>
      <c r="AD2397" s="3"/>
      <c r="AP2397" s="3"/>
    </row>
    <row r="2398" spans="8:42" x14ac:dyDescent="0.35">
      <c r="H2398" s="5"/>
      <c r="I2398" s="4"/>
      <c r="S2398" s="4"/>
      <c r="X2398" s="4"/>
      <c r="AC2398" s="3"/>
      <c r="AD2398" s="3"/>
      <c r="AP2398" s="3"/>
    </row>
    <row r="2399" spans="8:42" x14ac:dyDescent="0.35">
      <c r="H2399" s="5"/>
      <c r="I2399" s="4"/>
      <c r="S2399" s="4"/>
      <c r="X2399" s="4"/>
      <c r="AC2399" s="3"/>
      <c r="AD2399" s="3"/>
      <c r="AP2399" s="3"/>
    </row>
    <row r="2400" spans="8:42" x14ac:dyDescent="0.35">
      <c r="H2400" s="5"/>
      <c r="I2400" s="4"/>
      <c r="S2400" s="4"/>
      <c r="X2400" s="4"/>
      <c r="AC2400" s="3"/>
      <c r="AD2400" s="3"/>
      <c r="AP2400" s="3"/>
    </row>
    <row r="2401" spans="8:42" x14ac:dyDescent="0.35">
      <c r="H2401" s="5"/>
      <c r="I2401" s="4"/>
      <c r="S2401" s="4"/>
      <c r="X2401" s="4"/>
      <c r="AC2401" s="3"/>
      <c r="AD2401" s="3"/>
      <c r="AP2401" s="3"/>
    </row>
    <row r="2402" spans="8:42" x14ac:dyDescent="0.35">
      <c r="H2402" s="5"/>
      <c r="I2402" s="4"/>
      <c r="S2402" s="4"/>
      <c r="X2402" s="4"/>
      <c r="AC2402" s="3"/>
      <c r="AD2402" s="3"/>
      <c r="AP2402" s="3"/>
    </row>
    <row r="2403" spans="8:42" x14ac:dyDescent="0.35">
      <c r="H2403" s="5"/>
      <c r="I2403" s="4"/>
      <c r="S2403" s="4"/>
      <c r="X2403" s="4"/>
      <c r="AC2403" s="3"/>
      <c r="AD2403" s="3"/>
      <c r="AP2403" s="3"/>
    </row>
    <row r="2404" spans="8:42" x14ac:dyDescent="0.35">
      <c r="H2404" s="5"/>
      <c r="I2404" s="4"/>
      <c r="S2404" s="4"/>
      <c r="X2404" s="4"/>
      <c r="AC2404" s="3"/>
      <c r="AD2404" s="3"/>
      <c r="AP2404" s="3"/>
    </row>
    <row r="2405" spans="8:42" x14ac:dyDescent="0.35">
      <c r="H2405" s="5"/>
      <c r="I2405" s="4"/>
      <c r="S2405" s="4"/>
      <c r="X2405" s="4"/>
      <c r="AC2405" s="3"/>
      <c r="AD2405" s="3"/>
      <c r="AP2405" s="3"/>
    </row>
    <row r="2406" spans="8:42" x14ac:dyDescent="0.35">
      <c r="H2406" s="5"/>
      <c r="I2406" s="4"/>
      <c r="S2406" s="4"/>
      <c r="X2406" s="4"/>
      <c r="AC2406" s="3"/>
      <c r="AD2406" s="3"/>
      <c r="AP2406" s="3"/>
    </row>
    <row r="2407" spans="8:42" x14ac:dyDescent="0.35">
      <c r="H2407" s="5"/>
      <c r="I2407" s="4"/>
      <c r="S2407" s="4"/>
      <c r="X2407" s="4"/>
      <c r="AC2407" s="3"/>
      <c r="AD2407" s="3"/>
      <c r="AP2407" s="3"/>
    </row>
    <row r="2408" spans="8:42" x14ac:dyDescent="0.35">
      <c r="H2408" s="5"/>
      <c r="I2408" s="4"/>
      <c r="S2408" s="4"/>
      <c r="X2408" s="4"/>
      <c r="AC2408" s="3"/>
      <c r="AD2408" s="3"/>
      <c r="AP2408" s="3"/>
    </row>
    <row r="2409" spans="8:42" x14ac:dyDescent="0.35">
      <c r="H2409" s="5"/>
      <c r="I2409" s="4"/>
      <c r="S2409" s="4"/>
      <c r="X2409" s="4"/>
      <c r="AC2409" s="3"/>
      <c r="AD2409" s="3"/>
      <c r="AP2409" s="3"/>
    </row>
    <row r="2410" spans="8:42" x14ac:dyDescent="0.35">
      <c r="H2410" s="5"/>
      <c r="I2410" s="4"/>
      <c r="S2410" s="4"/>
      <c r="X2410" s="4"/>
      <c r="AC2410" s="3"/>
      <c r="AD2410" s="3"/>
      <c r="AP2410" s="3"/>
    </row>
    <row r="2411" spans="8:42" x14ac:dyDescent="0.35">
      <c r="H2411" s="5"/>
      <c r="I2411" s="4"/>
      <c r="S2411" s="4"/>
      <c r="X2411" s="4"/>
      <c r="AC2411" s="3"/>
      <c r="AD2411" s="3"/>
      <c r="AP2411" s="3"/>
    </row>
    <row r="2412" spans="8:42" x14ac:dyDescent="0.35">
      <c r="H2412" s="5"/>
      <c r="I2412" s="4"/>
      <c r="S2412" s="4"/>
      <c r="X2412" s="4"/>
      <c r="AC2412" s="3"/>
      <c r="AD2412" s="3"/>
      <c r="AP2412" s="3"/>
    </row>
    <row r="2413" spans="8:42" x14ac:dyDescent="0.35">
      <c r="H2413" s="5"/>
      <c r="I2413" s="4"/>
      <c r="S2413" s="4"/>
      <c r="X2413" s="4"/>
      <c r="AC2413" s="3"/>
      <c r="AD2413" s="3"/>
      <c r="AP2413" s="3"/>
    </row>
    <row r="2414" spans="8:42" x14ac:dyDescent="0.35">
      <c r="H2414" s="5"/>
      <c r="I2414" s="4"/>
      <c r="S2414" s="4"/>
      <c r="X2414" s="4"/>
      <c r="AC2414" s="3"/>
      <c r="AD2414" s="3"/>
      <c r="AP2414" s="3"/>
    </row>
    <row r="2415" spans="8:42" x14ac:dyDescent="0.35">
      <c r="H2415" s="5"/>
      <c r="I2415" s="4"/>
      <c r="S2415" s="4"/>
      <c r="X2415" s="4"/>
      <c r="AC2415" s="3"/>
      <c r="AD2415" s="3"/>
      <c r="AP2415" s="3"/>
    </row>
    <row r="2416" spans="8:42" x14ac:dyDescent="0.35">
      <c r="H2416" s="5"/>
      <c r="I2416" s="4"/>
      <c r="S2416" s="4"/>
      <c r="X2416" s="4"/>
      <c r="AC2416" s="3"/>
      <c r="AD2416" s="3"/>
      <c r="AP2416" s="3"/>
    </row>
    <row r="2417" spans="8:42" x14ac:dyDescent="0.35">
      <c r="H2417" s="5"/>
      <c r="I2417" s="4"/>
      <c r="S2417" s="4"/>
      <c r="X2417" s="4"/>
      <c r="AC2417" s="3"/>
      <c r="AD2417" s="3"/>
      <c r="AP2417" s="3"/>
    </row>
    <row r="2418" spans="8:42" x14ac:dyDescent="0.35">
      <c r="H2418" s="5"/>
      <c r="I2418" s="4"/>
      <c r="S2418" s="4"/>
      <c r="X2418" s="4"/>
      <c r="AC2418" s="3"/>
      <c r="AD2418" s="3"/>
      <c r="AP2418" s="3"/>
    </row>
    <row r="2419" spans="8:42" x14ac:dyDescent="0.35">
      <c r="H2419" s="5"/>
      <c r="I2419" s="4"/>
      <c r="S2419" s="4"/>
      <c r="X2419" s="4"/>
      <c r="AC2419" s="3"/>
      <c r="AD2419" s="3"/>
      <c r="AP2419" s="3"/>
    </row>
    <row r="2420" spans="8:42" x14ac:dyDescent="0.35">
      <c r="H2420" s="5"/>
      <c r="I2420" s="4"/>
      <c r="S2420" s="4"/>
      <c r="X2420" s="4"/>
      <c r="AC2420" s="3"/>
      <c r="AD2420" s="3"/>
      <c r="AP2420" s="3"/>
    </row>
    <row r="2421" spans="8:42" x14ac:dyDescent="0.35">
      <c r="H2421" s="5"/>
      <c r="I2421" s="4"/>
      <c r="S2421" s="4"/>
      <c r="X2421" s="4"/>
      <c r="AC2421" s="3"/>
      <c r="AD2421" s="3"/>
      <c r="AP2421" s="3"/>
    </row>
    <row r="2422" spans="8:42" x14ac:dyDescent="0.35">
      <c r="H2422" s="5"/>
      <c r="I2422" s="4"/>
      <c r="S2422" s="4"/>
      <c r="X2422" s="4"/>
      <c r="AC2422" s="3"/>
      <c r="AD2422" s="3"/>
      <c r="AP2422" s="3"/>
    </row>
    <row r="2423" spans="8:42" x14ac:dyDescent="0.35">
      <c r="H2423" s="5"/>
      <c r="I2423" s="4"/>
      <c r="S2423" s="4"/>
      <c r="X2423" s="4"/>
      <c r="AC2423" s="3"/>
      <c r="AD2423" s="3"/>
      <c r="AP2423" s="3"/>
    </row>
    <row r="2424" spans="8:42" x14ac:dyDescent="0.35">
      <c r="H2424" s="5"/>
      <c r="I2424" s="4"/>
      <c r="S2424" s="4"/>
      <c r="X2424" s="4"/>
      <c r="AC2424" s="3"/>
      <c r="AD2424" s="3"/>
      <c r="AP2424" s="3"/>
    </row>
    <row r="2425" spans="8:42" x14ac:dyDescent="0.35">
      <c r="H2425" s="5"/>
      <c r="I2425" s="4"/>
      <c r="S2425" s="4"/>
      <c r="X2425" s="4"/>
      <c r="AC2425" s="3"/>
      <c r="AD2425" s="3"/>
      <c r="AP2425" s="3"/>
    </row>
    <row r="2426" spans="8:42" x14ac:dyDescent="0.35">
      <c r="H2426" s="5"/>
      <c r="I2426" s="4"/>
      <c r="S2426" s="4"/>
      <c r="X2426" s="4"/>
      <c r="AC2426" s="3"/>
      <c r="AD2426" s="3"/>
      <c r="AP2426" s="3"/>
    </row>
    <row r="2427" spans="8:42" x14ac:dyDescent="0.35">
      <c r="H2427" s="5"/>
      <c r="I2427" s="4"/>
      <c r="S2427" s="4"/>
      <c r="X2427" s="4"/>
      <c r="AC2427" s="3"/>
      <c r="AD2427" s="3"/>
      <c r="AP2427" s="3"/>
    </row>
    <row r="2428" spans="8:42" x14ac:dyDescent="0.35">
      <c r="H2428" s="5"/>
      <c r="I2428" s="4"/>
      <c r="S2428" s="4"/>
      <c r="X2428" s="4"/>
      <c r="AC2428" s="3"/>
      <c r="AD2428" s="3"/>
      <c r="AP2428" s="3"/>
    </row>
    <row r="2429" spans="8:42" x14ac:dyDescent="0.35">
      <c r="H2429" s="5"/>
      <c r="S2429" s="4"/>
      <c r="X2429" s="4"/>
      <c r="AC2429" s="3"/>
      <c r="AD2429" s="3"/>
      <c r="AP2429" s="3"/>
    </row>
    <row r="2430" spans="8:42" x14ac:dyDescent="0.35">
      <c r="H2430" s="5"/>
      <c r="I2430" s="4"/>
      <c r="S2430" s="4"/>
      <c r="X2430" s="4"/>
      <c r="AC2430" s="3"/>
      <c r="AD2430" s="3"/>
      <c r="AP2430" s="3"/>
    </row>
    <row r="2431" spans="8:42" x14ac:dyDescent="0.35">
      <c r="H2431" s="5"/>
      <c r="I2431" s="4"/>
      <c r="S2431" s="4"/>
      <c r="X2431" s="4"/>
      <c r="AC2431" s="3"/>
      <c r="AD2431" s="3"/>
      <c r="AP2431" s="3"/>
    </row>
    <row r="2432" spans="8:42" x14ac:dyDescent="0.35">
      <c r="H2432" s="5"/>
      <c r="I2432" s="4"/>
      <c r="S2432" s="4"/>
      <c r="X2432" s="4"/>
      <c r="AC2432" s="3"/>
      <c r="AD2432" s="3"/>
      <c r="AP2432" s="3"/>
    </row>
    <row r="2433" spans="8:42" x14ac:dyDescent="0.35">
      <c r="H2433" s="5"/>
      <c r="I2433" s="4"/>
      <c r="S2433" s="4"/>
      <c r="X2433" s="4"/>
      <c r="AC2433" s="3"/>
      <c r="AD2433" s="3"/>
      <c r="AP2433" s="3"/>
    </row>
    <row r="2434" spans="8:42" x14ac:dyDescent="0.35">
      <c r="H2434" s="5"/>
      <c r="I2434" s="4"/>
      <c r="S2434" s="4"/>
      <c r="X2434" s="4"/>
      <c r="AC2434" s="3"/>
      <c r="AD2434" s="3"/>
      <c r="AP2434" s="3"/>
    </row>
    <row r="2435" spans="8:42" x14ac:dyDescent="0.35">
      <c r="H2435" s="5"/>
      <c r="I2435" s="4"/>
      <c r="S2435" s="4"/>
      <c r="X2435" s="4"/>
      <c r="AC2435" s="3"/>
      <c r="AD2435" s="3"/>
      <c r="AP2435" s="3"/>
    </row>
    <row r="2436" spans="8:42" x14ac:dyDescent="0.35">
      <c r="H2436" s="5"/>
      <c r="I2436" s="4"/>
      <c r="S2436" s="4"/>
      <c r="X2436" s="4"/>
      <c r="AC2436" s="3"/>
      <c r="AD2436" s="3"/>
      <c r="AP2436" s="3"/>
    </row>
    <row r="2437" spans="8:42" x14ac:dyDescent="0.35">
      <c r="H2437" s="5"/>
      <c r="I2437" s="4"/>
      <c r="S2437" s="4"/>
      <c r="X2437" s="4"/>
      <c r="AC2437" s="3"/>
      <c r="AD2437" s="3"/>
      <c r="AP2437" s="3"/>
    </row>
    <row r="2438" spans="8:42" x14ac:dyDescent="0.35">
      <c r="H2438" s="5"/>
      <c r="I2438" s="4"/>
      <c r="S2438" s="4"/>
      <c r="X2438" s="4"/>
      <c r="AC2438" s="3"/>
      <c r="AD2438" s="3"/>
      <c r="AP2438" s="3"/>
    </row>
    <row r="2439" spans="8:42" x14ac:dyDescent="0.35">
      <c r="H2439" s="5"/>
      <c r="I2439" s="4"/>
      <c r="S2439" s="4"/>
      <c r="X2439" s="4"/>
      <c r="AC2439" s="3"/>
      <c r="AD2439" s="3"/>
      <c r="AP2439" s="3"/>
    </row>
    <row r="2440" spans="8:42" x14ac:dyDescent="0.35">
      <c r="H2440" s="5"/>
      <c r="I2440" s="4"/>
      <c r="S2440" s="4"/>
      <c r="X2440" s="4"/>
      <c r="AC2440" s="3"/>
      <c r="AD2440" s="3"/>
      <c r="AP2440" s="3"/>
    </row>
    <row r="2441" spans="8:42" x14ac:dyDescent="0.35">
      <c r="H2441" s="5"/>
      <c r="I2441" s="4"/>
      <c r="S2441" s="4"/>
      <c r="X2441" s="4"/>
      <c r="AC2441" s="3"/>
      <c r="AD2441" s="3"/>
      <c r="AP2441" s="3"/>
    </row>
    <row r="2442" spans="8:42" x14ac:dyDescent="0.35">
      <c r="H2442" s="5"/>
      <c r="I2442" s="4"/>
      <c r="S2442" s="4"/>
      <c r="X2442" s="4"/>
      <c r="AC2442" s="3"/>
      <c r="AD2442" s="3"/>
      <c r="AP2442" s="3"/>
    </row>
    <row r="2443" spans="8:42" x14ac:dyDescent="0.35">
      <c r="H2443" s="5"/>
      <c r="I2443" s="4"/>
      <c r="S2443" s="4"/>
      <c r="X2443" s="4"/>
      <c r="AC2443" s="3"/>
      <c r="AD2443" s="3"/>
      <c r="AP2443" s="3"/>
    </row>
    <row r="2444" spans="8:42" x14ac:dyDescent="0.35">
      <c r="H2444" s="5"/>
      <c r="I2444" s="4"/>
      <c r="S2444" s="4"/>
      <c r="X2444" s="4"/>
      <c r="AC2444" s="3"/>
      <c r="AD2444" s="3"/>
      <c r="AP2444" s="3"/>
    </row>
    <row r="2445" spans="8:42" x14ac:dyDescent="0.35">
      <c r="H2445" s="5"/>
      <c r="I2445" s="4"/>
      <c r="S2445" s="4"/>
      <c r="X2445" s="4"/>
      <c r="AC2445" s="3"/>
      <c r="AD2445" s="3"/>
      <c r="AP2445" s="3"/>
    </row>
    <row r="2446" spans="8:42" x14ac:dyDescent="0.35">
      <c r="H2446" s="5"/>
      <c r="I2446" s="4"/>
      <c r="S2446" s="4"/>
      <c r="X2446" s="4"/>
      <c r="AC2446" s="3"/>
      <c r="AD2446" s="3"/>
      <c r="AP2446" s="3"/>
    </row>
    <row r="2447" spans="8:42" x14ac:dyDescent="0.35">
      <c r="H2447" s="5"/>
      <c r="I2447" s="4"/>
      <c r="S2447" s="4"/>
      <c r="X2447" s="4"/>
      <c r="AC2447" s="3"/>
      <c r="AD2447" s="3"/>
      <c r="AP2447" s="3"/>
    </row>
    <row r="2448" spans="8:42" x14ac:dyDescent="0.35">
      <c r="H2448" s="5"/>
      <c r="I2448" s="4"/>
      <c r="S2448" s="4"/>
      <c r="X2448" s="4"/>
      <c r="AC2448" s="3"/>
      <c r="AD2448" s="3"/>
      <c r="AP2448" s="3"/>
    </row>
    <row r="2449" spans="8:42" x14ac:dyDescent="0.35">
      <c r="H2449" s="5"/>
      <c r="I2449" s="4"/>
      <c r="S2449" s="4"/>
      <c r="X2449" s="4"/>
      <c r="AC2449" s="3"/>
      <c r="AD2449" s="3"/>
      <c r="AP2449" s="3"/>
    </row>
    <row r="2450" spans="8:42" x14ac:dyDescent="0.35">
      <c r="H2450" s="5"/>
      <c r="I2450" s="4"/>
      <c r="S2450" s="4"/>
      <c r="X2450" s="4"/>
      <c r="AC2450" s="3"/>
      <c r="AD2450" s="3"/>
      <c r="AP2450" s="3"/>
    </row>
    <row r="2451" spans="8:42" x14ac:dyDescent="0.35">
      <c r="H2451" s="5"/>
      <c r="I2451" s="4"/>
      <c r="S2451" s="4"/>
      <c r="X2451" s="4"/>
      <c r="AC2451" s="3"/>
      <c r="AD2451" s="3"/>
      <c r="AP2451" s="3"/>
    </row>
    <row r="2452" spans="8:42" x14ac:dyDescent="0.35">
      <c r="H2452" s="5"/>
      <c r="I2452" s="4"/>
      <c r="S2452" s="4"/>
      <c r="X2452" s="4"/>
      <c r="AC2452" s="3"/>
      <c r="AD2452" s="3"/>
      <c r="AP2452" s="3"/>
    </row>
    <row r="2453" spans="8:42" x14ac:dyDescent="0.35">
      <c r="H2453" s="5"/>
      <c r="I2453" s="4"/>
      <c r="S2453" s="4"/>
      <c r="X2453" s="4"/>
      <c r="AC2453" s="3"/>
      <c r="AD2453" s="3"/>
      <c r="AP2453" s="3"/>
    </row>
    <row r="2454" spans="8:42" x14ac:dyDescent="0.35">
      <c r="H2454" s="5"/>
      <c r="I2454" s="4"/>
      <c r="S2454" s="4"/>
      <c r="X2454" s="4"/>
      <c r="AC2454" s="3"/>
      <c r="AD2454" s="3"/>
      <c r="AP2454" s="3"/>
    </row>
    <row r="2455" spans="8:42" x14ac:dyDescent="0.35">
      <c r="H2455" s="5"/>
      <c r="I2455" s="4"/>
      <c r="S2455" s="4"/>
      <c r="X2455" s="4"/>
      <c r="AC2455" s="3"/>
      <c r="AD2455" s="3"/>
      <c r="AP2455" s="3"/>
    </row>
    <row r="2456" spans="8:42" x14ac:dyDescent="0.35">
      <c r="H2456" s="5"/>
      <c r="I2456" s="4"/>
      <c r="S2456" s="4"/>
      <c r="X2456" s="4"/>
      <c r="AC2456" s="3"/>
      <c r="AD2456" s="3"/>
      <c r="AP2456" s="3"/>
    </row>
    <row r="2457" spans="8:42" x14ac:dyDescent="0.35">
      <c r="H2457" s="5"/>
      <c r="I2457" s="4"/>
      <c r="S2457" s="4"/>
      <c r="X2457" s="4"/>
      <c r="AC2457" s="3"/>
      <c r="AD2457" s="3"/>
      <c r="AP2457" s="3"/>
    </row>
    <row r="2458" spans="8:42" x14ac:dyDescent="0.35">
      <c r="H2458" s="5"/>
      <c r="I2458" s="4"/>
      <c r="S2458" s="4"/>
      <c r="X2458" s="4"/>
      <c r="AC2458" s="3"/>
      <c r="AD2458" s="3"/>
      <c r="AP2458" s="3"/>
    </row>
    <row r="2459" spans="8:42" x14ac:dyDescent="0.35">
      <c r="H2459" s="5"/>
      <c r="I2459" s="4"/>
      <c r="S2459" s="4"/>
      <c r="X2459" s="4"/>
      <c r="AC2459" s="3"/>
      <c r="AD2459" s="3"/>
      <c r="AP2459" s="3"/>
    </row>
    <row r="2460" spans="8:42" x14ac:dyDescent="0.35">
      <c r="H2460" s="5"/>
      <c r="I2460" s="4"/>
      <c r="S2460" s="4"/>
      <c r="X2460" s="4"/>
      <c r="AC2460" s="3"/>
      <c r="AD2460" s="3"/>
      <c r="AP2460" s="3"/>
    </row>
    <row r="2461" spans="8:42" x14ac:dyDescent="0.35">
      <c r="H2461" s="5"/>
      <c r="I2461" s="4"/>
      <c r="S2461" s="4"/>
      <c r="X2461" s="4"/>
      <c r="AC2461" s="3"/>
      <c r="AD2461" s="3"/>
      <c r="AP2461" s="3"/>
    </row>
    <row r="2462" spans="8:42" x14ac:dyDescent="0.35">
      <c r="H2462" s="5"/>
      <c r="I2462" s="4"/>
      <c r="S2462" s="4"/>
      <c r="X2462" s="4"/>
      <c r="AC2462" s="3"/>
      <c r="AD2462" s="3"/>
      <c r="AP2462" s="3"/>
    </row>
    <row r="2463" spans="8:42" x14ac:dyDescent="0.35">
      <c r="H2463" s="5"/>
      <c r="I2463" s="4"/>
      <c r="S2463" s="4"/>
      <c r="X2463" s="4"/>
      <c r="AC2463" s="3"/>
      <c r="AD2463" s="3"/>
      <c r="AP2463" s="3"/>
    </row>
    <row r="2464" spans="8:42" x14ac:dyDescent="0.35">
      <c r="H2464" s="5"/>
      <c r="I2464" s="4"/>
      <c r="S2464" s="4"/>
      <c r="X2464" s="4"/>
      <c r="AC2464" s="3"/>
      <c r="AD2464" s="3"/>
      <c r="AP2464" s="3"/>
    </row>
    <row r="2465" spans="8:42" x14ac:dyDescent="0.35">
      <c r="H2465" s="5"/>
      <c r="I2465" s="4"/>
      <c r="S2465" s="4"/>
      <c r="X2465" s="4"/>
      <c r="AC2465" s="3"/>
      <c r="AD2465" s="3"/>
      <c r="AP2465" s="3"/>
    </row>
    <row r="2466" spans="8:42" x14ac:dyDescent="0.35">
      <c r="H2466" s="5"/>
      <c r="S2466" s="4"/>
      <c r="X2466" s="4"/>
      <c r="AC2466" s="3"/>
      <c r="AD2466" s="3"/>
      <c r="AP2466" s="3"/>
    </row>
    <row r="2467" spans="8:42" x14ac:dyDescent="0.35">
      <c r="H2467" s="5"/>
      <c r="S2467" s="4"/>
      <c r="X2467" s="4"/>
      <c r="AC2467" s="3"/>
      <c r="AD2467" s="3"/>
      <c r="AP2467" s="3"/>
    </row>
    <row r="2468" spans="8:42" x14ac:dyDescent="0.35">
      <c r="H2468" s="5"/>
      <c r="S2468" s="4"/>
      <c r="X2468" s="4"/>
      <c r="AC2468" s="3"/>
      <c r="AD2468" s="3"/>
      <c r="AP2468" s="3"/>
    </row>
    <row r="2469" spans="8:42" x14ac:dyDescent="0.35">
      <c r="H2469" s="5"/>
      <c r="S2469" s="4"/>
      <c r="X2469" s="4"/>
      <c r="AC2469" s="3"/>
      <c r="AD2469" s="3"/>
      <c r="AP2469" s="3"/>
    </row>
    <row r="2470" spans="8:42" x14ac:dyDescent="0.35">
      <c r="H2470" s="5"/>
      <c r="S2470" s="4"/>
      <c r="X2470" s="4"/>
      <c r="AC2470" s="3"/>
      <c r="AD2470" s="3"/>
      <c r="AP2470" s="3"/>
    </row>
    <row r="2471" spans="8:42" x14ac:dyDescent="0.35">
      <c r="H2471" s="5"/>
      <c r="S2471" s="4"/>
      <c r="X2471" s="4"/>
      <c r="AC2471" s="3"/>
      <c r="AD2471" s="3"/>
      <c r="AP2471" s="3"/>
    </row>
    <row r="2472" spans="8:42" x14ac:dyDescent="0.35">
      <c r="H2472" s="5"/>
      <c r="S2472" s="4"/>
      <c r="X2472" s="4"/>
      <c r="AC2472" s="3"/>
      <c r="AD2472" s="3"/>
      <c r="AP2472" s="3"/>
    </row>
    <row r="2473" spans="8:42" x14ac:dyDescent="0.35">
      <c r="H2473" s="5"/>
      <c r="S2473" s="4"/>
      <c r="X2473" s="4"/>
      <c r="AC2473" s="3"/>
      <c r="AD2473" s="3"/>
      <c r="AP2473" s="3"/>
    </row>
    <row r="2474" spans="8:42" x14ac:dyDescent="0.35">
      <c r="H2474" s="5"/>
      <c r="S2474" s="4"/>
      <c r="X2474" s="4"/>
      <c r="AC2474" s="3"/>
      <c r="AD2474" s="3"/>
      <c r="AP2474" s="3"/>
    </row>
    <row r="2475" spans="8:42" x14ac:dyDescent="0.35">
      <c r="H2475" s="5"/>
      <c r="S2475" s="4"/>
      <c r="X2475" s="4"/>
      <c r="AC2475" s="3"/>
      <c r="AD2475" s="3"/>
      <c r="AP2475" s="3"/>
    </row>
    <row r="2476" spans="8:42" x14ac:dyDescent="0.35">
      <c r="H2476" s="5"/>
      <c r="S2476" s="4"/>
      <c r="X2476" s="4"/>
      <c r="AC2476" s="3"/>
      <c r="AD2476" s="3"/>
      <c r="AP2476" s="3"/>
    </row>
    <row r="2477" spans="8:42" x14ac:dyDescent="0.35">
      <c r="H2477" s="5"/>
      <c r="S2477" s="4"/>
      <c r="X2477" s="4"/>
      <c r="AC2477" s="3"/>
      <c r="AD2477" s="3"/>
      <c r="AP2477" s="3"/>
    </row>
    <row r="2478" spans="8:42" x14ac:dyDescent="0.35">
      <c r="H2478" s="5"/>
      <c r="I2478" s="4"/>
      <c r="S2478" s="4"/>
      <c r="X2478" s="4"/>
      <c r="AC2478" s="3"/>
      <c r="AD2478" s="3"/>
      <c r="AP2478" s="3"/>
    </row>
    <row r="2479" spans="8:42" x14ac:dyDescent="0.35">
      <c r="H2479" s="5"/>
      <c r="I2479" s="4"/>
      <c r="S2479" s="4"/>
      <c r="X2479" s="4"/>
      <c r="AC2479" s="3"/>
      <c r="AD2479" s="3"/>
      <c r="AP2479" s="3"/>
    </row>
    <row r="2480" spans="8:42" x14ac:dyDescent="0.35">
      <c r="H2480" s="5"/>
      <c r="I2480" s="4"/>
      <c r="S2480" s="4"/>
      <c r="X2480" s="4"/>
      <c r="AC2480" s="3"/>
      <c r="AD2480" s="3"/>
      <c r="AP2480" s="3"/>
    </row>
    <row r="2481" spans="8:42" x14ac:dyDescent="0.35">
      <c r="H2481" s="5"/>
      <c r="I2481" s="4"/>
      <c r="S2481" s="4"/>
      <c r="X2481" s="4"/>
      <c r="AC2481" s="3"/>
      <c r="AD2481" s="3"/>
      <c r="AP2481" s="3"/>
    </row>
    <row r="2482" spans="8:42" x14ac:dyDescent="0.35">
      <c r="H2482" s="5"/>
      <c r="I2482" s="4"/>
      <c r="S2482" s="4"/>
      <c r="X2482" s="4"/>
      <c r="AC2482" s="3"/>
      <c r="AD2482" s="3"/>
      <c r="AP2482" s="3"/>
    </row>
    <row r="2483" spans="8:42" x14ac:dyDescent="0.35">
      <c r="H2483" s="5"/>
      <c r="I2483" s="4"/>
      <c r="S2483" s="4"/>
      <c r="X2483" s="4"/>
      <c r="AC2483" s="3"/>
      <c r="AD2483" s="3"/>
      <c r="AP2483" s="3"/>
    </row>
    <row r="2484" spans="8:42" x14ac:dyDescent="0.35">
      <c r="H2484" s="5"/>
      <c r="I2484" s="4"/>
      <c r="S2484" s="4"/>
      <c r="X2484" s="4"/>
      <c r="AC2484" s="3"/>
      <c r="AD2484" s="3"/>
      <c r="AP2484" s="3"/>
    </row>
    <row r="2485" spans="8:42" x14ac:dyDescent="0.35">
      <c r="H2485" s="5"/>
      <c r="I2485" s="4"/>
      <c r="S2485" s="4"/>
      <c r="X2485" s="4"/>
      <c r="AC2485" s="3"/>
      <c r="AD2485" s="3"/>
      <c r="AP2485" s="3"/>
    </row>
    <row r="2486" spans="8:42" x14ac:dyDescent="0.35">
      <c r="H2486" s="5"/>
      <c r="I2486" s="4"/>
      <c r="S2486" s="4"/>
      <c r="X2486" s="4"/>
      <c r="AC2486" s="3"/>
      <c r="AD2486" s="3"/>
      <c r="AP2486" s="3"/>
    </row>
    <row r="2487" spans="8:42" x14ac:dyDescent="0.35">
      <c r="H2487" s="5"/>
      <c r="I2487" s="4"/>
      <c r="S2487" s="4"/>
      <c r="X2487" s="4"/>
      <c r="AC2487" s="3"/>
      <c r="AD2487" s="3"/>
      <c r="AP2487" s="3"/>
    </row>
    <row r="2488" spans="8:42" x14ac:dyDescent="0.35">
      <c r="H2488" s="5"/>
      <c r="I2488" s="4"/>
      <c r="S2488" s="4"/>
      <c r="X2488" s="4"/>
      <c r="AC2488" s="3"/>
      <c r="AD2488" s="3"/>
      <c r="AP2488" s="3"/>
    </row>
    <row r="2489" spans="8:42" x14ac:dyDescent="0.35">
      <c r="H2489" s="5"/>
      <c r="I2489" s="4"/>
      <c r="S2489" s="4"/>
      <c r="X2489" s="4"/>
      <c r="AC2489" s="3"/>
      <c r="AD2489" s="3"/>
      <c r="AP2489" s="3"/>
    </row>
    <row r="2490" spans="8:42" x14ac:dyDescent="0.35">
      <c r="H2490" s="5"/>
      <c r="I2490" s="4"/>
      <c r="S2490" s="4"/>
      <c r="X2490" s="4"/>
      <c r="AC2490" s="3"/>
      <c r="AD2490" s="3"/>
      <c r="AP2490" s="3"/>
    </row>
    <row r="2491" spans="8:42" x14ac:dyDescent="0.35">
      <c r="H2491" s="5"/>
      <c r="I2491" s="4"/>
      <c r="S2491" s="4"/>
      <c r="X2491" s="4"/>
      <c r="AC2491" s="3"/>
      <c r="AD2491" s="3"/>
      <c r="AP2491" s="3"/>
    </row>
    <row r="2492" spans="8:42" x14ac:dyDescent="0.35">
      <c r="H2492" s="5"/>
      <c r="I2492" s="4"/>
      <c r="S2492" s="4"/>
      <c r="X2492" s="4"/>
      <c r="AC2492" s="3"/>
      <c r="AD2492" s="3"/>
      <c r="AP2492" s="3"/>
    </row>
    <row r="2493" spans="8:42" x14ac:dyDescent="0.35">
      <c r="H2493" s="5"/>
      <c r="I2493" s="4"/>
      <c r="S2493" s="4"/>
      <c r="X2493" s="4"/>
      <c r="AC2493" s="3"/>
      <c r="AD2493" s="3"/>
      <c r="AP2493" s="3"/>
    </row>
    <row r="2494" spans="8:42" x14ac:dyDescent="0.35">
      <c r="H2494" s="5"/>
      <c r="I2494" s="4"/>
      <c r="S2494" s="4"/>
      <c r="X2494" s="4"/>
      <c r="AC2494" s="3"/>
      <c r="AD2494" s="3"/>
      <c r="AP2494" s="3"/>
    </row>
    <row r="2495" spans="8:42" x14ac:dyDescent="0.35">
      <c r="H2495" s="5"/>
      <c r="I2495" s="4"/>
      <c r="S2495" s="4"/>
      <c r="X2495" s="4"/>
      <c r="AC2495" s="3"/>
      <c r="AD2495" s="3"/>
      <c r="AP2495" s="3"/>
    </row>
    <row r="2496" spans="8:42" x14ac:dyDescent="0.35">
      <c r="H2496" s="5"/>
      <c r="I2496" s="4"/>
      <c r="S2496" s="4"/>
      <c r="X2496" s="4"/>
      <c r="AC2496" s="3"/>
      <c r="AD2496" s="3"/>
      <c r="AP2496" s="3"/>
    </row>
    <row r="2497" spans="8:42" x14ac:dyDescent="0.35">
      <c r="H2497" s="5"/>
      <c r="I2497" s="4"/>
      <c r="S2497" s="4"/>
      <c r="X2497" s="4"/>
      <c r="AC2497" s="3"/>
      <c r="AD2497" s="3"/>
      <c r="AP2497" s="3"/>
    </row>
    <row r="2498" spans="8:42" x14ac:dyDescent="0.35">
      <c r="H2498" s="5"/>
      <c r="I2498" s="4"/>
      <c r="S2498" s="4"/>
      <c r="X2498" s="4"/>
      <c r="AC2498" s="3"/>
      <c r="AD2498" s="3"/>
      <c r="AP2498" s="3"/>
    </row>
    <row r="2499" spans="8:42" x14ac:dyDescent="0.35">
      <c r="H2499" s="5"/>
      <c r="I2499" s="4"/>
      <c r="S2499" s="4"/>
      <c r="X2499" s="4"/>
      <c r="AC2499" s="3"/>
      <c r="AD2499" s="3"/>
      <c r="AP2499" s="3"/>
    </row>
    <row r="2500" spans="8:42" x14ac:dyDescent="0.35">
      <c r="H2500" s="5"/>
      <c r="I2500" s="4"/>
      <c r="S2500" s="4"/>
      <c r="X2500" s="4"/>
      <c r="AC2500" s="3"/>
      <c r="AD2500" s="3"/>
      <c r="AP2500" s="3"/>
    </row>
    <row r="2501" spans="8:42" x14ac:dyDescent="0.35">
      <c r="H2501" s="5"/>
      <c r="I2501" s="4"/>
      <c r="S2501" s="4"/>
      <c r="X2501" s="4"/>
      <c r="AC2501" s="3"/>
      <c r="AD2501" s="3"/>
      <c r="AP2501" s="3"/>
    </row>
    <row r="2502" spans="8:42" x14ac:dyDescent="0.35">
      <c r="H2502" s="5"/>
      <c r="I2502" s="4"/>
      <c r="S2502" s="4"/>
      <c r="X2502" s="4"/>
      <c r="AC2502" s="3"/>
      <c r="AD2502" s="3"/>
      <c r="AP2502" s="3"/>
    </row>
    <row r="2503" spans="8:42" x14ac:dyDescent="0.35">
      <c r="H2503" s="5"/>
      <c r="I2503" s="4"/>
      <c r="S2503" s="4"/>
      <c r="X2503" s="4"/>
      <c r="AC2503" s="3"/>
      <c r="AD2503" s="3"/>
      <c r="AP2503" s="3"/>
    </row>
    <row r="2504" spans="8:42" x14ac:dyDescent="0.35">
      <c r="H2504" s="5"/>
      <c r="I2504" s="4"/>
      <c r="S2504" s="4"/>
      <c r="X2504" s="4"/>
      <c r="AC2504" s="3"/>
      <c r="AD2504" s="3"/>
      <c r="AP2504" s="3"/>
    </row>
    <row r="2505" spans="8:42" x14ac:dyDescent="0.35">
      <c r="H2505" s="5"/>
      <c r="I2505" s="4"/>
      <c r="S2505" s="4"/>
      <c r="X2505" s="4"/>
      <c r="AC2505" s="3"/>
      <c r="AD2505" s="3"/>
      <c r="AP2505" s="3"/>
    </row>
    <row r="2506" spans="8:42" x14ac:dyDescent="0.35">
      <c r="H2506" s="5"/>
      <c r="I2506" s="4"/>
      <c r="S2506" s="4"/>
      <c r="X2506" s="4"/>
      <c r="AC2506" s="3"/>
      <c r="AD2506" s="3"/>
      <c r="AP2506" s="3"/>
    </row>
    <row r="2507" spans="8:42" x14ac:dyDescent="0.35">
      <c r="H2507" s="5"/>
      <c r="I2507" s="4"/>
      <c r="S2507" s="4"/>
      <c r="X2507" s="4"/>
      <c r="AC2507" s="3"/>
      <c r="AD2507" s="3"/>
      <c r="AP2507" s="3"/>
    </row>
    <row r="2508" spans="8:42" x14ac:dyDescent="0.35">
      <c r="H2508" s="5"/>
      <c r="I2508" s="4"/>
      <c r="S2508" s="4"/>
      <c r="X2508" s="4"/>
      <c r="AC2508" s="3"/>
      <c r="AD2508" s="3"/>
      <c r="AP2508" s="3"/>
    </row>
    <row r="2509" spans="8:42" x14ac:dyDescent="0.35">
      <c r="H2509" s="5"/>
      <c r="I2509" s="4"/>
      <c r="S2509" s="4"/>
      <c r="X2509" s="4"/>
      <c r="AC2509" s="3"/>
      <c r="AD2509" s="3"/>
      <c r="AP2509" s="3"/>
    </row>
    <row r="2510" spans="8:42" x14ac:dyDescent="0.35">
      <c r="H2510" s="5"/>
      <c r="I2510" s="4"/>
      <c r="S2510" s="4"/>
      <c r="X2510" s="4"/>
      <c r="AC2510" s="3"/>
      <c r="AD2510" s="3"/>
      <c r="AP2510" s="3"/>
    </row>
    <row r="2511" spans="8:42" x14ac:dyDescent="0.35">
      <c r="H2511" s="5"/>
      <c r="I2511" s="4"/>
      <c r="S2511" s="4"/>
      <c r="X2511" s="4"/>
      <c r="AC2511" s="3"/>
      <c r="AD2511" s="3"/>
      <c r="AP2511" s="3"/>
    </row>
    <row r="2512" spans="8:42" x14ac:dyDescent="0.35">
      <c r="H2512" s="5"/>
      <c r="I2512" s="4"/>
      <c r="S2512" s="4"/>
      <c r="X2512" s="4"/>
      <c r="AC2512" s="3"/>
      <c r="AD2512" s="3"/>
      <c r="AP2512" s="3"/>
    </row>
    <row r="2513" spans="8:42" x14ac:dyDescent="0.35">
      <c r="H2513" s="5"/>
      <c r="I2513" s="4"/>
      <c r="S2513" s="4"/>
      <c r="X2513" s="4"/>
      <c r="AC2513" s="3"/>
      <c r="AD2513" s="3"/>
      <c r="AP2513" s="3"/>
    </row>
    <row r="2514" spans="8:42" x14ac:dyDescent="0.35">
      <c r="H2514" s="5"/>
      <c r="I2514" s="4"/>
      <c r="S2514" s="4"/>
      <c r="X2514" s="4"/>
      <c r="AC2514" s="3"/>
      <c r="AD2514" s="3"/>
      <c r="AP2514" s="3"/>
    </row>
    <row r="2515" spans="8:42" x14ac:dyDescent="0.35">
      <c r="H2515" s="5"/>
      <c r="I2515" s="4"/>
      <c r="S2515" s="4"/>
      <c r="X2515" s="4"/>
      <c r="AC2515" s="3"/>
      <c r="AD2515" s="3"/>
      <c r="AP2515" s="3"/>
    </row>
    <row r="2516" spans="8:42" x14ac:dyDescent="0.35">
      <c r="H2516" s="5"/>
      <c r="I2516" s="4"/>
      <c r="S2516" s="4"/>
      <c r="X2516" s="4"/>
      <c r="AC2516" s="3"/>
      <c r="AD2516" s="3"/>
      <c r="AP2516" s="3"/>
    </row>
    <row r="2517" spans="8:42" x14ac:dyDescent="0.35">
      <c r="H2517" s="5"/>
      <c r="I2517" s="4"/>
      <c r="S2517" s="4"/>
      <c r="X2517" s="4"/>
      <c r="AC2517" s="3"/>
      <c r="AD2517" s="3"/>
      <c r="AP2517" s="3"/>
    </row>
    <row r="2518" spans="8:42" x14ac:dyDescent="0.35">
      <c r="H2518" s="5"/>
      <c r="I2518" s="4"/>
      <c r="S2518" s="4"/>
      <c r="X2518" s="4"/>
      <c r="AC2518" s="3"/>
      <c r="AD2518" s="3"/>
      <c r="AP2518" s="3"/>
    </row>
    <row r="2519" spans="8:42" x14ac:dyDescent="0.35">
      <c r="H2519" s="5"/>
      <c r="I2519" s="4"/>
      <c r="S2519" s="4"/>
      <c r="X2519" s="4"/>
      <c r="AC2519" s="3"/>
      <c r="AD2519" s="3"/>
      <c r="AP2519" s="3"/>
    </row>
    <row r="2520" spans="8:42" x14ac:dyDescent="0.35">
      <c r="H2520" s="5"/>
      <c r="I2520" s="4"/>
      <c r="S2520" s="4"/>
      <c r="X2520" s="4"/>
      <c r="AC2520" s="3"/>
      <c r="AD2520" s="3"/>
      <c r="AP2520" s="3"/>
    </row>
    <row r="2521" spans="8:42" x14ac:dyDescent="0.35">
      <c r="H2521" s="5"/>
      <c r="I2521" s="4"/>
      <c r="S2521" s="4"/>
      <c r="X2521" s="4"/>
      <c r="AC2521" s="3"/>
      <c r="AD2521" s="3"/>
      <c r="AP2521" s="3"/>
    </row>
    <row r="2522" spans="8:42" x14ac:dyDescent="0.35">
      <c r="H2522" s="5"/>
      <c r="I2522" s="4"/>
      <c r="S2522" s="4"/>
      <c r="X2522" s="4"/>
      <c r="AC2522" s="3"/>
      <c r="AD2522" s="3"/>
      <c r="AP2522" s="3"/>
    </row>
    <row r="2523" spans="8:42" x14ac:dyDescent="0.35">
      <c r="H2523" s="5"/>
      <c r="I2523" s="4"/>
      <c r="S2523" s="4"/>
      <c r="X2523" s="4"/>
      <c r="AC2523" s="3"/>
      <c r="AD2523" s="3"/>
      <c r="AP2523" s="3"/>
    </row>
    <row r="2524" spans="8:42" x14ac:dyDescent="0.35">
      <c r="H2524" s="5"/>
      <c r="I2524" s="4"/>
      <c r="S2524" s="4"/>
      <c r="X2524" s="4"/>
      <c r="AC2524" s="3"/>
      <c r="AD2524" s="3"/>
      <c r="AP2524" s="3"/>
    </row>
    <row r="2525" spans="8:42" x14ac:dyDescent="0.35">
      <c r="H2525" s="5"/>
      <c r="I2525" s="4"/>
      <c r="S2525" s="4"/>
      <c r="X2525" s="4"/>
      <c r="AC2525" s="3"/>
      <c r="AD2525" s="3"/>
      <c r="AP2525" s="3"/>
    </row>
    <row r="2526" spans="8:42" x14ac:dyDescent="0.35">
      <c r="H2526" s="5"/>
      <c r="I2526" s="4"/>
      <c r="S2526" s="4"/>
      <c r="X2526" s="4"/>
      <c r="AC2526" s="3"/>
      <c r="AD2526" s="3"/>
      <c r="AP2526" s="3"/>
    </row>
    <row r="2527" spans="8:42" x14ac:dyDescent="0.35">
      <c r="H2527" s="5"/>
      <c r="I2527" s="4"/>
      <c r="S2527" s="4"/>
      <c r="X2527" s="4"/>
      <c r="AC2527" s="3"/>
      <c r="AD2527" s="3"/>
      <c r="AP2527" s="3"/>
    </row>
    <row r="2528" spans="8:42" x14ac:dyDescent="0.35">
      <c r="H2528" s="5"/>
      <c r="I2528" s="4"/>
      <c r="S2528" s="4"/>
      <c r="X2528" s="4"/>
      <c r="AC2528" s="3"/>
      <c r="AD2528" s="3"/>
      <c r="AP2528" s="3"/>
    </row>
    <row r="2529" spans="8:42" x14ac:dyDescent="0.35">
      <c r="H2529" s="5"/>
      <c r="I2529" s="4"/>
      <c r="S2529" s="4"/>
      <c r="X2529" s="4"/>
      <c r="AC2529" s="3"/>
      <c r="AD2529" s="3"/>
      <c r="AP2529" s="3"/>
    </row>
    <row r="2530" spans="8:42" x14ac:dyDescent="0.35">
      <c r="H2530" s="5"/>
      <c r="I2530" s="4"/>
      <c r="S2530" s="4"/>
      <c r="X2530" s="4"/>
      <c r="AC2530" s="3"/>
      <c r="AD2530" s="3"/>
      <c r="AP2530" s="3"/>
    </row>
    <row r="2531" spans="8:42" x14ac:dyDescent="0.35">
      <c r="H2531" s="5"/>
      <c r="I2531" s="4"/>
      <c r="S2531" s="4"/>
      <c r="X2531" s="4"/>
      <c r="AC2531" s="3"/>
      <c r="AD2531" s="3"/>
      <c r="AP2531" s="3"/>
    </row>
    <row r="2532" spans="8:42" x14ac:dyDescent="0.35">
      <c r="H2532" s="5"/>
      <c r="I2532" s="4"/>
      <c r="S2532" s="4"/>
      <c r="X2532" s="4"/>
      <c r="AC2532" s="3"/>
      <c r="AD2532" s="3"/>
      <c r="AP2532" s="3"/>
    </row>
    <row r="2533" spans="8:42" x14ac:dyDescent="0.35">
      <c r="H2533" s="5"/>
      <c r="I2533" s="4"/>
      <c r="S2533" s="4"/>
      <c r="X2533" s="4"/>
      <c r="AC2533" s="3"/>
      <c r="AD2533" s="3"/>
      <c r="AP2533" s="3"/>
    </row>
    <row r="2534" spans="8:42" x14ac:dyDescent="0.35">
      <c r="H2534" s="5"/>
      <c r="I2534" s="4"/>
      <c r="S2534" s="4"/>
      <c r="X2534" s="4"/>
      <c r="AC2534" s="3"/>
      <c r="AD2534" s="3"/>
      <c r="AP2534" s="3"/>
    </row>
    <row r="2535" spans="8:42" x14ac:dyDescent="0.35">
      <c r="H2535" s="5"/>
      <c r="I2535" s="4"/>
      <c r="S2535" s="4"/>
      <c r="X2535" s="4"/>
      <c r="AC2535" s="3"/>
      <c r="AD2535" s="3"/>
      <c r="AP2535" s="3"/>
    </row>
    <row r="2536" spans="8:42" x14ac:dyDescent="0.35">
      <c r="H2536" s="5"/>
      <c r="I2536" s="4"/>
      <c r="S2536" s="4"/>
      <c r="X2536" s="4"/>
      <c r="AC2536" s="3"/>
      <c r="AD2536" s="3"/>
      <c r="AP2536" s="3"/>
    </row>
    <row r="2537" spans="8:42" x14ac:dyDescent="0.35">
      <c r="H2537" s="5"/>
      <c r="I2537" s="4"/>
      <c r="S2537" s="4"/>
      <c r="X2537" s="4"/>
      <c r="AC2537" s="3"/>
      <c r="AD2537" s="3"/>
      <c r="AP2537" s="3"/>
    </row>
    <row r="2538" spans="8:42" x14ac:dyDescent="0.35">
      <c r="H2538" s="5"/>
      <c r="I2538" s="4"/>
      <c r="S2538" s="4"/>
      <c r="X2538" s="4"/>
      <c r="AC2538" s="3"/>
      <c r="AD2538" s="3"/>
      <c r="AP2538" s="3"/>
    </row>
    <row r="2539" spans="8:42" x14ac:dyDescent="0.35">
      <c r="H2539" s="5"/>
      <c r="I2539" s="4"/>
      <c r="S2539" s="4"/>
      <c r="X2539" s="4"/>
      <c r="AC2539" s="3"/>
      <c r="AD2539" s="3"/>
      <c r="AP2539" s="3"/>
    </row>
    <row r="2540" spans="8:42" x14ac:dyDescent="0.35">
      <c r="H2540" s="5"/>
      <c r="I2540" s="4"/>
      <c r="S2540" s="4"/>
      <c r="X2540" s="4"/>
      <c r="AC2540" s="3"/>
      <c r="AD2540" s="3"/>
      <c r="AP2540" s="3"/>
    </row>
    <row r="2541" spans="8:42" x14ac:dyDescent="0.35">
      <c r="H2541" s="5"/>
      <c r="I2541" s="4"/>
      <c r="S2541" s="4"/>
      <c r="X2541" s="4"/>
      <c r="AC2541" s="3"/>
      <c r="AD2541" s="3"/>
      <c r="AP2541" s="3"/>
    </row>
    <row r="2542" spans="8:42" x14ac:dyDescent="0.35">
      <c r="H2542" s="5"/>
      <c r="I2542" s="4"/>
      <c r="S2542" s="4"/>
      <c r="X2542" s="4"/>
      <c r="AC2542" s="3"/>
      <c r="AD2542" s="3"/>
      <c r="AP2542" s="3"/>
    </row>
    <row r="2543" spans="8:42" x14ac:dyDescent="0.35">
      <c r="H2543" s="5"/>
      <c r="I2543" s="4"/>
      <c r="S2543" s="4"/>
      <c r="X2543" s="4"/>
      <c r="AC2543" s="3"/>
      <c r="AD2543" s="3"/>
      <c r="AP2543" s="3"/>
    </row>
    <row r="2544" spans="8:42" x14ac:dyDescent="0.35">
      <c r="H2544" s="5"/>
      <c r="I2544" s="4"/>
      <c r="S2544" s="4"/>
      <c r="X2544" s="4"/>
      <c r="AC2544" s="3"/>
      <c r="AD2544" s="3"/>
      <c r="AP2544" s="3"/>
    </row>
    <row r="2545" spans="8:42" x14ac:dyDescent="0.35">
      <c r="H2545" s="5"/>
      <c r="I2545" s="4"/>
      <c r="S2545" s="4"/>
      <c r="X2545" s="4"/>
      <c r="AC2545" s="3"/>
      <c r="AD2545" s="3"/>
      <c r="AP2545" s="3"/>
    </row>
    <row r="2546" spans="8:42" x14ac:dyDescent="0.35">
      <c r="H2546" s="5"/>
      <c r="I2546" s="4"/>
      <c r="S2546" s="4"/>
      <c r="X2546" s="4"/>
      <c r="AC2546" s="3"/>
      <c r="AD2546" s="3"/>
      <c r="AP2546" s="3"/>
    </row>
    <row r="2547" spans="8:42" x14ac:dyDescent="0.35">
      <c r="H2547" s="5"/>
      <c r="I2547" s="4"/>
      <c r="S2547" s="4"/>
      <c r="X2547" s="4"/>
      <c r="AC2547" s="3"/>
      <c r="AD2547" s="3"/>
      <c r="AP2547" s="3"/>
    </row>
    <row r="2548" spans="8:42" x14ac:dyDescent="0.35">
      <c r="H2548" s="5"/>
      <c r="I2548" s="4"/>
      <c r="S2548" s="4"/>
      <c r="X2548" s="4"/>
      <c r="AC2548" s="3"/>
      <c r="AD2548" s="3"/>
      <c r="AP2548" s="3"/>
    </row>
    <row r="2549" spans="8:42" x14ac:dyDescent="0.35">
      <c r="H2549" s="5"/>
      <c r="I2549" s="4"/>
      <c r="S2549" s="4"/>
      <c r="X2549" s="4"/>
      <c r="AC2549" s="3"/>
      <c r="AD2549" s="3"/>
      <c r="AP2549" s="3"/>
    </row>
    <row r="2550" spans="8:42" x14ac:dyDescent="0.35">
      <c r="H2550" s="5"/>
      <c r="I2550" s="4"/>
      <c r="S2550" s="4"/>
      <c r="X2550" s="4"/>
      <c r="AC2550" s="3"/>
      <c r="AD2550" s="3"/>
      <c r="AP2550" s="3"/>
    </row>
    <row r="2551" spans="8:42" x14ac:dyDescent="0.35">
      <c r="H2551" s="5"/>
      <c r="I2551" s="4"/>
      <c r="S2551" s="4"/>
      <c r="X2551" s="4"/>
      <c r="AC2551" s="3"/>
      <c r="AD2551" s="3"/>
      <c r="AP2551" s="3"/>
    </row>
    <row r="2552" spans="8:42" x14ac:dyDescent="0.35">
      <c r="H2552" s="5"/>
      <c r="I2552" s="4"/>
      <c r="S2552" s="4"/>
      <c r="X2552" s="4"/>
      <c r="AC2552" s="3"/>
      <c r="AD2552" s="3"/>
      <c r="AP2552" s="3"/>
    </row>
    <row r="2553" spans="8:42" x14ac:dyDescent="0.35">
      <c r="H2553" s="5"/>
      <c r="I2553" s="4"/>
      <c r="S2553" s="4"/>
      <c r="X2553" s="4"/>
      <c r="AC2553" s="3"/>
      <c r="AD2553" s="3"/>
      <c r="AP2553" s="3"/>
    </row>
    <row r="2554" spans="8:42" x14ac:dyDescent="0.35">
      <c r="H2554" s="5"/>
      <c r="I2554" s="4"/>
      <c r="S2554" s="4"/>
      <c r="X2554" s="4"/>
      <c r="AC2554" s="3"/>
      <c r="AD2554" s="3"/>
      <c r="AP2554" s="3"/>
    </row>
    <row r="2555" spans="8:42" x14ac:dyDescent="0.35">
      <c r="H2555" s="5"/>
      <c r="I2555" s="4"/>
      <c r="S2555" s="4"/>
      <c r="X2555" s="4"/>
      <c r="AC2555" s="3"/>
      <c r="AD2555" s="3"/>
      <c r="AP2555" s="3"/>
    </row>
    <row r="2556" spans="8:42" x14ac:dyDescent="0.35">
      <c r="H2556" s="5"/>
      <c r="I2556" s="4"/>
      <c r="S2556" s="4"/>
      <c r="X2556" s="4"/>
      <c r="AC2556" s="3"/>
      <c r="AD2556" s="3"/>
      <c r="AP2556" s="3"/>
    </row>
    <row r="2557" spans="8:42" x14ac:dyDescent="0.35">
      <c r="H2557" s="5"/>
      <c r="I2557" s="4"/>
      <c r="S2557" s="4"/>
      <c r="X2557" s="4"/>
      <c r="AC2557" s="3"/>
      <c r="AD2557" s="3"/>
      <c r="AP2557" s="3"/>
    </row>
    <row r="2558" spans="8:42" x14ac:dyDescent="0.35">
      <c r="H2558" s="5"/>
      <c r="I2558" s="4"/>
      <c r="S2558" s="4"/>
      <c r="X2558" s="4"/>
      <c r="AC2558" s="3"/>
      <c r="AD2558" s="3"/>
      <c r="AP2558" s="3"/>
    </row>
    <row r="2559" spans="8:42" x14ac:dyDescent="0.35">
      <c r="H2559" s="5"/>
      <c r="I2559" s="4"/>
      <c r="S2559" s="4"/>
      <c r="X2559" s="4"/>
      <c r="AC2559" s="3"/>
      <c r="AD2559" s="3"/>
      <c r="AP2559" s="3"/>
    </row>
    <row r="2560" spans="8:42" x14ac:dyDescent="0.35">
      <c r="H2560" s="5"/>
      <c r="I2560" s="4"/>
      <c r="S2560" s="4"/>
      <c r="X2560" s="4"/>
      <c r="AC2560" s="3"/>
      <c r="AD2560" s="3"/>
      <c r="AP2560" s="3"/>
    </row>
    <row r="2561" spans="8:42" x14ac:dyDescent="0.35">
      <c r="H2561" s="5"/>
      <c r="I2561" s="4"/>
      <c r="S2561" s="4"/>
      <c r="X2561" s="4"/>
      <c r="AC2561" s="3"/>
      <c r="AD2561" s="3"/>
      <c r="AP2561" s="3"/>
    </row>
    <row r="2562" spans="8:42" x14ac:dyDescent="0.35">
      <c r="H2562" s="5"/>
      <c r="I2562" s="4"/>
      <c r="S2562" s="4"/>
      <c r="X2562" s="4"/>
      <c r="AC2562" s="3"/>
      <c r="AD2562" s="3"/>
      <c r="AP2562" s="3"/>
    </row>
    <row r="2563" spans="8:42" x14ac:dyDescent="0.35">
      <c r="H2563" s="5"/>
      <c r="I2563" s="4"/>
      <c r="S2563" s="4"/>
      <c r="X2563" s="4"/>
      <c r="AC2563" s="3"/>
      <c r="AD2563" s="3"/>
      <c r="AP2563" s="3"/>
    </row>
    <row r="2564" spans="8:42" x14ac:dyDescent="0.35">
      <c r="H2564" s="5"/>
      <c r="I2564" s="4"/>
      <c r="S2564" s="4"/>
      <c r="X2564" s="4"/>
      <c r="AC2564" s="3"/>
      <c r="AD2564" s="3"/>
      <c r="AP2564" s="3"/>
    </row>
    <row r="2565" spans="8:42" x14ac:dyDescent="0.35">
      <c r="H2565" s="5"/>
      <c r="I2565" s="4"/>
      <c r="S2565" s="4"/>
      <c r="X2565" s="4"/>
      <c r="AC2565" s="3"/>
      <c r="AD2565" s="3"/>
      <c r="AP2565" s="3"/>
    </row>
    <row r="2566" spans="8:42" x14ac:dyDescent="0.35">
      <c r="H2566" s="5"/>
      <c r="I2566" s="4"/>
      <c r="S2566" s="4"/>
      <c r="X2566" s="4"/>
      <c r="AC2566" s="3"/>
      <c r="AD2566" s="3"/>
      <c r="AP2566" s="3"/>
    </row>
    <row r="2567" spans="8:42" x14ac:dyDescent="0.35">
      <c r="H2567" s="5"/>
      <c r="I2567" s="4"/>
      <c r="S2567" s="4"/>
      <c r="X2567" s="4"/>
      <c r="AC2567" s="3"/>
      <c r="AD2567" s="3"/>
      <c r="AP2567" s="3"/>
    </row>
    <row r="2568" spans="8:42" x14ac:dyDescent="0.35">
      <c r="H2568" s="5"/>
      <c r="I2568" s="4"/>
      <c r="S2568" s="4"/>
      <c r="X2568" s="4"/>
      <c r="AC2568" s="3"/>
      <c r="AD2568" s="3"/>
      <c r="AP2568" s="3"/>
    </row>
    <row r="2569" spans="8:42" x14ac:dyDescent="0.35">
      <c r="H2569" s="5"/>
      <c r="I2569" s="4"/>
      <c r="S2569" s="4"/>
      <c r="X2569" s="4"/>
      <c r="AC2569" s="3"/>
      <c r="AD2569" s="3"/>
      <c r="AP2569" s="3"/>
    </row>
    <row r="2570" spans="8:42" x14ac:dyDescent="0.35">
      <c r="H2570" s="5"/>
      <c r="I2570" s="4"/>
      <c r="S2570" s="4"/>
      <c r="X2570" s="4"/>
      <c r="AC2570" s="3"/>
      <c r="AD2570" s="3"/>
      <c r="AP2570" s="3"/>
    </row>
    <row r="2571" spans="8:42" x14ac:dyDescent="0.35">
      <c r="H2571" s="5"/>
      <c r="I2571" s="4"/>
      <c r="S2571" s="4"/>
      <c r="X2571" s="4"/>
      <c r="AC2571" s="3"/>
      <c r="AD2571" s="3"/>
      <c r="AP2571" s="3"/>
    </row>
    <row r="2572" spans="8:42" x14ac:dyDescent="0.35">
      <c r="H2572" s="5"/>
      <c r="I2572" s="4"/>
      <c r="S2572" s="4"/>
      <c r="X2572" s="4"/>
      <c r="AC2572" s="3"/>
      <c r="AD2572" s="3"/>
      <c r="AP2572" s="3"/>
    </row>
    <row r="2573" spans="8:42" x14ac:dyDescent="0.35">
      <c r="H2573" s="5"/>
      <c r="I2573" s="4"/>
      <c r="S2573" s="4"/>
      <c r="X2573" s="4"/>
      <c r="AC2573" s="3"/>
      <c r="AD2573" s="3"/>
      <c r="AP2573" s="3"/>
    </row>
    <row r="2574" spans="8:42" x14ac:dyDescent="0.35">
      <c r="H2574" s="5"/>
      <c r="I2574" s="4"/>
      <c r="S2574" s="4"/>
      <c r="X2574" s="4"/>
      <c r="AC2574" s="3"/>
      <c r="AD2574" s="3"/>
      <c r="AP2574" s="3"/>
    </row>
    <row r="2575" spans="8:42" x14ac:dyDescent="0.35">
      <c r="H2575" s="5"/>
      <c r="I2575" s="4"/>
      <c r="S2575" s="4"/>
      <c r="X2575" s="4"/>
      <c r="AC2575" s="3"/>
      <c r="AD2575" s="3"/>
      <c r="AP2575" s="3"/>
    </row>
    <row r="2576" spans="8:42" x14ac:dyDescent="0.35">
      <c r="H2576" s="5"/>
      <c r="I2576" s="4"/>
      <c r="S2576" s="4"/>
      <c r="X2576" s="4"/>
      <c r="AC2576" s="3"/>
      <c r="AD2576" s="3"/>
      <c r="AP2576" s="3"/>
    </row>
    <row r="2577" spans="8:42" x14ac:dyDescent="0.35">
      <c r="H2577" s="5"/>
      <c r="I2577" s="4"/>
      <c r="S2577" s="4"/>
      <c r="X2577" s="4"/>
      <c r="AC2577" s="3"/>
      <c r="AD2577" s="3"/>
      <c r="AP2577" s="3"/>
    </row>
    <row r="2578" spans="8:42" x14ac:dyDescent="0.35">
      <c r="H2578" s="5"/>
      <c r="I2578" s="4"/>
      <c r="S2578" s="4"/>
      <c r="X2578" s="4"/>
      <c r="AC2578" s="3"/>
      <c r="AD2578" s="3"/>
      <c r="AP2578" s="3"/>
    </row>
    <row r="2579" spans="8:42" x14ac:dyDescent="0.35">
      <c r="H2579" s="5"/>
      <c r="I2579" s="4"/>
      <c r="S2579" s="4"/>
      <c r="X2579" s="4"/>
      <c r="AC2579" s="3"/>
      <c r="AD2579" s="3"/>
      <c r="AP2579" s="3"/>
    </row>
    <row r="2580" spans="8:42" x14ac:dyDescent="0.35">
      <c r="H2580" s="5"/>
      <c r="I2580" s="4"/>
      <c r="S2580" s="4"/>
      <c r="X2580" s="4"/>
      <c r="AC2580" s="3"/>
      <c r="AD2580" s="3"/>
      <c r="AP2580" s="3"/>
    </row>
    <row r="2581" spans="8:42" x14ac:dyDescent="0.35">
      <c r="H2581" s="5"/>
      <c r="I2581" s="4"/>
      <c r="S2581" s="4"/>
      <c r="X2581" s="4"/>
      <c r="AC2581" s="3"/>
      <c r="AD2581" s="3"/>
      <c r="AP2581" s="3"/>
    </row>
    <row r="2582" spans="8:42" x14ac:dyDescent="0.35">
      <c r="H2582" s="5"/>
      <c r="I2582" s="4"/>
      <c r="S2582" s="4"/>
      <c r="X2582" s="4"/>
      <c r="AC2582" s="3"/>
      <c r="AD2582" s="3"/>
      <c r="AP2582" s="3"/>
    </row>
    <row r="2583" spans="8:42" x14ac:dyDescent="0.35">
      <c r="H2583" s="5"/>
      <c r="I2583" s="4"/>
      <c r="S2583" s="4"/>
      <c r="X2583" s="4"/>
      <c r="AC2583" s="3"/>
      <c r="AD2583" s="3"/>
      <c r="AP2583" s="3"/>
    </row>
    <row r="2584" spans="8:42" x14ac:dyDescent="0.35">
      <c r="H2584" s="5"/>
      <c r="I2584" s="4"/>
      <c r="S2584" s="4"/>
      <c r="X2584" s="4"/>
      <c r="AC2584" s="3"/>
      <c r="AD2584" s="3"/>
      <c r="AP2584" s="3"/>
    </row>
    <row r="2585" spans="8:42" x14ac:dyDescent="0.35">
      <c r="H2585" s="5"/>
      <c r="I2585" s="4"/>
      <c r="S2585" s="4"/>
      <c r="X2585" s="4"/>
      <c r="AC2585" s="3"/>
      <c r="AD2585" s="3"/>
      <c r="AP2585" s="3"/>
    </row>
    <row r="2586" spans="8:42" x14ac:dyDescent="0.35">
      <c r="H2586" s="5"/>
      <c r="I2586" s="4"/>
      <c r="S2586" s="4"/>
      <c r="X2586" s="4"/>
      <c r="AC2586" s="3"/>
      <c r="AD2586" s="3"/>
      <c r="AP2586" s="3"/>
    </row>
    <row r="2587" spans="8:42" x14ac:dyDescent="0.35">
      <c r="H2587" s="5"/>
      <c r="I2587" s="4"/>
      <c r="S2587" s="4"/>
      <c r="X2587" s="4"/>
      <c r="AC2587" s="3"/>
      <c r="AD2587" s="3"/>
      <c r="AP2587" s="3"/>
    </row>
    <row r="2588" spans="8:42" x14ac:dyDescent="0.35">
      <c r="H2588" s="5"/>
      <c r="I2588" s="4"/>
      <c r="S2588" s="4"/>
      <c r="X2588" s="4"/>
      <c r="AC2588" s="3"/>
      <c r="AD2588" s="3"/>
      <c r="AP2588" s="3"/>
    </row>
    <row r="2589" spans="8:42" x14ac:dyDescent="0.35">
      <c r="H2589" s="5"/>
      <c r="I2589" s="4"/>
      <c r="S2589" s="4"/>
      <c r="X2589" s="4"/>
      <c r="AC2589" s="3"/>
      <c r="AD2589" s="3"/>
      <c r="AP2589" s="3"/>
    </row>
    <row r="2590" spans="8:42" x14ac:dyDescent="0.35">
      <c r="H2590" s="5"/>
      <c r="I2590" s="4"/>
      <c r="S2590" s="4"/>
      <c r="X2590" s="4"/>
      <c r="AC2590" s="3"/>
      <c r="AD2590" s="3"/>
      <c r="AP2590" s="3"/>
    </row>
    <row r="2591" spans="8:42" x14ac:dyDescent="0.35">
      <c r="H2591" s="5"/>
      <c r="I2591" s="4"/>
      <c r="S2591" s="4"/>
      <c r="X2591" s="4"/>
      <c r="AC2591" s="3"/>
      <c r="AD2591" s="3"/>
      <c r="AP2591" s="3"/>
    </row>
    <row r="2592" spans="8:42" x14ac:dyDescent="0.35">
      <c r="H2592" s="5"/>
      <c r="I2592" s="4"/>
      <c r="S2592" s="4"/>
      <c r="X2592" s="4"/>
      <c r="AC2592" s="3"/>
      <c r="AD2592" s="3"/>
      <c r="AP2592" s="3"/>
    </row>
    <row r="2593" spans="8:42" x14ac:dyDescent="0.35">
      <c r="H2593" s="5"/>
      <c r="I2593" s="4"/>
      <c r="S2593" s="4"/>
      <c r="X2593" s="4"/>
      <c r="AC2593" s="3"/>
      <c r="AD2593" s="3"/>
      <c r="AP2593" s="3"/>
    </row>
    <row r="2594" spans="8:42" x14ac:dyDescent="0.35">
      <c r="H2594" s="5"/>
      <c r="I2594" s="4"/>
      <c r="S2594" s="4"/>
      <c r="X2594" s="4"/>
      <c r="AC2594" s="3"/>
      <c r="AD2594" s="3"/>
      <c r="AP2594" s="3"/>
    </row>
    <row r="2595" spans="8:42" x14ac:dyDescent="0.35">
      <c r="H2595" s="5"/>
      <c r="I2595" s="4"/>
      <c r="S2595" s="4"/>
      <c r="X2595" s="4"/>
      <c r="AC2595" s="3"/>
      <c r="AD2595" s="3"/>
      <c r="AP2595" s="3"/>
    </row>
    <row r="2596" spans="8:42" x14ac:dyDescent="0.35">
      <c r="H2596" s="5"/>
      <c r="I2596" s="4"/>
      <c r="S2596" s="4"/>
      <c r="X2596" s="4"/>
      <c r="AC2596" s="3"/>
      <c r="AD2596" s="3"/>
      <c r="AP2596" s="3"/>
    </row>
    <row r="2597" spans="8:42" x14ac:dyDescent="0.35">
      <c r="H2597" s="5"/>
      <c r="I2597" s="4"/>
      <c r="S2597" s="4"/>
      <c r="X2597" s="4"/>
      <c r="AC2597" s="3"/>
      <c r="AD2597" s="3"/>
      <c r="AP2597" s="3"/>
    </row>
    <row r="2598" spans="8:42" x14ac:dyDescent="0.35">
      <c r="H2598" s="5"/>
      <c r="I2598" s="4"/>
      <c r="S2598" s="4"/>
      <c r="X2598" s="4"/>
      <c r="AC2598" s="3"/>
      <c r="AD2598" s="3"/>
      <c r="AP2598" s="3"/>
    </row>
    <row r="2599" spans="8:42" x14ac:dyDescent="0.35">
      <c r="H2599" s="5"/>
      <c r="I2599" s="4"/>
      <c r="S2599" s="4"/>
      <c r="X2599" s="4"/>
      <c r="AC2599" s="3"/>
      <c r="AD2599" s="3"/>
      <c r="AP2599" s="3"/>
    </row>
    <row r="2600" spans="8:42" x14ac:dyDescent="0.35">
      <c r="H2600" s="5"/>
      <c r="I2600" s="4"/>
      <c r="S2600" s="4"/>
      <c r="X2600" s="4"/>
      <c r="AC2600" s="3"/>
      <c r="AD2600" s="3"/>
      <c r="AP2600" s="3"/>
    </row>
    <row r="2601" spans="8:42" x14ac:dyDescent="0.35">
      <c r="H2601" s="5"/>
      <c r="I2601" s="4"/>
      <c r="S2601" s="4"/>
      <c r="X2601" s="4"/>
      <c r="AC2601" s="3"/>
      <c r="AD2601" s="3"/>
      <c r="AP2601" s="3"/>
    </row>
    <row r="2602" spans="8:42" x14ac:dyDescent="0.35">
      <c r="H2602" s="5"/>
      <c r="I2602" s="4"/>
      <c r="S2602" s="4"/>
      <c r="X2602" s="4"/>
      <c r="AC2602" s="3"/>
      <c r="AD2602" s="3"/>
      <c r="AP2602" s="3"/>
    </row>
    <row r="2603" spans="8:42" x14ac:dyDescent="0.35">
      <c r="H2603" s="5"/>
      <c r="I2603" s="4"/>
      <c r="S2603" s="4"/>
      <c r="X2603" s="4"/>
      <c r="AC2603" s="3"/>
      <c r="AD2603" s="3"/>
      <c r="AP2603" s="3"/>
    </row>
    <row r="2604" spans="8:42" x14ac:dyDescent="0.35">
      <c r="H2604" s="5"/>
      <c r="I2604" s="4"/>
      <c r="S2604" s="4"/>
      <c r="X2604" s="4"/>
      <c r="AC2604" s="3"/>
      <c r="AD2604" s="3"/>
      <c r="AP2604" s="3"/>
    </row>
    <row r="2605" spans="8:42" x14ac:dyDescent="0.35">
      <c r="H2605" s="5"/>
      <c r="I2605" s="4"/>
      <c r="S2605" s="4"/>
      <c r="X2605" s="4"/>
      <c r="AC2605" s="3"/>
      <c r="AD2605" s="3"/>
      <c r="AP2605" s="3"/>
    </row>
    <row r="2606" spans="8:42" x14ac:dyDescent="0.35">
      <c r="H2606" s="5"/>
      <c r="I2606" s="4"/>
      <c r="S2606" s="4"/>
      <c r="X2606" s="4"/>
      <c r="AC2606" s="3"/>
      <c r="AD2606" s="3"/>
      <c r="AP2606" s="3"/>
    </row>
    <row r="2607" spans="8:42" x14ac:dyDescent="0.35">
      <c r="H2607" s="5"/>
      <c r="I2607" s="4"/>
      <c r="S2607" s="4"/>
      <c r="X2607" s="4"/>
      <c r="AC2607" s="3"/>
      <c r="AD2607" s="3"/>
      <c r="AP2607" s="3"/>
    </row>
    <row r="2608" spans="8:42" x14ac:dyDescent="0.35">
      <c r="H2608" s="5"/>
      <c r="I2608" s="4"/>
      <c r="S2608" s="4"/>
      <c r="X2608" s="4"/>
      <c r="AC2608" s="3"/>
      <c r="AD2608" s="3"/>
      <c r="AP2608" s="3"/>
    </row>
    <row r="2609" spans="8:42" x14ac:dyDescent="0.35">
      <c r="H2609" s="5"/>
      <c r="I2609" s="4"/>
      <c r="S2609" s="4"/>
      <c r="X2609" s="4"/>
      <c r="AC2609" s="3"/>
      <c r="AD2609" s="3"/>
      <c r="AP2609" s="3"/>
    </row>
    <row r="2610" spans="8:42" x14ac:dyDescent="0.35">
      <c r="H2610" s="5"/>
      <c r="I2610" s="4"/>
      <c r="S2610" s="4"/>
      <c r="X2610" s="4"/>
      <c r="AC2610" s="3"/>
      <c r="AD2610" s="3"/>
      <c r="AP2610" s="3"/>
    </row>
    <row r="2611" spans="8:42" x14ac:dyDescent="0.35">
      <c r="H2611" s="5"/>
      <c r="I2611" s="4"/>
      <c r="S2611" s="4"/>
      <c r="X2611" s="4"/>
      <c r="AC2611" s="3"/>
      <c r="AD2611" s="3"/>
      <c r="AP2611" s="3"/>
    </row>
    <row r="2612" spans="8:42" x14ac:dyDescent="0.35">
      <c r="H2612" s="5"/>
      <c r="I2612" s="4"/>
      <c r="S2612" s="4"/>
      <c r="X2612" s="4"/>
      <c r="AC2612" s="3"/>
      <c r="AD2612" s="3"/>
      <c r="AP2612" s="3"/>
    </row>
    <row r="2613" spans="8:42" x14ac:dyDescent="0.35">
      <c r="H2613" s="5"/>
      <c r="I2613" s="4"/>
      <c r="S2613" s="4"/>
      <c r="X2613" s="4"/>
      <c r="AC2613" s="3"/>
      <c r="AD2613" s="3"/>
      <c r="AP2613" s="3"/>
    </row>
    <row r="2614" spans="8:42" x14ac:dyDescent="0.35">
      <c r="H2614" s="5"/>
      <c r="I2614" s="4"/>
      <c r="S2614" s="4"/>
      <c r="X2614" s="4"/>
      <c r="AC2614" s="3"/>
      <c r="AD2614" s="3"/>
      <c r="AP2614" s="3"/>
    </row>
    <row r="2615" spans="8:42" x14ac:dyDescent="0.35">
      <c r="H2615" s="5"/>
      <c r="I2615" s="4"/>
      <c r="S2615" s="4"/>
      <c r="X2615" s="4"/>
      <c r="AC2615" s="3"/>
      <c r="AD2615" s="3"/>
      <c r="AP2615" s="3"/>
    </row>
    <row r="2616" spans="8:42" x14ac:dyDescent="0.35">
      <c r="H2616" s="5"/>
      <c r="I2616" s="4"/>
      <c r="S2616" s="4"/>
      <c r="X2616" s="4"/>
      <c r="AC2616" s="3"/>
      <c r="AD2616" s="3"/>
      <c r="AP2616" s="3"/>
    </row>
    <row r="2617" spans="8:42" x14ac:dyDescent="0.35">
      <c r="H2617" s="5"/>
      <c r="I2617" s="4"/>
      <c r="S2617" s="4"/>
      <c r="X2617" s="4"/>
      <c r="AC2617" s="3"/>
      <c r="AD2617" s="3"/>
      <c r="AP2617" s="3"/>
    </row>
    <row r="2618" spans="8:42" x14ac:dyDescent="0.35">
      <c r="H2618" s="5"/>
      <c r="I2618" s="4"/>
      <c r="S2618" s="4"/>
      <c r="X2618" s="4"/>
      <c r="AC2618" s="3"/>
      <c r="AD2618" s="3"/>
      <c r="AP2618" s="3"/>
    </row>
    <row r="2619" spans="8:42" x14ac:dyDescent="0.35">
      <c r="H2619" s="5"/>
      <c r="I2619" s="4"/>
      <c r="S2619" s="4"/>
      <c r="X2619" s="4"/>
      <c r="AC2619" s="3"/>
      <c r="AD2619" s="3"/>
      <c r="AP2619" s="3"/>
    </row>
    <row r="2620" spans="8:42" x14ac:dyDescent="0.35">
      <c r="H2620" s="5"/>
      <c r="S2620" s="4"/>
      <c r="X2620" s="4"/>
      <c r="AC2620" s="3"/>
      <c r="AD2620" s="3"/>
      <c r="AP2620" s="3"/>
    </row>
    <row r="2621" spans="8:42" x14ac:dyDescent="0.35">
      <c r="H2621" s="5"/>
      <c r="S2621" s="4"/>
      <c r="X2621" s="4"/>
      <c r="AC2621" s="3"/>
      <c r="AD2621" s="3"/>
      <c r="AP2621" s="3"/>
    </row>
    <row r="2622" spans="8:42" x14ac:dyDescent="0.35">
      <c r="H2622" s="5"/>
      <c r="S2622" s="4"/>
      <c r="X2622" s="4"/>
      <c r="AC2622" s="3"/>
      <c r="AD2622" s="3"/>
      <c r="AP2622" s="3"/>
    </row>
    <row r="2623" spans="8:42" x14ac:dyDescent="0.35">
      <c r="H2623" s="5"/>
      <c r="S2623" s="4"/>
      <c r="X2623" s="4"/>
      <c r="AC2623" s="3"/>
      <c r="AD2623" s="3"/>
      <c r="AP2623" s="3"/>
    </row>
    <row r="2624" spans="8:42" x14ac:dyDescent="0.35">
      <c r="H2624" s="5"/>
      <c r="S2624" s="4"/>
      <c r="X2624" s="4"/>
      <c r="AC2624" s="3"/>
      <c r="AD2624" s="3"/>
      <c r="AP2624" s="3"/>
    </row>
    <row r="2625" spans="8:42" x14ac:dyDescent="0.35">
      <c r="H2625" s="5"/>
      <c r="S2625" s="4"/>
      <c r="X2625" s="4"/>
      <c r="AC2625" s="3"/>
      <c r="AD2625" s="3"/>
      <c r="AP2625" s="3"/>
    </row>
    <row r="2626" spans="8:42" x14ac:dyDescent="0.35">
      <c r="H2626" s="5"/>
      <c r="S2626" s="4"/>
      <c r="X2626" s="4"/>
      <c r="AC2626" s="3"/>
      <c r="AD2626" s="3"/>
      <c r="AP2626" s="3"/>
    </row>
    <row r="2627" spans="8:42" x14ac:dyDescent="0.35">
      <c r="H2627" s="5"/>
      <c r="S2627" s="4"/>
      <c r="X2627" s="4"/>
      <c r="AC2627" s="3"/>
      <c r="AD2627" s="3"/>
      <c r="AP2627" s="3"/>
    </row>
    <row r="2628" spans="8:42" x14ac:dyDescent="0.35">
      <c r="H2628" s="5"/>
      <c r="S2628" s="4"/>
      <c r="X2628" s="4"/>
      <c r="AC2628" s="3"/>
      <c r="AD2628" s="3"/>
      <c r="AP2628" s="3"/>
    </row>
    <row r="2629" spans="8:42" x14ac:dyDescent="0.35">
      <c r="H2629" s="5"/>
      <c r="S2629" s="4"/>
      <c r="X2629" s="4"/>
      <c r="AC2629" s="3"/>
      <c r="AD2629" s="3"/>
      <c r="AP2629" s="3"/>
    </row>
    <row r="2630" spans="8:42" x14ac:dyDescent="0.35">
      <c r="H2630" s="5"/>
      <c r="S2630" s="4"/>
      <c r="X2630" s="4"/>
      <c r="AC2630" s="3"/>
      <c r="AD2630" s="3"/>
      <c r="AP2630" s="3"/>
    </row>
    <row r="2631" spans="8:42" x14ac:dyDescent="0.35">
      <c r="H2631" s="5"/>
      <c r="S2631" s="4"/>
      <c r="X2631" s="4"/>
      <c r="AC2631" s="3"/>
      <c r="AD2631" s="3"/>
      <c r="AP2631" s="3"/>
    </row>
    <row r="2632" spans="8:42" x14ac:dyDescent="0.35">
      <c r="H2632" s="5"/>
      <c r="S2632" s="4"/>
      <c r="X2632" s="4"/>
      <c r="AC2632" s="3"/>
      <c r="AD2632" s="3"/>
      <c r="AP2632" s="3"/>
    </row>
    <row r="2633" spans="8:42" x14ac:dyDescent="0.35">
      <c r="H2633" s="5"/>
      <c r="S2633" s="4"/>
      <c r="X2633" s="4"/>
      <c r="AC2633" s="3"/>
      <c r="AD2633" s="3"/>
      <c r="AP2633" s="3"/>
    </row>
    <row r="2634" spans="8:42" x14ac:dyDescent="0.35">
      <c r="H2634" s="5"/>
      <c r="S2634" s="4"/>
      <c r="X2634" s="4"/>
      <c r="AC2634" s="3"/>
      <c r="AD2634" s="3"/>
      <c r="AP2634" s="3"/>
    </row>
    <row r="2635" spans="8:42" x14ac:dyDescent="0.35">
      <c r="H2635" s="5"/>
      <c r="I2635" s="4"/>
      <c r="S2635" s="4"/>
      <c r="X2635" s="4"/>
      <c r="AC2635" s="3"/>
      <c r="AD2635" s="3"/>
      <c r="AP2635" s="3"/>
    </row>
    <row r="2636" spans="8:42" x14ac:dyDescent="0.35">
      <c r="H2636" s="5"/>
      <c r="I2636" s="4"/>
      <c r="S2636" s="4"/>
      <c r="X2636" s="4"/>
      <c r="AC2636" s="3"/>
      <c r="AD2636" s="3"/>
      <c r="AP2636" s="3"/>
    </row>
    <row r="2637" spans="8:42" x14ac:dyDescent="0.35">
      <c r="H2637" s="5"/>
      <c r="I2637" s="4"/>
      <c r="S2637" s="4"/>
      <c r="X2637" s="4"/>
      <c r="AC2637" s="3"/>
      <c r="AD2637" s="3"/>
      <c r="AP2637" s="3"/>
    </row>
    <row r="2638" spans="8:42" x14ac:dyDescent="0.35">
      <c r="H2638" s="5"/>
      <c r="I2638" s="4"/>
      <c r="S2638" s="4"/>
      <c r="X2638" s="4"/>
      <c r="AC2638" s="3"/>
      <c r="AD2638" s="3"/>
      <c r="AP2638" s="3"/>
    </row>
    <row r="2639" spans="8:42" x14ac:dyDescent="0.35">
      <c r="H2639" s="5"/>
      <c r="I2639" s="4"/>
      <c r="S2639" s="4"/>
      <c r="X2639" s="4"/>
      <c r="AC2639" s="3"/>
      <c r="AD2639" s="3"/>
      <c r="AP2639" s="3"/>
    </row>
    <row r="2640" spans="8:42" x14ac:dyDescent="0.35">
      <c r="H2640" s="5"/>
      <c r="I2640" s="4"/>
      <c r="S2640" s="4"/>
      <c r="X2640" s="4"/>
      <c r="AC2640" s="3"/>
      <c r="AD2640" s="3"/>
      <c r="AP2640" s="3"/>
    </row>
    <row r="2641" spans="8:42" x14ac:dyDescent="0.35">
      <c r="H2641" s="5"/>
      <c r="I2641" s="4"/>
      <c r="S2641" s="4"/>
      <c r="X2641" s="4"/>
      <c r="AC2641" s="3"/>
      <c r="AD2641" s="3"/>
      <c r="AP2641" s="3"/>
    </row>
    <row r="2642" spans="8:42" x14ac:dyDescent="0.35">
      <c r="H2642" s="5"/>
      <c r="I2642" s="4"/>
      <c r="S2642" s="4"/>
      <c r="X2642" s="4"/>
      <c r="AC2642" s="3"/>
      <c r="AD2642" s="3"/>
      <c r="AP2642" s="3"/>
    </row>
    <row r="2643" spans="8:42" x14ac:dyDescent="0.35">
      <c r="H2643" s="5"/>
      <c r="I2643" s="4"/>
      <c r="S2643" s="4"/>
      <c r="X2643" s="4"/>
      <c r="AC2643" s="3"/>
      <c r="AD2643" s="3"/>
      <c r="AP2643" s="3"/>
    </row>
    <row r="2644" spans="8:42" x14ac:dyDescent="0.35">
      <c r="H2644" s="5"/>
      <c r="I2644" s="4"/>
      <c r="S2644" s="4"/>
      <c r="X2644" s="4"/>
      <c r="AC2644" s="3"/>
      <c r="AD2644" s="3"/>
      <c r="AP2644" s="3"/>
    </row>
    <row r="2645" spans="8:42" x14ac:dyDescent="0.35">
      <c r="H2645" s="5"/>
      <c r="I2645" s="4"/>
      <c r="S2645" s="4"/>
      <c r="X2645" s="4"/>
      <c r="AC2645" s="3"/>
      <c r="AD2645" s="3"/>
      <c r="AP2645" s="3"/>
    </row>
    <row r="2646" spans="8:42" x14ac:dyDescent="0.35">
      <c r="H2646" s="5"/>
      <c r="I2646" s="4"/>
      <c r="S2646" s="4"/>
      <c r="X2646" s="4"/>
      <c r="AC2646" s="3"/>
      <c r="AD2646" s="3"/>
      <c r="AP2646" s="3"/>
    </row>
    <row r="2647" spans="8:42" x14ac:dyDescent="0.35">
      <c r="H2647" s="5"/>
      <c r="I2647" s="4"/>
      <c r="S2647" s="4"/>
      <c r="X2647" s="4"/>
      <c r="AC2647" s="3"/>
      <c r="AD2647" s="3"/>
      <c r="AP2647" s="3"/>
    </row>
    <row r="2648" spans="8:42" x14ac:dyDescent="0.35">
      <c r="H2648" s="5"/>
      <c r="I2648" s="4"/>
      <c r="S2648" s="4"/>
      <c r="X2648" s="4"/>
      <c r="AC2648" s="3"/>
      <c r="AD2648" s="3"/>
      <c r="AP2648" s="3"/>
    </row>
    <row r="2649" spans="8:42" x14ac:dyDescent="0.35">
      <c r="H2649" s="5"/>
      <c r="I2649" s="4"/>
      <c r="S2649" s="4"/>
      <c r="X2649" s="4"/>
      <c r="AC2649" s="3"/>
      <c r="AD2649" s="3"/>
      <c r="AP2649" s="3"/>
    </row>
    <row r="2650" spans="8:42" x14ac:dyDescent="0.35">
      <c r="H2650" s="5"/>
      <c r="I2650" s="4"/>
      <c r="S2650" s="4"/>
      <c r="X2650" s="4"/>
      <c r="AC2650" s="3"/>
      <c r="AD2650" s="3"/>
      <c r="AP2650" s="3"/>
    </row>
    <row r="2651" spans="8:42" x14ac:dyDescent="0.35">
      <c r="H2651" s="5"/>
      <c r="I2651" s="4"/>
      <c r="S2651" s="4"/>
      <c r="X2651" s="4"/>
      <c r="AC2651" s="3"/>
      <c r="AD2651" s="3"/>
      <c r="AP2651" s="3"/>
    </row>
    <row r="2652" spans="8:42" x14ac:dyDescent="0.35">
      <c r="H2652" s="5"/>
      <c r="I2652" s="4"/>
      <c r="S2652" s="4"/>
      <c r="X2652" s="4"/>
      <c r="AC2652" s="3"/>
      <c r="AD2652" s="3"/>
      <c r="AP2652" s="3"/>
    </row>
    <row r="2653" spans="8:42" x14ac:dyDescent="0.35">
      <c r="H2653" s="5"/>
      <c r="I2653" s="4"/>
      <c r="S2653" s="4"/>
      <c r="X2653" s="4"/>
      <c r="AC2653" s="3"/>
      <c r="AD2653" s="3"/>
      <c r="AP2653" s="3"/>
    </row>
    <row r="2654" spans="8:42" x14ac:dyDescent="0.35">
      <c r="H2654" s="5"/>
      <c r="I2654" s="4"/>
      <c r="S2654" s="4"/>
      <c r="X2654" s="4"/>
      <c r="AC2654" s="3"/>
      <c r="AD2654" s="3"/>
      <c r="AP2654" s="3"/>
    </row>
    <row r="2655" spans="8:42" x14ac:dyDescent="0.35">
      <c r="H2655" s="5"/>
      <c r="I2655" s="4"/>
      <c r="S2655" s="4"/>
      <c r="X2655" s="4"/>
      <c r="AC2655" s="3"/>
      <c r="AD2655" s="3"/>
      <c r="AP2655" s="3"/>
    </row>
    <row r="2656" spans="8:42" x14ac:dyDescent="0.35">
      <c r="H2656" s="5"/>
      <c r="I2656" s="4"/>
      <c r="S2656" s="4"/>
      <c r="X2656" s="4"/>
      <c r="AC2656" s="3"/>
      <c r="AD2656" s="3"/>
      <c r="AP2656" s="3"/>
    </row>
    <row r="2657" spans="8:42" x14ac:dyDescent="0.35">
      <c r="H2657" s="5"/>
      <c r="I2657" s="4"/>
      <c r="S2657" s="4"/>
      <c r="X2657" s="4"/>
      <c r="AC2657" s="3"/>
      <c r="AD2657" s="3"/>
      <c r="AP2657" s="3"/>
    </row>
    <row r="2658" spans="8:42" x14ac:dyDescent="0.35">
      <c r="H2658" s="5"/>
      <c r="I2658" s="4"/>
      <c r="S2658" s="4"/>
      <c r="X2658" s="4"/>
      <c r="AC2658" s="3"/>
      <c r="AD2658" s="3"/>
      <c r="AP2658" s="3"/>
    </row>
    <row r="2659" spans="8:42" x14ac:dyDescent="0.35">
      <c r="H2659" s="5"/>
      <c r="I2659" s="4"/>
      <c r="S2659" s="4"/>
      <c r="X2659" s="4"/>
      <c r="AC2659" s="3"/>
      <c r="AD2659" s="3"/>
      <c r="AP2659" s="3"/>
    </row>
    <row r="2660" spans="8:42" x14ac:dyDescent="0.35">
      <c r="H2660" s="5"/>
      <c r="I2660" s="4"/>
      <c r="S2660" s="4"/>
      <c r="X2660" s="4"/>
      <c r="AC2660" s="3"/>
      <c r="AD2660" s="3"/>
      <c r="AP2660" s="3"/>
    </row>
    <row r="2661" spans="8:42" x14ac:dyDescent="0.35">
      <c r="H2661" s="5"/>
      <c r="I2661" s="4"/>
      <c r="S2661" s="4"/>
      <c r="X2661" s="4"/>
      <c r="AC2661" s="3"/>
      <c r="AD2661" s="3"/>
      <c r="AP2661" s="3"/>
    </row>
    <row r="2662" spans="8:42" x14ac:dyDescent="0.35">
      <c r="H2662" s="5"/>
      <c r="I2662" s="4"/>
      <c r="S2662" s="4"/>
      <c r="X2662" s="4"/>
      <c r="AC2662" s="3"/>
      <c r="AD2662" s="3"/>
      <c r="AP2662" s="3"/>
    </row>
    <row r="2663" spans="8:42" x14ac:dyDescent="0.35">
      <c r="H2663" s="5"/>
      <c r="I2663" s="4"/>
      <c r="S2663" s="4"/>
      <c r="X2663" s="4"/>
      <c r="AC2663" s="3"/>
      <c r="AD2663" s="3"/>
      <c r="AP2663" s="3"/>
    </row>
    <row r="2664" spans="8:42" x14ac:dyDescent="0.35">
      <c r="H2664" s="5"/>
      <c r="I2664" s="4"/>
      <c r="S2664" s="4"/>
      <c r="X2664" s="4"/>
      <c r="AC2664" s="3"/>
      <c r="AD2664" s="3"/>
      <c r="AP2664" s="3"/>
    </row>
    <row r="2665" spans="8:42" x14ac:dyDescent="0.35">
      <c r="H2665" s="5"/>
      <c r="I2665" s="4"/>
      <c r="S2665" s="4"/>
      <c r="X2665" s="4"/>
      <c r="AC2665" s="3"/>
      <c r="AD2665" s="3"/>
      <c r="AP2665" s="3"/>
    </row>
    <row r="2666" spans="8:42" x14ac:dyDescent="0.35">
      <c r="H2666" s="5"/>
      <c r="I2666" s="4"/>
      <c r="S2666" s="4"/>
      <c r="X2666" s="4"/>
      <c r="AC2666" s="3"/>
      <c r="AD2666" s="3"/>
      <c r="AP2666" s="3"/>
    </row>
    <row r="2667" spans="8:42" x14ac:dyDescent="0.35">
      <c r="H2667" s="5"/>
      <c r="I2667" s="4"/>
      <c r="S2667" s="4"/>
      <c r="X2667" s="4"/>
      <c r="AC2667" s="3"/>
      <c r="AD2667" s="3"/>
      <c r="AP2667" s="3"/>
    </row>
    <row r="2668" spans="8:42" x14ac:dyDescent="0.35">
      <c r="H2668" s="5"/>
      <c r="I2668" s="4"/>
      <c r="S2668" s="4"/>
      <c r="X2668" s="4"/>
      <c r="AC2668" s="3"/>
      <c r="AD2668" s="3"/>
      <c r="AP2668" s="3"/>
    </row>
    <row r="2669" spans="8:42" x14ac:dyDescent="0.35">
      <c r="H2669" s="5"/>
      <c r="I2669" s="4"/>
      <c r="S2669" s="4"/>
      <c r="X2669" s="4"/>
      <c r="AC2669" s="3"/>
      <c r="AD2669" s="3"/>
      <c r="AP2669" s="3"/>
    </row>
    <row r="2670" spans="8:42" x14ac:dyDescent="0.35">
      <c r="H2670" s="5"/>
      <c r="I2670" s="4"/>
      <c r="S2670" s="4"/>
      <c r="X2670" s="4"/>
      <c r="AC2670" s="3"/>
      <c r="AD2670" s="3"/>
      <c r="AP2670" s="3"/>
    </row>
    <row r="2671" spans="8:42" x14ac:dyDescent="0.35">
      <c r="H2671" s="5"/>
      <c r="I2671" s="4"/>
      <c r="S2671" s="4"/>
      <c r="X2671" s="4"/>
      <c r="AC2671" s="3"/>
      <c r="AD2671" s="3"/>
      <c r="AP2671" s="3"/>
    </row>
    <row r="2672" spans="8:42" x14ac:dyDescent="0.35">
      <c r="H2672" s="5"/>
      <c r="I2672" s="4"/>
      <c r="S2672" s="4"/>
      <c r="X2672" s="4"/>
      <c r="AC2672" s="3"/>
      <c r="AD2672" s="3"/>
      <c r="AP2672" s="3"/>
    </row>
    <row r="2673" spans="8:42" x14ac:dyDescent="0.35">
      <c r="H2673" s="5"/>
      <c r="I2673" s="4"/>
      <c r="S2673" s="4"/>
      <c r="X2673" s="4"/>
      <c r="AC2673" s="3"/>
      <c r="AD2673" s="3"/>
      <c r="AP2673" s="3"/>
    </row>
    <row r="2674" spans="8:42" x14ac:dyDescent="0.35">
      <c r="H2674" s="5"/>
      <c r="I2674" s="4"/>
      <c r="S2674" s="4"/>
      <c r="X2674" s="4"/>
      <c r="AC2674" s="3"/>
      <c r="AD2674" s="3"/>
      <c r="AP2674" s="3"/>
    </row>
    <row r="2675" spans="8:42" x14ac:dyDescent="0.35">
      <c r="H2675" s="5"/>
      <c r="I2675" s="4"/>
      <c r="S2675" s="4"/>
      <c r="X2675" s="4"/>
      <c r="AC2675" s="3"/>
      <c r="AD2675" s="3"/>
      <c r="AP2675" s="3"/>
    </row>
    <row r="2676" spans="8:42" x14ac:dyDescent="0.35">
      <c r="H2676" s="5"/>
      <c r="I2676" s="4"/>
      <c r="S2676" s="4"/>
      <c r="X2676" s="4"/>
      <c r="AC2676" s="3"/>
      <c r="AD2676" s="3"/>
      <c r="AP2676" s="3"/>
    </row>
    <row r="2677" spans="8:42" x14ac:dyDescent="0.35">
      <c r="H2677" s="5"/>
      <c r="I2677" s="4"/>
      <c r="S2677" s="4"/>
      <c r="X2677" s="4"/>
      <c r="AC2677" s="3"/>
      <c r="AD2677" s="3"/>
      <c r="AP2677" s="3"/>
    </row>
    <row r="2678" spans="8:42" x14ac:dyDescent="0.35">
      <c r="H2678" s="5"/>
      <c r="I2678" s="4"/>
      <c r="S2678" s="4"/>
      <c r="X2678" s="4"/>
      <c r="AC2678" s="3"/>
      <c r="AD2678" s="3"/>
      <c r="AP2678" s="3"/>
    </row>
    <row r="2679" spans="8:42" x14ac:dyDescent="0.35">
      <c r="H2679" s="5"/>
      <c r="I2679" s="4"/>
      <c r="S2679" s="4"/>
      <c r="X2679" s="4"/>
      <c r="AC2679" s="3"/>
      <c r="AD2679" s="3"/>
      <c r="AP2679" s="3"/>
    </row>
    <row r="2680" spans="8:42" x14ac:dyDescent="0.35">
      <c r="H2680" s="5"/>
      <c r="I2680" s="4"/>
      <c r="S2680" s="4"/>
      <c r="X2680" s="4"/>
      <c r="AC2680" s="3"/>
      <c r="AD2680" s="3"/>
      <c r="AP2680" s="3"/>
    </row>
    <row r="2681" spans="8:42" x14ac:dyDescent="0.35">
      <c r="H2681" s="5"/>
      <c r="I2681" s="4"/>
      <c r="S2681" s="4"/>
      <c r="X2681" s="4"/>
      <c r="AC2681" s="3"/>
      <c r="AD2681" s="3"/>
      <c r="AP2681" s="3"/>
    </row>
    <row r="2682" spans="8:42" x14ac:dyDescent="0.35">
      <c r="H2682" s="5"/>
      <c r="I2682" s="4"/>
      <c r="S2682" s="4"/>
      <c r="X2682" s="4"/>
      <c r="AC2682" s="3"/>
      <c r="AD2682" s="3"/>
      <c r="AP2682" s="3"/>
    </row>
    <row r="2683" spans="8:42" x14ac:dyDescent="0.35">
      <c r="H2683" s="5"/>
      <c r="I2683" s="4"/>
      <c r="S2683" s="4"/>
      <c r="X2683" s="4"/>
      <c r="AC2683" s="3"/>
      <c r="AD2683" s="3"/>
      <c r="AP2683" s="3"/>
    </row>
    <row r="2684" spans="8:42" x14ac:dyDescent="0.35">
      <c r="H2684" s="5"/>
      <c r="S2684" s="4"/>
      <c r="X2684" s="4"/>
      <c r="AC2684" s="3"/>
      <c r="AD2684" s="3"/>
      <c r="AP2684" s="3"/>
    </row>
    <row r="2685" spans="8:42" x14ac:dyDescent="0.35">
      <c r="H2685" s="5"/>
      <c r="I2685" s="4"/>
      <c r="S2685" s="4"/>
      <c r="X2685" s="4"/>
      <c r="AC2685" s="3"/>
      <c r="AD2685" s="3"/>
      <c r="AP2685" s="3"/>
    </row>
    <row r="2686" spans="8:42" x14ac:dyDescent="0.35">
      <c r="H2686" s="5"/>
      <c r="I2686" s="4"/>
      <c r="S2686" s="4"/>
      <c r="X2686" s="4"/>
      <c r="AC2686" s="3"/>
      <c r="AD2686" s="3"/>
      <c r="AP2686" s="3"/>
    </row>
    <row r="2687" spans="8:42" x14ac:dyDescent="0.35">
      <c r="H2687" s="5"/>
      <c r="I2687" s="4"/>
      <c r="S2687" s="4"/>
      <c r="X2687" s="4"/>
      <c r="AC2687" s="3"/>
      <c r="AD2687" s="3"/>
      <c r="AP2687" s="3"/>
    </row>
    <row r="2688" spans="8:42" x14ac:dyDescent="0.35">
      <c r="H2688" s="5"/>
      <c r="I2688" s="4"/>
      <c r="S2688" s="4"/>
      <c r="X2688" s="4"/>
      <c r="AC2688" s="3"/>
      <c r="AD2688" s="3"/>
      <c r="AP2688" s="3"/>
    </row>
    <row r="2689" spans="8:42" x14ac:dyDescent="0.35">
      <c r="H2689" s="5"/>
      <c r="I2689" s="4"/>
      <c r="S2689" s="4"/>
      <c r="X2689" s="4"/>
      <c r="AC2689" s="3"/>
      <c r="AD2689" s="3"/>
      <c r="AP2689" s="3"/>
    </row>
    <row r="2690" spans="8:42" x14ac:dyDescent="0.35">
      <c r="H2690" s="5"/>
      <c r="I2690" s="4"/>
      <c r="S2690" s="4"/>
      <c r="X2690" s="4"/>
      <c r="AC2690" s="3"/>
      <c r="AD2690" s="3"/>
      <c r="AP2690" s="3"/>
    </row>
    <row r="2691" spans="8:42" x14ac:dyDescent="0.35">
      <c r="H2691" s="5"/>
      <c r="I2691" s="4"/>
      <c r="S2691" s="4"/>
      <c r="X2691" s="4"/>
      <c r="AC2691" s="3"/>
      <c r="AD2691" s="3"/>
      <c r="AP2691" s="3"/>
    </row>
    <row r="2692" spans="8:42" x14ac:dyDescent="0.35">
      <c r="H2692" s="5"/>
      <c r="I2692" s="4"/>
      <c r="S2692" s="4"/>
      <c r="X2692" s="4"/>
      <c r="AC2692" s="3"/>
      <c r="AD2692" s="3"/>
      <c r="AP2692" s="3"/>
    </row>
    <row r="2693" spans="8:42" x14ac:dyDescent="0.35">
      <c r="H2693" s="5"/>
      <c r="I2693" s="4"/>
      <c r="S2693" s="4"/>
      <c r="X2693" s="4"/>
      <c r="AC2693" s="3"/>
      <c r="AD2693" s="3"/>
      <c r="AP2693" s="3"/>
    </row>
    <row r="2694" spans="8:42" x14ac:dyDescent="0.35">
      <c r="H2694" s="5"/>
      <c r="I2694" s="4"/>
      <c r="S2694" s="4"/>
      <c r="X2694" s="4"/>
      <c r="AC2694" s="3"/>
      <c r="AD2694" s="3"/>
      <c r="AP2694" s="3"/>
    </row>
    <row r="2695" spans="8:42" x14ac:dyDescent="0.35">
      <c r="H2695" s="5"/>
      <c r="I2695" s="4"/>
      <c r="S2695" s="4"/>
      <c r="X2695" s="4"/>
      <c r="AC2695" s="3"/>
      <c r="AD2695" s="3"/>
      <c r="AP2695" s="3"/>
    </row>
    <row r="2696" spans="8:42" x14ac:dyDescent="0.35">
      <c r="H2696" s="5"/>
      <c r="I2696" s="4"/>
      <c r="S2696" s="4"/>
      <c r="X2696" s="4"/>
      <c r="AC2696" s="3"/>
      <c r="AD2696" s="3"/>
      <c r="AP2696" s="3"/>
    </row>
    <row r="2697" spans="8:42" x14ac:dyDescent="0.35">
      <c r="H2697" s="5"/>
      <c r="I2697" s="4"/>
      <c r="S2697" s="4"/>
      <c r="X2697" s="4"/>
      <c r="AC2697" s="3"/>
      <c r="AD2697" s="3"/>
      <c r="AP2697" s="3"/>
    </row>
    <row r="2698" spans="8:42" x14ac:dyDescent="0.35">
      <c r="H2698" s="5"/>
      <c r="I2698" s="4"/>
      <c r="S2698" s="4"/>
      <c r="X2698" s="4"/>
      <c r="AC2698" s="3"/>
      <c r="AD2698" s="3"/>
      <c r="AP2698" s="3"/>
    </row>
    <row r="2699" spans="8:42" x14ac:dyDescent="0.35">
      <c r="H2699" s="5"/>
      <c r="I2699" s="4"/>
      <c r="S2699" s="4"/>
      <c r="X2699" s="4"/>
      <c r="AC2699" s="3"/>
      <c r="AD2699" s="3"/>
      <c r="AP2699" s="3"/>
    </row>
    <row r="2700" spans="8:42" x14ac:dyDescent="0.35">
      <c r="H2700" s="5"/>
      <c r="I2700" s="4"/>
      <c r="S2700" s="4"/>
      <c r="X2700" s="4"/>
      <c r="AC2700" s="3"/>
      <c r="AD2700" s="3"/>
      <c r="AP2700" s="3"/>
    </row>
    <row r="2701" spans="8:42" x14ac:dyDescent="0.35">
      <c r="H2701" s="5"/>
      <c r="I2701" s="4"/>
      <c r="S2701" s="4"/>
      <c r="X2701" s="4"/>
      <c r="AC2701" s="3"/>
      <c r="AD2701" s="3"/>
      <c r="AP2701" s="3"/>
    </row>
    <row r="2702" spans="8:42" x14ac:dyDescent="0.35">
      <c r="H2702" s="5"/>
      <c r="I2702" s="4"/>
      <c r="S2702" s="4"/>
      <c r="X2702" s="4"/>
      <c r="AC2702" s="3"/>
      <c r="AD2702" s="3"/>
      <c r="AP2702" s="3"/>
    </row>
    <row r="2703" spans="8:42" x14ac:dyDescent="0.35">
      <c r="H2703" s="5"/>
      <c r="I2703" s="4"/>
      <c r="S2703" s="4"/>
      <c r="X2703" s="4"/>
      <c r="AC2703" s="3"/>
      <c r="AD2703" s="3"/>
      <c r="AP2703" s="3"/>
    </row>
    <row r="2704" spans="8:42" x14ac:dyDescent="0.35">
      <c r="H2704" s="5"/>
      <c r="I2704" s="4"/>
      <c r="S2704" s="4"/>
      <c r="X2704" s="4"/>
      <c r="AC2704" s="3"/>
      <c r="AD2704" s="3"/>
      <c r="AP2704" s="3"/>
    </row>
    <row r="2705" spans="8:42" x14ac:dyDescent="0.35">
      <c r="H2705" s="5"/>
      <c r="I2705" s="4"/>
      <c r="S2705" s="4"/>
      <c r="X2705" s="4"/>
      <c r="AC2705" s="3"/>
      <c r="AD2705" s="3"/>
      <c r="AP2705" s="3"/>
    </row>
    <row r="2706" spans="8:42" x14ac:dyDescent="0.35">
      <c r="H2706" s="5"/>
      <c r="I2706" s="4"/>
      <c r="S2706" s="4"/>
      <c r="X2706" s="4"/>
      <c r="AC2706" s="3"/>
      <c r="AD2706" s="3"/>
      <c r="AP2706" s="3"/>
    </row>
    <row r="2707" spans="8:42" x14ac:dyDescent="0.35">
      <c r="H2707" s="5"/>
      <c r="I2707" s="4"/>
      <c r="S2707" s="4"/>
      <c r="X2707" s="4"/>
      <c r="AC2707" s="3"/>
      <c r="AD2707" s="3"/>
      <c r="AP2707" s="3"/>
    </row>
    <row r="2708" spans="8:42" x14ac:dyDescent="0.35">
      <c r="H2708" s="5"/>
      <c r="I2708" s="4"/>
      <c r="S2708" s="4"/>
      <c r="X2708" s="4"/>
      <c r="AC2708" s="3"/>
      <c r="AD2708" s="3"/>
      <c r="AP2708" s="3"/>
    </row>
    <row r="2709" spans="8:42" x14ac:dyDescent="0.35">
      <c r="H2709" s="5"/>
      <c r="I2709" s="4"/>
      <c r="S2709" s="4"/>
      <c r="X2709" s="4"/>
      <c r="AC2709" s="3"/>
      <c r="AD2709" s="3"/>
      <c r="AP2709" s="3"/>
    </row>
    <row r="2710" spans="8:42" x14ac:dyDescent="0.35">
      <c r="H2710" s="5"/>
      <c r="I2710" s="4"/>
      <c r="S2710" s="4"/>
      <c r="X2710" s="4"/>
      <c r="AC2710" s="3"/>
      <c r="AD2710" s="3"/>
      <c r="AP2710" s="3"/>
    </row>
    <row r="2711" spans="8:42" x14ac:dyDescent="0.35">
      <c r="H2711" s="5"/>
      <c r="I2711" s="4"/>
      <c r="S2711" s="4"/>
      <c r="X2711" s="4"/>
      <c r="AC2711" s="3"/>
      <c r="AD2711" s="3"/>
      <c r="AP2711" s="3"/>
    </row>
    <row r="2712" spans="8:42" x14ac:dyDescent="0.35">
      <c r="H2712" s="5"/>
      <c r="I2712" s="4"/>
      <c r="S2712" s="4"/>
      <c r="X2712" s="4"/>
      <c r="AC2712" s="3"/>
      <c r="AD2712" s="3"/>
      <c r="AP2712" s="3"/>
    </row>
    <row r="2713" spans="8:42" x14ac:dyDescent="0.35">
      <c r="H2713" s="5"/>
      <c r="I2713" s="4"/>
      <c r="S2713" s="4"/>
      <c r="X2713" s="4"/>
      <c r="AC2713" s="3"/>
      <c r="AD2713" s="3"/>
      <c r="AP2713" s="3"/>
    </row>
    <row r="2714" spans="8:42" x14ac:dyDescent="0.35">
      <c r="H2714" s="5"/>
      <c r="I2714" s="4"/>
      <c r="S2714" s="4"/>
      <c r="X2714" s="4"/>
      <c r="AC2714" s="3"/>
      <c r="AD2714" s="3"/>
      <c r="AP2714" s="3"/>
    </row>
    <row r="2715" spans="8:42" x14ac:dyDescent="0.35">
      <c r="H2715" s="5"/>
      <c r="I2715" s="4"/>
      <c r="S2715" s="4"/>
      <c r="X2715" s="4"/>
      <c r="AC2715" s="3"/>
      <c r="AD2715" s="3"/>
      <c r="AP2715" s="3"/>
    </row>
    <row r="2716" spans="8:42" x14ac:dyDescent="0.35">
      <c r="H2716" s="5"/>
      <c r="I2716" s="4"/>
      <c r="S2716" s="4"/>
      <c r="X2716" s="4"/>
      <c r="AC2716" s="3"/>
      <c r="AD2716" s="3"/>
      <c r="AP2716" s="3"/>
    </row>
    <row r="2717" spans="8:42" x14ac:dyDescent="0.35">
      <c r="H2717" s="5"/>
      <c r="I2717" s="4"/>
      <c r="S2717" s="4"/>
      <c r="X2717" s="4"/>
      <c r="AC2717" s="3"/>
      <c r="AD2717" s="3"/>
      <c r="AP2717" s="3"/>
    </row>
    <row r="2718" spans="8:42" x14ac:dyDescent="0.35">
      <c r="H2718" s="5"/>
      <c r="I2718" s="4"/>
      <c r="S2718" s="4"/>
      <c r="X2718" s="4"/>
      <c r="AC2718" s="3"/>
      <c r="AD2718" s="3"/>
      <c r="AP2718" s="3"/>
    </row>
    <row r="2719" spans="8:42" x14ac:dyDescent="0.35">
      <c r="H2719" s="5"/>
      <c r="I2719" s="4"/>
      <c r="S2719" s="4"/>
      <c r="X2719" s="4"/>
      <c r="AC2719" s="3"/>
      <c r="AD2719" s="3"/>
      <c r="AP2719" s="3"/>
    </row>
    <row r="2720" spans="8:42" x14ac:dyDescent="0.35">
      <c r="H2720" s="5"/>
      <c r="I2720" s="4"/>
      <c r="S2720" s="4"/>
      <c r="X2720" s="4"/>
      <c r="AC2720" s="3"/>
      <c r="AD2720" s="3"/>
      <c r="AP2720" s="3"/>
    </row>
    <row r="2721" spans="8:42" x14ac:dyDescent="0.35">
      <c r="H2721" s="5"/>
      <c r="I2721" s="4"/>
      <c r="S2721" s="4"/>
      <c r="X2721" s="4"/>
      <c r="AC2721" s="3"/>
      <c r="AD2721" s="3"/>
      <c r="AP2721" s="3"/>
    </row>
    <row r="2722" spans="8:42" x14ac:dyDescent="0.35">
      <c r="H2722" s="5"/>
      <c r="I2722" s="4"/>
      <c r="S2722" s="4"/>
      <c r="X2722" s="4"/>
      <c r="AC2722" s="3"/>
      <c r="AD2722" s="3"/>
      <c r="AP2722" s="3"/>
    </row>
    <row r="2723" spans="8:42" x14ac:dyDescent="0.35">
      <c r="H2723" s="5"/>
      <c r="I2723" s="4"/>
      <c r="S2723" s="4"/>
      <c r="X2723" s="4"/>
      <c r="AC2723" s="3"/>
      <c r="AD2723" s="3"/>
      <c r="AP2723" s="3"/>
    </row>
    <row r="2724" spans="8:42" x14ac:dyDescent="0.35">
      <c r="H2724" s="5"/>
      <c r="I2724" s="4"/>
      <c r="S2724" s="4"/>
      <c r="X2724" s="4"/>
      <c r="AC2724" s="3"/>
      <c r="AD2724" s="3"/>
      <c r="AP2724" s="3"/>
    </row>
    <row r="2725" spans="8:42" x14ac:dyDescent="0.35">
      <c r="H2725" s="5"/>
      <c r="I2725" s="4"/>
      <c r="S2725" s="4"/>
      <c r="X2725" s="4"/>
      <c r="AC2725" s="3"/>
      <c r="AD2725" s="3"/>
      <c r="AP2725" s="3"/>
    </row>
    <row r="2726" spans="8:42" x14ac:dyDescent="0.35">
      <c r="H2726" s="5"/>
      <c r="I2726" s="4"/>
      <c r="S2726" s="4"/>
      <c r="X2726" s="4"/>
      <c r="AC2726" s="3"/>
      <c r="AD2726" s="3"/>
      <c r="AP2726" s="3"/>
    </row>
    <row r="2727" spans="8:42" x14ac:dyDescent="0.35">
      <c r="H2727" s="5"/>
      <c r="I2727" s="4"/>
      <c r="S2727" s="4"/>
      <c r="X2727" s="4"/>
      <c r="AC2727" s="3"/>
      <c r="AD2727" s="3"/>
      <c r="AP2727" s="3"/>
    </row>
    <row r="2728" spans="8:42" x14ac:dyDescent="0.35">
      <c r="H2728" s="5"/>
      <c r="I2728" s="4"/>
      <c r="S2728" s="4"/>
      <c r="X2728" s="4"/>
      <c r="AC2728" s="3"/>
      <c r="AD2728" s="3"/>
      <c r="AP2728" s="3"/>
    </row>
    <row r="2729" spans="8:42" x14ac:dyDescent="0.35">
      <c r="H2729" s="5"/>
      <c r="I2729" s="4"/>
      <c r="S2729" s="4"/>
      <c r="X2729" s="4"/>
      <c r="AC2729" s="3"/>
      <c r="AD2729" s="3"/>
      <c r="AP2729" s="3"/>
    </row>
    <row r="2730" spans="8:42" x14ac:dyDescent="0.35">
      <c r="H2730" s="5"/>
      <c r="I2730" s="4"/>
      <c r="S2730" s="4"/>
      <c r="X2730" s="4"/>
      <c r="AC2730" s="3"/>
      <c r="AD2730" s="3"/>
      <c r="AP2730" s="3"/>
    </row>
    <row r="2731" spans="8:42" x14ac:dyDescent="0.35">
      <c r="H2731" s="5"/>
      <c r="I2731" s="4"/>
      <c r="S2731" s="4"/>
      <c r="X2731" s="4"/>
      <c r="AC2731" s="3"/>
      <c r="AD2731" s="3"/>
      <c r="AP2731" s="3"/>
    </row>
    <row r="2732" spans="8:42" x14ac:dyDescent="0.35">
      <c r="H2732" s="5"/>
      <c r="I2732" s="4"/>
      <c r="S2732" s="4"/>
      <c r="X2732" s="4"/>
      <c r="AC2732" s="3"/>
      <c r="AD2732" s="3"/>
      <c r="AP2732" s="3"/>
    </row>
    <row r="2733" spans="8:42" x14ac:dyDescent="0.35">
      <c r="H2733" s="5"/>
      <c r="I2733" s="4"/>
      <c r="S2733" s="4"/>
      <c r="X2733" s="4"/>
      <c r="AC2733" s="3"/>
      <c r="AD2733" s="3"/>
      <c r="AP2733" s="3"/>
    </row>
    <row r="2734" spans="8:42" x14ac:dyDescent="0.35">
      <c r="H2734" s="5"/>
      <c r="I2734" s="4"/>
      <c r="S2734" s="4"/>
      <c r="X2734" s="4"/>
      <c r="AC2734" s="3"/>
      <c r="AD2734" s="3"/>
      <c r="AP2734" s="3"/>
    </row>
    <row r="2735" spans="8:42" x14ac:dyDescent="0.35">
      <c r="H2735" s="5"/>
      <c r="I2735" s="4"/>
      <c r="S2735" s="4"/>
      <c r="X2735" s="4"/>
      <c r="AC2735" s="3"/>
      <c r="AD2735" s="3"/>
      <c r="AP2735" s="3"/>
    </row>
    <row r="2736" spans="8:42" x14ac:dyDescent="0.35">
      <c r="H2736" s="5"/>
      <c r="I2736" s="4"/>
      <c r="S2736" s="4"/>
      <c r="X2736" s="4"/>
      <c r="AC2736" s="3"/>
      <c r="AD2736" s="3"/>
      <c r="AP2736" s="3"/>
    </row>
    <row r="2737" spans="8:42" x14ac:dyDescent="0.35">
      <c r="H2737" s="5"/>
      <c r="I2737" s="4"/>
      <c r="S2737" s="4"/>
      <c r="X2737" s="4"/>
      <c r="AC2737" s="3"/>
      <c r="AD2737" s="3"/>
      <c r="AP2737" s="3"/>
    </row>
    <row r="2738" spans="8:42" x14ac:dyDescent="0.35">
      <c r="H2738" s="5"/>
      <c r="I2738" s="4"/>
      <c r="S2738" s="4"/>
      <c r="X2738" s="4"/>
      <c r="AC2738" s="3"/>
      <c r="AD2738" s="3"/>
      <c r="AP2738" s="3"/>
    </row>
    <row r="2739" spans="8:42" x14ac:dyDescent="0.35">
      <c r="H2739" s="5"/>
      <c r="I2739" s="4"/>
      <c r="S2739" s="4"/>
      <c r="X2739" s="4"/>
      <c r="AC2739" s="3"/>
      <c r="AD2739" s="3"/>
      <c r="AP2739" s="3"/>
    </row>
    <row r="2740" spans="8:42" x14ac:dyDescent="0.35">
      <c r="H2740" s="5"/>
      <c r="I2740" s="4"/>
      <c r="S2740" s="4"/>
      <c r="X2740" s="4"/>
      <c r="AC2740" s="3"/>
      <c r="AD2740" s="3"/>
      <c r="AP2740" s="3"/>
    </row>
    <row r="2741" spans="8:42" x14ac:dyDescent="0.35">
      <c r="H2741" s="5"/>
      <c r="I2741" s="4"/>
      <c r="S2741" s="4"/>
      <c r="X2741" s="4"/>
      <c r="AC2741" s="3"/>
      <c r="AD2741" s="3"/>
      <c r="AP2741" s="3"/>
    </row>
    <row r="2742" spans="8:42" x14ac:dyDescent="0.35">
      <c r="H2742" s="5"/>
      <c r="I2742" s="4"/>
      <c r="S2742" s="4"/>
      <c r="X2742" s="4"/>
      <c r="AC2742" s="3"/>
      <c r="AD2742" s="3"/>
      <c r="AP2742" s="3"/>
    </row>
    <row r="2743" spans="8:42" x14ac:dyDescent="0.35">
      <c r="H2743" s="5"/>
      <c r="I2743" s="4"/>
      <c r="S2743" s="4"/>
      <c r="X2743" s="4"/>
      <c r="AC2743" s="3"/>
      <c r="AD2743" s="3"/>
      <c r="AP2743" s="3"/>
    </row>
    <row r="2744" spans="8:42" x14ac:dyDescent="0.35">
      <c r="H2744" s="5"/>
      <c r="I2744" s="4"/>
      <c r="S2744" s="4"/>
      <c r="X2744" s="4"/>
      <c r="AC2744" s="3"/>
      <c r="AD2744" s="3"/>
      <c r="AP2744" s="3"/>
    </row>
    <row r="2745" spans="8:42" x14ac:dyDescent="0.35">
      <c r="H2745" s="5"/>
      <c r="I2745" s="4"/>
      <c r="S2745" s="4"/>
      <c r="X2745" s="4"/>
      <c r="AC2745" s="3"/>
      <c r="AD2745" s="3"/>
      <c r="AP2745" s="3"/>
    </row>
    <row r="2746" spans="8:42" x14ac:dyDescent="0.35">
      <c r="H2746" s="5"/>
      <c r="I2746" s="4"/>
      <c r="S2746" s="4"/>
      <c r="X2746" s="4"/>
      <c r="AC2746" s="3"/>
      <c r="AD2746" s="3"/>
      <c r="AP2746" s="3"/>
    </row>
    <row r="2747" spans="8:42" x14ac:dyDescent="0.35">
      <c r="H2747" s="5"/>
      <c r="I2747" s="4"/>
      <c r="S2747" s="4"/>
      <c r="X2747" s="4"/>
      <c r="AC2747" s="3"/>
      <c r="AD2747" s="3"/>
      <c r="AP2747" s="3"/>
    </row>
    <row r="2748" spans="8:42" x14ac:dyDescent="0.35">
      <c r="H2748" s="5"/>
      <c r="I2748" s="4"/>
      <c r="S2748" s="4"/>
      <c r="X2748" s="4"/>
      <c r="AC2748" s="3"/>
      <c r="AD2748" s="3"/>
      <c r="AP2748" s="3"/>
    </row>
    <row r="2749" spans="8:42" x14ac:dyDescent="0.35">
      <c r="H2749" s="5"/>
      <c r="I2749" s="4"/>
      <c r="S2749" s="4"/>
      <c r="X2749" s="4"/>
      <c r="AC2749" s="3"/>
      <c r="AD2749" s="3"/>
      <c r="AP2749" s="3"/>
    </row>
    <row r="2750" spans="8:42" x14ac:dyDescent="0.35">
      <c r="H2750" s="5"/>
      <c r="I2750" s="4"/>
      <c r="S2750" s="4"/>
      <c r="X2750" s="4"/>
      <c r="AC2750" s="3"/>
      <c r="AD2750" s="3"/>
      <c r="AP2750" s="3"/>
    </row>
    <row r="2751" spans="8:42" x14ac:dyDescent="0.35">
      <c r="H2751" s="5"/>
      <c r="I2751" s="4"/>
      <c r="S2751" s="4"/>
      <c r="X2751" s="4"/>
      <c r="AC2751" s="3"/>
      <c r="AD2751" s="3"/>
      <c r="AP2751" s="3"/>
    </row>
    <row r="2752" spans="8:42" x14ac:dyDescent="0.35">
      <c r="H2752" s="5"/>
      <c r="I2752" s="4"/>
      <c r="S2752" s="4"/>
      <c r="X2752" s="4"/>
      <c r="AC2752" s="3"/>
      <c r="AD2752" s="3"/>
      <c r="AP2752" s="3"/>
    </row>
    <row r="2753" spans="8:42" x14ac:dyDescent="0.35">
      <c r="H2753" s="5"/>
      <c r="I2753" s="4"/>
      <c r="S2753" s="4"/>
      <c r="X2753" s="4"/>
      <c r="AC2753" s="3"/>
      <c r="AD2753" s="3"/>
      <c r="AP2753" s="3"/>
    </row>
    <row r="2754" spans="8:42" x14ac:dyDescent="0.35">
      <c r="H2754" s="5"/>
      <c r="I2754" s="4"/>
      <c r="S2754" s="4"/>
      <c r="X2754" s="4"/>
      <c r="AC2754" s="3"/>
      <c r="AD2754" s="3"/>
      <c r="AP2754" s="3"/>
    </row>
    <row r="2755" spans="8:42" x14ac:dyDescent="0.35">
      <c r="H2755" s="5"/>
      <c r="I2755" s="4"/>
      <c r="S2755" s="4"/>
      <c r="X2755" s="4"/>
      <c r="AC2755" s="3"/>
      <c r="AD2755" s="3"/>
      <c r="AP2755" s="3"/>
    </row>
    <row r="2756" spans="8:42" x14ac:dyDescent="0.35">
      <c r="H2756" s="5"/>
      <c r="I2756" s="4"/>
      <c r="S2756" s="4"/>
      <c r="X2756" s="4"/>
      <c r="AC2756" s="3"/>
      <c r="AD2756" s="3"/>
      <c r="AP2756" s="3"/>
    </row>
    <row r="2757" spans="8:42" x14ac:dyDescent="0.35">
      <c r="H2757" s="5"/>
      <c r="I2757" s="4"/>
      <c r="S2757" s="4"/>
      <c r="X2757" s="4"/>
      <c r="AC2757" s="3"/>
      <c r="AD2757" s="3"/>
      <c r="AP2757" s="3"/>
    </row>
    <row r="2758" spans="8:42" x14ac:dyDescent="0.35">
      <c r="H2758" s="5"/>
      <c r="I2758" s="4"/>
      <c r="S2758" s="4"/>
      <c r="X2758" s="4"/>
      <c r="AC2758" s="3"/>
      <c r="AD2758" s="3"/>
      <c r="AP2758" s="3"/>
    </row>
    <row r="2759" spans="8:42" x14ac:dyDescent="0.35">
      <c r="H2759" s="5"/>
      <c r="I2759" s="4"/>
      <c r="S2759" s="4"/>
      <c r="X2759" s="4"/>
      <c r="AC2759" s="3"/>
      <c r="AD2759" s="3"/>
      <c r="AP2759" s="3"/>
    </row>
    <row r="2760" spans="8:42" x14ac:dyDescent="0.35">
      <c r="H2760" s="5"/>
      <c r="I2760" s="4"/>
      <c r="S2760" s="4"/>
      <c r="X2760" s="4"/>
      <c r="AC2760" s="3"/>
      <c r="AD2760" s="3"/>
      <c r="AP2760" s="3"/>
    </row>
    <row r="2761" spans="8:42" x14ac:dyDescent="0.35">
      <c r="H2761" s="5"/>
      <c r="I2761" s="4"/>
      <c r="S2761" s="4"/>
      <c r="X2761" s="4"/>
      <c r="AC2761" s="3"/>
      <c r="AD2761" s="3"/>
      <c r="AP2761" s="3"/>
    </row>
    <row r="2762" spans="8:42" x14ac:dyDescent="0.35">
      <c r="H2762" s="5"/>
      <c r="I2762" s="4"/>
      <c r="S2762" s="4"/>
      <c r="X2762" s="4"/>
      <c r="AC2762" s="3"/>
      <c r="AD2762" s="3"/>
      <c r="AP2762" s="3"/>
    </row>
    <row r="2763" spans="8:42" x14ac:dyDescent="0.35">
      <c r="H2763" s="5"/>
      <c r="I2763" s="4"/>
      <c r="S2763" s="4"/>
      <c r="X2763" s="4"/>
      <c r="AC2763" s="3"/>
      <c r="AD2763" s="3"/>
      <c r="AP2763" s="3"/>
    </row>
    <row r="2764" spans="8:42" x14ac:dyDescent="0.35">
      <c r="H2764" s="5"/>
      <c r="I2764" s="4"/>
      <c r="S2764" s="4"/>
      <c r="X2764" s="4"/>
      <c r="AC2764" s="3"/>
      <c r="AD2764" s="3"/>
      <c r="AP2764" s="3"/>
    </row>
    <row r="2765" spans="8:42" x14ac:dyDescent="0.35">
      <c r="H2765" s="5"/>
      <c r="I2765" s="4"/>
      <c r="S2765" s="4"/>
      <c r="X2765" s="4"/>
      <c r="AC2765" s="3"/>
      <c r="AD2765" s="3"/>
      <c r="AP2765" s="3"/>
    </row>
    <row r="2766" spans="8:42" x14ac:dyDescent="0.35">
      <c r="H2766" s="5"/>
      <c r="I2766" s="4"/>
      <c r="S2766" s="4"/>
      <c r="X2766" s="4"/>
      <c r="AC2766" s="3"/>
      <c r="AD2766" s="3"/>
      <c r="AP2766" s="3"/>
    </row>
    <row r="2767" spans="8:42" x14ac:dyDescent="0.35">
      <c r="H2767" s="5"/>
      <c r="I2767" s="4"/>
      <c r="S2767" s="4"/>
      <c r="X2767" s="4"/>
      <c r="AC2767" s="3"/>
      <c r="AD2767" s="3"/>
      <c r="AP2767" s="3"/>
    </row>
    <row r="2768" spans="8:42" x14ac:dyDescent="0.35">
      <c r="H2768" s="5"/>
      <c r="I2768" s="4"/>
      <c r="S2768" s="4"/>
      <c r="X2768" s="4"/>
      <c r="AC2768" s="3"/>
      <c r="AD2768" s="3"/>
      <c r="AP2768" s="3"/>
    </row>
    <row r="2769" spans="8:42" x14ac:dyDescent="0.35">
      <c r="H2769" s="5"/>
      <c r="I2769" s="4"/>
      <c r="S2769" s="4"/>
      <c r="X2769" s="4"/>
      <c r="AC2769" s="3"/>
      <c r="AD2769" s="3"/>
      <c r="AP2769" s="3"/>
    </row>
    <row r="2770" spans="8:42" x14ac:dyDescent="0.35">
      <c r="H2770" s="5"/>
      <c r="I2770" s="4"/>
      <c r="S2770" s="4"/>
      <c r="X2770" s="4"/>
      <c r="AC2770" s="3"/>
      <c r="AD2770" s="3"/>
      <c r="AP2770" s="3"/>
    </row>
    <row r="2771" spans="8:42" x14ac:dyDescent="0.35">
      <c r="H2771" s="5"/>
      <c r="I2771" s="4"/>
      <c r="S2771" s="4"/>
      <c r="X2771" s="4"/>
      <c r="AC2771" s="3"/>
      <c r="AD2771" s="3"/>
      <c r="AP2771" s="3"/>
    </row>
    <row r="2772" spans="8:42" x14ac:dyDescent="0.35">
      <c r="H2772" s="5"/>
      <c r="I2772" s="4"/>
      <c r="S2772" s="4"/>
      <c r="X2772" s="4"/>
      <c r="AC2772" s="3"/>
      <c r="AD2772" s="3"/>
      <c r="AP2772" s="3"/>
    </row>
    <row r="2773" spans="8:42" x14ac:dyDescent="0.35">
      <c r="H2773" s="5"/>
      <c r="I2773" s="4"/>
      <c r="S2773" s="4"/>
      <c r="X2773" s="4"/>
      <c r="AC2773" s="3"/>
      <c r="AD2773" s="3"/>
      <c r="AP2773" s="3"/>
    </row>
    <row r="2774" spans="8:42" x14ac:dyDescent="0.35">
      <c r="H2774" s="5"/>
      <c r="I2774" s="4"/>
      <c r="S2774" s="4"/>
      <c r="X2774" s="4"/>
      <c r="AC2774" s="3"/>
      <c r="AD2774" s="3"/>
      <c r="AP2774" s="3"/>
    </row>
    <row r="2775" spans="8:42" x14ac:dyDescent="0.35">
      <c r="H2775" s="5"/>
      <c r="I2775" s="4"/>
      <c r="S2775" s="4"/>
      <c r="X2775" s="4"/>
      <c r="AC2775" s="3"/>
      <c r="AD2775" s="3"/>
      <c r="AP2775" s="3"/>
    </row>
    <row r="2776" spans="8:42" x14ac:dyDescent="0.35">
      <c r="H2776" s="5"/>
      <c r="I2776" s="4"/>
      <c r="S2776" s="4"/>
      <c r="X2776" s="4"/>
      <c r="AC2776" s="3"/>
      <c r="AD2776" s="3"/>
      <c r="AP2776" s="3"/>
    </row>
    <row r="2777" spans="8:42" x14ac:dyDescent="0.35">
      <c r="H2777" s="5"/>
      <c r="I2777" s="4"/>
      <c r="S2777" s="4"/>
      <c r="X2777" s="4"/>
      <c r="AC2777" s="3"/>
      <c r="AD2777" s="3"/>
      <c r="AP2777" s="3"/>
    </row>
    <row r="2778" spans="8:42" x14ac:dyDescent="0.35">
      <c r="H2778" s="5"/>
      <c r="I2778" s="4"/>
      <c r="S2778" s="4"/>
      <c r="X2778" s="4"/>
      <c r="AC2778" s="3"/>
      <c r="AD2778" s="3"/>
      <c r="AP2778" s="3"/>
    </row>
    <row r="2779" spans="8:42" x14ac:dyDescent="0.35">
      <c r="H2779" s="5"/>
      <c r="I2779" s="4"/>
      <c r="S2779" s="4"/>
      <c r="X2779" s="4"/>
      <c r="AC2779" s="3"/>
      <c r="AD2779" s="3"/>
      <c r="AP2779" s="3"/>
    </row>
    <row r="2780" spans="8:42" x14ac:dyDescent="0.35">
      <c r="H2780" s="5"/>
      <c r="I2780" s="4"/>
      <c r="S2780" s="4"/>
      <c r="X2780" s="4"/>
      <c r="AC2780" s="3"/>
      <c r="AD2780" s="3"/>
      <c r="AP2780" s="3"/>
    </row>
    <row r="2781" spans="8:42" x14ac:dyDescent="0.35">
      <c r="H2781" s="5"/>
      <c r="I2781" s="4"/>
      <c r="S2781" s="4"/>
      <c r="X2781" s="4"/>
      <c r="AC2781" s="3"/>
      <c r="AD2781" s="3"/>
      <c r="AP2781" s="3"/>
    </row>
    <row r="2782" spans="8:42" x14ac:dyDescent="0.35">
      <c r="H2782" s="5"/>
      <c r="I2782" s="4"/>
      <c r="S2782" s="4"/>
      <c r="X2782" s="4"/>
      <c r="AC2782" s="3"/>
      <c r="AD2782" s="3"/>
      <c r="AP2782" s="3"/>
    </row>
    <row r="2783" spans="8:42" x14ac:dyDescent="0.35">
      <c r="H2783" s="5"/>
      <c r="I2783" s="4"/>
      <c r="S2783" s="4"/>
      <c r="X2783" s="4"/>
      <c r="AC2783" s="3"/>
      <c r="AD2783" s="3"/>
      <c r="AP2783" s="3"/>
    </row>
    <row r="2784" spans="8:42" x14ac:dyDescent="0.35">
      <c r="H2784" s="5"/>
      <c r="I2784" s="4"/>
      <c r="S2784" s="4"/>
      <c r="X2784" s="4"/>
      <c r="AC2784" s="3"/>
      <c r="AD2784" s="3"/>
      <c r="AP2784" s="3"/>
    </row>
    <row r="2785" spans="8:42" x14ac:dyDescent="0.35">
      <c r="H2785" s="5"/>
      <c r="I2785" s="4"/>
      <c r="S2785" s="4"/>
      <c r="X2785" s="4"/>
      <c r="AC2785" s="3"/>
      <c r="AD2785" s="3"/>
      <c r="AP2785" s="3"/>
    </row>
    <row r="2786" spans="8:42" x14ac:dyDescent="0.35">
      <c r="H2786" s="5"/>
      <c r="I2786" s="4"/>
      <c r="S2786" s="4"/>
      <c r="X2786" s="4"/>
      <c r="AC2786" s="3"/>
      <c r="AD2786" s="3"/>
      <c r="AP2786" s="3"/>
    </row>
    <row r="2787" spans="8:42" x14ac:dyDescent="0.35">
      <c r="H2787" s="5"/>
      <c r="I2787" s="4"/>
      <c r="S2787" s="4"/>
      <c r="X2787" s="4"/>
      <c r="AC2787" s="3"/>
      <c r="AD2787" s="3"/>
      <c r="AP2787" s="3"/>
    </row>
    <row r="2788" spans="8:42" x14ac:dyDescent="0.35">
      <c r="H2788" s="5"/>
      <c r="I2788" s="4"/>
      <c r="S2788" s="4"/>
      <c r="X2788" s="4"/>
      <c r="AC2788" s="3"/>
      <c r="AD2788" s="3"/>
      <c r="AP2788" s="3"/>
    </row>
    <row r="2789" spans="8:42" x14ac:dyDescent="0.35">
      <c r="H2789" s="5"/>
      <c r="I2789" s="4"/>
      <c r="S2789" s="4"/>
      <c r="X2789" s="4"/>
      <c r="AC2789" s="3"/>
      <c r="AD2789" s="3"/>
      <c r="AP2789" s="3"/>
    </row>
    <row r="2790" spans="8:42" x14ac:dyDescent="0.35">
      <c r="H2790" s="5"/>
      <c r="I2790" s="4"/>
      <c r="S2790" s="4"/>
      <c r="X2790" s="4"/>
      <c r="AC2790" s="3"/>
      <c r="AD2790" s="3"/>
      <c r="AP2790" s="3"/>
    </row>
    <row r="2791" spans="8:42" x14ac:dyDescent="0.35">
      <c r="H2791" s="5"/>
      <c r="I2791" s="4"/>
      <c r="S2791" s="4"/>
      <c r="X2791" s="4"/>
      <c r="AC2791" s="3"/>
      <c r="AD2791" s="3"/>
      <c r="AP2791" s="3"/>
    </row>
    <row r="2792" spans="8:42" x14ac:dyDescent="0.35">
      <c r="H2792" s="5"/>
      <c r="I2792" s="4"/>
      <c r="S2792" s="4"/>
      <c r="X2792" s="4"/>
      <c r="AC2792" s="3"/>
      <c r="AD2792" s="3"/>
      <c r="AP2792" s="3"/>
    </row>
    <row r="2793" spans="8:42" x14ac:dyDescent="0.35">
      <c r="H2793" s="5"/>
      <c r="I2793" s="4"/>
      <c r="S2793" s="4"/>
      <c r="X2793" s="4"/>
      <c r="AC2793" s="3"/>
      <c r="AD2793" s="3"/>
      <c r="AP2793" s="3"/>
    </row>
    <row r="2794" spans="8:42" x14ac:dyDescent="0.35">
      <c r="H2794" s="5"/>
      <c r="I2794" s="4"/>
      <c r="S2794" s="4"/>
      <c r="X2794" s="4"/>
      <c r="AC2794" s="3"/>
      <c r="AD2794" s="3"/>
      <c r="AP2794" s="3"/>
    </row>
    <row r="2795" spans="8:42" x14ac:dyDescent="0.35">
      <c r="H2795" s="5"/>
      <c r="I2795" s="4"/>
      <c r="S2795" s="4"/>
      <c r="X2795" s="4"/>
      <c r="AC2795" s="3"/>
      <c r="AD2795" s="3"/>
      <c r="AP2795" s="3"/>
    </row>
    <row r="2796" spans="8:42" x14ac:dyDescent="0.35">
      <c r="H2796" s="5"/>
      <c r="I2796" s="4"/>
      <c r="S2796" s="4"/>
      <c r="X2796" s="4"/>
      <c r="AC2796" s="3"/>
      <c r="AD2796" s="3"/>
      <c r="AP2796" s="3"/>
    </row>
    <row r="2797" spans="8:42" x14ac:dyDescent="0.35">
      <c r="H2797" s="5"/>
      <c r="I2797" s="4"/>
      <c r="S2797" s="4"/>
      <c r="X2797" s="4"/>
      <c r="AC2797" s="3"/>
      <c r="AD2797" s="3"/>
      <c r="AP2797" s="3"/>
    </row>
    <row r="2798" spans="8:42" x14ac:dyDescent="0.35">
      <c r="H2798" s="5"/>
      <c r="I2798" s="4"/>
      <c r="S2798" s="4"/>
      <c r="X2798" s="4"/>
      <c r="AC2798" s="3"/>
      <c r="AD2798" s="3"/>
      <c r="AP2798" s="3"/>
    </row>
    <row r="2799" spans="8:42" x14ac:dyDescent="0.35">
      <c r="H2799" s="5"/>
      <c r="I2799" s="4"/>
      <c r="S2799" s="4"/>
      <c r="X2799" s="4"/>
      <c r="AC2799" s="3"/>
      <c r="AD2799" s="3"/>
      <c r="AP2799" s="3"/>
    </row>
    <row r="2800" spans="8:42" x14ac:dyDescent="0.35">
      <c r="H2800" s="5"/>
      <c r="S2800" s="4"/>
      <c r="X2800" s="4"/>
      <c r="AC2800" s="3"/>
      <c r="AD2800" s="3"/>
      <c r="AP2800" s="3"/>
    </row>
    <row r="2801" spans="8:42" x14ac:dyDescent="0.35">
      <c r="H2801" s="5"/>
      <c r="S2801" s="4"/>
      <c r="X2801" s="4"/>
      <c r="AC2801" s="3"/>
      <c r="AD2801" s="3"/>
      <c r="AP2801" s="3"/>
    </row>
    <row r="2802" spans="8:42" x14ac:dyDescent="0.35">
      <c r="H2802" s="5"/>
      <c r="I2802" s="4"/>
      <c r="S2802" s="4"/>
      <c r="X2802" s="4"/>
      <c r="AC2802" s="3"/>
      <c r="AD2802" s="3"/>
      <c r="AP2802" s="3"/>
    </row>
    <row r="2803" spans="8:42" x14ac:dyDescent="0.35">
      <c r="H2803" s="5"/>
      <c r="I2803" s="4"/>
      <c r="S2803" s="4"/>
      <c r="X2803" s="4"/>
      <c r="AC2803" s="3"/>
      <c r="AD2803" s="3"/>
      <c r="AP2803" s="3"/>
    </row>
    <row r="2804" spans="8:42" x14ac:dyDescent="0.35">
      <c r="H2804" s="5"/>
      <c r="I2804" s="4"/>
      <c r="S2804" s="4"/>
      <c r="X2804" s="4"/>
      <c r="AC2804" s="3"/>
      <c r="AD2804" s="3"/>
      <c r="AP2804" s="3"/>
    </row>
    <row r="2805" spans="8:42" x14ac:dyDescent="0.35">
      <c r="H2805" s="5"/>
      <c r="I2805" s="4"/>
      <c r="S2805" s="4"/>
      <c r="X2805" s="4"/>
      <c r="AC2805" s="3"/>
      <c r="AD2805" s="3"/>
      <c r="AP2805" s="3"/>
    </row>
    <row r="2806" spans="8:42" x14ac:dyDescent="0.35">
      <c r="H2806" s="5"/>
      <c r="I2806" s="4"/>
      <c r="S2806" s="4"/>
      <c r="X2806" s="4"/>
      <c r="AC2806" s="3"/>
      <c r="AD2806" s="3"/>
      <c r="AP2806" s="3"/>
    </row>
    <row r="2807" spans="8:42" x14ac:dyDescent="0.35">
      <c r="H2807" s="5"/>
      <c r="I2807" s="4"/>
      <c r="S2807" s="4"/>
      <c r="X2807" s="4"/>
      <c r="AC2807" s="3"/>
      <c r="AD2807" s="3"/>
      <c r="AP2807" s="3"/>
    </row>
    <row r="2808" spans="8:42" x14ac:dyDescent="0.35">
      <c r="H2808" s="5"/>
      <c r="I2808" s="4"/>
      <c r="S2808" s="4"/>
      <c r="X2808" s="4"/>
      <c r="AC2808" s="3"/>
      <c r="AD2808" s="3"/>
      <c r="AP2808" s="3"/>
    </row>
    <row r="2809" spans="8:42" x14ac:dyDescent="0.35">
      <c r="H2809" s="5"/>
      <c r="I2809" s="4"/>
      <c r="S2809" s="4"/>
      <c r="X2809" s="4"/>
      <c r="AC2809" s="3"/>
      <c r="AD2809" s="3"/>
      <c r="AP2809" s="3"/>
    </row>
    <row r="2810" spans="8:42" x14ac:dyDescent="0.35">
      <c r="H2810" s="5"/>
      <c r="I2810" s="4"/>
      <c r="S2810" s="4"/>
      <c r="X2810" s="4"/>
      <c r="AC2810" s="3"/>
      <c r="AD2810" s="3"/>
      <c r="AP2810" s="3"/>
    </row>
    <row r="2811" spans="8:42" x14ac:dyDescent="0.35">
      <c r="H2811" s="5"/>
      <c r="I2811" s="4"/>
      <c r="S2811" s="4"/>
      <c r="X2811" s="4"/>
      <c r="AC2811" s="3"/>
      <c r="AD2811" s="3"/>
      <c r="AP2811" s="3"/>
    </row>
    <row r="2812" spans="8:42" x14ac:dyDescent="0.35">
      <c r="H2812" s="5"/>
      <c r="I2812" s="4"/>
      <c r="S2812" s="4"/>
      <c r="X2812" s="4"/>
      <c r="AC2812" s="3"/>
      <c r="AD2812" s="3"/>
      <c r="AP2812" s="3"/>
    </row>
    <row r="2813" spans="8:42" x14ac:dyDescent="0.35">
      <c r="H2813" s="5"/>
      <c r="I2813" s="4"/>
      <c r="S2813" s="4"/>
      <c r="X2813" s="4"/>
      <c r="AC2813" s="3"/>
      <c r="AD2813" s="3"/>
      <c r="AP2813" s="3"/>
    </row>
    <row r="2814" spans="8:42" x14ac:dyDescent="0.35">
      <c r="H2814" s="5"/>
      <c r="I2814" s="4"/>
      <c r="S2814" s="4"/>
      <c r="X2814" s="4"/>
      <c r="AC2814" s="3"/>
      <c r="AD2814" s="3"/>
      <c r="AP2814" s="3"/>
    </row>
    <row r="2815" spans="8:42" x14ac:dyDescent="0.35">
      <c r="H2815" s="5"/>
      <c r="I2815" s="4"/>
      <c r="S2815" s="4"/>
      <c r="X2815" s="4"/>
      <c r="AC2815" s="3"/>
      <c r="AD2815" s="3"/>
      <c r="AP2815" s="3"/>
    </row>
    <row r="2816" spans="8:42" x14ac:dyDescent="0.35">
      <c r="H2816" s="5"/>
      <c r="I2816" s="4"/>
      <c r="S2816" s="4"/>
      <c r="X2816" s="4"/>
      <c r="AC2816" s="3"/>
      <c r="AD2816" s="3"/>
      <c r="AP2816" s="3"/>
    </row>
    <row r="2817" spans="8:42" x14ac:dyDescent="0.35">
      <c r="H2817" s="5"/>
      <c r="I2817" s="4"/>
      <c r="S2817" s="4"/>
      <c r="X2817" s="4"/>
      <c r="AC2817" s="3"/>
      <c r="AD2817" s="3"/>
      <c r="AP2817" s="3"/>
    </row>
    <row r="2818" spans="8:42" x14ac:dyDescent="0.35">
      <c r="H2818" s="5"/>
      <c r="I2818" s="4"/>
      <c r="S2818" s="4"/>
      <c r="X2818" s="4"/>
      <c r="AC2818" s="3"/>
      <c r="AD2818" s="3"/>
      <c r="AP2818" s="3"/>
    </row>
    <row r="2819" spans="8:42" x14ac:dyDescent="0.35">
      <c r="H2819" s="5"/>
      <c r="I2819" s="4"/>
      <c r="S2819" s="4"/>
      <c r="X2819" s="4"/>
      <c r="AC2819" s="3"/>
      <c r="AD2819" s="3"/>
      <c r="AP2819" s="3"/>
    </row>
    <row r="2820" spans="8:42" x14ac:dyDescent="0.35">
      <c r="H2820" s="5"/>
      <c r="I2820" s="4"/>
      <c r="S2820" s="4"/>
      <c r="X2820" s="4"/>
      <c r="AC2820" s="3"/>
      <c r="AD2820" s="3"/>
      <c r="AP2820" s="3"/>
    </row>
    <row r="2821" spans="8:42" x14ac:dyDescent="0.35">
      <c r="H2821" s="5"/>
      <c r="I2821" s="4"/>
      <c r="S2821" s="4"/>
      <c r="X2821" s="4"/>
      <c r="AC2821" s="3"/>
      <c r="AD2821" s="3"/>
      <c r="AP2821" s="3"/>
    </row>
    <row r="2822" spans="8:42" x14ac:dyDescent="0.35">
      <c r="H2822" s="5"/>
      <c r="I2822" s="4"/>
      <c r="S2822" s="4"/>
      <c r="X2822" s="4"/>
      <c r="AC2822" s="3"/>
      <c r="AD2822" s="3"/>
      <c r="AP2822" s="3"/>
    </row>
    <row r="2823" spans="8:42" x14ac:dyDescent="0.35">
      <c r="H2823" s="5"/>
      <c r="I2823" s="4"/>
      <c r="S2823" s="4"/>
      <c r="X2823" s="4"/>
      <c r="AC2823" s="3"/>
      <c r="AD2823" s="3"/>
      <c r="AP2823" s="3"/>
    </row>
    <row r="2824" spans="8:42" x14ac:dyDescent="0.35">
      <c r="H2824" s="5"/>
      <c r="I2824" s="4"/>
      <c r="S2824" s="4"/>
      <c r="X2824" s="4"/>
      <c r="AC2824" s="3"/>
      <c r="AD2824" s="3"/>
      <c r="AP2824" s="3"/>
    </row>
    <row r="2825" spans="8:42" x14ac:dyDescent="0.35">
      <c r="H2825" s="5"/>
      <c r="S2825" s="4"/>
      <c r="X2825" s="4"/>
      <c r="AC2825" s="3"/>
      <c r="AD2825" s="3"/>
      <c r="AP2825" s="3"/>
    </row>
    <row r="2826" spans="8:42" x14ac:dyDescent="0.35">
      <c r="H2826" s="5"/>
      <c r="S2826" s="4"/>
      <c r="X2826" s="4"/>
      <c r="AC2826" s="3"/>
      <c r="AD2826" s="3"/>
      <c r="AP2826" s="3"/>
    </row>
    <row r="2827" spans="8:42" x14ac:dyDescent="0.35">
      <c r="H2827" s="5"/>
      <c r="S2827" s="4"/>
      <c r="X2827" s="4"/>
      <c r="AC2827" s="3"/>
      <c r="AD2827" s="3"/>
      <c r="AP2827" s="3"/>
    </row>
    <row r="2828" spans="8:42" x14ac:dyDescent="0.35">
      <c r="H2828" s="5"/>
      <c r="S2828" s="4"/>
      <c r="X2828" s="4"/>
      <c r="AC2828" s="3"/>
      <c r="AD2828" s="3"/>
      <c r="AP2828" s="3"/>
    </row>
    <row r="2829" spans="8:42" x14ac:dyDescent="0.35">
      <c r="H2829" s="5"/>
      <c r="S2829" s="4"/>
      <c r="X2829" s="4"/>
      <c r="AC2829" s="3"/>
      <c r="AD2829" s="3"/>
      <c r="AP2829" s="3"/>
    </row>
    <row r="2830" spans="8:42" x14ac:dyDescent="0.35">
      <c r="H2830" s="5"/>
      <c r="S2830" s="4"/>
      <c r="X2830" s="4"/>
      <c r="AC2830" s="3"/>
      <c r="AD2830" s="3"/>
      <c r="AP2830" s="3"/>
    </row>
    <row r="2831" spans="8:42" x14ac:dyDescent="0.35">
      <c r="H2831" s="5"/>
      <c r="I2831" s="4"/>
      <c r="S2831" s="4"/>
      <c r="X2831" s="4"/>
      <c r="AC2831" s="3"/>
      <c r="AD2831" s="3"/>
      <c r="AP2831" s="3"/>
    </row>
    <row r="2832" spans="8:42" x14ac:dyDescent="0.35">
      <c r="H2832" s="5"/>
      <c r="I2832" s="4"/>
      <c r="S2832" s="4"/>
      <c r="X2832" s="4"/>
      <c r="AC2832" s="3"/>
      <c r="AD2832" s="3"/>
      <c r="AP2832" s="3"/>
    </row>
    <row r="2833" spans="8:42" x14ac:dyDescent="0.35">
      <c r="H2833" s="5"/>
      <c r="I2833" s="4"/>
      <c r="S2833" s="4"/>
      <c r="X2833" s="4"/>
      <c r="AC2833" s="3"/>
      <c r="AD2833" s="3"/>
      <c r="AP2833" s="3"/>
    </row>
    <row r="2834" spans="8:42" x14ac:dyDescent="0.35">
      <c r="H2834" s="5"/>
      <c r="I2834" s="4"/>
      <c r="S2834" s="4"/>
      <c r="X2834" s="4"/>
      <c r="AC2834" s="3"/>
      <c r="AD2834" s="3"/>
      <c r="AP2834" s="3"/>
    </row>
    <row r="2835" spans="8:42" x14ac:dyDescent="0.35">
      <c r="H2835" s="5"/>
      <c r="I2835" s="4"/>
      <c r="S2835" s="4"/>
      <c r="X2835" s="4"/>
      <c r="AC2835" s="3"/>
      <c r="AD2835" s="3"/>
      <c r="AP2835" s="3"/>
    </row>
    <row r="2836" spans="8:42" x14ac:dyDescent="0.35">
      <c r="H2836" s="5"/>
      <c r="I2836" s="4"/>
      <c r="S2836" s="4"/>
      <c r="X2836" s="4"/>
      <c r="AC2836" s="3"/>
      <c r="AD2836" s="3"/>
      <c r="AP2836" s="3"/>
    </row>
    <row r="2837" spans="8:42" x14ac:dyDescent="0.35">
      <c r="H2837" s="5"/>
      <c r="I2837" s="4"/>
      <c r="S2837" s="4"/>
      <c r="X2837" s="4"/>
      <c r="AC2837" s="3"/>
      <c r="AD2837" s="3"/>
      <c r="AP2837" s="3"/>
    </row>
    <row r="2838" spans="8:42" x14ac:dyDescent="0.35">
      <c r="H2838" s="5"/>
      <c r="I2838" s="4"/>
      <c r="S2838" s="4"/>
      <c r="X2838" s="4"/>
      <c r="AC2838" s="3"/>
      <c r="AD2838" s="3"/>
      <c r="AP2838" s="3"/>
    </row>
    <row r="2839" spans="8:42" x14ac:dyDescent="0.35">
      <c r="H2839" s="5"/>
      <c r="I2839" s="4"/>
      <c r="S2839" s="4"/>
      <c r="X2839" s="4"/>
      <c r="AC2839" s="3"/>
      <c r="AD2839" s="3"/>
      <c r="AP2839" s="3"/>
    </row>
    <row r="2840" spans="8:42" x14ac:dyDescent="0.35">
      <c r="H2840" s="5"/>
      <c r="I2840" s="4"/>
      <c r="S2840" s="4"/>
      <c r="X2840" s="4"/>
      <c r="AC2840" s="3"/>
      <c r="AD2840" s="3"/>
      <c r="AP2840" s="3"/>
    </row>
    <row r="2841" spans="8:42" x14ac:dyDescent="0.35">
      <c r="H2841" s="5"/>
      <c r="I2841" s="4"/>
      <c r="S2841" s="4"/>
      <c r="X2841" s="4"/>
      <c r="AC2841" s="3"/>
      <c r="AD2841" s="3"/>
      <c r="AP2841" s="3"/>
    </row>
    <row r="2842" spans="8:42" x14ac:dyDescent="0.35">
      <c r="H2842" s="5"/>
      <c r="I2842" s="4"/>
      <c r="S2842" s="4"/>
      <c r="X2842" s="4"/>
      <c r="AC2842" s="3"/>
      <c r="AD2842" s="3"/>
      <c r="AP2842" s="3"/>
    </row>
    <row r="2843" spans="8:42" x14ac:dyDescent="0.35">
      <c r="H2843" s="5"/>
      <c r="I2843" s="4"/>
      <c r="S2843" s="4"/>
      <c r="X2843" s="4"/>
      <c r="AC2843" s="3"/>
      <c r="AD2843" s="3"/>
      <c r="AP2843" s="3"/>
    </row>
    <row r="2844" spans="8:42" x14ac:dyDescent="0.35">
      <c r="H2844" s="5"/>
      <c r="I2844" s="4"/>
      <c r="S2844" s="4"/>
      <c r="X2844" s="4"/>
      <c r="AC2844" s="3"/>
      <c r="AD2844" s="3"/>
      <c r="AP2844" s="3"/>
    </row>
    <row r="2845" spans="8:42" x14ac:dyDescent="0.35">
      <c r="H2845" s="5"/>
      <c r="I2845" s="4"/>
      <c r="S2845" s="4"/>
      <c r="X2845" s="4"/>
      <c r="AC2845" s="3"/>
      <c r="AD2845" s="3"/>
      <c r="AP2845" s="3"/>
    </row>
    <row r="2846" spans="8:42" x14ac:dyDescent="0.35">
      <c r="H2846" s="5"/>
      <c r="I2846" s="4"/>
      <c r="S2846" s="4"/>
      <c r="X2846" s="4"/>
      <c r="AC2846" s="3"/>
      <c r="AD2846" s="3"/>
      <c r="AP2846" s="3"/>
    </row>
    <row r="2847" spans="8:42" x14ac:dyDescent="0.35">
      <c r="H2847" s="5"/>
      <c r="I2847" s="4"/>
      <c r="S2847" s="4"/>
      <c r="X2847" s="4"/>
      <c r="AC2847" s="3"/>
      <c r="AD2847" s="3"/>
      <c r="AP2847" s="3"/>
    </row>
    <row r="2848" spans="8:42" x14ac:dyDescent="0.35">
      <c r="H2848" s="5"/>
      <c r="I2848" s="4"/>
      <c r="S2848" s="4"/>
      <c r="X2848" s="4"/>
      <c r="AC2848" s="3"/>
      <c r="AD2848" s="3"/>
      <c r="AP2848" s="3"/>
    </row>
    <row r="2849" spans="8:42" x14ac:dyDescent="0.35">
      <c r="H2849" s="5"/>
      <c r="I2849" s="4"/>
      <c r="S2849" s="4"/>
      <c r="X2849" s="4"/>
      <c r="AC2849" s="3"/>
      <c r="AD2849" s="3"/>
      <c r="AP2849" s="3"/>
    </row>
    <row r="2850" spans="8:42" x14ac:dyDescent="0.35">
      <c r="H2850" s="5"/>
      <c r="I2850" s="4"/>
      <c r="S2850" s="4"/>
      <c r="X2850" s="4"/>
      <c r="AC2850" s="3"/>
      <c r="AD2850" s="3"/>
      <c r="AP2850" s="3"/>
    </row>
    <row r="2851" spans="8:42" x14ac:dyDescent="0.35">
      <c r="H2851" s="5"/>
      <c r="I2851" s="4"/>
      <c r="S2851" s="4"/>
      <c r="X2851" s="4"/>
      <c r="AC2851" s="3"/>
      <c r="AD2851" s="3"/>
      <c r="AP2851" s="3"/>
    </row>
    <row r="2852" spans="8:42" x14ac:dyDescent="0.35">
      <c r="H2852" s="5"/>
      <c r="I2852" s="4"/>
      <c r="S2852" s="4"/>
      <c r="X2852" s="4"/>
      <c r="AC2852" s="3"/>
      <c r="AD2852" s="3"/>
      <c r="AP2852" s="3"/>
    </row>
    <row r="2853" spans="8:42" x14ac:dyDescent="0.35">
      <c r="H2853" s="5"/>
      <c r="I2853" s="4"/>
      <c r="S2853" s="4"/>
      <c r="X2853" s="4"/>
      <c r="AC2853" s="3"/>
      <c r="AD2853" s="3"/>
      <c r="AP2853" s="3"/>
    </row>
    <row r="2854" spans="8:42" x14ac:dyDescent="0.35">
      <c r="H2854" s="5"/>
      <c r="I2854" s="4"/>
      <c r="S2854" s="4"/>
      <c r="X2854" s="4"/>
      <c r="AC2854" s="3"/>
      <c r="AD2854" s="3"/>
      <c r="AP2854" s="3"/>
    </row>
    <row r="2855" spans="8:42" x14ac:dyDescent="0.35">
      <c r="H2855" s="5"/>
      <c r="I2855" s="4"/>
      <c r="S2855" s="4"/>
      <c r="X2855" s="4"/>
      <c r="AC2855" s="3"/>
      <c r="AD2855" s="3"/>
      <c r="AP2855" s="3"/>
    </row>
    <row r="2856" spans="8:42" x14ac:dyDescent="0.35">
      <c r="H2856" s="5"/>
      <c r="I2856" s="4"/>
      <c r="S2856" s="4"/>
      <c r="X2856" s="4"/>
      <c r="AC2856" s="3"/>
      <c r="AD2856" s="3"/>
      <c r="AP2856" s="3"/>
    </row>
    <row r="2857" spans="8:42" x14ac:dyDescent="0.35">
      <c r="H2857" s="5"/>
      <c r="I2857" s="4"/>
      <c r="S2857" s="4"/>
      <c r="X2857" s="4"/>
      <c r="AC2857" s="3"/>
      <c r="AD2857" s="3"/>
      <c r="AP2857" s="3"/>
    </row>
    <row r="2858" spans="8:42" x14ac:dyDescent="0.35">
      <c r="H2858" s="5"/>
      <c r="I2858" s="4"/>
      <c r="S2858" s="4"/>
      <c r="X2858" s="4"/>
      <c r="AC2858" s="3"/>
      <c r="AD2858" s="3"/>
      <c r="AP2858" s="3"/>
    </row>
    <row r="2859" spans="8:42" x14ac:dyDescent="0.35">
      <c r="H2859" s="5"/>
      <c r="I2859" s="4"/>
      <c r="S2859" s="4"/>
      <c r="X2859" s="4"/>
      <c r="AC2859" s="3"/>
      <c r="AD2859" s="3"/>
      <c r="AP2859" s="3"/>
    </row>
    <row r="2860" spans="8:42" x14ac:dyDescent="0.35">
      <c r="H2860" s="5"/>
      <c r="I2860" s="4"/>
      <c r="S2860" s="4"/>
      <c r="X2860" s="4"/>
      <c r="AC2860" s="3"/>
      <c r="AD2860" s="3"/>
      <c r="AP2860" s="3"/>
    </row>
    <row r="2861" spans="8:42" x14ac:dyDescent="0.35">
      <c r="H2861" s="5"/>
      <c r="I2861" s="4"/>
      <c r="S2861" s="4"/>
      <c r="X2861" s="4"/>
      <c r="AC2861" s="3"/>
      <c r="AD2861" s="3"/>
      <c r="AP2861" s="3"/>
    </row>
    <row r="2862" spans="8:42" x14ac:dyDescent="0.35">
      <c r="H2862" s="5"/>
      <c r="I2862" s="4"/>
      <c r="S2862" s="4"/>
      <c r="X2862" s="4"/>
      <c r="AC2862" s="3"/>
      <c r="AD2862" s="3"/>
      <c r="AP2862" s="3"/>
    </row>
    <row r="2863" spans="8:42" x14ac:dyDescent="0.35">
      <c r="H2863" s="5"/>
      <c r="I2863" s="4"/>
      <c r="S2863" s="4"/>
      <c r="X2863" s="4"/>
      <c r="AC2863" s="3"/>
      <c r="AD2863" s="3"/>
      <c r="AP2863" s="3"/>
    </row>
    <row r="2864" spans="8:42" x14ac:dyDescent="0.35">
      <c r="H2864" s="5"/>
      <c r="I2864" s="4"/>
      <c r="S2864" s="4"/>
      <c r="X2864" s="4"/>
      <c r="AC2864" s="3"/>
      <c r="AD2864" s="3"/>
      <c r="AP2864" s="3"/>
    </row>
    <row r="2865" spans="8:42" x14ac:dyDescent="0.35">
      <c r="H2865" s="5"/>
      <c r="I2865" s="4"/>
      <c r="S2865" s="4"/>
      <c r="X2865" s="4"/>
      <c r="AC2865" s="3"/>
      <c r="AD2865" s="3"/>
      <c r="AP2865" s="3"/>
    </row>
    <row r="2866" spans="8:42" x14ac:dyDescent="0.35">
      <c r="H2866" s="5"/>
      <c r="I2866" s="4"/>
      <c r="S2866" s="4"/>
      <c r="X2866" s="4"/>
      <c r="AC2866" s="3"/>
      <c r="AD2866" s="3"/>
      <c r="AP2866" s="3"/>
    </row>
    <row r="2867" spans="8:42" x14ac:dyDescent="0.35">
      <c r="H2867" s="5"/>
      <c r="I2867" s="4"/>
      <c r="S2867" s="4"/>
      <c r="X2867" s="4"/>
      <c r="AC2867" s="3"/>
      <c r="AD2867" s="3"/>
      <c r="AP2867" s="3"/>
    </row>
    <row r="2868" spans="8:42" x14ac:dyDescent="0.35">
      <c r="H2868" s="5"/>
      <c r="I2868" s="4"/>
      <c r="S2868" s="4"/>
      <c r="X2868" s="4"/>
      <c r="AC2868" s="3"/>
      <c r="AD2868" s="3"/>
      <c r="AP2868" s="3"/>
    </row>
    <row r="2869" spans="8:42" x14ac:dyDescent="0.35">
      <c r="H2869" s="5"/>
      <c r="I2869" s="4"/>
      <c r="S2869" s="4"/>
      <c r="X2869" s="4"/>
      <c r="AC2869" s="3"/>
      <c r="AD2869" s="3"/>
      <c r="AP2869" s="3"/>
    </row>
    <row r="2870" spans="8:42" x14ac:dyDescent="0.35">
      <c r="H2870" s="5"/>
      <c r="I2870" s="4"/>
      <c r="S2870" s="4"/>
      <c r="X2870" s="4"/>
      <c r="AC2870" s="3"/>
      <c r="AD2870" s="3"/>
      <c r="AP2870" s="3"/>
    </row>
    <row r="2871" spans="8:42" x14ac:dyDescent="0.35">
      <c r="H2871" s="5"/>
      <c r="I2871" s="4"/>
      <c r="S2871" s="4"/>
      <c r="X2871" s="4"/>
      <c r="AC2871" s="3"/>
      <c r="AD2871" s="3"/>
      <c r="AP2871" s="3"/>
    </row>
    <row r="2872" spans="8:42" x14ac:dyDescent="0.35">
      <c r="H2872" s="5"/>
      <c r="I2872" s="4"/>
      <c r="S2872" s="4"/>
      <c r="X2872" s="4"/>
      <c r="AC2872" s="3"/>
      <c r="AD2872" s="3"/>
      <c r="AP2872" s="3"/>
    </row>
    <row r="2873" spans="8:42" x14ac:dyDescent="0.35">
      <c r="H2873" s="5"/>
      <c r="I2873" s="4"/>
      <c r="S2873" s="4"/>
      <c r="X2873" s="4"/>
      <c r="AC2873" s="3"/>
      <c r="AD2873" s="3"/>
      <c r="AP2873" s="3"/>
    </row>
    <row r="2874" spans="8:42" x14ac:dyDescent="0.35">
      <c r="H2874" s="5"/>
      <c r="I2874" s="4"/>
      <c r="S2874" s="4"/>
      <c r="X2874" s="4"/>
      <c r="AC2874" s="3"/>
      <c r="AD2874" s="3"/>
      <c r="AP2874" s="3"/>
    </row>
    <row r="2875" spans="8:42" x14ac:dyDescent="0.35">
      <c r="H2875" s="5"/>
      <c r="I2875" s="4"/>
      <c r="S2875" s="4"/>
      <c r="X2875" s="4"/>
      <c r="AC2875" s="3"/>
      <c r="AD2875" s="3"/>
      <c r="AP2875" s="3"/>
    </row>
    <row r="2876" spans="8:42" x14ac:dyDescent="0.35">
      <c r="H2876" s="5"/>
      <c r="I2876" s="4"/>
      <c r="S2876" s="4"/>
      <c r="X2876" s="4"/>
      <c r="AC2876" s="3"/>
      <c r="AD2876" s="3"/>
      <c r="AP2876" s="3"/>
    </row>
    <row r="2877" spans="8:42" x14ac:dyDescent="0.35">
      <c r="H2877" s="5"/>
      <c r="I2877" s="4"/>
      <c r="S2877" s="4"/>
      <c r="X2877" s="4"/>
      <c r="AC2877" s="3"/>
      <c r="AD2877" s="3"/>
      <c r="AP2877" s="3"/>
    </row>
    <row r="2878" spans="8:42" x14ac:dyDescent="0.35">
      <c r="H2878" s="5"/>
      <c r="I2878" s="4"/>
      <c r="S2878" s="4"/>
      <c r="X2878" s="4"/>
      <c r="AC2878" s="3"/>
      <c r="AD2878" s="3"/>
      <c r="AP2878" s="3"/>
    </row>
    <row r="2879" spans="8:42" x14ac:dyDescent="0.35">
      <c r="H2879" s="5"/>
      <c r="I2879" s="4"/>
      <c r="S2879" s="4"/>
      <c r="X2879" s="4"/>
      <c r="AC2879" s="3"/>
      <c r="AD2879" s="3"/>
      <c r="AP2879" s="3"/>
    </row>
    <row r="2880" spans="8:42" x14ac:dyDescent="0.35">
      <c r="H2880" s="5"/>
      <c r="I2880" s="4"/>
      <c r="S2880" s="4"/>
      <c r="X2880" s="4"/>
      <c r="AC2880" s="3"/>
      <c r="AD2880" s="3"/>
      <c r="AP2880" s="3"/>
    </row>
    <row r="2881" spans="8:42" x14ac:dyDescent="0.35">
      <c r="H2881" s="5"/>
      <c r="I2881" s="4"/>
      <c r="S2881" s="4"/>
      <c r="X2881" s="4"/>
      <c r="AC2881" s="3"/>
      <c r="AD2881" s="3"/>
      <c r="AP2881" s="3"/>
    </row>
    <row r="2882" spans="8:42" x14ac:dyDescent="0.35">
      <c r="H2882" s="5"/>
      <c r="I2882" s="4"/>
      <c r="S2882" s="4"/>
      <c r="X2882" s="4"/>
      <c r="AC2882" s="3"/>
      <c r="AD2882" s="3"/>
      <c r="AP2882" s="3"/>
    </row>
    <row r="2883" spans="8:42" x14ac:dyDescent="0.35">
      <c r="H2883" s="5"/>
      <c r="I2883" s="4"/>
      <c r="S2883" s="4"/>
      <c r="X2883" s="4"/>
      <c r="AC2883" s="3"/>
      <c r="AD2883" s="3"/>
      <c r="AP2883" s="3"/>
    </row>
    <row r="2884" spans="8:42" x14ac:dyDescent="0.35">
      <c r="H2884" s="5"/>
      <c r="I2884" s="4"/>
      <c r="S2884" s="4"/>
      <c r="X2884" s="4"/>
      <c r="AC2884" s="3"/>
      <c r="AD2884" s="3"/>
      <c r="AP2884" s="3"/>
    </row>
    <row r="2885" spans="8:42" x14ac:dyDescent="0.35">
      <c r="H2885" s="5"/>
      <c r="I2885" s="4"/>
      <c r="S2885" s="4"/>
      <c r="X2885" s="4"/>
      <c r="AC2885" s="3"/>
      <c r="AD2885" s="3"/>
      <c r="AP2885" s="3"/>
    </row>
    <row r="2886" spans="8:42" x14ac:dyDescent="0.35">
      <c r="H2886" s="5"/>
      <c r="I2886" s="4"/>
      <c r="S2886" s="4"/>
      <c r="X2886" s="4"/>
      <c r="AC2886" s="3"/>
      <c r="AD2886" s="3"/>
      <c r="AP2886" s="3"/>
    </row>
    <row r="2887" spans="8:42" x14ac:dyDescent="0.35">
      <c r="H2887" s="5"/>
      <c r="I2887" s="4"/>
      <c r="S2887" s="4"/>
      <c r="X2887" s="4"/>
      <c r="AC2887" s="3"/>
      <c r="AD2887" s="3"/>
      <c r="AP2887" s="3"/>
    </row>
    <row r="2888" spans="8:42" x14ac:dyDescent="0.35">
      <c r="H2888" s="5"/>
      <c r="I2888" s="4"/>
      <c r="S2888" s="4"/>
      <c r="X2888" s="4"/>
      <c r="AC2888" s="3"/>
      <c r="AD2888" s="3"/>
      <c r="AP2888" s="3"/>
    </row>
    <row r="2889" spans="8:42" x14ac:dyDescent="0.35">
      <c r="H2889" s="5"/>
      <c r="I2889" s="4"/>
      <c r="S2889" s="4"/>
      <c r="X2889" s="4"/>
      <c r="AC2889" s="3"/>
      <c r="AD2889" s="3"/>
      <c r="AP2889" s="3"/>
    </row>
    <row r="2890" spans="8:42" x14ac:dyDescent="0.35">
      <c r="H2890" s="5"/>
      <c r="I2890" s="4"/>
      <c r="S2890" s="4"/>
      <c r="X2890" s="4"/>
      <c r="AC2890" s="3"/>
      <c r="AD2890" s="3"/>
      <c r="AP2890" s="3"/>
    </row>
    <row r="2891" spans="8:42" x14ac:dyDescent="0.35">
      <c r="H2891" s="5"/>
      <c r="I2891" s="4"/>
      <c r="S2891" s="4"/>
      <c r="X2891" s="4"/>
      <c r="AC2891" s="3"/>
      <c r="AD2891" s="3"/>
      <c r="AP2891" s="3"/>
    </row>
    <row r="2892" spans="8:42" x14ac:dyDescent="0.35">
      <c r="H2892" s="5"/>
      <c r="I2892" s="4"/>
      <c r="S2892" s="4"/>
      <c r="X2892" s="4"/>
      <c r="AC2892" s="3"/>
      <c r="AD2892" s="3"/>
      <c r="AP2892" s="3"/>
    </row>
    <row r="2893" spans="8:42" x14ac:dyDescent="0.35">
      <c r="H2893" s="5"/>
      <c r="I2893" s="4"/>
      <c r="S2893" s="4"/>
      <c r="X2893" s="4"/>
      <c r="AC2893" s="3"/>
      <c r="AD2893" s="3"/>
      <c r="AP2893" s="3"/>
    </row>
    <row r="2894" spans="8:42" x14ac:dyDescent="0.35">
      <c r="H2894" s="5"/>
      <c r="I2894" s="4"/>
      <c r="S2894" s="4"/>
      <c r="X2894" s="4"/>
      <c r="AC2894" s="3"/>
      <c r="AD2894" s="3"/>
      <c r="AP2894" s="3"/>
    </row>
    <row r="2895" spans="8:42" x14ac:dyDescent="0.35">
      <c r="H2895" s="5"/>
      <c r="I2895" s="4"/>
      <c r="S2895" s="4"/>
      <c r="X2895" s="4"/>
      <c r="AC2895" s="3"/>
      <c r="AD2895" s="3"/>
      <c r="AP2895" s="3"/>
    </row>
    <row r="2896" spans="8:42" x14ac:dyDescent="0.35">
      <c r="H2896" s="5"/>
      <c r="I2896" s="4"/>
      <c r="S2896" s="4"/>
      <c r="X2896" s="4"/>
      <c r="AC2896" s="3"/>
      <c r="AD2896" s="3"/>
      <c r="AP2896" s="3"/>
    </row>
    <row r="2897" spans="8:42" x14ac:dyDescent="0.35">
      <c r="H2897" s="5"/>
      <c r="I2897" s="4"/>
      <c r="S2897" s="4"/>
      <c r="X2897" s="4"/>
      <c r="AC2897" s="3"/>
      <c r="AD2897" s="3"/>
      <c r="AP2897" s="3"/>
    </row>
    <row r="2898" spans="8:42" x14ac:dyDescent="0.35">
      <c r="H2898" s="5"/>
      <c r="I2898" s="4"/>
      <c r="S2898" s="4"/>
      <c r="X2898" s="4"/>
      <c r="AC2898" s="3"/>
      <c r="AD2898" s="3"/>
      <c r="AP2898" s="3"/>
    </row>
    <row r="2899" spans="8:42" x14ac:dyDescent="0.35">
      <c r="H2899" s="5"/>
      <c r="I2899" s="4"/>
      <c r="S2899" s="4"/>
      <c r="X2899" s="4"/>
      <c r="AC2899" s="3"/>
      <c r="AD2899" s="3"/>
      <c r="AP2899" s="3"/>
    </row>
    <row r="2900" spans="8:42" x14ac:dyDescent="0.35">
      <c r="H2900" s="5"/>
      <c r="I2900" s="4"/>
      <c r="S2900" s="4"/>
      <c r="X2900" s="4"/>
      <c r="AC2900" s="3"/>
      <c r="AD2900" s="3"/>
      <c r="AP2900" s="3"/>
    </row>
    <row r="2901" spans="8:42" x14ac:dyDescent="0.35">
      <c r="H2901" s="5"/>
      <c r="I2901" s="4"/>
      <c r="S2901" s="4"/>
      <c r="X2901" s="4"/>
      <c r="AC2901" s="3"/>
      <c r="AD2901" s="3"/>
      <c r="AP2901" s="3"/>
    </row>
    <row r="2902" spans="8:42" x14ac:dyDescent="0.35">
      <c r="H2902" s="5"/>
      <c r="I2902" s="4"/>
      <c r="S2902" s="4"/>
      <c r="X2902" s="4"/>
      <c r="AC2902" s="3"/>
      <c r="AD2902" s="3"/>
      <c r="AP2902" s="3"/>
    </row>
    <row r="2903" spans="8:42" x14ac:dyDescent="0.35">
      <c r="H2903" s="5"/>
      <c r="I2903" s="4"/>
      <c r="S2903" s="4"/>
      <c r="X2903" s="4"/>
      <c r="AC2903" s="3"/>
      <c r="AD2903" s="3"/>
      <c r="AP2903" s="3"/>
    </row>
    <row r="2904" spans="8:42" x14ac:dyDescent="0.35">
      <c r="H2904" s="5"/>
      <c r="I2904" s="4"/>
      <c r="S2904" s="4"/>
      <c r="X2904" s="4"/>
      <c r="AC2904" s="3"/>
      <c r="AD2904" s="3"/>
      <c r="AP2904" s="3"/>
    </row>
    <row r="2905" spans="8:42" x14ac:dyDescent="0.35">
      <c r="H2905" s="5"/>
      <c r="I2905" s="4"/>
      <c r="S2905" s="4"/>
      <c r="X2905" s="4"/>
      <c r="AC2905" s="3"/>
      <c r="AD2905" s="3"/>
      <c r="AP2905" s="3"/>
    </row>
    <row r="2906" spans="8:42" x14ac:dyDescent="0.35">
      <c r="H2906" s="5"/>
      <c r="I2906" s="4"/>
      <c r="S2906" s="4"/>
      <c r="X2906" s="4"/>
      <c r="AC2906" s="3"/>
      <c r="AD2906" s="3"/>
      <c r="AP2906" s="3"/>
    </row>
    <row r="2907" spans="8:42" x14ac:dyDescent="0.35">
      <c r="H2907" s="5"/>
      <c r="I2907" s="4"/>
      <c r="S2907" s="4"/>
      <c r="X2907" s="4"/>
      <c r="AC2907" s="3"/>
      <c r="AD2907" s="3"/>
      <c r="AP2907" s="3"/>
    </row>
    <row r="2908" spans="8:42" x14ac:dyDescent="0.35">
      <c r="H2908" s="5"/>
      <c r="I2908" s="4"/>
      <c r="S2908" s="4"/>
      <c r="X2908" s="4"/>
      <c r="AC2908" s="3"/>
      <c r="AD2908" s="3"/>
      <c r="AP2908" s="3"/>
    </row>
    <row r="2909" spans="8:42" x14ac:dyDescent="0.35">
      <c r="H2909" s="5"/>
      <c r="I2909" s="4"/>
      <c r="S2909" s="4"/>
      <c r="X2909" s="4"/>
      <c r="AC2909" s="3"/>
      <c r="AD2909" s="3"/>
      <c r="AP2909" s="3"/>
    </row>
    <row r="2910" spans="8:42" x14ac:dyDescent="0.35">
      <c r="H2910" s="5"/>
      <c r="I2910" s="4"/>
      <c r="S2910" s="4"/>
      <c r="X2910" s="4"/>
      <c r="AC2910" s="3"/>
      <c r="AD2910" s="3"/>
      <c r="AP2910" s="3"/>
    </row>
    <row r="2911" spans="8:42" x14ac:dyDescent="0.35">
      <c r="H2911" s="5"/>
      <c r="I2911" s="4"/>
      <c r="S2911" s="4"/>
      <c r="X2911" s="4"/>
      <c r="AC2911" s="3"/>
      <c r="AD2911" s="3"/>
      <c r="AP2911" s="3"/>
    </row>
    <row r="2912" spans="8:42" x14ac:dyDescent="0.35">
      <c r="H2912" s="5"/>
      <c r="I2912" s="4"/>
      <c r="S2912" s="4"/>
      <c r="X2912" s="4"/>
      <c r="AC2912" s="3"/>
      <c r="AD2912" s="3"/>
      <c r="AP2912" s="3"/>
    </row>
    <row r="2913" spans="8:42" x14ac:dyDescent="0.35">
      <c r="H2913" s="5"/>
      <c r="I2913" s="4"/>
      <c r="S2913" s="4"/>
      <c r="X2913" s="4"/>
      <c r="AC2913" s="3"/>
      <c r="AD2913" s="3"/>
      <c r="AP2913" s="3"/>
    </row>
    <row r="2914" spans="8:42" x14ac:dyDescent="0.35">
      <c r="H2914" s="5"/>
      <c r="I2914" s="4"/>
      <c r="S2914" s="4"/>
      <c r="X2914" s="4"/>
      <c r="AC2914" s="3"/>
      <c r="AD2914" s="3"/>
      <c r="AP2914" s="3"/>
    </row>
    <row r="2915" spans="8:42" x14ac:dyDescent="0.35">
      <c r="H2915" s="5"/>
      <c r="I2915" s="4"/>
      <c r="S2915" s="4"/>
      <c r="X2915" s="4"/>
      <c r="AC2915" s="3"/>
      <c r="AD2915" s="3"/>
      <c r="AP2915" s="3"/>
    </row>
    <row r="2916" spans="8:42" x14ac:dyDescent="0.35">
      <c r="H2916" s="5"/>
      <c r="I2916" s="4"/>
      <c r="S2916" s="4"/>
      <c r="X2916" s="4"/>
      <c r="AC2916" s="3"/>
      <c r="AD2916" s="3"/>
      <c r="AP2916" s="3"/>
    </row>
    <row r="2917" spans="8:42" x14ac:dyDescent="0.35">
      <c r="H2917" s="5"/>
      <c r="I2917" s="4"/>
      <c r="S2917" s="4"/>
      <c r="X2917" s="4"/>
      <c r="AC2917" s="3"/>
      <c r="AD2917" s="3"/>
      <c r="AP2917" s="3"/>
    </row>
    <row r="2918" spans="8:42" x14ac:dyDescent="0.35">
      <c r="H2918" s="5"/>
      <c r="I2918" s="4"/>
      <c r="S2918" s="4"/>
      <c r="X2918" s="4"/>
      <c r="AC2918" s="3"/>
      <c r="AD2918" s="3"/>
      <c r="AP2918" s="3"/>
    </row>
    <row r="2919" spans="8:42" x14ac:dyDescent="0.35">
      <c r="H2919" s="5"/>
      <c r="I2919" s="4"/>
      <c r="S2919" s="4"/>
      <c r="X2919" s="4"/>
      <c r="AC2919" s="3"/>
      <c r="AD2919" s="3"/>
      <c r="AP2919" s="3"/>
    </row>
    <row r="2920" spans="8:42" x14ac:dyDescent="0.35">
      <c r="H2920" s="5"/>
      <c r="I2920" s="4"/>
      <c r="S2920" s="4"/>
      <c r="X2920" s="4"/>
      <c r="AC2920" s="3"/>
      <c r="AD2920" s="3"/>
      <c r="AP2920" s="3"/>
    </row>
    <row r="2921" spans="8:42" x14ac:dyDescent="0.35">
      <c r="H2921" s="5"/>
      <c r="I2921" s="4"/>
      <c r="S2921" s="4"/>
      <c r="X2921" s="4"/>
      <c r="AC2921" s="3"/>
      <c r="AD2921" s="3"/>
      <c r="AP2921" s="3"/>
    </row>
    <row r="2922" spans="8:42" x14ac:dyDescent="0.35">
      <c r="H2922" s="5"/>
      <c r="I2922" s="4"/>
      <c r="S2922" s="4"/>
      <c r="X2922" s="4"/>
      <c r="AC2922" s="3"/>
      <c r="AD2922" s="3"/>
      <c r="AP2922" s="3"/>
    </row>
    <row r="2923" spans="8:42" x14ac:dyDescent="0.35">
      <c r="H2923" s="5"/>
      <c r="I2923" s="4"/>
      <c r="S2923" s="4"/>
      <c r="X2923" s="4"/>
      <c r="AC2923" s="3"/>
      <c r="AD2923" s="3"/>
      <c r="AP2923" s="3"/>
    </row>
    <row r="2924" spans="8:42" x14ac:dyDescent="0.35">
      <c r="H2924" s="5"/>
      <c r="I2924" s="4"/>
      <c r="S2924" s="4"/>
      <c r="X2924" s="4"/>
      <c r="AC2924" s="3"/>
      <c r="AD2924" s="3"/>
      <c r="AP2924" s="3"/>
    </row>
    <row r="2925" spans="8:42" x14ac:dyDescent="0.35">
      <c r="H2925" s="5"/>
      <c r="I2925" s="4"/>
      <c r="S2925" s="4"/>
      <c r="X2925" s="4"/>
      <c r="AC2925" s="3"/>
      <c r="AD2925" s="3"/>
      <c r="AP2925" s="3"/>
    </row>
    <row r="2926" spans="8:42" x14ac:dyDescent="0.35">
      <c r="H2926" s="5"/>
      <c r="I2926" s="4"/>
      <c r="S2926" s="4"/>
      <c r="X2926" s="4"/>
      <c r="AC2926" s="3"/>
      <c r="AD2926" s="3"/>
      <c r="AP2926" s="3"/>
    </row>
    <row r="2927" spans="8:42" x14ac:dyDescent="0.35">
      <c r="H2927" s="5"/>
      <c r="I2927" s="4"/>
      <c r="S2927" s="4"/>
      <c r="X2927" s="4"/>
      <c r="AC2927" s="3"/>
      <c r="AD2927" s="3"/>
      <c r="AP2927" s="3"/>
    </row>
    <row r="2928" spans="8:42" x14ac:dyDescent="0.35">
      <c r="H2928" s="5"/>
      <c r="I2928" s="4"/>
      <c r="S2928" s="4"/>
      <c r="X2928" s="4"/>
      <c r="AC2928" s="3"/>
      <c r="AD2928" s="3"/>
      <c r="AP2928" s="3"/>
    </row>
    <row r="2929" spans="8:42" x14ac:dyDescent="0.35">
      <c r="H2929" s="5"/>
      <c r="I2929" s="4"/>
      <c r="S2929" s="4"/>
      <c r="X2929" s="4"/>
      <c r="AC2929" s="3"/>
      <c r="AD2929" s="3"/>
      <c r="AP2929" s="3"/>
    </row>
    <row r="2930" spans="8:42" x14ac:dyDescent="0.35">
      <c r="H2930" s="5"/>
      <c r="I2930" s="4"/>
      <c r="S2930" s="4"/>
      <c r="X2930" s="4"/>
      <c r="AC2930" s="3"/>
      <c r="AD2930" s="3"/>
      <c r="AP2930" s="3"/>
    </row>
    <row r="2931" spans="8:42" x14ac:dyDescent="0.35">
      <c r="H2931" s="5"/>
      <c r="I2931" s="4"/>
      <c r="S2931" s="4"/>
      <c r="X2931" s="4"/>
      <c r="AC2931" s="3"/>
      <c r="AD2931" s="3"/>
      <c r="AP2931" s="3"/>
    </row>
    <row r="2932" spans="8:42" x14ac:dyDescent="0.35">
      <c r="H2932" s="5"/>
      <c r="I2932" s="4"/>
      <c r="S2932" s="4"/>
      <c r="X2932" s="4"/>
      <c r="AC2932" s="3"/>
      <c r="AD2932" s="3"/>
      <c r="AP2932" s="3"/>
    </row>
    <row r="2933" spans="8:42" x14ac:dyDescent="0.35">
      <c r="H2933" s="5"/>
      <c r="I2933" s="4"/>
      <c r="S2933" s="4"/>
      <c r="X2933" s="4"/>
      <c r="AC2933" s="3"/>
      <c r="AD2933" s="3"/>
      <c r="AP2933" s="3"/>
    </row>
    <row r="2934" spans="8:42" x14ac:dyDescent="0.35">
      <c r="H2934" s="5"/>
      <c r="I2934" s="4"/>
      <c r="S2934" s="4"/>
      <c r="X2934" s="4"/>
      <c r="AC2934" s="3"/>
      <c r="AD2934" s="3"/>
      <c r="AP2934" s="3"/>
    </row>
    <row r="2935" spans="8:42" x14ac:dyDescent="0.35">
      <c r="H2935" s="5"/>
      <c r="I2935" s="4"/>
      <c r="S2935" s="4"/>
      <c r="X2935" s="4"/>
      <c r="AC2935" s="3"/>
      <c r="AD2935" s="3"/>
      <c r="AP2935" s="3"/>
    </row>
    <row r="2936" spans="8:42" x14ac:dyDescent="0.35">
      <c r="H2936" s="5"/>
      <c r="I2936" s="4"/>
      <c r="S2936" s="4"/>
      <c r="X2936" s="4"/>
      <c r="AC2936" s="3"/>
      <c r="AD2936" s="3"/>
      <c r="AP2936" s="3"/>
    </row>
    <row r="2937" spans="8:42" x14ac:dyDescent="0.35">
      <c r="H2937" s="5"/>
      <c r="I2937" s="4"/>
      <c r="S2937" s="4"/>
      <c r="X2937" s="4"/>
      <c r="AC2937" s="3"/>
      <c r="AD2937" s="3"/>
      <c r="AP2937" s="3"/>
    </row>
    <row r="2938" spans="8:42" x14ac:dyDescent="0.35">
      <c r="H2938" s="5"/>
      <c r="I2938" s="4"/>
      <c r="S2938" s="4"/>
      <c r="X2938" s="4"/>
      <c r="AC2938" s="3"/>
      <c r="AD2938" s="3"/>
      <c r="AP2938" s="3"/>
    </row>
    <row r="2939" spans="8:42" x14ac:dyDescent="0.35">
      <c r="H2939" s="5"/>
      <c r="I2939" s="4"/>
      <c r="S2939" s="4"/>
      <c r="X2939" s="4"/>
      <c r="AC2939" s="3"/>
      <c r="AD2939" s="3"/>
      <c r="AP2939" s="3"/>
    </row>
    <row r="2940" spans="8:42" x14ac:dyDescent="0.35">
      <c r="H2940" s="5"/>
      <c r="I2940" s="4"/>
      <c r="S2940" s="4"/>
      <c r="X2940" s="4"/>
      <c r="AC2940" s="3"/>
      <c r="AD2940" s="3"/>
      <c r="AP2940" s="3"/>
    </row>
    <row r="2941" spans="8:42" x14ac:dyDescent="0.35">
      <c r="H2941" s="5"/>
      <c r="I2941" s="4"/>
      <c r="S2941" s="4"/>
      <c r="X2941" s="4"/>
      <c r="AC2941" s="3"/>
      <c r="AD2941" s="3"/>
      <c r="AP2941" s="3"/>
    </row>
    <row r="2942" spans="8:42" x14ac:dyDescent="0.35">
      <c r="H2942" s="5"/>
      <c r="I2942" s="4"/>
      <c r="S2942" s="4"/>
      <c r="X2942" s="4"/>
      <c r="AC2942" s="3"/>
      <c r="AD2942" s="3"/>
      <c r="AP2942" s="3"/>
    </row>
    <row r="2943" spans="8:42" x14ac:dyDescent="0.35">
      <c r="H2943" s="5"/>
      <c r="I2943" s="4"/>
      <c r="S2943" s="4"/>
      <c r="X2943" s="4"/>
      <c r="AC2943" s="3"/>
      <c r="AD2943" s="3"/>
      <c r="AP2943" s="3"/>
    </row>
    <row r="2944" spans="8:42" x14ac:dyDescent="0.35">
      <c r="H2944" s="5"/>
      <c r="I2944" s="4"/>
      <c r="S2944" s="4"/>
      <c r="X2944" s="4"/>
      <c r="AC2944" s="3"/>
      <c r="AD2944" s="3"/>
      <c r="AP2944" s="3"/>
    </row>
    <row r="2945" spans="8:42" x14ac:dyDescent="0.35">
      <c r="H2945" s="5"/>
      <c r="I2945" s="4"/>
      <c r="S2945" s="4"/>
      <c r="X2945" s="4"/>
      <c r="AC2945" s="3"/>
      <c r="AD2945" s="3"/>
      <c r="AP2945" s="3"/>
    </row>
    <row r="2946" spans="8:42" x14ac:dyDescent="0.35">
      <c r="H2946" s="5"/>
      <c r="I2946" s="4"/>
      <c r="S2946" s="4"/>
      <c r="X2946" s="4"/>
      <c r="AC2946" s="3"/>
      <c r="AD2946" s="3"/>
      <c r="AP2946" s="3"/>
    </row>
    <row r="2947" spans="8:42" x14ac:dyDescent="0.35">
      <c r="H2947" s="5"/>
      <c r="I2947" s="4"/>
      <c r="S2947" s="4"/>
      <c r="X2947" s="4"/>
      <c r="AC2947" s="3"/>
      <c r="AD2947" s="3"/>
      <c r="AP2947" s="3"/>
    </row>
    <row r="2948" spans="8:42" x14ac:dyDescent="0.35">
      <c r="H2948" s="5"/>
      <c r="I2948" s="4"/>
      <c r="S2948" s="4"/>
      <c r="X2948" s="4"/>
      <c r="AC2948" s="3"/>
      <c r="AD2948" s="3"/>
      <c r="AP2948" s="3"/>
    </row>
    <row r="2949" spans="8:42" x14ac:dyDescent="0.35">
      <c r="H2949" s="5"/>
      <c r="I2949" s="4"/>
      <c r="S2949" s="4"/>
      <c r="X2949" s="4"/>
      <c r="AC2949" s="3"/>
      <c r="AD2949" s="3"/>
      <c r="AP2949" s="3"/>
    </row>
    <row r="2950" spans="8:42" x14ac:dyDescent="0.35">
      <c r="H2950" s="5"/>
      <c r="I2950" s="4"/>
      <c r="S2950" s="4"/>
      <c r="X2950" s="4"/>
      <c r="AC2950" s="3"/>
      <c r="AD2950" s="3"/>
      <c r="AP2950" s="3"/>
    </row>
    <row r="2951" spans="8:42" x14ac:dyDescent="0.35">
      <c r="H2951" s="5"/>
      <c r="I2951" s="4"/>
      <c r="S2951" s="4"/>
      <c r="X2951" s="4"/>
      <c r="AC2951" s="3"/>
      <c r="AD2951" s="3"/>
      <c r="AP2951" s="3"/>
    </row>
    <row r="2952" spans="8:42" x14ac:dyDescent="0.35">
      <c r="H2952" s="5"/>
      <c r="I2952" s="4"/>
      <c r="S2952" s="4"/>
      <c r="X2952" s="4"/>
      <c r="AC2952" s="3"/>
      <c r="AD2952" s="3"/>
      <c r="AP2952" s="3"/>
    </row>
    <row r="2953" spans="8:42" x14ac:dyDescent="0.35">
      <c r="H2953" s="5"/>
      <c r="I2953" s="4"/>
      <c r="S2953" s="4"/>
      <c r="X2953" s="4"/>
      <c r="AC2953" s="3"/>
      <c r="AD2953" s="3"/>
      <c r="AP2953" s="3"/>
    </row>
    <row r="2954" spans="8:42" x14ac:dyDescent="0.35">
      <c r="H2954" s="5"/>
      <c r="I2954" s="4"/>
      <c r="S2954" s="4"/>
      <c r="X2954" s="4"/>
      <c r="AC2954" s="3"/>
      <c r="AD2954" s="3"/>
      <c r="AP2954" s="3"/>
    </row>
    <row r="2955" spans="8:42" x14ac:dyDescent="0.35">
      <c r="H2955" s="5"/>
      <c r="I2955" s="4"/>
      <c r="S2955" s="4"/>
      <c r="X2955" s="4"/>
      <c r="AC2955" s="3"/>
      <c r="AD2955" s="3"/>
      <c r="AP2955" s="3"/>
    </row>
    <row r="2956" spans="8:42" x14ac:dyDescent="0.35">
      <c r="H2956" s="5"/>
      <c r="I2956" s="4"/>
      <c r="S2956" s="4"/>
      <c r="X2956" s="4"/>
      <c r="AC2956" s="3"/>
      <c r="AD2956" s="3"/>
      <c r="AP2956" s="3"/>
    </row>
    <row r="2957" spans="8:42" x14ac:dyDescent="0.35">
      <c r="H2957" s="5"/>
      <c r="I2957" s="4"/>
      <c r="S2957" s="4"/>
      <c r="X2957" s="4"/>
      <c r="AC2957" s="3"/>
      <c r="AD2957" s="3"/>
      <c r="AP2957" s="3"/>
    </row>
    <row r="2958" spans="8:42" x14ac:dyDescent="0.35">
      <c r="H2958" s="5"/>
      <c r="I2958" s="4"/>
      <c r="S2958" s="4"/>
      <c r="X2958" s="4"/>
      <c r="AC2958" s="3"/>
      <c r="AD2958" s="3"/>
      <c r="AP2958" s="3"/>
    </row>
    <row r="2959" spans="8:42" x14ac:dyDescent="0.35">
      <c r="H2959" s="5"/>
      <c r="I2959" s="4"/>
      <c r="S2959" s="4"/>
      <c r="X2959" s="4"/>
      <c r="AC2959" s="3"/>
      <c r="AD2959" s="3"/>
      <c r="AP2959" s="3"/>
    </row>
    <row r="2960" spans="8:42" x14ac:dyDescent="0.35">
      <c r="H2960" s="5"/>
      <c r="I2960" s="4"/>
      <c r="S2960" s="4"/>
      <c r="X2960" s="4"/>
      <c r="AC2960" s="3"/>
      <c r="AD2960" s="3"/>
      <c r="AP2960" s="3"/>
    </row>
    <row r="2961" spans="8:42" x14ac:dyDescent="0.35">
      <c r="H2961" s="5"/>
      <c r="I2961" s="4"/>
      <c r="S2961" s="4"/>
      <c r="X2961" s="4"/>
      <c r="AC2961" s="3"/>
      <c r="AD2961" s="3"/>
      <c r="AP2961" s="3"/>
    </row>
    <row r="2962" spans="8:42" x14ac:dyDescent="0.35">
      <c r="H2962" s="5"/>
      <c r="I2962" s="4"/>
      <c r="S2962" s="4"/>
      <c r="X2962" s="4"/>
      <c r="AC2962" s="3"/>
      <c r="AD2962" s="3"/>
      <c r="AP2962" s="3"/>
    </row>
    <row r="2963" spans="8:42" x14ac:dyDescent="0.35">
      <c r="H2963" s="5"/>
      <c r="I2963" s="4"/>
      <c r="S2963" s="4"/>
      <c r="X2963" s="4"/>
      <c r="AC2963" s="3"/>
      <c r="AD2963" s="3"/>
      <c r="AP2963" s="3"/>
    </row>
    <row r="2964" spans="8:42" x14ac:dyDescent="0.35">
      <c r="H2964" s="5"/>
      <c r="I2964" s="4"/>
      <c r="S2964" s="4"/>
      <c r="X2964" s="4"/>
      <c r="AC2964" s="3"/>
      <c r="AD2964" s="3"/>
      <c r="AP2964" s="3"/>
    </row>
    <row r="2965" spans="8:42" x14ac:dyDescent="0.35">
      <c r="H2965" s="5"/>
      <c r="I2965" s="4"/>
      <c r="S2965" s="4"/>
      <c r="X2965" s="4"/>
      <c r="AC2965" s="3"/>
      <c r="AD2965" s="3"/>
      <c r="AP2965" s="3"/>
    </row>
    <row r="2966" spans="8:42" x14ac:dyDescent="0.35">
      <c r="H2966" s="5"/>
      <c r="I2966" s="4"/>
      <c r="S2966" s="4"/>
      <c r="X2966" s="4"/>
      <c r="AC2966" s="3"/>
      <c r="AD2966" s="3"/>
      <c r="AP2966" s="3"/>
    </row>
    <row r="2967" spans="8:42" x14ac:dyDescent="0.35">
      <c r="H2967" s="5"/>
      <c r="I2967" s="4"/>
      <c r="S2967" s="4"/>
      <c r="X2967" s="4"/>
      <c r="AC2967" s="3"/>
      <c r="AD2967" s="3"/>
      <c r="AP2967" s="3"/>
    </row>
    <row r="2968" spans="8:42" x14ac:dyDescent="0.35">
      <c r="H2968" s="5"/>
      <c r="I2968" s="4"/>
      <c r="S2968" s="4"/>
      <c r="X2968" s="4"/>
      <c r="AC2968" s="3"/>
      <c r="AD2968" s="3"/>
      <c r="AP2968" s="3"/>
    </row>
    <row r="2969" spans="8:42" x14ac:dyDescent="0.35">
      <c r="H2969" s="5"/>
      <c r="I2969" s="4"/>
      <c r="S2969" s="4"/>
      <c r="X2969" s="4"/>
      <c r="AC2969" s="3"/>
      <c r="AD2969" s="3"/>
      <c r="AP2969" s="3"/>
    </row>
    <row r="2970" spans="8:42" x14ac:dyDescent="0.35">
      <c r="H2970" s="5"/>
      <c r="I2970" s="4"/>
      <c r="S2970" s="4"/>
      <c r="X2970" s="4"/>
      <c r="AC2970" s="3"/>
      <c r="AD2970" s="3"/>
      <c r="AP2970" s="3"/>
    </row>
    <row r="2971" spans="8:42" x14ac:dyDescent="0.35">
      <c r="H2971" s="5"/>
      <c r="I2971" s="4"/>
      <c r="S2971" s="4"/>
      <c r="X2971" s="4"/>
      <c r="AC2971" s="3"/>
      <c r="AD2971" s="3"/>
      <c r="AP2971" s="3"/>
    </row>
    <row r="2972" spans="8:42" x14ac:dyDescent="0.35">
      <c r="H2972" s="5"/>
      <c r="I2972" s="4"/>
      <c r="S2972" s="4"/>
      <c r="X2972" s="4"/>
      <c r="AC2972" s="3"/>
      <c r="AD2972" s="3"/>
      <c r="AP2972" s="3"/>
    </row>
    <row r="2973" spans="8:42" x14ac:dyDescent="0.35">
      <c r="H2973" s="5"/>
      <c r="I2973" s="4"/>
      <c r="S2973" s="4"/>
      <c r="X2973" s="4"/>
      <c r="AC2973" s="3"/>
      <c r="AD2973" s="3"/>
      <c r="AP2973" s="3"/>
    </row>
    <row r="2974" spans="8:42" x14ac:dyDescent="0.35">
      <c r="H2974" s="5"/>
      <c r="I2974" s="4"/>
      <c r="S2974" s="4"/>
      <c r="X2974" s="4"/>
      <c r="AC2974" s="3"/>
      <c r="AD2974" s="3"/>
      <c r="AP2974" s="3"/>
    </row>
    <row r="2975" spans="8:42" x14ac:dyDescent="0.35">
      <c r="H2975" s="5"/>
      <c r="S2975" s="4"/>
      <c r="X2975" s="4"/>
      <c r="AC2975" s="3"/>
      <c r="AD2975" s="3"/>
      <c r="AP2975" s="3"/>
    </row>
    <row r="2976" spans="8:42" x14ac:dyDescent="0.35">
      <c r="H2976" s="5"/>
      <c r="I2976" s="4"/>
      <c r="S2976" s="4"/>
      <c r="X2976" s="4"/>
      <c r="AC2976" s="3"/>
      <c r="AD2976" s="3"/>
      <c r="AP2976" s="3"/>
    </row>
    <row r="2977" spans="8:42" x14ac:dyDescent="0.35">
      <c r="H2977" s="5"/>
      <c r="I2977" s="4"/>
      <c r="S2977" s="4"/>
      <c r="X2977" s="4"/>
      <c r="AC2977" s="3"/>
      <c r="AD2977" s="3"/>
      <c r="AP2977" s="3"/>
    </row>
    <row r="2978" spans="8:42" x14ac:dyDescent="0.35">
      <c r="H2978" s="5"/>
      <c r="I2978" s="4"/>
      <c r="S2978" s="4"/>
      <c r="X2978" s="4"/>
      <c r="AC2978" s="3"/>
      <c r="AD2978" s="3"/>
      <c r="AP2978" s="3"/>
    </row>
    <row r="2979" spans="8:42" x14ac:dyDescent="0.35">
      <c r="H2979" s="5"/>
      <c r="I2979" s="4"/>
      <c r="S2979" s="4"/>
      <c r="X2979" s="4"/>
      <c r="AC2979" s="3"/>
      <c r="AD2979" s="3"/>
      <c r="AP2979" s="3"/>
    </row>
    <row r="2980" spans="8:42" x14ac:dyDescent="0.35">
      <c r="H2980" s="5"/>
      <c r="I2980" s="4"/>
      <c r="S2980" s="4"/>
      <c r="X2980" s="4"/>
      <c r="AC2980" s="3"/>
      <c r="AD2980" s="3"/>
      <c r="AP2980" s="3"/>
    </row>
    <row r="2981" spans="8:42" x14ac:dyDescent="0.35">
      <c r="H2981" s="5"/>
      <c r="I2981" s="4"/>
      <c r="S2981" s="4"/>
      <c r="X2981" s="4"/>
      <c r="AC2981" s="3"/>
      <c r="AD2981" s="3"/>
      <c r="AP2981" s="3"/>
    </row>
    <row r="2982" spans="8:42" x14ac:dyDescent="0.35">
      <c r="H2982" s="5"/>
      <c r="I2982" s="4"/>
      <c r="S2982" s="4"/>
      <c r="X2982" s="4"/>
      <c r="AC2982" s="3"/>
      <c r="AD2982" s="3"/>
      <c r="AP2982" s="3"/>
    </row>
    <row r="2983" spans="8:42" x14ac:dyDescent="0.35">
      <c r="H2983" s="5"/>
      <c r="I2983" s="4"/>
      <c r="S2983" s="4"/>
      <c r="X2983" s="4"/>
      <c r="AC2983" s="3"/>
      <c r="AD2983" s="3"/>
      <c r="AP2983" s="3"/>
    </row>
    <row r="2984" spans="8:42" x14ac:dyDescent="0.35">
      <c r="H2984" s="5"/>
      <c r="I2984" s="4"/>
      <c r="S2984" s="4"/>
      <c r="X2984" s="4"/>
      <c r="AC2984" s="3"/>
      <c r="AD2984" s="3"/>
      <c r="AP2984" s="3"/>
    </row>
    <row r="2985" spans="8:42" x14ac:dyDescent="0.35">
      <c r="H2985" s="5"/>
      <c r="I2985" s="4"/>
      <c r="S2985" s="4"/>
      <c r="X2985" s="4"/>
      <c r="AC2985" s="3"/>
      <c r="AD2985" s="3"/>
      <c r="AP2985" s="3"/>
    </row>
    <row r="2986" spans="8:42" x14ac:dyDescent="0.35">
      <c r="H2986" s="5"/>
      <c r="I2986" s="4"/>
      <c r="S2986" s="4"/>
      <c r="X2986" s="4"/>
      <c r="AC2986" s="3"/>
      <c r="AD2986" s="3"/>
      <c r="AP2986" s="3"/>
    </row>
    <row r="2987" spans="8:42" x14ac:dyDescent="0.35">
      <c r="H2987" s="5"/>
      <c r="I2987" s="4"/>
      <c r="S2987" s="4"/>
      <c r="X2987" s="4"/>
      <c r="AC2987" s="3"/>
      <c r="AD2987" s="3"/>
      <c r="AP2987" s="3"/>
    </row>
    <row r="2988" spans="8:42" x14ac:dyDescent="0.35">
      <c r="H2988" s="5"/>
      <c r="I2988" s="4"/>
      <c r="S2988" s="4"/>
      <c r="X2988" s="4"/>
      <c r="AC2988" s="3"/>
      <c r="AD2988" s="3"/>
      <c r="AP2988" s="3"/>
    </row>
    <row r="2989" spans="8:42" x14ac:dyDescent="0.35">
      <c r="H2989" s="5"/>
      <c r="I2989" s="4"/>
      <c r="S2989" s="4"/>
      <c r="X2989" s="4"/>
      <c r="AC2989" s="3"/>
      <c r="AD2989" s="3"/>
      <c r="AP2989" s="3"/>
    </row>
    <row r="2990" spans="8:42" x14ac:dyDescent="0.35">
      <c r="H2990" s="5"/>
      <c r="I2990" s="4"/>
      <c r="S2990" s="4"/>
      <c r="X2990" s="4"/>
      <c r="AC2990" s="3"/>
      <c r="AD2990" s="3"/>
      <c r="AP2990" s="3"/>
    </row>
    <row r="2991" spans="8:42" x14ac:dyDescent="0.35">
      <c r="H2991" s="5"/>
      <c r="I2991" s="4"/>
      <c r="S2991" s="4"/>
      <c r="X2991" s="4"/>
      <c r="AC2991" s="3"/>
      <c r="AD2991" s="3"/>
      <c r="AP2991" s="3"/>
    </row>
    <row r="2992" spans="8:42" x14ac:dyDescent="0.35">
      <c r="H2992" s="5"/>
      <c r="I2992" s="4"/>
      <c r="S2992" s="4"/>
      <c r="X2992" s="4"/>
      <c r="AC2992" s="3"/>
      <c r="AD2992" s="3"/>
      <c r="AP2992" s="3"/>
    </row>
    <row r="2993" spans="8:42" x14ac:dyDescent="0.35">
      <c r="H2993" s="5"/>
      <c r="I2993" s="4"/>
      <c r="S2993" s="4"/>
      <c r="X2993" s="4"/>
      <c r="AC2993" s="3"/>
      <c r="AD2993" s="3"/>
      <c r="AP2993" s="3"/>
    </row>
    <row r="2994" spans="8:42" x14ac:dyDescent="0.35">
      <c r="H2994" s="5"/>
      <c r="I2994" s="4"/>
      <c r="S2994" s="4"/>
      <c r="X2994" s="4"/>
      <c r="AC2994" s="3"/>
      <c r="AD2994" s="3"/>
      <c r="AP2994" s="3"/>
    </row>
    <row r="2995" spans="8:42" x14ac:dyDescent="0.35">
      <c r="H2995" s="5"/>
      <c r="I2995" s="4"/>
      <c r="S2995" s="4"/>
      <c r="X2995" s="4"/>
      <c r="AC2995" s="3"/>
      <c r="AD2995" s="3"/>
      <c r="AP2995" s="3"/>
    </row>
    <row r="2996" spans="8:42" x14ac:dyDescent="0.35">
      <c r="H2996" s="5"/>
      <c r="I2996" s="4"/>
      <c r="S2996" s="4"/>
      <c r="X2996" s="4"/>
      <c r="AC2996" s="3"/>
      <c r="AD2996" s="3"/>
      <c r="AP2996" s="3"/>
    </row>
    <row r="2997" spans="8:42" x14ac:dyDescent="0.35">
      <c r="H2997" s="5"/>
      <c r="I2997" s="4"/>
      <c r="S2997" s="4"/>
      <c r="X2997" s="4"/>
      <c r="AC2997" s="3"/>
      <c r="AD2997" s="3"/>
      <c r="AP2997" s="3"/>
    </row>
    <row r="2998" spans="8:42" x14ac:dyDescent="0.35">
      <c r="H2998" s="5"/>
      <c r="I2998" s="4"/>
      <c r="S2998" s="4"/>
      <c r="X2998" s="4"/>
      <c r="AC2998" s="3"/>
      <c r="AD2998" s="3"/>
      <c r="AP2998" s="3"/>
    </row>
    <row r="2999" spans="8:42" x14ac:dyDescent="0.35">
      <c r="H2999" s="5"/>
      <c r="I2999" s="4"/>
      <c r="S2999" s="4"/>
      <c r="X2999" s="4"/>
      <c r="AC2999" s="3"/>
      <c r="AD2999" s="3"/>
      <c r="AP2999" s="3"/>
    </row>
    <row r="3000" spans="8:42" x14ac:dyDescent="0.35">
      <c r="H3000" s="5"/>
      <c r="I3000" s="4"/>
      <c r="S3000" s="4"/>
      <c r="X3000" s="4"/>
      <c r="AC3000" s="3"/>
      <c r="AD3000" s="3"/>
      <c r="AP3000" s="3"/>
    </row>
    <row r="3001" spans="8:42" x14ac:dyDescent="0.35">
      <c r="H3001" s="5"/>
      <c r="I3001" s="4"/>
      <c r="S3001" s="4"/>
      <c r="X3001" s="4"/>
      <c r="AC3001" s="3"/>
      <c r="AD3001" s="3"/>
      <c r="AP3001" s="3"/>
    </row>
    <row r="3002" spans="8:42" x14ac:dyDescent="0.35">
      <c r="H3002" s="5"/>
      <c r="I3002" s="4"/>
      <c r="S3002" s="4"/>
      <c r="X3002" s="4"/>
      <c r="AC3002" s="3"/>
      <c r="AD3002" s="3"/>
      <c r="AP3002" s="3"/>
    </row>
    <row r="3003" spans="8:42" x14ac:dyDescent="0.35">
      <c r="H3003" s="5"/>
      <c r="I3003" s="4"/>
      <c r="S3003" s="4"/>
      <c r="X3003" s="4"/>
      <c r="AC3003" s="3"/>
      <c r="AD3003" s="3"/>
      <c r="AP3003" s="3"/>
    </row>
    <row r="3004" spans="8:42" x14ac:dyDescent="0.35">
      <c r="H3004" s="5"/>
      <c r="I3004" s="4"/>
      <c r="S3004" s="4"/>
      <c r="X3004" s="4"/>
      <c r="AC3004" s="3"/>
      <c r="AD3004" s="3"/>
      <c r="AP3004" s="3"/>
    </row>
    <row r="3005" spans="8:42" x14ac:dyDescent="0.35">
      <c r="H3005" s="5"/>
      <c r="I3005" s="4"/>
      <c r="S3005" s="4"/>
      <c r="X3005" s="4"/>
      <c r="AC3005" s="3"/>
      <c r="AD3005" s="3"/>
      <c r="AP3005" s="3"/>
    </row>
    <row r="3006" spans="8:42" x14ac:dyDescent="0.35">
      <c r="H3006" s="5"/>
      <c r="I3006" s="4"/>
      <c r="S3006" s="4"/>
      <c r="X3006" s="4"/>
      <c r="AC3006" s="3"/>
      <c r="AD3006" s="3"/>
      <c r="AP3006" s="3"/>
    </row>
    <row r="3007" spans="8:42" x14ac:dyDescent="0.35">
      <c r="H3007" s="5"/>
      <c r="I3007" s="4"/>
      <c r="S3007" s="4"/>
      <c r="X3007" s="4"/>
      <c r="AC3007" s="3"/>
      <c r="AD3007" s="3"/>
      <c r="AP3007" s="3"/>
    </row>
    <row r="3008" spans="8:42" x14ac:dyDescent="0.35">
      <c r="H3008" s="5"/>
      <c r="I3008" s="4"/>
      <c r="S3008" s="4"/>
      <c r="X3008" s="4"/>
      <c r="AC3008" s="3"/>
      <c r="AD3008" s="3"/>
      <c r="AP3008" s="3"/>
    </row>
    <row r="3009" spans="8:42" x14ac:dyDescent="0.35">
      <c r="H3009" s="5"/>
      <c r="I3009" s="4"/>
      <c r="S3009" s="4"/>
      <c r="X3009" s="4"/>
      <c r="AC3009" s="3"/>
      <c r="AD3009" s="3"/>
      <c r="AP3009" s="3"/>
    </row>
    <row r="3010" spans="8:42" x14ac:dyDescent="0.35">
      <c r="H3010" s="5"/>
      <c r="I3010" s="4"/>
      <c r="S3010" s="4"/>
      <c r="X3010" s="4"/>
      <c r="AC3010" s="3"/>
      <c r="AD3010" s="3"/>
      <c r="AP3010" s="3"/>
    </row>
    <row r="3011" spans="8:42" x14ac:dyDescent="0.35">
      <c r="H3011" s="5"/>
      <c r="I3011" s="4"/>
      <c r="S3011" s="4"/>
      <c r="X3011" s="4"/>
      <c r="AC3011" s="3"/>
      <c r="AD3011" s="3"/>
      <c r="AP3011" s="3"/>
    </row>
    <row r="3012" spans="8:42" x14ac:dyDescent="0.35">
      <c r="H3012" s="5"/>
      <c r="I3012" s="4"/>
      <c r="S3012" s="4"/>
      <c r="X3012" s="4"/>
      <c r="AC3012" s="3"/>
      <c r="AD3012" s="3"/>
      <c r="AP3012" s="3"/>
    </row>
    <row r="3013" spans="8:42" x14ac:dyDescent="0.35">
      <c r="H3013" s="5"/>
      <c r="I3013" s="4"/>
      <c r="S3013" s="4"/>
      <c r="X3013" s="4"/>
      <c r="AC3013" s="3"/>
      <c r="AD3013" s="3"/>
      <c r="AP3013" s="3"/>
    </row>
    <row r="3014" spans="8:42" x14ac:dyDescent="0.35">
      <c r="H3014" s="5"/>
      <c r="I3014" s="4"/>
      <c r="S3014" s="4"/>
      <c r="X3014" s="4"/>
      <c r="AC3014" s="3"/>
      <c r="AD3014" s="3"/>
      <c r="AP3014" s="3"/>
    </row>
    <row r="3015" spans="8:42" x14ac:dyDescent="0.35">
      <c r="H3015" s="5"/>
      <c r="I3015" s="4"/>
      <c r="S3015" s="4"/>
      <c r="X3015" s="4"/>
      <c r="AC3015" s="3"/>
      <c r="AD3015" s="3"/>
      <c r="AP3015" s="3"/>
    </row>
    <row r="3016" spans="8:42" x14ac:dyDescent="0.35">
      <c r="H3016" s="5"/>
      <c r="I3016" s="4"/>
      <c r="S3016" s="4"/>
      <c r="X3016" s="4"/>
      <c r="AC3016" s="3"/>
      <c r="AD3016" s="3"/>
      <c r="AP3016" s="3"/>
    </row>
    <row r="3017" spans="8:42" x14ac:dyDescent="0.35">
      <c r="H3017" s="5"/>
      <c r="I3017" s="4"/>
      <c r="S3017" s="4"/>
      <c r="X3017" s="4"/>
      <c r="AC3017" s="3"/>
      <c r="AD3017" s="3"/>
      <c r="AP3017" s="3"/>
    </row>
    <row r="3018" spans="8:42" x14ac:dyDescent="0.35">
      <c r="H3018" s="5"/>
      <c r="I3018" s="4"/>
      <c r="S3018" s="4"/>
      <c r="X3018" s="4"/>
      <c r="AC3018" s="3"/>
      <c r="AD3018" s="3"/>
      <c r="AP3018" s="3"/>
    </row>
    <row r="3019" spans="8:42" x14ac:dyDescent="0.35">
      <c r="H3019" s="5"/>
      <c r="I3019" s="4"/>
      <c r="S3019" s="4"/>
      <c r="X3019" s="4"/>
      <c r="AC3019" s="3"/>
      <c r="AD3019" s="3"/>
      <c r="AP3019" s="3"/>
    </row>
    <row r="3020" spans="8:42" x14ac:dyDescent="0.35">
      <c r="H3020" s="5"/>
      <c r="I3020" s="4"/>
      <c r="S3020" s="4"/>
      <c r="X3020" s="4"/>
      <c r="AC3020" s="3"/>
      <c r="AD3020" s="3"/>
      <c r="AP3020" s="3"/>
    </row>
    <row r="3021" spans="8:42" x14ac:dyDescent="0.35">
      <c r="H3021" s="5"/>
      <c r="I3021" s="4"/>
      <c r="S3021" s="4"/>
      <c r="X3021" s="4"/>
      <c r="AC3021" s="3"/>
      <c r="AD3021" s="3"/>
      <c r="AP3021" s="3"/>
    </row>
    <row r="3022" spans="8:42" x14ac:dyDescent="0.35">
      <c r="H3022" s="5"/>
      <c r="I3022" s="4"/>
      <c r="S3022" s="4"/>
      <c r="X3022" s="4"/>
      <c r="AC3022" s="3"/>
      <c r="AD3022" s="3"/>
      <c r="AP3022" s="3"/>
    </row>
    <row r="3023" spans="8:42" x14ac:dyDescent="0.35">
      <c r="H3023" s="5"/>
      <c r="I3023" s="4"/>
      <c r="S3023" s="4"/>
      <c r="X3023" s="4"/>
      <c r="AC3023" s="3"/>
      <c r="AD3023" s="3"/>
      <c r="AP3023" s="3"/>
    </row>
    <row r="3024" spans="8:42" x14ac:dyDescent="0.35">
      <c r="H3024" s="5"/>
      <c r="I3024" s="4"/>
      <c r="S3024" s="4"/>
      <c r="X3024" s="4"/>
      <c r="AC3024" s="3"/>
      <c r="AD3024" s="3"/>
      <c r="AP3024" s="3"/>
    </row>
    <row r="3025" spans="8:42" x14ac:dyDescent="0.35">
      <c r="H3025" s="5"/>
      <c r="I3025" s="4"/>
      <c r="S3025" s="4"/>
      <c r="X3025" s="4"/>
      <c r="AC3025" s="3"/>
      <c r="AD3025" s="3"/>
      <c r="AP3025" s="3"/>
    </row>
    <row r="3026" spans="8:42" x14ac:dyDescent="0.35">
      <c r="H3026" s="5"/>
      <c r="I3026" s="4"/>
      <c r="S3026" s="4"/>
      <c r="X3026" s="4"/>
      <c r="AC3026" s="3"/>
      <c r="AD3026" s="3"/>
      <c r="AP3026" s="3"/>
    </row>
    <row r="3027" spans="8:42" x14ac:dyDescent="0.35">
      <c r="H3027" s="5"/>
      <c r="I3027" s="4"/>
      <c r="S3027" s="4"/>
      <c r="X3027" s="4"/>
      <c r="AC3027" s="3"/>
      <c r="AD3027" s="3"/>
      <c r="AP3027" s="3"/>
    </row>
    <row r="3028" spans="8:42" x14ac:dyDescent="0.35">
      <c r="H3028" s="5"/>
      <c r="I3028" s="4"/>
      <c r="S3028" s="4"/>
      <c r="X3028" s="4"/>
      <c r="AC3028" s="3"/>
      <c r="AD3028" s="3"/>
      <c r="AP3028" s="3"/>
    </row>
    <row r="3029" spans="8:42" x14ac:dyDescent="0.35">
      <c r="H3029" s="5"/>
      <c r="I3029" s="4"/>
      <c r="S3029" s="4"/>
      <c r="X3029" s="4"/>
      <c r="AC3029" s="3"/>
      <c r="AD3029" s="3"/>
      <c r="AP3029" s="3"/>
    </row>
    <row r="3030" spans="8:42" x14ac:dyDescent="0.35">
      <c r="H3030" s="5"/>
      <c r="I3030" s="4"/>
      <c r="S3030" s="4"/>
      <c r="X3030" s="4"/>
      <c r="AC3030" s="3"/>
      <c r="AD3030" s="3"/>
      <c r="AP3030" s="3"/>
    </row>
    <row r="3031" spans="8:42" x14ac:dyDescent="0.35">
      <c r="H3031" s="5"/>
      <c r="I3031" s="4"/>
      <c r="S3031" s="4"/>
      <c r="X3031" s="4"/>
      <c r="AC3031" s="3"/>
      <c r="AD3031" s="3"/>
      <c r="AP3031" s="3"/>
    </row>
    <row r="3032" spans="8:42" x14ac:dyDescent="0.35">
      <c r="H3032" s="5"/>
      <c r="I3032" s="4"/>
      <c r="S3032" s="4"/>
      <c r="X3032" s="4"/>
      <c r="AC3032" s="3"/>
      <c r="AD3032" s="3"/>
      <c r="AP3032" s="3"/>
    </row>
    <row r="3033" spans="8:42" x14ac:dyDescent="0.35">
      <c r="H3033" s="5"/>
      <c r="I3033" s="4"/>
      <c r="S3033" s="4"/>
      <c r="X3033" s="4"/>
      <c r="AC3033" s="3"/>
      <c r="AD3033" s="3"/>
      <c r="AP3033" s="3"/>
    </row>
    <row r="3034" spans="8:42" x14ac:dyDescent="0.35">
      <c r="H3034" s="5"/>
      <c r="I3034" s="4"/>
      <c r="S3034" s="4"/>
      <c r="X3034" s="4"/>
      <c r="AC3034" s="3"/>
      <c r="AD3034" s="3"/>
      <c r="AP3034" s="3"/>
    </row>
    <row r="3035" spans="8:42" x14ac:dyDescent="0.35">
      <c r="H3035" s="5"/>
      <c r="I3035" s="4"/>
      <c r="S3035" s="4"/>
      <c r="X3035" s="4"/>
      <c r="AC3035" s="3"/>
      <c r="AD3035" s="3"/>
      <c r="AP3035" s="3"/>
    </row>
    <row r="3036" spans="8:42" x14ac:dyDescent="0.35">
      <c r="H3036" s="5"/>
      <c r="I3036" s="4"/>
      <c r="S3036" s="4"/>
      <c r="X3036" s="4"/>
      <c r="AC3036" s="3"/>
      <c r="AD3036" s="3"/>
      <c r="AP3036" s="3"/>
    </row>
    <row r="3037" spans="8:42" x14ac:dyDescent="0.35">
      <c r="H3037" s="5"/>
      <c r="I3037" s="4"/>
      <c r="S3037" s="4"/>
      <c r="X3037" s="4"/>
      <c r="AC3037" s="3"/>
      <c r="AD3037" s="3"/>
      <c r="AP3037" s="3"/>
    </row>
    <row r="3038" spans="8:42" x14ac:dyDescent="0.35">
      <c r="H3038" s="5"/>
      <c r="I3038" s="4"/>
      <c r="S3038" s="4"/>
      <c r="X3038" s="4"/>
      <c r="AC3038" s="3"/>
      <c r="AD3038" s="3"/>
      <c r="AP3038" s="3"/>
    </row>
    <row r="3039" spans="8:42" x14ac:dyDescent="0.35">
      <c r="H3039" s="5"/>
      <c r="I3039" s="4"/>
      <c r="S3039" s="4"/>
      <c r="X3039" s="4"/>
      <c r="AC3039" s="3"/>
      <c r="AD3039" s="3"/>
      <c r="AP3039" s="3"/>
    </row>
    <row r="3040" spans="8:42" x14ac:dyDescent="0.35">
      <c r="H3040" s="5"/>
      <c r="I3040" s="4"/>
      <c r="S3040" s="4"/>
      <c r="X3040" s="4"/>
      <c r="AC3040" s="3"/>
      <c r="AD3040" s="3"/>
      <c r="AP3040" s="3"/>
    </row>
    <row r="3041" spans="8:42" x14ac:dyDescent="0.35">
      <c r="H3041" s="5"/>
      <c r="I3041" s="4"/>
      <c r="S3041" s="4"/>
      <c r="X3041" s="4"/>
      <c r="AC3041" s="3"/>
      <c r="AD3041" s="3"/>
      <c r="AP3041" s="3"/>
    </row>
    <row r="3042" spans="8:42" x14ac:dyDescent="0.35">
      <c r="H3042" s="5"/>
      <c r="I3042" s="4"/>
      <c r="S3042" s="4"/>
      <c r="X3042" s="4"/>
      <c r="AC3042" s="3"/>
      <c r="AD3042" s="3"/>
      <c r="AP3042" s="3"/>
    </row>
    <row r="3043" spans="8:42" x14ac:dyDescent="0.35">
      <c r="H3043" s="5"/>
      <c r="I3043" s="4"/>
      <c r="S3043" s="4"/>
      <c r="X3043" s="4"/>
      <c r="AC3043" s="3"/>
      <c r="AD3043" s="3"/>
      <c r="AP3043" s="3"/>
    </row>
    <row r="3044" spans="8:42" x14ac:dyDescent="0.35">
      <c r="H3044" s="5"/>
      <c r="I3044" s="4"/>
      <c r="S3044" s="4"/>
      <c r="X3044" s="4"/>
      <c r="AC3044" s="3"/>
      <c r="AD3044" s="3"/>
      <c r="AP3044" s="3"/>
    </row>
    <row r="3045" spans="8:42" x14ac:dyDescent="0.35">
      <c r="H3045" s="5"/>
      <c r="I3045" s="4"/>
      <c r="S3045" s="4"/>
      <c r="X3045" s="4"/>
      <c r="AC3045" s="3"/>
      <c r="AD3045" s="3"/>
      <c r="AP3045" s="3"/>
    </row>
    <row r="3046" spans="8:42" x14ac:dyDescent="0.35">
      <c r="H3046" s="5"/>
      <c r="I3046" s="4"/>
      <c r="S3046" s="4"/>
      <c r="X3046" s="4"/>
      <c r="AC3046" s="3"/>
      <c r="AD3046" s="3"/>
      <c r="AP3046" s="3"/>
    </row>
    <row r="3047" spans="8:42" x14ac:dyDescent="0.35">
      <c r="H3047" s="5"/>
      <c r="I3047" s="4"/>
      <c r="S3047" s="4"/>
      <c r="X3047" s="4"/>
      <c r="AC3047" s="3"/>
      <c r="AD3047" s="3"/>
      <c r="AP3047" s="3"/>
    </row>
    <row r="3048" spans="8:42" x14ac:dyDescent="0.35">
      <c r="H3048" s="5"/>
      <c r="I3048" s="4"/>
      <c r="S3048" s="4"/>
      <c r="X3048" s="4"/>
      <c r="AC3048" s="3"/>
      <c r="AD3048" s="3"/>
      <c r="AP3048" s="3"/>
    </row>
    <row r="3049" spans="8:42" x14ac:dyDescent="0.35">
      <c r="H3049" s="5"/>
      <c r="I3049" s="4"/>
      <c r="S3049" s="4"/>
      <c r="X3049" s="4"/>
      <c r="AC3049" s="3"/>
      <c r="AD3049" s="3"/>
      <c r="AP3049" s="3"/>
    </row>
    <row r="3050" spans="8:42" x14ac:dyDescent="0.35">
      <c r="H3050" s="5"/>
      <c r="I3050" s="4"/>
      <c r="S3050" s="4"/>
      <c r="X3050" s="4"/>
      <c r="AC3050" s="3"/>
      <c r="AD3050" s="3"/>
      <c r="AP3050" s="3"/>
    </row>
    <row r="3051" spans="8:42" x14ac:dyDescent="0.35">
      <c r="H3051" s="5"/>
      <c r="I3051" s="4"/>
      <c r="S3051" s="4"/>
      <c r="X3051" s="4"/>
      <c r="AC3051" s="3"/>
      <c r="AD3051" s="3"/>
      <c r="AP3051" s="3"/>
    </row>
    <row r="3052" spans="8:42" x14ac:dyDescent="0.35">
      <c r="H3052" s="5"/>
      <c r="I3052" s="4"/>
      <c r="S3052" s="4"/>
      <c r="X3052" s="4"/>
      <c r="AC3052" s="3"/>
      <c r="AD3052" s="3"/>
      <c r="AP3052" s="3"/>
    </row>
    <row r="3053" spans="8:42" x14ac:dyDescent="0.35">
      <c r="H3053" s="5"/>
      <c r="I3053" s="4"/>
      <c r="S3053" s="4"/>
      <c r="X3053" s="4"/>
      <c r="AC3053" s="3"/>
      <c r="AD3053" s="3"/>
      <c r="AP3053" s="3"/>
    </row>
    <row r="3054" spans="8:42" x14ac:dyDescent="0.35">
      <c r="H3054" s="5"/>
      <c r="I3054" s="4"/>
      <c r="S3054" s="4"/>
      <c r="X3054" s="4"/>
      <c r="AC3054" s="3"/>
      <c r="AD3054" s="3"/>
      <c r="AP3054" s="3"/>
    </row>
    <row r="3055" spans="8:42" x14ac:dyDescent="0.35">
      <c r="H3055" s="5"/>
      <c r="I3055" s="4"/>
      <c r="S3055" s="4"/>
      <c r="X3055" s="4"/>
      <c r="AC3055" s="3"/>
      <c r="AD3055" s="3"/>
      <c r="AP3055" s="3"/>
    </row>
    <row r="3056" spans="8:42" x14ac:dyDescent="0.35">
      <c r="H3056" s="5"/>
      <c r="I3056" s="4"/>
      <c r="S3056" s="4"/>
      <c r="X3056" s="4"/>
      <c r="AC3056" s="3"/>
      <c r="AD3056" s="3"/>
      <c r="AP3056" s="3"/>
    </row>
    <row r="3057" spans="8:42" x14ac:dyDescent="0.35">
      <c r="H3057" s="5"/>
      <c r="I3057" s="4"/>
      <c r="S3057" s="4"/>
      <c r="X3057" s="4"/>
      <c r="AC3057" s="3"/>
      <c r="AD3057" s="3"/>
      <c r="AP3057" s="3"/>
    </row>
    <row r="3058" spans="8:42" x14ac:dyDescent="0.35">
      <c r="H3058" s="5"/>
      <c r="I3058" s="4"/>
      <c r="S3058" s="4"/>
      <c r="X3058" s="4"/>
      <c r="AC3058" s="3"/>
      <c r="AD3058" s="3"/>
      <c r="AP3058" s="3"/>
    </row>
    <row r="3059" spans="8:42" x14ac:dyDescent="0.35">
      <c r="H3059" s="5"/>
      <c r="I3059" s="4"/>
      <c r="S3059" s="4"/>
      <c r="X3059" s="4"/>
      <c r="AC3059" s="3"/>
      <c r="AD3059" s="3"/>
      <c r="AP3059" s="3"/>
    </row>
    <row r="3060" spans="8:42" x14ac:dyDescent="0.35">
      <c r="H3060" s="5"/>
      <c r="I3060" s="4"/>
      <c r="S3060" s="4"/>
      <c r="X3060" s="4"/>
      <c r="AC3060" s="3"/>
      <c r="AD3060" s="3"/>
      <c r="AP3060" s="3"/>
    </row>
    <row r="3061" spans="8:42" x14ac:dyDescent="0.35">
      <c r="H3061" s="5"/>
      <c r="I3061" s="4"/>
      <c r="S3061" s="4"/>
      <c r="X3061" s="4"/>
      <c r="AC3061" s="3"/>
      <c r="AD3061" s="3"/>
      <c r="AP3061" s="3"/>
    </row>
    <row r="3062" spans="8:42" x14ac:dyDescent="0.35">
      <c r="H3062" s="5"/>
      <c r="I3062" s="4"/>
      <c r="S3062" s="4"/>
      <c r="X3062" s="4"/>
      <c r="AC3062" s="3"/>
      <c r="AD3062" s="3"/>
      <c r="AP3062" s="3"/>
    </row>
    <row r="3063" spans="8:42" x14ac:dyDescent="0.35">
      <c r="H3063" s="5"/>
      <c r="I3063" s="4"/>
      <c r="S3063" s="4"/>
      <c r="X3063" s="4"/>
      <c r="AC3063" s="3"/>
      <c r="AD3063" s="3"/>
      <c r="AP3063" s="3"/>
    </row>
    <row r="3064" spans="8:42" x14ac:dyDescent="0.35">
      <c r="H3064" s="5"/>
      <c r="I3064" s="4"/>
      <c r="S3064" s="4"/>
      <c r="X3064" s="4"/>
      <c r="AC3064" s="3"/>
      <c r="AD3064" s="3"/>
      <c r="AP3064" s="3"/>
    </row>
    <row r="3065" spans="8:42" x14ac:dyDescent="0.35">
      <c r="H3065" s="5"/>
      <c r="I3065" s="4"/>
      <c r="S3065" s="4"/>
      <c r="X3065" s="4"/>
      <c r="AC3065" s="3"/>
      <c r="AD3065" s="3"/>
      <c r="AP3065" s="3"/>
    </row>
    <row r="3066" spans="8:42" x14ac:dyDescent="0.35">
      <c r="H3066" s="5"/>
      <c r="I3066" s="4"/>
      <c r="S3066" s="4"/>
      <c r="X3066" s="4"/>
      <c r="AC3066" s="3"/>
      <c r="AD3066" s="3"/>
      <c r="AP3066" s="3"/>
    </row>
    <row r="3067" spans="8:42" x14ac:dyDescent="0.35">
      <c r="H3067" s="5"/>
      <c r="I3067" s="4"/>
      <c r="S3067" s="4"/>
      <c r="X3067" s="4"/>
      <c r="AC3067" s="3"/>
      <c r="AD3067" s="3"/>
      <c r="AP3067" s="3"/>
    </row>
    <row r="3068" spans="8:42" x14ac:dyDescent="0.35">
      <c r="H3068" s="5"/>
      <c r="I3068" s="4"/>
      <c r="S3068" s="4"/>
      <c r="X3068" s="4"/>
      <c r="AC3068" s="3"/>
      <c r="AD3068" s="3"/>
      <c r="AP3068" s="3"/>
    </row>
    <row r="3069" spans="8:42" x14ac:dyDescent="0.35">
      <c r="H3069" s="5"/>
      <c r="I3069" s="4"/>
      <c r="S3069" s="4"/>
      <c r="X3069" s="4"/>
      <c r="AC3069" s="3"/>
      <c r="AD3069" s="3"/>
      <c r="AP3069" s="3"/>
    </row>
    <row r="3070" spans="8:42" x14ac:dyDescent="0.35">
      <c r="H3070" s="5"/>
      <c r="I3070" s="4"/>
      <c r="S3070" s="4"/>
      <c r="X3070" s="4"/>
      <c r="AC3070" s="3"/>
      <c r="AD3070" s="3"/>
      <c r="AP3070" s="3"/>
    </row>
    <row r="3071" spans="8:42" x14ac:dyDescent="0.35">
      <c r="H3071" s="5"/>
      <c r="I3071" s="4"/>
      <c r="S3071" s="4"/>
      <c r="X3071" s="4"/>
      <c r="AC3071" s="3"/>
      <c r="AD3071" s="3"/>
      <c r="AP3071" s="3"/>
    </row>
    <row r="3072" spans="8:42" x14ac:dyDescent="0.35">
      <c r="H3072" s="5"/>
      <c r="I3072" s="4"/>
      <c r="S3072" s="4"/>
      <c r="X3072" s="4"/>
      <c r="AC3072" s="3"/>
      <c r="AD3072" s="3"/>
      <c r="AP3072" s="3"/>
    </row>
    <row r="3073" spans="8:42" x14ac:dyDescent="0.35">
      <c r="H3073" s="5"/>
      <c r="I3073" s="4"/>
      <c r="S3073" s="4"/>
      <c r="X3073" s="4"/>
      <c r="AC3073" s="3"/>
      <c r="AD3073" s="3"/>
      <c r="AP3073" s="3"/>
    </row>
    <row r="3074" spans="8:42" x14ac:dyDescent="0.35">
      <c r="H3074" s="5"/>
      <c r="I3074" s="4"/>
      <c r="S3074" s="4"/>
      <c r="X3074" s="4"/>
      <c r="AC3074" s="3"/>
      <c r="AD3074" s="3"/>
      <c r="AP3074" s="3"/>
    </row>
    <row r="3075" spans="8:42" x14ac:dyDescent="0.35">
      <c r="H3075" s="5"/>
      <c r="I3075" s="4"/>
      <c r="S3075" s="4"/>
      <c r="X3075" s="4"/>
      <c r="AC3075" s="3"/>
      <c r="AD3075" s="3"/>
      <c r="AP3075" s="3"/>
    </row>
    <row r="3076" spans="8:42" x14ac:dyDescent="0.35">
      <c r="H3076" s="5"/>
      <c r="I3076" s="4"/>
      <c r="S3076" s="4"/>
      <c r="X3076" s="4"/>
      <c r="AC3076" s="3"/>
      <c r="AD3076" s="3"/>
      <c r="AP3076" s="3"/>
    </row>
    <row r="3077" spans="8:42" x14ac:dyDescent="0.35">
      <c r="H3077" s="5"/>
      <c r="I3077" s="4"/>
      <c r="S3077" s="4"/>
      <c r="X3077" s="4"/>
      <c r="AC3077" s="3"/>
      <c r="AD3077" s="3"/>
      <c r="AP3077" s="3"/>
    </row>
    <row r="3078" spans="8:42" x14ac:dyDescent="0.35">
      <c r="H3078" s="5"/>
      <c r="I3078" s="4"/>
      <c r="S3078" s="4"/>
      <c r="X3078" s="4"/>
      <c r="AC3078" s="3"/>
      <c r="AD3078" s="3"/>
      <c r="AP3078" s="3"/>
    </row>
    <row r="3079" spans="8:42" x14ac:dyDescent="0.35">
      <c r="H3079" s="5"/>
      <c r="I3079" s="4"/>
      <c r="S3079" s="4"/>
      <c r="X3079" s="4"/>
      <c r="AC3079" s="3"/>
      <c r="AD3079" s="3"/>
      <c r="AP3079" s="3"/>
    </row>
    <row r="3080" spans="8:42" x14ac:dyDescent="0.35">
      <c r="H3080" s="5"/>
      <c r="I3080" s="4"/>
      <c r="S3080" s="4"/>
      <c r="X3080" s="4"/>
      <c r="AC3080" s="3"/>
      <c r="AD3080" s="3"/>
      <c r="AP3080" s="3"/>
    </row>
    <row r="3081" spans="8:42" x14ac:dyDescent="0.35">
      <c r="H3081" s="5"/>
      <c r="I3081" s="4"/>
      <c r="S3081" s="4"/>
      <c r="X3081" s="4"/>
      <c r="AC3081" s="3"/>
      <c r="AD3081" s="3"/>
      <c r="AP3081" s="3"/>
    </row>
    <row r="3082" spans="8:42" x14ac:dyDescent="0.35">
      <c r="H3082" s="5"/>
      <c r="I3082" s="4"/>
      <c r="S3082" s="4"/>
      <c r="X3082" s="4"/>
      <c r="AC3082" s="3"/>
      <c r="AD3082" s="3"/>
      <c r="AP3082" s="3"/>
    </row>
    <row r="3083" spans="8:42" x14ac:dyDescent="0.35">
      <c r="H3083" s="5"/>
      <c r="I3083" s="4"/>
      <c r="S3083" s="4"/>
      <c r="X3083" s="4"/>
      <c r="AC3083" s="3"/>
      <c r="AD3083" s="3"/>
      <c r="AP3083" s="3"/>
    </row>
    <row r="3084" spans="8:42" x14ac:dyDescent="0.35">
      <c r="H3084" s="5"/>
      <c r="I3084" s="4"/>
      <c r="S3084" s="4"/>
      <c r="X3084" s="4"/>
      <c r="AC3084" s="3"/>
      <c r="AD3084" s="3"/>
      <c r="AP3084" s="3"/>
    </row>
    <row r="3085" spans="8:42" x14ac:dyDescent="0.35">
      <c r="H3085" s="5"/>
      <c r="I3085" s="4"/>
      <c r="S3085" s="4"/>
      <c r="X3085" s="4"/>
      <c r="AC3085" s="3"/>
      <c r="AD3085" s="3"/>
      <c r="AP3085" s="3"/>
    </row>
    <row r="3086" spans="8:42" x14ac:dyDescent="0.35">
      <c r="H3086" s="5"/>
      <c r="I3086" s="4"/>
      <c r="S3086" s="4"/>
      <c r="X3086" s="4"/>
      <c r="AC3086" s="3"/>
      <c r="AD3086" s="3"/>
      <c r="AP3086" s="3"/>
    </row>
    <row r="3087" spans="8:42" x14ac:dyDescent="0.35">
      <c r="H3087" s="5"/>
      <c r="I3087" s="4"/>
      <c r="S3087" s="4"/>
      <c r="X3087" s="4"/>
      <c r="AC3087" s="3"/>
      <c r="AD3087" s="3"/>
      <c r="AP3087" s="3"/>
    </row>
    <row r="3088" spans="8:42" x14ac:dyDescent="0.35">
      <c r="H3088" s="5"/>
      <c r="I3088" s="4"/>
      <c r="S3088" s="4"/>
      <c r="X3088" s="4"/>
      <c r="AC3088" s="3"/>
      <c r="AD3088" s="3"/>
      <c r="AP3088" s="3"/>
    </row>
    <row r="3089" spans="8:42" x14ac:dyDescent="0.35">
      <c r="H3089" s="5"/>
      <c r="I3089" s="4"/>
      <c r="S3089" s="4"/>
      <c r="X3089" s="4"/>
      <c r="AC3089" s="3"/>
      <c r="AD3089" s="3"/>
      <c r="AP3089" s="3"/>
    </row>
    <row r="3090" spans="8:42" x14ac:dyDescent="0.35">
      <c r="H3090" s="5"/>
      <c r="I3090" s="4"/>
      <c r="S3090" s="4"/>
      <c r="X3090" s="4"/>
      <c r="AC3090" s="3"/>
      <c r="AD3090" s="3"/>
      <c r="AP3090" s="3"/>
    </row>
    <row r="3091" spans="8:42" x14ac:dyDescent="0.35">
      <c r="H3091" s="5"/>
      <c r="I3091" s="4"/>
      <c r="S3091" s="4"/>
      <c r="X3091" s="4"/>
      <c r="AC3091" s="3"/>
      <c r="AD3091" s="3"/>
      <c r="AP3091" s="3"/>
    </row>
    <row r="3092" spans="8:42" x14ac:dyDescent="0.35">
      <c r="H3092" s="5"/>
      <c r="I3092" s="4"/>
      <c r="S3092" s="4"/>
      <c r="X3092" s="4"/>
      <c r="AC3092" s="3"/>
      <c r="AD3092" s="3"/>
      <c r="AP3092" s="3"/>
    </row>
    <row r="3093" spans="8:42" x14ac:dyDescent="0.35">
      <c r="H3093" s="5"/>
      <c r="I3093" s="4"/>
      <c r="S3093" s="4"/>
      <c r="X3093" s="4"/>
      <c r="AC3093" s="3"/>
      <c r="AD3093" s="3"/>
      <c r="AP3093" s="3"/>
    </row>
    <row r="3094" spans="8:42" x14ac:dyDescent="0.35">
      <c r="H3094" s="5"/>
      <c r="I3094" s="4"/>
      <c r="S3094" s="4"/>
      <c r="X3094" s="4"/>
      <c r="AC3094" s="3"/>
      <c r="AD3094" s="3"/>
      <c r="AP3094" s="3"/>
    </row>
    <row r="3095" spans="8:42" x14ac:dyDescent="0.35">
      <c r="H3095" s="5"/>
      <c r="I3095" s="4"/>
      <c r="S3095" s="4"/>
      <c r="X3095" s="4"/>
      <c r="AC3095" s="3"/>
      <c r="AD3095" s="3"/>
      <c r="AP3095" s="3"/>
    </row>
    <row r="3096" spans="8:42" x14ac:dyDescent="0.35">
      <c r="H3096" s="5"/>
      <c r="I3096" s="4"/>
      <c r="S3096" s="4"/>
      <c r="X3096" s="4"/>
      <c r="AC3096" s="3"/>
      <c r="AD3096" s="3"/>
      <c r="AP3096" s="3"/>
    </row>
    <row r="3097" spans="8:42" x14ac:dyDescent="0.35">
      <c r="H3097" s="5"/>
      <c r="I3097" s="4"/>
      <c r="S3097" s="4"/>
      <c r="X3097" s="4"/>
      <c r="AC3097" s="3"/>
      <c r="AD3097" s="3"/>
      <c r="AP3097" s="3"/>
    </row>
    <row r="3098" spans="8:42" x14ac:dyDescent="0.35">
      <c r="H3098" s="5"/>
      <c r="I3098" s="4"/>
      <c r="S3098" s="4"/>
      <c r="X3098" s="4"/>
      <c r="AC3098" s="3"/>
      <c r="AD3098" s="3"/>
      <c r="AP3098" s="3"/>
    </row>
    <row r="3099" spans="8:42" x14ac:dyDescent="0.35">
      <c r="H3099" s="5"/>
      <c r="I3099" s="4"/>
      <c r="S3099" s="4"/>
      <c r="X3099" s="4"/>
      <c r="AC3099" s="3"/>
      <c r="AD3099" s="3"/>
      <c r="AP3099" s="3"/>
    </row>
    <row r="3100" spans="8:42" x14ac:dyDescent="0.35">
      <c r="H3100" s="5"/>
      <c r="I3100" s="4"/>
      <c r="S3100" s="4"/>
      <c r="X3100" s="4"/>
      <c r="AC3100" s="3"/>
      <c r="AD3100" s="3"/>
      <c r="AP3100" s="3"/>
    </row>
    <row r="3101" spans="8:42" x14ac:dyDescent="0.35">
      <c r="H3101" s="5"/>
      <c r="I3101" s="4"/>
      <c r="S3101" s="4"/>
      <c r="X3101" s="4"/>
      <c r="AC3101" s="3"/>
      <c r="AD3101" s="3"/>
      <c r="AP3101" s="3"/>
    </row>
    <row r="3102" spans="8:42" x14ac:dyDescent="0.35">
      <c r="H3102" s="5"/>
      <c r="I3102" s="4"/>
      <c r="S3102" s="4"/>
      <c r="X3102" s="4"/>
      <c r="AC3102" s="3"/>
      <c r="AD3102" s="3"/>
      <c r="AP3102" s="3"/>
    </row>
    <row r="3103" spans="8:42" x14ac:dyDescent="0.35">
      <c r="H3103" s="5"/>
      <c r="I3103" s="4"/>
      <c r="S3103" s="4"/>
      <c r="X3103" s="4"/>
      <c r="AC3103" s="3"/>
      <c r="AD3103" s="3"/>
      <c r="AP3103" s="3"/>
    </row>
    <row r="3104" spans="8:42" x14ac:dyDescent="0.35">
      <c r="H3104" s="5"/>
      <c r="I3104" s="4"/>
      <c r="S3104" s="4"/>
      <c r="X3104" s="4"/>
      <c r="AC3104" s="3"/>
      <c r="AD3104" s="3"/>
      <c r="AP3104" s="3"/>
    </row>
    <row r="3105" spans="8:42" x14ac:dyDescent="0.35">
      <c r="H3105" s="5"/>
      <c r="I3105" s="4"/>
      <c r="S3105" s="4"/>
      <c r="X3105" s="4"/>
      <c r="AC3105" s="3"/>
      <c r="AD3105" s="3"/>
      <c r="AP3105" s="3"/>
    </row>
    <row r="3106" spans="8:42" x14ac:dyDescent="0.35">
      <c r="H3106" s="5"/>
      <c r="I3106" s="4"/>
      <c r="S3106" s="4"/>
      <c r="X3106" s="4"/>
      <c r="AC3106" s="3"/>
      <c r="AD3106" s="3"/>
      <c r="AP3106" s="3"/>
    </row>
    <row r="3107" spans="8:42" x14ac:dyDescent="0.35">
      <c r="H3107" s="5"/>
      <c r="I3107" s="4"/>
      <c r="S3107" s="4"/>
      <c r="X3107" s="4"/>
      <c r="AC3107" s="3"/>
      <c r="AD3107" s="3"/>
      <c r="AP3107" s="3"/>
    </row>
    <row r="3108" spans="8:42" x14ac:dyDescent="0.35">
      <c r="H3108" s="5"/>
      <c r="I3108" s="4"/>
      <c r="S3108" s="4"/>
      <c r="X3108" s="4"/>
      <c r="AC3108" s="3"/>
      <c r="AD3108" s="3"/>
      <c r="AP3108" s="3"/>
    </row>
    <row r="3109" spans="8:42" x14ac:dyDescent="0.35">
      <c r="H3109" s="5"/>
      <c r="I3109" s="4"/>
      <c r="S3109" s="4"/>
      <c r="X3109" s="4"/>
      <c r="AC3109" s="3"/>
      <c r="AD3109" s="3"/>
      <c r="AP3109" s="3"/>
    </row>
    <row r="3110" spans="8:42" x14ac:dyDescent="0.35">
      <c r="H3110" s="5"/>
      <c r="I3110" s="4"/>
      <c r="S3110" s="4"/>
      <c r="X3110" s="4"/>
      <c r="AC3110" s="3"/>
      <c r="AD3110" s="3"/>
      <c r="AP3110" s="3"/>
    </row>
    <row r="3111" spans="8:42" x14ac:dyDescent="0.35">
      <c r="H3111" s="5"/>
      <c r="I3111" s="4"/>
      <c r="S3111" s="4"/>
      <c r="X3111" s="4"/>
      <c r="AC3111" s="3"/>
      <c r="AD3111" s="3"/>
      <c r="AP3111" s="3"/>
    </row>
    <row r="3112" spans="8:42" x14ac:dyDescent="0.35">
      <c r="H3112" s="5"/>
      <c r="I3112" s="4"/>
      <c r="S3112" s="4"/>
      <c r="X3112" s="4"/>
      <c r="AC3112" s="3"/>
      <c r="AD3112" s="3"/>
      <c r="AP3112" s="3"/>
    </row>
    <row r="3113" spans="8:42" x14ac:dyDescent="0.35">
      <c r="H3113" s="5"/>
      <c r="I3113" s="4"/>
      <c r="S3113" s="4"/>
      <c r="X3113" s="4"/>
      <c r="AC3113" s="3"/>
      <c r="AD3113" s="3"/>
      <c r="AP3113" s="3"/>
    </row>
    <row r="3114" spans="8:42" x14ac:dyDescent="0.35">
      <c r="H3114" s="5"/>
      <c r="I3114" s="4"/>
      <c r="S3114" s="4"/>
      <c r="X3114" s="4"/>
      <c r="AC3114" s="3"/>
      <c r="AD3114" s="3"/>
      <c r="AP3114" s="3"/>
    </row>
    <row r="3115" spans="8:42" x14ac:dyDescent="0.35">
      <c r="H3115" s="5"/>
      <c r="I3115" s="4"/>
      <c r="S3115" s="4"/>
      <c r="X3115" s="4"/>
      <c r="AC3115" s="3"/>
      <c r="AD3115" s="3"/>
      <c r="AP3115" s="3"/>
    </row>
    <row r="3116" spans="8:42" x14ac:dyDescent="0.35">
      <c r="H3116" s="5"/>
      <c r="I3116" s="4"/>
      <c r="S3116" s="4"/>
      <c r="X3116" s="4"/>
      <c r="AC3116" s="3"/>
      <c r="AD3116" s="3"/>
      <c r="AP3116" s="3"/>
    </row>
    <row r="3117" spans="8:42" x14ac:dyDescent="0.35">
      <c r="H3117" s="5"/>
      <c r="I3117" s="4"/>
      <c r="S3117" s="4"/>
      <c r="X3117" s="4"/>
      <c r="AC3117" s="3"/>
      <c r="AD3117" s="3"/>
      <c r="AP3117" s="3"/>
    </row>
    <row r="3118" spans="8:42" x14ac:dyDescent="0.35">
      <c r="H3118" s="5"/>
      <c r="S3118" s="4"/>
      <c r="X3118" s="4"/>
      <c r="AC3118" s="3"/>
      <c r="AD3118" s="3"/>
      <c r="AP3118" s="3"/>
    </row>
    <row r="3119" spans="8:42" x14ac:dyDescent="0.35">
      <c r="H3119" s="5"/>
      <c r="I3119" s="4"/>
      <c r="S3119" s="4"/>
      <c r="X3119" s="4"/>
      <c r="AC3119" s="3"/>
      <c r="AD3119" s="3"/>
      <c r="AP3119" s="3"/>
    </row>
    <row r="3120" spans="8:42" x14ac:dyDescent="0.35">
      <c r="H3120" s="5"/>
      <c r="S3120" s="4"/>
      <c r="X3120" s="4"/>
      <c r="AC3120" s="3"/>
      <c r="AD3120" s="3"/>
      <c r="AP3120" s="3"/>
    </row>
    <row r="3121" spans="8:42" x14ac:dyDescent="0.35">
      <c r="H3121" s="5"/>
      <c r="S3121" s="4"/>
      <c r="X3121" s="4"/>
      <c r="AC3121" s="3"/>
      <c r="AD3121" s="3"/>
      <c r="AP3121" s="3"/>
    </row>
    <row r="3122" spans="8:42" x14ac:dyDescent="0.35">
      <c r="H3122" s="5"/>
      <c r="S3122" s="4"/>
      <c r="X3122" s="4"/>
      <c r="AC3122" s="3"/>
      <c r="AD3122" s="3"/>
      <c r="AP3122" s="3"/>
    </row>
    <row r="3123" spans="8:42" x14ac:dyDescent="0.35">
      <c r="H3123" s="5"/>
      <c r="S3123" s="4"/>
      <c r="X3123" s="4"/>
      <c r="AC3123" s="3"/>
      <c r="AD3123" s="3"/>
      <c r="AP3123" s="3"/>
    </row>
    <row r="3124" spans="8:42" x14ac:dyDescent="0.35">
      <c r="H3124" s="5"/>
      <c r="S3124" s="4"/>
      <c r="X3124" s="4"/>
      <c r="AC3124" s="3"/>
      <c r="AD3124" s="3"/>
      <c r="AP3124" s="3"/>
    </row>
    <row r="3125" spans="8:42" x14ac:dyDescent="0.35">
      <c r="H3125" s="5"/>
      <c r="S3125" s="4"/>
      <c r="X3125" s="4"/>
      <c r="AC3125" s="3"/>
      <c r="AD3125" s="3"/>
      <c r="AP3125" s="3"/>
    </row>
    <row r="3126" spans="8:42" x14ac:dyDescent="0.35">
      <c r="H3126" s="5"/>
      <c r="S3126" s="4"/>
      <c r="X3126" s="4"/>
      <c r="AC3126" s="3"/>
      <c r="AD3126" s="3"/>
      <c r="AP3126" s="3"/>
    </row>
    <row r="3127" spans="8:42" x14ac:dyDescent="0.35">
      <c r="H3127" s="5"/>
      <c r="I3127" s="4"/>
      <c r="S3127" s="4"/>
      <c r="X3127" s="4"/>
      <c r="AC3127" s="3"/>
      <c r="AD3127" s="3"/>
      <c r="AP3127" s="3"/>
    </row>
    <row r="3128" spans="8:42" x14ac:dyDescent="0.35">
      <c r="H3128" s="5"/>
      <c r="S3128" s="4"/>
      <c r="X3128" s="4"/>
      <c r="AC3128" s="3"/>
      <c r="AD3128" s="3"/>
      <c r="AP3128" s="3"/>
    </row>
    <row r="3129" spans="8:42" x14ac:dyDescent="0.35">
      <c r="H3129" s="5"/>
      <c r="S3129" s="4"/>
      <c r="X3129" s="4"/>
      <c r="AC3129" s="3"/>
      <c r="AD3129" s="3"/>
      <c r="AP3129" s="3"/>
    </row>
    <row r="3130" spans="8:42" x14ac:dyDescent="0.35">
      <c r="H3130" s="5"/>
      <c r="S3130" s="4"/>
      <c r="X3130" s="4"/>
      <c r="AC3130" s="3"/>
      <c r="AD3130" s="3"/>
      <c r="AP3130" s="3"/>
    </row>
    <row r="3131" spans="8:42" x14ac:dyDescent="0.35">
      <c r="H3131" s="5"/>
      <c r="S3131" s="4"/>
      <c r="X3131" s="4"/>
      <c r="AC3131" s="3"/>
      <c r="AD3131" s="3"/>
      <c r="AP3131" s="3"/>
    </row>
    <row r="3132" spans="8:42" x14ac:dyDescent="0.35">
      <c r="H3132" s="5"/>
      <c r="S3132" s="4"/>
      <c r="X3132" s="4"/>
      <c r="AC3132" s="3"/>
      <c r="AD3132" s="3"/>
      <c r="AP3132" s="3"/>
    </row>
    <row r="3133" spans="8:42" x14ac:dyDescent="0.35">
      <c r="H3133" s="5"/>
      <c r="S3133" s="4"/>
      <c r="X3133" s="4"/>
      <c r="AC3133" s="3"/>
      <c r="AD3133" s="3"/>
      <c r="AP3133" s="3"/>
    </row>
    <row r="3134" spans="8:42" x14ac:dyDescent="0.35">
      <c r="H3134" s="5"/>
      <c r="S3134" s="4"/>
      <c r="X3134" s="4"/>
      <c r="AC3134" s="3"/>
      <c r="AD3134" s="3"/>
      <c r="AP3134" s="3"/>
    </row>
    <row r="3135" spans="8:42" x14ac:dyDescent="0.35">
      <c r="H3135" s="5"/>
      <c r="I3135" s="4"/>
      <c r="S3135" s="4"/>
      <c r="X3135" s="4"/>
      <c r="AC3135" s="3"/>
      <c r="AD3135" s="3"/>
      <c r="AP3135" s="3"/>
    </row>
    <row r="3136" spans="8:42" x14ac:dyDescent="0.35">
      <c r="H3136" s="5"/>
      <c r="I3136" s="4"/>
      <c r="S3136" s="4"/>
      <c r="X3136" s="4"/>
      <c r="AC3136" s="3"/>
      <c r="AD3136" s="3"/>
      <c r="AP3136" s="3"/>
    </row>
    <row r="3137" spans="8:42" x14ac:dyDescent="0.35">
      <c r="H3137" s="5"/>
      <c r="I3137" s="4"/>
      <c r="S3137" s="4"/>
      <c r="X3137" s="4"/>
      <c r="AC3137" s="3"/>
      <c r="AD3137" s="3"/>
      <c r="AP3137" s="3"/>
    </row>
    <row r="3138" spans="8:42" x14ac:dyDescent="0.35">
      <c r="H3138" s="5"/>
      <c r="I3138" s="4"/>
      <c r="S3138" s="4"/>
      <c r="X3138" s="4"/>
      <c r="AC3138" s="3"/>
      <c r="AD3138" s="3"/>
      <c r="AP3138" s="3"/>
    </row>
    <row r="3139" spans="8:42" x14ac:dyDescent="0.35">
      <c r="H3139" s="5"/>
      <c r="S3139" s="4"/>
      <c r="X3139" s="4"/>
      <c r="AC3139" s="3"/>
      <c r="AD3139" s="3"/>
      <c r="AP3139" s="3"/>
    </row>
    <row r="3140" spans="8:42" x14ac:dyDescent="0.35">
      <c r="H3140" s="5"/>
      <c r="S3140" s="4"/>
      <c r="X3140" s="4"/>
      <c r="AC3140" s="3"/>
      <c r="AD3140" s="3"/>
      <c r="AP3140" s="3"/>
    </row>
    <row r="3141" spans="8:42" x14ac:dyDescent="0.35">
      <c r="H3141" s="5"/>
      <c r="S3141" s="4"/>
      <c r="X3141" s="4"/>
      <c r="AC3141" s="3"/>
      <c r="AD3141" s="3"/>
      <c r="AP3141" s="3"/>
    </row>
    <row r="3142" spans="8:42" x14ac:dyDescent="0.35">
      <c r="H3142" s="5"/>
      <c r="S3142" s="4"/>
      <c r="X3142" s="4"/>
      <c r="AC3142" s="3"/>
      <c r="AD3142" s="3"/>
      <c r="AP3142" s="3"/>
    </row>
    <row r="3143" spans="8:42" x14ac:dyDescent="0.35">
      <c r="H3143" s="5"/>
      <c r="I3143" s="4"/>
      <c r="S3143" s="4"/>
      <c r="X3143" s="4"/>
      <c r="AC3143" s="3"/>
      <c r="AD3143" s="3"/>
      <c r="AP3143" s="3"/>
    </row>
    <row r="3144" spans="8:42" x14ac:dyDescent="0.35">
      <c r="H3144" s="5"/>
      <c r="I3144" s="4"/>
      <c r="S3144" s="4"/>
      <c r="X3144" s="4"/>
      <c r="AC3144" s="3"/>
      <c r="AD3144" s="3"/>
      <c r="AP3144" s="3"/>
    </row>
    <row r="3145" spans="8:42" x14ac:dyDescent="0.35">
      <c r="H3145" s="5"/>
      <c r="I3145" s="4"/>
      <c r="S3145" s="4"/>
      <c r="X3145" s="4"/>
      <c r="AC3145" s="3"/>
      <c r="AD3145" s="3"/>
      <c r="AP3145" s="3"/>
    </row>
    <row r="3146" spans="8:42" x14ac:dyDescent="0.35">
      <c r="H3146" s="5"/>
      <c r="S3146" s="4"/>
      <c r="X3146" s="4"/>
      <c r="AC3146" s="3"/>
      <c r="AD3146" s="3"/>
      <c r="AP3146" s="3"/>
    </row>
    <row r="3147" spans="8:42" x14ac:dyDescent="0.35">
      <c r="H3147" s="5"/>
      <c r="S3147" s="4"/>
      <c r="X3147" s="4"/>
      <c r="AC3147" s="3"/>
      <c r="AD3147" s="3"/>
      <c r="AP3147" s="3"/>
    </row>
    <row r="3148" spans="8:42" x14ac:dyDescent="0.35">
      <c r="H3148" s="5"/>
      <c r="S3148" s="4"/>
      <c r="X3148" s="4"/>
      <c r="AC3148" s="3"/>
      <c r="AD3148" s="3"/>
      <c r="AP3148" s="3"/>
    </row>
    <row r="3149" spans="8:42" x14ac:dyDescent="0.35">
      <c r="H3149" s="5"/>
      <c r="S3149" s="4"/>
      <c r="X3149" s="4"/>
      <c r="AC3149" s="3"/>
      <c r="AD3149" s="3"/>
      <c r="AP3149" s="3"/>
    </row>
    <row r="3150" spans="8:42" x14ac:dyDescent="0.35">
      <c r="H3150" s="5"/>
      <c r="S3150" s="4"/>
      <c r="X3150" s="4"/>
      <c r="AC3150" s="3"/>
      <c r="AD3150" s="3"/>
      <c r="AP3150" s="3"/>
    </row>
    <row r="3151" spans="8:42" x14ac:dyDescent="0.35">
      <c r="H3151" s="5"/>
      <c r="I3151" s="4"/>
      <c r="S3151" s="4"/>
      <c r="X3151" s="4"/>
      <c r="AC3151" s="3"/>
      <c r="AD3151" s="3"/>
      <c r="AP3151" s="3"/>
    </row>
    <row r="3152" spans="8:42" x14ac:dyDescent="0.35">
      <c r="H3152" s="5"/>
      <c r="S3152" s="4"/>
      <c r="X3152" s="4"/>
      <c r="AC3152" s="3"/>
      <c r="AD3152" s="3"/>
      <c r="AP3152" s="3"/>
    </row>
    <row r="3153" spans="8:42" x14ac:dyDescent="0.35">
      <c r="H3153" s="5"/>
      <c r="S3153" s="4"/>
      <c r="X3153" s="4"/>
      <c r="AC3153" s="3"/>
      <c r="AD3153" s="3"/>
      <c r="AP3153" s="3"/>
    </row>
    <row r="3154" spans="8:42" x14ac:dyDescent="0.35">
      <c r="H3154" s="5"/>
      <c r="S3154" s="4"/>
      <c r="X3154" s="4"/>
      <c r="AC3154" s="3"/>
      <c r="AD3154" s="3"/>
      <c r="AP3154" s="3"/>
    </row>
    <row r="3155" spans="8:42" x14ac:dyDescent="0.35">
      <c r="H3155" s="5"/>
      <c r="S3155" s="4"/>
      <c r="X3155" s="4"/>
      <c r="AC3155" s="3"/>
      <c r="AD3155" s="3"/>
      <c r="AP3155" s="3"/>
    </row>
    <row r="3156" spans="8:42" x14ac:dyDescent="0.35">
      <c r="H3156" s="5"/>
      <c r="S3156" s="4"/>
      <c r="X3156" s="4"/>
      <c r="AC3156" s="3"/>
      <c r="AD3156" s="3"/>
      <c r="AP3156" s="3"/>
    </row>
    <row r="3157" spans="8:42" x14ac:dyDescent="0.35">
      <c r="H3157" s="5"/>
      <c r="S3157" s="4"/>
      <c r="X3157" s="4"/>
      <c r="AC3157" s="3"/>
      <c r="AD3157" s="3"/>
      <c r="AP3157" s="3"/>
    </row>
    <row r="3158" spans="8:42" x14ac:dyDescent="0.35">
      <c r="H3158" s="5"/>
      <c r="S3158" s="4"/>
      <c r="X3158" s="4"/>
      <c r="AC3158" s="3"/>
      <c r="AD3158" s="3"/>
      <c r="AP3158" s="3"/>
    </row>
    <row r="3159" spans="8:42" x14ac:dyDescent="0.35">
      <c r="H3159" s="5"/>
      <c r="I3159" s="4"/>
      <c r="S3159" s="4"/>
      <c r="X3159" s="4"/>
      <c r="AC3159" s="3"/>
      <c r="AD3159" s="3"/>
      <c r="AP3159" s="3"/>
    </row>
    <row r="3160" spans="8:42" x14ac:dyDescent="0.35">
      <c r="H3160" s="5"/>
      <c r="I3160" s="4"/>
      <c r="S3160" s="4"/>
      <c r="X3160" s="4"/>
      <c r="AC3160" s="3"/>
      <c r="AD3160" s="3"/>
      <c r="AP3160" s="3"/>
    </row>
    <row r="3161" spans="8:42" x14ac:dyDescent="0.35">
      <c r="H3161" s="5"/>
      <c r="I3161" s="4"/>
      <c r="S3161" s="4"/>
      <c r="X3161" s="4"/>
      <c r="AC3161" s="3"/>
      <c r="AD3161" s="3"/>
      <c r="AP3161" s="3"/>
    </row>
    <row r="3162" spans="8:42" x14ac:dyDescent="0.35">
      <c r="H3162" s="5"/>
      <c r="I3162" s="4"/>
      <c r="S3162" s="4"/>
      <c r="X3162" s="4"/>
      <c r="AC3162" s="3"/>
      <c r="AD3162" s="3"/>
      <c r="AP3162" s="3"/>
    </row>
    <row r="3163" spans="8:42" x14ac:dyDescent="0.35">
      <c r="H3163" s="5"/>
      <c r="I3163" s="4"/>
      <c r="S3163" s="4"/>
      <c r="X3163" s="4"/>
      <c r="AC3163" s="3"/>
      <c r="AD3163" s="3"/>
      <c r="AP3163" s="3"/>
    </row>
    <row r="3164" spans="8:42" x14ac:dyDescent="0.35">
      <c r="H3164" s="5"/>
      <c r="I3164" s="4"/>
      <c r="S3164" s="4"/>
      <c r="X3164" s="4"/>
      <c r="AC3164" s="3"/>
      <c r="AD3164" s="3"/>
      <c r="AP3164" s="3"/>
    </row>
    <row r="3165" spans="8:42" x14ac:dyDescent="0.35">
      <c r="H3165" s="5"/>
      <c r="I3165" s="4"/>
      <c r="S3165" s="4"/>
      <c r="X3165" s="4"/>
      <c r="AC3165" s="3"/>
      <c r="AD3165" s="3"/>
      <c r="AP3165" s="3"/>
    </row>
    <row r="3166" spans="8:42" x14ac:dyDescent="0.35">
      <c r="H3166" s="5"/>
      <c r="I3166" s="4"/>
      <c r="S3166" s="4"/>
      <c r="X3166" s="4"/>
      <c r="AC3166" s="3"/>
      <c r="AD3166" s="3"/>
      <c r="AP3166" s="3"/>
    </row>
    <row r="3167" spans="8:42" x14ac:dyDescent="0.35">
      <c r="H3167" s="5"/>
      <c r="I3167" s="4"/>
      <c r="S3167" s="4"/>
      <c r="X3167" s="4"/>
      <c r="AC3167" s="3"/>
      <c r="AD3167" s="3"/>
      <c r="AP3167" s="3"/>
    </row>
    <row r="3168" spans="8:42" x14ac:dyDescent="0.35">
      <c r="H3168" s="5"/>
      <c r="I3168" s="4"/>
      <c r="S3168" s="4"/>
      <c r="X3168" s="4"/>
      <c r="AC3168" s="3"/>
      <c r="AD3168" s="3"/>
      <c r="AP3168" s="3"/>
    </row>
    <row r="3169" spans="8:42" x14ac:dyDescent="0.35">
      <c r="H3169" s="5"/>
      <c r="I3169" s="4"/>
      <c r="S3169" s="4"/>
      <c r="X3169" s="4"/>
      <c r="AC3169" s="3"/>
      <c r="AD3169" s="3"/>
      <c r="AP3169" s="3"/>
    </row>
    <row r="3170" spans="8:42" x14ac:dyDescent="0.35">
      <c r="H3170" s="5"/>
      <c r="I3170" s="4"/>
      <c r="S3170" s="4"/>
      <c r="X3170" s="4"/>
      <c r="AC3170" s="3"/>
      <c r="AD3170" s="3"/>
      <c r="AP3170" s="3"/>
    </row>
    <row r="3171" spans="8:42" x14ac:dyDescent="0.35">
      <c r="H3171" s="5"/>
      <c r="I3171" s="4"/>
      <c r="S3171" s="4"/>
      <c r="X3171" s="4"/>
      <c r="AC3171" s="3"/>
      <c r="AD3171" s="3"/>
      <c r="AP3171" s="3"/>
    </row>
    <row r="3172" spans="8:42" x14ac:dyDescent="0.35">
      <c r="H3172" s="5"/>
      <c r="I3172" s="4"/>
      <c r="S3172" s="4"/>
      <c r="X3172" s="4"/>
      <c r="AC3172" s="3"/>
      <c r="AD3172" s="3"/>
      <c r="AP3172" s="3"/>
    </row>
    <row r="3173" spans="8:42" x14ac:dyDescent="0.35">
      <c r="H3173" s="5"/>
      <c r="I3173" s="4"/>
      <c r="S3173" s="4"/>
      <c r="X3173" s="4"/>
      <c r="AC3173" s="3"/>
      <c r="AD3173" s="3"/>
      <c r="AP3173" s="3"/>
    </row>
    <row r="3174" spans="8:42" x14ac:dyDescent="0.35">
      <c r="H3174" s="5"/>
      <c r="I3174" s="4"/>
      <c r="S3174" s="4"/>
      <c r="X3174" s="4"/>
      <c r="AC3174" s="3"/>
      <c r="AD3174" s="3"/>
      <c r="AP3174" s="3"/>
    </row>
    <row r="3175" spans="8:42" x14ac:dyDescent="0.35">
      <c r="H3175" s="5"/>
      <c r="S3175" s="4"/>
      <c r="X3175" s="4"/>
      <c r="AC3175" s="3"/>
      <c r="AD3175" s="3"/>
      <c r="AP3175" s="3"/>
    </row>
    <row r="3176" spans="8:42" x14ac:dyDescent="0.35">
      <c r="H3176" s="5"/>
      <c r="S3176" s="4"/>
      <c r="X3176" s="4"/>
      <c r="AC3176" s="3"/>
      <c r="AD3176" s="3"/>
      <c r="AP3176" s="3"/>
    </row>
    <row r="3177" spans="8:42" x14ac:dyDescent="0.35">
      <c r="H3177" s="5"/>
      <c r="S3177" s="4"/>
      <c r="X3177" s="4"/>
      <c r="AC3177" s="3"/>
      <c r="AD3177" s="3"/>
      <c r="AP3177" s="3"/>
    </row>
    <row r="3178" spans="8:42" x14ac:dyDescent="0.35">
      <c r="H3178" s="5"/>
      <c r="S3178" s="4"/>
      <c r="X3178" s="4"/>
      <c r="AC3178" s="3"/>
      <c r="AD3178" s="3"/>
      <c r="AP3178" s="3"/>
    </row>
    <row r="3179" spans="8:42" x14ac:dyDescent="0.35">
      <c r="H3179" s="5"/>
      <c r="I3179" s="4"/>
      <c r="S3179" s="4"/>
      <c r="X3179" s="4"/>
      <c r="AC3179" s="3"/>
      <c r="AD3179" s="3"/>
      <c r="AP3179" s="3"/>
    </row>
    <row r="3180" spans="8:42" x14ac:dyDescent="0.35">
      <c r="H3180" s="5"/>
      <c r="I3180" s="4"/>
      <c r="S3180" s="4"/>
      <c r="X3180" s="4"/>
      <c r="AC3180" s="3"/>
      <c r="AD3180" s="3"/>
      <c r="AP3180" s="3"/>
    </row>
    <row r="3181" spans="8:42" x14ac:dyDescent="0.35">
      <c r="H3181" s="5"/>
      <c r="I3181" s="4"/>
      <c r="S3181" s="4"/>
      <c r="X3181" s="4"/>
      <c r="AC3181" s="3"/>
      <c r="AD3181" s="3"/>
      <c r="AP3181" s="3"/>
    </row>
    <row r="3182" spans="8:42" x14ac:dyDescent="0.35">
      <c r="H3182" s="5"/>
      <c r="I3182" s="4"/>
      <c r="S3182" s="4"/>
      <c r="X3182" s="4"/>
      <c r="AC3182" s="3"/>
      <c r="AD3182" s="3"/>
      <c r="AP3182" s="3"/>
    </row>
    <row r="3183" spans="8:42" x14ac:dyDescent="0.35">
      <c r="H3183" s="5"/>
      <c r="I3183" s="4"/>
      <c r="S3183" s="4"/>
      <c r="X3183" s="4"/>
      <c r="AC3183" s="3"/>
      <c r="AD3183" s="3"/>
      <c r="AP3183" s="3"/>
    </row>
    <row r="3184" spans="8:42" x14ac:dyDescent="0.35">
      <c r="H3184" s="5"/>
      <c r="I3184" s="4"/>
      <c r="S3184" s="4"/>
      <c r="X3184" s="4"/>
      <c r="AC3184" s="3"/>
      <c r="AD3184" s="3"/>
      <c r="AP3184" s="3"/>
    </row>
    <row r="3185" spans="8:42" x14ac:dyDescent="0.35">
      <c r="H3185" s="5"/>
      <c r="I3185" s="4"/>
      <c r="S3185" s="4"/>
      <c r="X3185" s="4"/>
      <c r="AC3185" s="3"/>
      <c r="AD3185" s="3"/>
      <c r="AP3185" s="3"/>
    </row>
    <row r="3186" spans="8:42" x14ac:dyDescent="0.35">
      <c r="H3186" s="5"/>
      <c r="I3186" s="4"/>
      <c r="S3186" s="4"/>
      <c r="X3186" s="4"/>
      <c r="AC3186" s="3"/>
      <c r="AD3186" s="3"/>
      <c r="AP3186" s="3"/>
    </row>
    <row r="3187" spans="8:42" x14ac:dyDescent="0.35">
      <c r="H3187" s="5"/>
      <c r="I3187" s="4"/>
      <c r="S3187" s="4"/>
      <c r="X3187" s="4"/>
      <c r="AC3187" s="3"/>
      <c r="AD3187" s="3"/>
      <c r="AP3187" s="3"/>
    </row>
    <row r="3188" spans="8:42" x14ac:dyDescent="0.35">
      <c r="H3188" s="5"/>
      <c r="I3188" s="4"/>
      <c r="S3188" s="4"/>
      <c r="X3188" s="4"/>
      <c r="AC3188" s="3"/>
      <c r="AD3188" s="3"/>
      <c r="AP3188" s="3"/>
    </row>
    <row r="3189" spans="8:42" x14ac:dyDescent="0.35">
      <c r="H3189" s="5"/>
      <c r="I3189" s="4"/>
      <c r="S3189" s="4"/>
      <c r="X3189" s="4"/>
      <c r="AC3189" s="3"/>
      <c r="AD3189" s="3"/>
      <c r="AP3189" s="3"/>
    </row>
    <row r="3190" spans="8:42" x14ac:dyDescent="0.35">
      <c r="H3190" s="5"/>
      <c r="I3190" s="4"/>
      <c r="S3190" s="4"/>
      <c r="X3190" s="4"/>
      <c r="AC3190" s="3"/>
      <c r="AD3190" s="3"/>
      <c r="AP3190" s="3"/>
    </row>
    <row r="3191" spans="8:42" x14ac:dyDescent="0.35">
      <c r="H3191" s="5"/>
      <c r="I3191" s="4"/>
      <c r="S3191" s="4"/>
      <c r="X3191" s="4"/>
      <c r="AC3191" s="3"/>
      <c r="AD3191" s="3"/>
      <c r="AP3191" s="3"/>
    </row>
    <row r="3192" spans="8:42" x14ac:dyDescent="0.35">
      <c r="H3192" s="5"/>
      <c r="I3192" s="4"/>
      <c r="S3192" s="4"/>
      <c r="X3192" s="4"/>
      <c r="AC3192" s="3"/>
      <c r="AD3192" s="3"/>
      <c r="AP3192" s="3"/>
    </row>
    <row r="3193" spans="8:42" x14ac:dyDescent="0.35">
      <c r="H3193" s="5"/>
      <c r="I3193" s="4"/>
      <c r="S3193" s="4"/>
      <c r="X3193" s="4"/>
      <c r="AC3193" s="3"/>
      <c r="AD3193" s="3"/>
      <c r="AP3193" s="3"/>
    </row>
    <row r="3194" spans="8:42" x14ac:dyDescent="0.35">
      <c r="H3194" s="5"/>
      <c r="I3194" s="4"/>
      <c r="S3194" s="4"/>
      <c r="X3194" s="4"/>
      <c r="AC3194" s="3"/>
      <c r="AD3194" s="3"/>
      <c r="AP3194" s="3"/>
    </row>
    <row r="3195" spans="8:42" x14ac:dyDescent="0.35">
      <c r="H3195" s="5"/>
      <c r="I3195" s="4"/>
      <c r="S3195" s="4"/>
      <c r="X3195" s="4"/>
      <c r="AC3195" s="3"/>
      <c r="AD3195" s="3"/>
      <c r="AP3195" s="3"/>
    </row>
    <row r="3196" spans="8:42" x14ac:dyDescent="0.35">
      <c r="H3196" s="5"/>
      <c r="I3196" s="4"/>
      <c r="S3196" s="4"/>
      <c r="X3196" s="4"/>
      <c r="AC3196" s="3"/>
      <c r="AD3196" s="3"/>
      <c r="AP3196" s="3"/>
    </row>
    <row r="3197" spans="8:42" x14ac:dyDescent="0.35">
      <c r="H3197" s="5"/>
      <c r="I3197" s="4"/>
      <c r="S3197" s="4"/>
      <c r="X3197" s="4"/>
      <c r="AC3197" s="3"/>
      <c r="AD3197" s="3"/>
      <c r="AP3197" s="3"/>
    </row>
    <row r="3198" spans="8:42" x14ac:dyDescent="0.35">
      <c r="H3198" s="5"/>
      <c r="I3198" s="4"/>
      <c r="S3198" s="4"/>
      <c r="X3198" s="4"/>
      <c r="AC3198" s="3"/>
      <c r="AD3198" s="3"/>
      <c r="AP3198" s="3"/>
    </row>
    <row r="3199" spans="8:42" x14ac:dyDescent="0.35">
      <c r="H3199" s="5"/>
      <c r="I3199" s="4"/>
      <c r="S3199" s="4"/>
      <c r="X3199" s="4"/>
      <c r="AC3199" s="3"/>
      <c r="AD3199" s="3"/>
      <c r="AP3199" s="3"/>
    </row>
    <row r="3200" spans="8:42" x14ac:dyDescent="0.35">
      <c r="H3200" s="5"/>
      <c r="I3200" s="4"/>
      <c r="S3200" s="4"/>
      <c r="X3200" s="4"/>
      <c r="AC3200" s="3"/>
      <c r="AD3200" s="3"/>
      <c r="AP3200" s="3"/>
    </row>
    <row r="3201" spans="8:42" x14ac:dyDescent="0.35">
      <c r="H3201" s="5"/>
      <c r="I3201" s="4"/>
      <c r="S3201" s="4"/>
      <c r="X3201" s="4"/>
      <c r="AC3201" s="3"/>
      <c r="AD3201" s="3"/>
      <c r="AP3201" s="3"/>
    </row>
    <row r="3202" spans="8:42" x14ac:dyDescent="0.35">
      <c r="H3202" s="5"/>
      <c r="I3202" s="4"/>
      <c r="S3202" s="4"/>
      <c r="X3202" s="4"/>
      <c r="AC3202" s="3"/>
      <c r="AD3202" s="3"/>
      <c r="AP3202" s="3"/>
    </row>
    <row r="3203" spans="8:42" x14ac:dyDescent="0.35">
      <c r="H3203" s="5"/>
      <c r="I3203" s="4"/>
      <c r="S3203" s="4"/>
      <c r="X3203" s="4"/>
      <c r="AC3203" s="3"/>
      <c r="AD3203" s="3"/>
      <c r="AP3203" s="3"/>
    </row>
    <row r="3204" spans="8:42" x14ac:dyDescent="0.35">
      <c r="H3204" s="5"/>
      <c r="I3204" s="4"/>
      <c r="S3204" s="4"/>
      <c r="X3204" s="4"/>
      <c r="AC3204" s="3"/>
      <c r="AD3204" s="3"/>
      <c r="AP3204" s="3"/>
    </row>
    <row r="3205" spans="8:42" x14ac:dyDescent="0.35">
      <c r="H3205" s="5"/>
      <c r="I3205" s="4"/>
      <c r="S3205" s="4"/>
      <c r="X3205" s="4"/>
      <c r="AC3205" s="3"/>
      <c r="AD3205" s="3"/>
      <c r="AP3205" s="3"/>
    </row>
    <row r="3206" spans="8:42" x14ac:dyDescent="0.35">
      <c r="H3206" s="5"/>
      <c r="I3206" s="4"/>
      <c r="S3206" s="4"/>
      <c r="X3206" s="4"/>
      <c r="AC3206" s="3"/>
      <c r="AD3206" s="3"/>
      <c r="AP3206" s="3"/>
    </row>
    <row r="3207" spans="8:42" x14ac:dyDescent="0.35">
      <c r="H3207" s="5"/>
      <c r="I3207" s="4"/>
      <c r="S3207" s="4"/>
      <c r="X3207" s="4"/>
      <c r="AC3207" s="3"/>
      <c r="AD3207" s="3"/>
      <c r="AP3207" s="3"/>
    </row>
    <row r="3208" spans="8:42" x14ac:dyDescent="0.35">
      <c r="H3208" s="5"/>
      <c r="I3208" s="4"/>
      <c r="S3208" s="4"/>
      <c r="X3208" s="4"/>
      <c r="AC3208" s="3"/>
      <c r="AD3208" s="3"/>
      <c r="AP3208" s="3"/>
    </row>
    <row r="3209" spans="8:42" x14ac:dyDescent="0.35">
      <c r="H3209" s="5"/>
      <c r="I3209" s="4"/>
      <c r="S3209" s="4"/>
      <c r="X3209" s="4"/>
      <c r="AC3209" s="3"/>
      <c r="AD3209" s="3"/>
      <c r="AP3209" s="3"/>
    </row>
    <row r="3210" spans="8:42" x14ac:dyDescent="0.35">
      <c r="H3210" s="5"/>
      <c r="I3210" s="4"/>
      <c r="S3210" s="4"/>
      <c r="X3210" s="4"/>
      <c r="AC3210" s="3"/>
      <c r="AD3210" s="3"/>
      <c r="AP3210" s="3"/>
    </row>
    <row r="3211" spans="8:42" x14ac:dyDescent="0.35">
      <c r="H3211" s="5"/>
      <c r="I3211" s="4"/>
      <c r="S3211" s="4"/>
      <c r="X3211" s="4"/>
      <c r="AC3211" s="3"/>
      <c r="AD3211" s="3"/>
      <c r="AP3211" s="3"/>
    </row>
    <row r="3212" spans="8:42" x14ac:dyDescent="0.35">
      <c r="H3212" s="5"/>
      <c r="I3212" s="4"/>
      <c r="S3212" s="4"/>
      <c r="X3212" s="4"/>
      <c r="AC3212" s="3"/>
      <c r="AD3212" s="3"/>
      <c r="AP3212" s="3"/>
    </row>
    <row r="3213" spans="8:42" x14ac:dyDescent="0.35">
      <c r="H3213" s="5"/>
      <c r="S3213" s="4"/>
      <c r="X3213" s="4"/>
      <c r="AC3213" s="3"/>
      <c r="AD3213" s="3"/>
      <c r="AP3213" s="3"/>
    </row>
    <row r="3214" spans="8:42" x14ac:dyDescent="0.35">
      <c r="H3214" s="5"/>
      <c r="S3214" s="4"/>
      <c r="X3214" s="4"/>
      <c r="AC3214" s="3"/>
      <c r="AD3214" s="3"/>
      <c r="AP3214" s="3"/>
    </row>
    <row r="3215" spans="8:42" x14ac:dyDescent="0.35">
      <c r="H3215" s="5"/>
      <c r="S3215" s="4"/>
      <c r="X3215" s="4"/>
      <c r="AC3215" s="3"/>
      <c r="AD3215" s="3"/>
      <c r="AP3215" s="3"/>
    </row>
    <row r="3216" spans="8:42" x14ac:dyDescent="0.35">
      <c r="H3216" s="5"/>
      <c r="S3216" s="4"/>
      <c r="X3216" s="4"/>
      <c r="AC3216" s="3"/>
      <c r="AD3216" s="3"/>
      <c r="AP3216" s="3"/>
    </row>
    <row r="3217" spans="8:42" x14ac:dyDescent="0.35">
      <c r="H3217" s="5"/>
      <c r="S3217" s="4"/>
      <c r="X3217" s="4"/>
      <c r="AC3217" s="3"/>
      <c r="AD3217" s="3"/>
      <c r="AP3217" s="3"/>
    </row>
    <row r="3218" spans="8:42" x14ac:dyDescent="0.35">
      <c r="H3218" s="5"/>
      <c r="S3218" s="4"/>
      <c r="X3218" s="4"/>
      <c r="AC3218" s="3"/>
      <c r="AD3218" s="3"/>
      <c r="AP3218" s="3"/>
    </row>
    <row r="3219" spans="8:42" x14ac:dyDescent="0.35">
      <c r="H3219" s="5"/>
      <c r="S3219" s="4"/>
      <c r="X3219" s="4"/>
      <c r="AC3219" s="3"/>
      <c r="AD3219" s="3"/>
      <c r="AP3219" s="3"/>
    </row>
    <row r="3220" spans="8:42" x14ac:dyDescent="0.35">
      <c r="H3220" s="5"/>
      <c r="S3220" s="4"/>
      <c r="X3220" s="4"/>
      <c r="AC3220" s="3"/>
      <c r="AD3220" s="3"/>
      <c r="AP3220" s="3"/>
    </row>
    <row r="3221" spans="8:42" x14ac:dyDescent="0.35">
      <c r="H3221" s="5"/>
      <c r="S3221" s="4"/>
      <c r="X3221" s="4"/>
      <c r="AC3221" s="3"/>
      <c r="AD3221" s="3"/>
      <c r="AP3221" s="3"/>
    </row>
    <row r="3222" spans="8:42" x14ac:dyDescent="0.35">
      <c r="H3222" s="5"/>
      <c r="S3222" s="4"/>
      <c r="X3222" s="4"/>
      <c r="AC3222" s="3"/>
      <c r="AD3222" s="3"/>
      <c r="AP3222" s="3"/>
    </row>
    <row r="3223" spans="8:42" x14ac:dyDescent="0.35">
      <c r="H3223" s="5"/>
      <c r="S3223" s="4"/>
      <c r="X3223" s="4"/>
      <c r="AC3223" s="3"/>
      <c r="AD3223" s="3"/>
      <c r="AP3223" s="3"/>
    </row>
    <row r="3224" spans="8:42" x14ac:dyDescent="0.35">
      <c r="H3224" s="5"/>
      <c r="S3224" s="4"/>
      <c r="X3224" s="4"/>
      <c r="AC3224" s="3"/>
      <c r="AD3224" s="3"/>
      <c r="AP3224" s="3"/>
    </row>
    <row r="3225" spans="8:42" x14ac:dyDescent="0.35">
      <c r="H3225" s="5"/>
      <c r="S3225" s="4"/>
      <c r="X3225" s="4"/>
      <c r="AC3225" s="3"/>
      <c r="AD3225" s="3"/>
      <c r="AP3225" s="3"/>
    </row>
    <row r="3226" spans="8:42" x14ac:dyDescent="0.35">
      <c r="H3226" s="5"/>
      <c r="S3226" s="4"/>
      <c r="X3226" s="4"/>
      <c r="AC3226" s="3"/>
      <c r="AD3226" s="3"/>
      <c r="AP3226" s="3"/>
    </row>
    <row r="3227" spans="8:42" x14ac:dyDescent="0.35">
      <c r="H3227" s="5"/>
      <c r="S3227" s="4"/>
      <c r="X3227" s="4"/>
      <c r="AC3227" s="3"/>
      <c r="AD3227" s="3"/>
      <c r="AP3227" s="3"/>
    </row>
    <row r="3228" spans="8:42" x14ac:dyDescent="0.35">
      <c r="H3228" s="5"/>
      <c r="S3228" s="4"/>
      <c r="X3228" s="4"/>
      <c r="AC3228" s="3"/>
      <c r="AD3228" s="3"/>
      <c r="AP3228" s="3"/>
    </row>
    <row r="3229" spans="8:42" x14ac:dyDescent="0.35">
      <c r="H3229" s="5"/>
      <c r="S3229" s="4"/>
      <c r="X3229" s="4"/>
      <c r="AC3229" s="3"/>
      <c r="AD3229" s="3"/>
      <c r="AP3229" s="3"/>
    </row>
    <row r="3230" spans="8:42" x14ac:dyDescent="0.35">
      <c r="H3230" s="5"/>
      <c r="S3230" s="4"/>
      <c r="X3230" s="4"/>
      <c r="AC3230" s="3"/>
      <c r="AD3230" s="3"/>
      <c r="AP3230" s="3"/>
    </row>
    <row r="3231" spans="8:42" x14ac:dyDescent="0.35">
      <c r="H3231" s="5"/>
      <c r="S3231" s="4"/>
      <c r="X3231" s="4"/>
      <c r="AC3231" s="3"/>
      <c r="AD3231" s="3"/>
      <c r="AP3231" s="3"/>
    </row>
    <row r="3232" spans="8:42" x14ac:dyDescent="0.35">
      <c r="H3232" s="5"/>
      <c r="S3232" s="4"/>
      <c r="X3232" s="4"/>
      <c r="AC3232" s="3"/>
      <c r="AD3232" s="3"/>
      <c r="AP3232" s="3"/>
    </row>
    <row r="3233" spans="8:42" x14ac:dyDescent="0.35">
      <c r="H3233" s="5"/>
      <c r="S3233" s="4"/>
      <c r="X3233" s="4"/>
      <c r="AC3233" s="3"/>
      <c r="AD3233" s="3"/>
      <c r="AP3233" s="3"/>
    </row>
    <row r="3234" spans="8:42" x14ac:dyDescent="0.35">
      <c r="H3234" s="5"/>
      <c r="S3234" s="4"/>
      <c r="X3234" s="4"/>
      <c r="AC3234" s="3"/>
      <c r="AD3234" s="3"/>
      <c r="AP3234" s="3"/>
    </row>
    <row r="3235" spans="8:42" x14ac:dyDescent="0.35">
      <c r="H3235" s="5"/>
      <c r="S3235" s="4"/>
      <c r="X3235" s="4"/>
      <c r="AC3235" s="3"/>
      <c r="AD3235" s="3"/>
      <c r="AP3235" s="3"/>
    </row>
    <row r="3236" spans="8:42" x14ac:dyDescent="0.35">
      <c r="H3236" s="5"/>
      <c r="S3236" s="4"/>
      <c r="X3236" s="4"/>
      <c r="AC3236" s="3"/>
      <c r="AD3236" s="3"/>
      <c r="AP3236" s="3"/>
    </row>
    <row r="3237" spans="8:42" x14ac:dyDescent="0.35">
      <c r="H3237" s="5"/>
      <c r="S3237" s="4"/>
      <c r="X3237" s="4"/>
      <c r="AC3237" s="3"/>
      <c r="AD3237" s="3"/>
      <c r="AP3237" s="3"/>
    </row>
    <row r="3238" spans="8:42" x14ac:dyDescent="0.35">
      <c r="H3238" s="5"/>
      <c r="S3238" s="4"/>
      <c r="X3238" s="4"/>
      <c r="AC3238" s="3"/>
      <c r="AD3238" s="3"/>
      <c r="AP3238" s="3"/>
    </row>
    <row r="3239" spans="8:42" x14ac:dyDescent="0.35">
      <c r="H3239" s="5"/>
      <c r="S3239" s="4"/>
      <c r="X3239" s="4"/>
      <c r="AC3239" s="3"/>
      <c r="AD3239" s="3"/>
      <c r="AP3239" s="3"/>
    </row>
    <row r="3240" spans="8:42" x14ac:dyDescent="0.35">
      <c r="H3240" s="5"/>
      <c r="S3240" s="4"/>
      <c r="X3240" s="4"/>
      <c r="AC3240" s="3"/>
      <c r="AD3240" s="3"/>
      <c r="AP3240" s="3"/>
    </row>
    <row r="3241" spans="8:42" x14ac:dyDescent="0.35">
      <c r="H3241" s="5"/>
      <c r="S3241" s="4"/>
      <c r="X3241" s="4"/>
      <c r="AC3241" s="3"/>
      <c r="AD3241" s="3"/>
      <c r="AP3241" s="3"/>
    </row>
    <row r="3242" spans="8:42" x14ac:dyDescent="0.35">
      <c r="H3242" s="5"/>
      <c r="S3242" s="4"/>
      <c r="X3242" s="4"/>
      <c r="AC3242" s="3"/>
      <c r="AD3242" s="3"/>
      <c r="AP3242" s="3"/>
    </row>
    <row r="3243" spans="8:42" x14ac:dyDescent="0.35">
      <c r="H3243" s="5"/>
      <c r="S3243" s="4"/>
      <c r="X3243" s="4"/>
      <c r="AC3243" s="3"/>
      <c r="AD3243" s="3"/>
      <c r="AP3243" s="3"/>
    </row>
    <row r="3244" spans="8:42" x14ac:dyDescent="0.35">
      <c r="H3244" s="5"/>
      <c r="S3244" s="4"/>
      <c r="X3244" s="4"/>
      <c r="AC3244" s="3"/>
      <c r="AD3244" s="3"/>
      <c r="AP3244" s="3"/>
    </row>
    <row r="3245" spans="8:42" x14ac:dyDescent="0.35">
      <c r="H3245" s="5"/>
      <c r="S3245" s="4"/>
      <c r="X3245" s="4"/>
      <c r="AC3245" s="3"/>
      <c r="AD3245" s="3"/>
      <c r="AP3245" s="3"/>
    </row>
    <row r="3246" spans="8:42" x14ac:dyDescent="0.35">
      <c r="H3246" s="5"/>
      <c r="S3246" s="4"/>
      <c r="X3246" s="4"/>
      <c r="AC3246" s="3"/>
      <c r="AD3246" s="3"/>
      <c r="AP3246" s="3"/>
    </row>
    <row r="3247" spans="8:42" x14ac:dyDescent="0.35">
      <c r="H3247" s="5"/>
      <c r="S3247" s="4"/>
      <c r="X3247" s="4"/>
      <c r="AC3247" s="3"/>
      <c r="AD3247" s="3"/>
      <c r="AP3247" s="3"/>
    </row>
    <row r="3248" spans="8:42" x14ac:dyDescent="0.35">
      <c r="H3248" s="5"/>
      <c r="S3248" s="4"/>
      <c r="X3248" s="4"/>
      <c r="AC3248" s="3"/>
      <c r="AD3248" s="3"/>
      <c r="AP3248" s="3"/>
    </row>
    <row r="3249" spans="8:42" x14ac:dyDescent="0.35">
      <c r="H3249" s="5"/>
      <c r="S3249" s="4"/>
      <c r="X3249" s="4"/>
      <c r="AC3249" s="3"/>
      <c r="AD3249" s="3"/>
      <c r="AP3249" s="3"/>
    </row>
    <row r="3250" spans="8:42" x14ac:dyDescent="0.35">
      <c r="H3250" s="5"/>
      <c r="S3250" s="4"/>
      <c r="X3250" s="4"/>
      <c r="AC3250" s="3"/>
      <c r="AD3250" s="3"/>
      <c r="AP3250" s="3"/>
    </row>
    <row r="3251" spans="8:42" x14ac:dyDescent="0.35">
      <c r="H3251" s="5"/>
      <c r="S3251" s="4"/>
      <c r="X3251" s="4"/>
      <c r="AC3251" s="3"/>
      <c r="AD3251" s="3"/>
      <c r="AP3251" s="3"/>
    </row>
    <row r="3252" spans="8:42" x14ac:dyDescent="0.35">
      <c r="H3252" s="5"/>
      <c r="I3252" s="4"/>
      <c r="S3252" s="4"/>
      <c r="X3252" s="4"/>
      <c r="AC3252" s="3"/>
      <c r="AD3252" s="3"/>
      <c r="AP3252" s="3"/>
    </row>
    <row r="3253" spans="8:42" x14ac:dyDescent="0.35">
      <c r="H3253" s="5"/>
      <c r="I3253" s="4"/>
      <c r="S3253" s="4"/>
      <c r="X3253" s="4"/>
      <c r="AC3253" s="3"/>
      <c r="AD3253" s="3"/>
      <c r="AP3253" s="3"/>
    </row>
    <row r="3254" spans="8:42" x14ac:dyDescent="0.35">
      <c r="H3254" s="5"/>
      <c r="I3254" s="4"/>
      <c r="S3254" s="4"/>
      <c r="X3254" s="4"/>
      <c r="AC3254" s="3"/>
      <c r="AD3254" s="3"/>
      <c r="AP3254" s="3"/>
    </row>
    <row r="3255" spans="8:42" x14ac:dyDescent="0.35">
      <c r="H3255" s="5"/>
      <c r="I3255" s="4"/>
      <c r="S3255" s="4"/>
      <c r="X3255" s="4"/>
      <c r="AC3255" s="3"/>
      <c r="AD3255" s="3"/>
      <c r="AP3255" s="3"/>
    </row>
    <row r="3256" spans="8:42" x14ac:dyDescent="0.35">
      <c r="H3256" s="5"/>
      <c r="I3256" s="4"/>
      <c r="S3256" s="4"/>
      <c r="X3256" s="4"/>
      <c r="AC3256" s="3"/>
      <c r="AD3256" s="3"/>
      <c r="AP3256" s="3"/>
    </row>
    <row r="3257" spans="8:42" x14ac:dyDescent="0.35">
      <c r="H3257" s="5"/>
      <c r="I3257" s="4"/>
      <c r="S3257" s="4"/>
      <c r="X3257" s="4"/>
      <c r="AC3257" s="3"/>
      <c r="AD3257" s="3"/>
      <c r="AP3257" s="3"/>
    </row>
    <row r="3258" spans="8:42" x14ac:dyDescent="0.35">
      <c r="H3258" s="5"/>
      <c r="I3258" s="4"/>
      <c r="S3258" s="4"/>
      <c r="X3258" s="4"/>
      <c r="AC3258" s="3"/>
      <c r="AD3258" s="3"/>
      <c r="AP3258" s="3"/>
    </row>
    <row r="3259" spans="8:42" x14ac:dyDescent="0.35">
      <c r="H3259" s="5"/>
      <c r="I3259" s="4"/>
      <c r="S3259" s="4"/>
      <c r="X3259" s="4"/>
      <c r="AC3259" s="3"/>
      <c r="AD3259" s="3"/>
      <c r="AP3259" s="3"/>
    </row>
    <row r="3260" spans="8:42" x14ac:dyDescent="0.35">
      <c r="H3260" s="5"/>
      <c r="I3260" s="4"/>
      <c r="S3260" s="4"/>
      <c r="X3260" s="4"/>
      <c r="AC3260" s="3"/>
      <c r="AD3260" s="3"/>
      <c r="AP3260" s="3"/>
    </row>
    <row r="3261" spans="8:42" x14ac:dyDescent="0.35">
      <c r="H3261" s="5"/>
      <c r="I3261" s="4"/>
      <c r="S3261" s="4"/>
      <c r="X3261" s="4"/>
      <c r="AC3261" s="3"/>
      <c r="AD3261" s="3"/>
      <c r="AP3261" s="3"/>
    </row>
    <row r="3262" spans="8:42" x14ac:dyDescent="0.35">
      <c r="H3262" s="5"/>
      <c r="I3262" s="4"/>
      <c r="S3262" s="4"/>
      <c r="X3262" s="4"/>
      <c r="AC3262" s="3"/>
      <c r="AD3262" s="3"/>
      <c r="AP3262" s="3"/>
    </row>
    <row r="3263" spans="8:42" x14ac:dyDescent="0.35">
      <c r="H3263" s="5"/>
      <c r="I3263" s="4"/>
      <c r="S3263" s="4"/>
      <c r="X3263" s="4"/>
      <c r="AC3263" s="3"/>
      <c r="AD3263" s="3"/>
      <c r="AP3263" s="3"/>
    </row>
    <row r="3264" spans="8:42" x14ac:dyDescent="0.35">
      <c r="H3264" s="5"/>
      <c r="I3264" s="4"/>
      <c r="S3264" s="4"/>
      <c r="X3264" s="4"/>
      <c r="AC3264" s="3"/>
      <c r="AD3264" s="3"/>
      <c r="AP3264" s="3"/>
    </row>
    <row r="3265" spans="8:42" x14ac:dyDescent="0.35">
      <c r="H3265" s="5"/>
      <c r="I3265" s="4"/>
      <c r="S3265" s="4"/>
      <c r="X3265" s="4"/>
      <c r="AC3265" s="3"/>
      <c r="AD3265" s="3"/>
      <c r="AP3265" s="3"/>
    </row>
    <row r="3266" spans="8:42" x14ac:dyDescent="0.35">
      <c r="H3266" s="5"/>
      <c r="I3266" s="4"/>
      <c r="S3266" s="4"/>
      <c r="X3266" s="4"/>
      <c r="AC3266" s="3"/>
      <c r="AD3266" s="3"/>
      <c r="AP3266" s="3"/>
    </row>
    <row r="3267" spans="8:42" x14ac:dyDescent="0.35">
      <c r="H3267" s="5"/>
      <c r="I3267" s="4"/>
      <c r="S3267" s="4"/>
      <c r="X3267" s="4"/>
      <c r="AC3267" s="3"/>
      <c r="AD3267" s="3"/>
      <c r="AP3267" s="3"/>
    </row>
    <row r="3268" spans="8:42" x14ac:dyDescent="0.35">
      <c r="H3268" s="5"/>
      <c r="S3268" s="4"/>
      <c r="X3268" s="4"/>
      <c r="AC3268" s="3"/>
      <c r="AD3268" s="3"/>
      <c r="AP3268" s="3"/>
    </row>
    <row r="3269" spans="8:42" x14ac:dyDescent="0.35">
      <c r="H3269" s="5"/>
      <c r="S3269" s="4"/>
      <c r="X3269" s="4"/>
      <c r="AC3269" s="3"/>
      <c r="AD3269" s="3"/>
      <c r="AP3269" s="3"/>
    </row>
    <row r="3270" spans="8:42" x14ac:dyDescent="0.35">
      <c r="H3270" s="5"/>
      <c r="S3270" s="4"/>
      <c r="X3270" s="4"/>
      <c r="AC3270" s="3"/>
      <c r="AD3270" s="3"/>
      <c r="AP3270" s="3"/>
    </row>
    <row r="3271" spans="8:42" x14ac:dyDescent="0.35">
      <c r="H3271" s="5"/>
      <c r="S3271" s="4"/>
      <c r="X3271" s="4"/>
      <c r="AC3271" s="3"/>
      <c r="AD3271" s="3"/>
      <c r="AP3271" s="3"/>
    </row>
    <row r="3272" spans="8:42" x14ac:dyDescent="0.35">
      <c r="H3272" s="5"/>
      <c r="S3272" s="4"/>
      <c r="X3272" s="4"/>
      <c r="AC3272" s="3"/>
      <c r="AD3272" s="3"/>
      <c r="AP3272" s="3"/>
    </row>
    <row r="3273" spans="8:42" x14ac:dyDescent="0.35">
      <c r="H3273" s="5"/>
      <c r="S3273" s="4"/>
      <c r="X3273" s="4"/>
      <c r="AC3273" s="3"/>
      <c r="AD3273" s="3"/>
      <c r="AP3273" s="3"/>
    </row>
    <row r="3274" spans="8:42" x14ac:dyDescent="0.35">
      <c r="H3274" s="5"/>
      <c r="S3274" s="4"/>
      <c r="X3274" s="4"/>
      <c r="AC3274" s="3"/>
      <c r="AD3274" s="3"/>
      <c r="AP3274" s="3"/>
    </row>
    <row r="3275" spans="8:42" x14ac:dyDescent="0.35">
      <c r="H3275" s="5"/>
      <c r="S3275" s="4"/>
      <c r="X3275" s="4"/>
      <c r="AC3275" s="3"/>
      <c r="AD3275" s="3"/>
      <c r="AP3275" s="3"/>
    </row>
    <row r="3276" spans="8:42" x14ac:dyDescent="0.35">
      <c r="H3276" s="5"/>
      <c r="S3276" s="4"/>
      <c r="X3276" s="4"/>
      <c r="AC3276" s="3"/>
      <c r="AD3276" s="3"/>
      <c r="AP3276" s="3"/>
    </row>
    <row r="3277" spans="8:42" x14ac:dyDescent="0.35">
      <c r="H3277" s="5"/>
      <c r="S3277" s="4"/>
      <c r="X3277" s="4"/>
      <c r="AC3277" s="3"/>
      <c r="AD3277" s="3"/>
      <c r="AP3277" s="3"/>
    </row>
    <row r="3278" spans="8:42" x14ac:dyDescent="0.35">
      <c r="H3278" s="5"/>
      <c r="S3278" s="4"/>
      <c r="X3278" s="4"/>
      <c r="AC3278" s="3"/>
      <c r="AD3278" s="3"/>
      <c r="AP3278" s="3"/>
    </row>
    <row r="3279" spans="8:42" x14ac:dyDescent="0.35">
      <c r="H3279" s="5"/>
      <c r="S3279" s="4"/>
      <c r="X3279" s="4"/>
      <c r="AC3279" s="3"/>
      <c r="AD3279" s="3"/>
      <c r="AP3279" s="3"/>
    </row>
    <row r="3280" spans="8:42" x14ac:dyDescent="0.35">
      <c r="H3280" s="5"/>
      <c r="S3280" s="4"/>
      <c r="X3280" s="4"/>
      <c r="AC3280" s="3"/>
      <c r="AD3280" s="3"/>
      <c r="AP3280" s="3"/>
    </row>
    <row r="3281" spans="8:42" x14ac:dyDescent="0.35">
      <c r="H3281" s="5"/>
      <c r="S3281" s="4"/>
      <c r="X3281" s="4"/>
      <c r="AC3281" s="3"/>
      <c r="AD3281" s="3"/>
      <c r="AP3281" s="3"/>
    </row>
    <row r="3282" spans="8:42" x14ac:dyDescent="0.35">
      <c r="H3282" s="5"/>
      <c r="S3282" s="4"/>
      <c r="X3282" s="4"/>
      <c r="AC3282" s="3"/>
      <c r="AD3282" s="3"/>
      <c r="AP3282" s="3"/>
    </row>
    <row r="3283" spans="8:42" x14ac:dyDescent="0.35">
      <c r="H3283" s="5"/>
      <c r="S3283" s="4"/>
      <c r="X3283" s="4"/>
      <c r="AC3283" s="3"/>
      <c r="AD3283" s="3"/>
      <c r="AP3283" s="3"/>
    </row>
    <row r="3284" spans="8:42" x14ac:dyDescent="0.35">
      <c r="H3284" s="5"/>
      <c r="S3284" s="4"/>
      <c r="X3284" s="4"/>
      <c r="AC3284" s="3"/>
      <c r="AD3284" s="3"/>
      <c r="AP3284" s="3"/>
    </row>
    <row r="3285" spans="8:42" x14ac:dyDescent="0.35">
      <c r="H3285" s="5"/>
      <c r="S3285" s="4"/>
      <c r="X3285" s="4"/>
      <c r="AC3285" s="3"/>
      <c r="AD3285" s="3"/>
      <c r="AP3285" s="3"/>
    </row>
    <row r="3286" spans="8:42" x14ac:dyDescent="0.35">
      <c r="H3286" s="5"/>
      <c r="S3286" s="4"/>
      <c r="X3286" s="4"/>
      <c r="AC3286" s="3"/>
      <c r="AD3286" s="3"/>
      <c r="AP3286" s="3"/>
    </row>
    <row r="3287" spans="8:42" x14ac:dyDescent="0.35">
      <c r="H3287" s="5"/>
      <c r="S3287" s="4"/>
      <c r="X3287" s="4"/>
      <c r="AC3287" s="3"/>
      <c r="AD3287" s="3"/>
      <c r="AP3287" s="3"/>
    </row>
    <row r="3288" spans="8:42" x14ac:dyDescent="0.35">
      <c r="H3288" s="5"/>
      <c r="S3288" s="4"/>
      <c r="X3288" s="4"/>
      <c r="AC3288" s="3"/>
      <c r="AD3288" s="3"/>
      <c r="AP3288" s="3"/>
    </row>
    <row r="3289" spans="8:42" x14ac:dyDescent="0.35">
      <c r="H3289" s="5"/>
      <c r="S3289" s="4"/>
      <c r="X3289" s="4"/>
      <c r="AC3289" s="3"/>
      <c r="AD3289" s="3"/>
      <c r="AP3289" s="3"/>
    </row>
    <row r="3290" spans="8:42" x14ac:dyDescent="0.35">
      <c r="H3290" s="5"/>
      <c r="S3290" s="4"/>
      <c r="X3290" s="4"/>
      <c r="AC3290" s="3"/>
      <c r="AD3290" s="3"/>
      <c r="AP3290" s="3"/>
    </row>
    <row r="3291" spans="8:42" x14ac:dyDescent="0.35">
      <c r="H3291" s="5"/>
      <c r="S3291" s="4"/>
      <c r="X3291" s="4"/>
      <c r="AC3291" s="3"/>
      <c r="AD3291" s="3"/>
      <c r="AP3291" s="3"/>
    </row>
    <row r="3292" spans="8:42" x14ac:dyDescent="0.35">
      <c r="H3292" s="5"/>
      <c r="S3292" s="4"/>
      <c r="X3292" s="4"/>
      <c r="AC3292" s="3"/>
      <c r="AD3292" s="3"/>
      <c r="AP3292" s="3"/>
    </row>
    <row r="3293" spans="8:42" x14ac:dyDescent="0.35">
      <c r="H3293" s="5"/>
      <c r="S3293" s="4"/>
      <c r="X3293" s="4"/>
      <c r="AC3293" s="3"/>
      <c r="AD3293" s="3"/>
      <c r="AP3293" s="3"/>
    </row>
    <row r="3294" spans="8:42" x14ac:dyDescent="0.35">
      <c r="H3294" s="5"/>
      <c r="S3294" s="4"/>
      <c r="X3294" s="4"/>
      <c r="AC3294" s="3"/>
      <c r="AD3294" s="3"/>
      <c r="AP3294" s="3"/>
    </row>
    <row r="3295" spans="8:42" x14ac:dyDescent="0.35">
      <c r="H3295" s="5"/>
      <c r="S3295" s="4"/>
      <c r="X3295" s="4"/>
      <c r="AC3295" s="3"/>
      <c r="AD3295" s="3"/>
      <c r="AP3295" s="3"/>
    </row>
    <row r="3296" spans="8:42" x14ac:dyDescent="0.35">
      <c r="H3296" s="5"/>
      <c r="S3296" s="4"/>
      <c r="X3296" s="4"/>
      <c r="AC3296" s="3"/>
      <c r="AD3296" s="3"/>
      <c r="AP3296" s="3"/>
    </row>
    <row r="3297" spans="8:42" x14ac:dyDescent="0.35">
      <c r="H3297" s="5"/>
      <c r="S3297" s="4"/>
      <c r="X3297" s="4"/>
      <c r="AC3297" s="3"/>
      <c r="AD3297" s="3"/>
      <c r="AP3297" s="3"/>
    </row>
    <row r="3298" spans="8:42" x14ac:dyDescent="0.35">
      <c r="H3298" s="5"/>
      <c r="S3298" s="4"/>
      <c r="X3298" s="4"/>
      <c r="AC3298" s="3"/>
      <c r="AD3298" s="3"/>
      <c r="AP3298" s="3"/>
    </row>
    <row r="3299" spans="8:42" x14ac:dyDescent="0.35">
      <c r="H3299" s="5"/>
      <c r="S3299" s="4"/>
      <c r="X3299" s="4"/>
      <c r="AC3299" s="3"/>
      <c r="AD3299" s="3"/>
      <c r="AP3299" s="3"/>
    </row>
    <row r="3300" spans="8:42" x14ac:dyDescent="0.35">
      <c r="H3300" s="5"/>
      <c r="S3300" s="4"/>
      <c r="X3300" s="4"/>
      <c r="AC3300" s="3"/>
      <c r="AD3300" s="3"/>
      <c r="AP3300" s="3"/>
    </row>
    <row r="3301" spans="8:42" x14ac:dyDescent="0.35">
      <c r="H3301" s="5"/>
      <c r="S3301" s="4"/>
      <c r="X3301" s="4"/>
      <c r="AC3301" s="3"/>
      <c r="AD3301" s="3"/>
      <c r="AP3301" s="3"/>
    </row>
    <row r="3302" spans="8:42" x14ac:dyDescent="0.35">
      <c r="H3302" s="5"/>
      <c r="S3302" s="4"/>
      <c r="X3302" s="4"/>
      <c r="AC3302" s="3"/>
      <c r="AD3302" s="3"/>
      <c r="AP3302" s="3"/>
    </row>
    <row r="3303" spans="8:42" x14ac:dyDescent="0.35">
      <c r="H3303" s="5"/>
      <c r="S3303" s="4"/>
      <c r="X3303" s="4"/>
      <c r="AC3303" s="3"/>
      <c r="AD3303" s="3"/>
      <c r="AP3303" s="3"/>
    </row>
    <row r="3304" spans="8:42" x14ac:dyDescent="0.35">
      <c r="H3304" s="5"/>
      <c r="S3304" s="4"/>
      <c r="X3304" s="4"/>
      <c r="AC3304" s="3"/>
      <c r="AD3304" s="3"/>
      <c r="AP3304" s="3"/>
    </row>
    <row r="3305" spans="8:42" x14ac:dyDescent="0.35">
      <c r="H3305" s="5"/>
      <c r="S3305" s="4"/>
      <c r="X3305" s="4"/>
      <c r="AC3305" s="3"/>
      <c r="AD3305" s="3"/>
      <c r="AP3305" s="3"/>
    </row>
    <row r="3306" spans="8:42" x14ac:dyDescent="0.35">
      <c r="H3306" s="5"/>
      <c r="S3306" s="4"/>
      <c r="X3306" s="4"/>
      <c r="AC3306" s="3"/>
      <c r="AD3306" s="3"/>
      <c r="AP3306" s="3"/>
    </row>
    <row r="3307" spans="8:42" x14ac:dyDescent="0.35">
      <c r="H3307" s="5"/>
      <c r="S3307" s="4"/>
      <c r="X3307" s="4"/>
      <c r="AC3307" s="3"/>
      <c r="AD3307" s="3"/>
      <c r="AP3307" s="3"/>
    </row>
    <row r="3308" spans="8:42" x14ac:dyDescent="0.35">
      <c r="H3308" s="5"/>
      <c r="S3308" s="4"/>
      <c r="X3308" s="4"/>
      <c r="AC3308" s="3"/>
      <c r="AD3308" s="3"/>
      <c r="AP3308" s="3"/>
    </row>
    <row r="3309" spans="8:42" x14ac:dyDescent="0.35">
      <c r="H3309" s="5"/>
      <c r="S3309" s="4"/>
      <c r="X3309" s="4"/>
      <c r="AC3309" s="3"/>
      <c r="AD3309" s="3"/>
      <c r="AP3309" s="3"/>
    </row>
    <row r="3310" spans="8:42" x14ac:dyDescent="0.35">
      <c r="H3310" s="5"/>
      <c r="S3310" s="4"/>
      <c r="X3310" s="4"/>
      <c r="AC3310" s="3"/>
      <c r="AD3310" s="3"/>
      <c r="AP3310" s="3"/>
    </row>
    <row r="3311" spans="8:42" x14ac:dyDescent="0.35">
      <c r="H3311" s="5"/>
      <c r="S3311" s="4"/>
      <c r="X3311" s="4"/>
      <c r="AC3311" s="3"/>
      <c r="AD3311" s="3"/>
      <c r="AP3311" s="3"/>
    </row>
    <row r="3312" spans="8:42" x14ac:dyDescent="0.35">
      <c r="H3312" s="5"/>
      <c r="S3312" s="4"/>
      <c r="X3312" s="4"/>
      <c r="AC3312" s="3"/>
      <c r="AD3312" s="3"/>
      <c r="AP3312" s="3"/>
    </row>
    <row r="3313" spans="8:42" x14ac:dyDescent="0.35">
      <c r="H3313" s="5"/>
      <c r="S3313" s="4"/>
      <c r="X3313" s="4"/>
      <c r="AC3313" s="3"/>
      <c r="AD3313" s="3"/>
      <c r="AP3313" s="3"/>
    </row>
    <row r="3314" spans="8:42" x14ac:dyDescent="0.35">
      <c r="H3314" s="5"/>
      <c r="S3314" s="4"/>
      <c r="X3314" s="4"/>
      <c r="AC3314" s="3"/>
      <c r="AD3314" s="3"/>
      <c r="AP3314" s="3"/>
    </row>
    <row r="3315" spans="8:42" x14ac:dyDescent="0.35">
      <c r="H3315" s="5"/>
      <c r="S3315" s="4"/>
      <c r="X3315" s="4"/>
      <c r="AC3315" s="3"/>
      <c r="AD3315" s="3"/>
      <c r="AP3315" s="3"/>
    </row>
    <row r="3316" spans="8:42" x14ac:dyDescent="0.35">
      <c r="H3316" s="5"/>
      <c r="S3316" s="4"/>
      <c r="X3316" s="4"/>
      <c r="AC3316" s="3"/>
      <c r="AD3316" s="3"/>
      <c r="AP3316" s="3"/>
    </row>
    <row r="3317" spans="8:42" x14ac:dyDescent="0.35">
      <c r="H3317" s="5"/>
      <c r="S3317" s="4"/>
      <c r="X3317" s="4"/>
      <c r="AC3317" s="3"/>
      <c r="AD3317" s="3"/>
      <c r="AP3317" s="3"/>
    </row>
    <row r="3318" spans="8:42" x14ac:dyDescent="0.35">
      <c r="H3318" s="5"/>
      <c r="I3318" s="4"/>
      <c r="S3318" s="4"/>
      <c r="X3318" s="4"/>
      <c r="AC3318" s="3"/>
      <c r="AD3318" s="3"/>
      <c r="AP3318" s="3"/>
    </row>
    <row r="3319" spans="8:42" x14ac:dyDescent="0.35">
      <c r="H3319" s="5"/>
      <c r="I3319" s="4"/>
      <c r="S3319" s="4"/>
      <c r="X3319" s="4"/>
      <c r="AC3319" s="3"/>
      <c r="AD3319" s="3"/>
      <c r="AP3319" s="3"/>
    </row>
    <row r="3320" spans="8:42" x14ac:dyDescent="0.35">
      <c r="H3320" s="5"/>
      <c r="I3320" s="4"/>
      <c r="S3320" s="4"/>
      <c r="X3320" s="4"/>
      <c r="AC3320" s="3"/>
      <c r="AD3320" s="3"/>
      <c r="AP3320" s="3"/>
    </row>
    <row r="3321" spans="8:42" x14ac:dyDescent="0.35">
      <c r="H3321" s="5"/>
      <c r="I3321" s="4"/>
      <c r="S3321" s="4"/>
      <c r="X3321" s="4"/>
      <c r="AC3321" s="3"/>
      <c r="AD3321" s="3"/>
      <c r="AP3321" s="3"/>
    </row>
    <row r="3322" spans="8:42" x14ac:dyDescent="0.35">
      <c r="H3322" s="5"/>
      <c r="I3322" s="4"/>
      <c r="S3322" s="4"/>
      <c r="X3322" s="4"/>
      <c r="AC3322" s="3"/>
      <c r="AD3322" s="3"/>
      <c r="AP3322" s="3"/>
    </row>
    <row r="3323" spans="8:42" x14ac:dyDescent="0.35">
      <c r="H3323" s="5"/>
      <c r="I3323" s="4"/>
      <c r="S3323" s="4"/>
      <c r="X3323" s="4"/>
      <c r="AC3323" s="3"/>
      <c r="AD3323" s="3"/>
      <c r="AP3323" s="3"/>
    </row>
    <row r="3324" spans="8:42" x14ac:dyDescent="0.35">
      <c r="H3324" s="5"/>
      <c r="I3324" s="4"/>
      <c r="S3324" s="4"/>
      <c r="X3324" s="4"/>
      <c r="AC3324" s="3"/>
      <c r="AD3324" s="3"/>
      <c r="AP3324" s="3"/>
    </row>
    <row r="3325" spans="8:42" x14ac:dyDescent="0.35">
      <c r="H3325" s="5"/>
      <c r="I3325" s="4"/>
      <c r="S3325" s="4"/>
      <c r="X3325" s="4"/>
      <c r="AC3325" s="3"/>
      <c r="AD3325" s="3"/>
      <c r="AP3325" s="3"/>
    </row>
    <row r="3326" spans="8:42" x14ac:dyDescent="0.35">
      <c r="H3326" s="5"/>
      <c r="I3326" s="4"/>
      <c r="S3326" s="4"/>
      <c r="X3326" s="4"/>
      <c r="AC3326" s="3"/>
      <c r="AD3326" s="3"/>
      <c r="AP3326" s="3"/>
    </row>
    <row r="3327" spans="8:42" x14ac:dyDescent="0.35">
      <c r="H3327" s="5"/>
      <c r="I3327" s="4"/>
      <c r="S3327" s="4"/>
      <c r="X3327" s="4"/>
      <c r="AC3327" s="3"/>
      <c r="AD3327" s="3"/>
      <c r="AP3327" s="3"/>
    </row>
    <row r="3328" spans="8:42" x14ac:dyDescent="0.35">
      <c r="H3328" s="5"/>
      <c r="I3328" s="4"/>
      <c r="S3328" s="4"/>
      <c r="X3328" s="4"/>
      <c r="AC3328" s="3"/>
      <c r="AD3328" s="3"/>
      <c r="AP3328" s="3"/>
    </row>
    <row r="3329" spans="8:42" x14ac:dyDescent="0.35">
      <c r="H3329" s="5"/>
      <c r="I3329" s="4"/>
      <c r="S3329" s="4"/>
      <c r="X3329" s="4"/>
      <c r="AC3329" s="3"/>
      <c r="AD3329" s="3"/>
      <c r="AP3329" s="3"/>
    </row>
    <row r="3330" spans="8:42" x14ac:dyDescent="0.35">
      <c r="H3330" s="5"/>
      <c r="I3330" s="4"/>
      <c r="S3330" s="4"/>
      <c r="X3330" s="4"/>
      <c r="AC3330" s="3"/>
      <c r="AD3330" s="3"/>
      <c r="AP3330" s="3"/>
    </row>
    <row r="3331" spans="8:42" x14ac:dyDescent="0.35">
      <c r="H3331" s="5"/>
      <c r="I3331" s="4"/>
      <c r="S3331" s="4"/>
      <c r="X3331" s="4"/>
      <c r="AC3331" s="3"/>
      <c r="AD3331" s="3"/>
      <c r="AP3331" s="3"/>
    </row>
    <row r="3332" spans="8:42" x14ac:dyDescent="0.35">
      <c r="H3332" s="5"/>
      <c r="I3332" s="4"/>
      <c r="S3332" s="4"/>
      <c r="X3332" s="4"/>
      <c r="AC3332" s="3"/>
      <c r="AD3332" s="3"/>
      <c r="AP3332" s="3"/>
    </row>
    <row r="3333" spans="8:42" x14ac:dyDescent="0.35">
      <c r="H3333" s="5"/>
      <c r="I3333" s="4"/>
      <c r="S3333" s="4"/>
      <c r="X3333" s="4"/>
      <c r="AC3333" s="3"/>
      <c r="AD3333" s="3"/>
      <c r="AP3333" s="3"/>
    </row>
    <row r="3334" spans="8:42" x14ac:dyDescent="0.35">
      <c r="H3334" s="5"/>
      <c r="I3334" s="4"/>
      <c r="S3334" s="4"/>
      <c r="X3334" s="4"/>
      <c r="AC3334" s="3"/>
      <c r="AD3334" s="3"/>
      <c r="AP3334" s="3"/>
    </row>
    <row r="3335" spans="8:42" x14ac:dyDescent="0.35">
      <c r="H3335" s="5"/>
      <c r="I3335" s="4"/>
      <c r="S3335" s="4"/>
      <c r="X3335" s="4"/>
      <c r="AC3335" s="3"/>
      <c r="AD3335" s="3"/>
      <c r="AP3335" s="3"/>
    </row>
    <row r="3336" spans="8:42" x14ac:dyDescent="0.35">
      <c r="H3336" s="5"/>
      <c r="I3336" s="4"/>
      <c r="S3336" s="4"/>
      <c r="X3336" s="4"/>
      <c r="AC3336" s="3"/>
      <c r="AD3336" s="3"/>
      <c r="AP3336" s="3"/>
    </row>
    <row r="3337" spans="8:42" x14ac:dyDescent="0.35">
      <c r="H3337" s="5"/>
      <c r="I3337" s="4"/>
      <c r="S3337" s="4"/>
      <c r="X3337" s="4"/>
      <c r="AC3337" s="3"/>
      <c r="AD3337" s="3"/>
      <c r="AP3337" s="3"/>
    </row>
    <row r="3338" spans="8:42" x14ac:dyDescent="0.35">
      <c r="H3338" s="5"/>
      <c r="I3338" s="4"/>
      <c r="S3338" s="4"/>
      <c r="X3338" s="4"/>
      <c r="AC3338" s="3"/>
      <c r="AD3338" s="3"/>
      <c r="AP3338" s="3"/>
    </row>
    <row r="3339" spans="8:42" x14ac:dyDescent="0.35">
      <c r="H3339" s="5"/>
      <c r="I3339" s="4"/>
      <c r="S3339" s="4"/>
      <c r="X3339" s="4"/>
      <c r="AC3339" s="3"/>
      <c r="AD3339" s="3"/>
      <c r="AP3339" s="3"/>
    </row>
    <row r="3340" spans="8:42" x14ac:dyDescent="0.35">
      <c r="H3340" s="5"/>
      <c r="I3340" s="4"/>
      <c r="S3340" s="4"/>
      <c r="X3340" s="4"/>
      <c r="AC3340" s="3"/>
      <c r="AD3340" s="3"/>
      <c r="AP3340" s="3"/>
    </row>
    <row r="3341" spans="8:42" x14ac:dyDescent="0.35">
      <c r="H3341" s="5"/>
      <c r="I3341" s="4"/>
      <c r="S3341" s="4"/>
      <c r="X3341" s="4"/>
      <c r="AC3341" s="3"/>
      <c r="AD3341" s="3"/>
      <c r="AP3341" s="3"/>
    </row>
    <row r="3342" spans="8:42" x14ac:dyDescent="0.35">
      <c r="H3342" s="5"/>
      <c r="I3342" s="4"/>
      <c r="S3342" s="4"/>
      <c r="X3342" s="4"/>
      <c r="AC3342" s="3"/>
      <c r="AD3342" s="3"/>
      <c r="AP3342" s="3"/>
    </row>
    <row r="3343" spans="8:42" x14ac:dyDescent="0.35">
      <c r="H3343" s="5"/>
      <c r="I3343" s="4"/>
      <c r="S3343" s="4"/>
      <c r="X3343" s="4"/>
      <c r="AC3343" s="3"/>
      <c r="AD3343" s="3"/>
      <c r="AP3343" s="3"/>
    </row>
    <row r="3344" spans="8:42" x14ac:dyDescent="0.35">
      <c r="H3344" s="5"/>
      <c r="I3344" s="4"/>
      <c r="S3344" s="4"/>
      <c r="X3344" s="4"/>
      <c r="AC3344" s="3"/>
      <c r="AD3344" s="3"/>
      <c r="AP3344" s="3"/>
    </row>
    <row r="3345" spans="8:42" x14ac:dyDescent="0.35">
      <c r="H3345" s="5"/>
      <c r="I3345" s="4"/>
      <c r="S3345" s="4"/>
      <c r="X3345" s="4"/>
      <c r="AC3345" s="3"/>
      <c r="AD3345" s="3"/>
      <c r="AP3345" s="3"/>
    </row>
    <row r="3346" spans="8:42" x14ac:dyDescent="0.35">
      <c r="H3346" s="5"/>
      <c r="I3346" s="4"/>
      <c r="S3346" s="4"/>
      <c r="X3346" s="4"/>
      <c r="AC3346" s="3"/>
      <c r="AD3346" s="3"/>
      <c r="AP3346" s="3"/>
    </row>
    <row r="3347" spans="8:42" x14ac:dyDescent="0.35">
      <c r="H3347" s="5"/>
      <c r="I3347" s="4"/>
      <c r="S3347" s="4"/>
      <c r="X3347" s="4"/>
      <c r="AC3347" s="3"/>
      <c r="AD3347" s="3"/>
      <c r="AP3347" s="3"/>
    </row>
    <row r="3348" spans="8:42" x14ac:dyDescent="0.35">
      <c r="H3348" s="5"/>
      <c r="I3348" s="4"/>
      <c r="S3348" s="4"/>
      <c r="X3348" s="4"/>
      <c r="AC3348" s="3"/>
      <c r="AD3348" s="3"/>
      <c r="AP3348" s="3"/>
    </row>
    <row r="3349" spans="8:42" x14ac:dyDescent="0.35">
      <c r="H3349" s="5"/>
      <c r="I3349" s="4"/>
      <c r="S3349" s="4"/>
      <c r="X3349" s="4"/>
      <c r="AC3349" s="3"/>
      <c r="AD3349" s="3"/>
      <c r="AP3349" s="3"/>
    </row>
    <row r="3350" spans="8:42" x14ac:dyDescent="0.35">
      <c r="H3350" s="5"/>
      <c r="I3350" s="4"/>
      <c r="S3350" s="4"/>
      <c r="X3350" s="4"/>
      <c r="AC3350" s="3"/>
      <c r="AD3350" s="3"/>
      <c r="AP3350" s="3"/>
    </row>
    <row r="3351" spans="8:42" x14ac:dyDescent="0.35">
      <c r="H3351" s="5"/>
      <c r="I3351" s="4"/>
      <c r="S3351" s="4"/>
      <c r="X3351" s="4"/>
      <c r="AC3351" s="3"/>
      <c r="AD3351" s="3"/>
      <c r="AP3351" s="3"/>
    </row>
    <row r="3352" spans="8:42" x14ac:dyDescent="0.35">
      <c r="H3352" s="5"/>
      <c r="I3352" s="4"/>
      <c r="S3352" s="4"/>
      <c r="X3352" s="4"/>
      <c r="AC3352" s="3"/>
      <c r="AD3352" s="3"/>
      <c r="AP3352" s="3"/>
    </row>
    <row r="3353" spans="8:42" x14ac:dyDescent="0.35">
      <c r="H3353" s="5"/>
      <c r="I3353" s="4"/>
      <c r="S3353" s="4"/>
      <c r="X3353" s="4"/>
      <c r="AC3353" s="3"/>
      <c r="AD3353" s="3"/>
      <c r="AP3353" s="3"/>
    </row>
    <row r="3354" spans="8:42" x14ac:dyDescent="0.35">
      <c r="H3354" s="5"/>
      <c r="I3354" s="4"/>
      <c r="S3354" s="4"/>
      <c r="X3354" s="4"/>
      <c r="AC3354" s="3"/>
      <c r="AD3354" s="3"/>
      <c r="AP3354" s="3"/>
    </row>
    <row r="3355" spans="8:42" x14ac:dyDescent="0.35">
      <c r="H3355" s="5"/>
      <c r="I3355" s="4"/>
      <c r="S3355" s="4"/>
      <c r="X3355" s="4"/>
      <c r="AC3355" s="3"/>
      <c r="AD3355" s="3"/>
      <c r="AP3355" s="3"/>
    </row>
    <row r="3356" spans="8:42" x14ac:dyDescent="0.35">
      <c r="H3356" s="5"/>
      <c r="I3356" s="4"/>
      <c r="S3356" s="4"/>
      <c r="X3356" s="4"/>
      <c r="AC3356" s="3"/>
      <c r="AD3356" s="3"/>
      <c r="AP3356" s="3"/>
    </row>
    <row r="3357" spans="8:42" x14ac:dyDescent="0.35">
      <c r="H3357" s="5"/>
      <c r="I3357" s="4"/>
      <c r="S3357" s="4"/>
      <c r="X3357" s="4"/>
      <c r="AC3357" s="3"/>
      <c r="AD3357" s="3"/>
      <c r="AP3357" s="3"/>
    </row>
    <row r="3358" spans="8:42" x14ac:dyDescent="0.35">
      <c r="H3358" s="5"/>
      <c r="I3358" s="4"/>
      <c r="S3358" s="4"/>
      <c r="X3358" s="4"/>
      <c r="AC3358" s="3"/>
      <c r="AD3358" s="3"/>
      <c r="AP3358" s="3"/>
    </row>
    <row r="3359" spans="8:42" x14ac:dyDescent="0.35">
      <c r="H3359" s="5"/>
      <c r="S3359" s="4"/>
      <c r="X3359" s="4"/>
      <c r="AC3359" s="3"/>
      <c r="AD3359" s="3"/>
      <c r="AP3359" s="3"/>
    </row>
    <row r="3360" spans="8:42" x14ac:dyDescent="0.35">
      <c r="H3360" s="5"/>
      <c r="I3360" s="4"/>
      <c r="S3360" s="4"/>
      <c r="X3360" s="4"/>
      <c r="AC3360" s="3"/>
      <c r="AD3360" s="3"/>
      <c r="AP3360" s="3"/>
    </row>
    <row r="3361" spans="8:42" x14ac:dyDescent="0.35">
      <c r="H3361" s="5"/>
      <c r="I3361" s="4"/>
      <c r="S3361" s="4"/>
      <c r="X3361" s="4"/>
      <c r="AC3361" s="3"/>
      <c r="AD3361" s="3"/>
      <c r="AP3361" s="3"/>
    </row>
    <row r="3362" spans="8:42" x14ac:dyDescent="0.35">
      <c r="H3362" s="5"/>
      <c r="I3362" s="4"/>
      <c r="S3362" s="4"/>
      <c r="X3362" s="4"/>
      <c r="AC3362" s="3"/>
      <c r="AD3362" s="3"/>
      <c r="AP3362" s="3"/>
    </row>
    <row r="3363" spans="8:42" x14ac:dyDescent="0.35">
      <c r="H3363" s="5"/>
      <c r="I3363" s="4"/>
      <c r="S3363" s="4"/>
      <c r="X3363" s="4"/>
      <c r="AC3363" s="3"/>
      <c r="AD3363" s="3"/>
      <c r="AP3363" s="3"/>
    </row>
    <row r="3364" spans="8:42" x14ac:dyDescent="0.35">
      <c r="H3364" s="5"/>
      <c r="I3364" s="4"/>
      <c r="S3364" s="4"/>
      <c r="X3364" s="4"/>
      <c r="AC3364" s="3"/>
      <c r="AD3364" s="3"/>
      <c r="AP3364" s="3"/>
    </row>
    <row r="3365" spans="8:42" x14ac:dyDescent="0.35">
      <c r="H3365" s="5"/>
      <c r="I3365" s="4"/>
      <c r="S3365" s="4"/>
      <c r="X3365" s="4"/>
      <c r="AC3365" s="3"/>
      <c r="AD3365" s="3"/>
      <c r="AP3365" s="3"/>
    </row>
    <row r="3366" spans="8:42" x14ac:dyDescent="0.35">
      <c r="H3366" s="5"/>
      <c r="I3366" s="4"/>
      <c r="S3366" s="4"/>
      <c r="X3366" s="4"/>
      <c r="AC3366" s="3"/>
      <c r="AD3366" s="3"/>
      <c r="AP3366" s="3"/>
    </row>
    <row r="3367" spans="8:42" x14ac:dyDescent="0.35">
      <c r="H3367" s="5"/>
      <c r="I3367" s="4"/>
      <c r="S3367" s="4"/>
      <c r="X3367" s="4"/>
      <c r="AC3367" s="3"/>
      <c r="AD3367" s="3"/>
      <c r="AP3367" s="3"/>
    </row>
    <row r="3368" spans="8:42" x14ac:dyDescent="0.35">
      <c r="H3368" s="5"/>
      <c r="I3368" s="4"/>
      <c r="S3368" s="4"/>
      <c r="X3368" s="4"/>
      <c r="AC3368" s="3"/>
      <c r="AD3368" s="3"/>
      <c r="AP3368" s="3"/>
    </row>
    <row r="3369" spans="8:42" x14ac:dyDescent="0.35">
      <c r="H3369" s="5"/>
      <c r="I3369" s="4"/>
      <c r="S3369" s="4"/>
      <c r="X3369" s="4"/>
      <c r="AC3369" s="3"/>
      <c r="AD3369" s="3"/>
      <c r="AP3369" s="3"/>
    </row>
    <row r="3370" spans="8:42" x14ac:dyDescent="0.35">
      <c r="H3370" s="5"/>
      <c r="I3370" s="4"/>
      <c r="S3370" s="4"/>
      <c r="X3370" s="4"/>
      <c r="AC3370" s="3"/>
      <c r="AD3370" s="3"/>
      <c r="AP3370" s="3"/>
    </row>
    <row r="3371" spans="8:42" x14ac:dyDescent="0.35">
      <c r="H3371" s="5"/>
      <c r="I3371" s="4"/>
      <c r="S3371" s="4"/>
      <c r="X3371" s="4"/>
      <c r="AC3371" s="3"/>
      <c r="AD3371" s="3"/>
      <c r="AP3371" s="3"/>
    </row>
    <row r="3372" spans="8:42" x14ac:dyDescent="0.35">
      <c r="H3372" s="5"/>
      <c r="I3372" s="4"/>
      <c r="S3372" s="4"/>
      <c r="X3372" s="4"/>
      <c r="AC3372" s="3"/>
      <c r="AD3372" s="3"/>
      <c r="AP3372" s="3"/>
    </row>
    <row r="3373" spans="8:42" x14ac:dyDescent="0.35">
      <c r="H3373" s="5"/>
      <c r="I3373" s="4"/>
      <c r="S3373" s="4"/>
      <c r="X3373" s="4"/>
      <c r="AC3373" s="3"/>
      <c r="AD3373" s="3"/>
      <c r="AP3373" s="3"/>
    </row>
    <row r="3374" spans="8:42" x14ac:dyDescent="0.35">
      <c r="H3374" s="5"/>
      <c r="I3374" s="4"/>
      <c r="S3374" s="4"/>
      <c r="X3374" s="4"/>
      <c r="AC3374" s="3"/>
      <c r="AD3374" s="3"/>
      <c r="AP3374" s="3"/>
    </row>
    <row r="3375" spans="8:42" x14ac:dyDescent="0.35">
      <c r="H3375" s="5"/>
      <c r="I3375" s="4"/>
      <c r="S3375" s="4"/>
      <c r="X3375" s="4"/>
      <c r="AC3375" s="3"/>
      <c r="AD3375" s="3"/>
      <c r="AP3375" s="3"/>
    </row>
    <row r="3376" spans="8:42" x14ac:dyDescent="0.35">
      <c r="H3376" s="5"/>
      <c r="I3376" s="4"/>
      <c r="S3376" s="4"/>
      <c r="X3376" s="4"/>
      <c r="AC3376" s="3"/>
      <c r="AD3376" s="3"/>
      <c r="AP3376" s="3"/>
    </row>
    <row r="3377" spans="8:42" x14ac:dyDescent="0.35">
      <c r="H3377" s="5"/>
      <c r="I3377" s="4"/>
      <c r="S3377" s="4"/>
      <c r="X3377" s="4"/>
      <c r="AC3377" s="3"/>
      <c r="AD3377" s="3"/>
      <c r="AP3377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Saman Eskandarzadeh</dc:creator>
  <cp:keywords/>
  <dc:description/>
  <cp:lastModifiedBy>Saman Eskandarzadeh</cp:lastModifiedBy>
  <cp:revision/>
  <dcterms:created xsi:type="dcterms:W3CDTF">2019-10-16T02:56:39Z</dcterms:created>
  <dcterms:modified xsi:type="dcterms:W3CDTF">2022-04-15T11:15:26Z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f2eafc16-63c4-484e-8d8e-5f2d57ac168f</vt:lpwstr>
  </property>
</Properties>
</file>