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240" yWindow="1700" windowWidth="25600" windowHeight="17460" tabRatio="500"/>
  </bookViews>
  <sheets>
    <sheet name="Merged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J56" i="1"/>
  <c r="F56" i="1"/>
  <c r="I56" i="1"/>
  <c r="E56" i="1"/>
  <c r="H56" i="1"/>
  <c r="C56" i="1"/>
  <c r="D56" i="1"/>
  <c r="B56" i="1"/>
  <c r="A56" i="1"/>
  <c r="G14" i="1"/>
  <c r="J14" i="1"/>
  <c r="F14" i="1"/>
  <c r="I14" i="1"/>
  <c r="E14" i="1"/>
  <c r="H14" i="1"/>
  <c r="C14" i="1"/>
  <c r="D14" i="1"/>
  <c r="B14" i="1"/>
  <c r="A14" i="1"/>
  <c r="G13" i="1"/>
  <c r="J13" i="1"/>
  <c r="F13" i="1"/>
  <c r="I13" i="1"/>
  <c r="E13" i="1"/>
  <c r="H13" i="1"/>
  <c r="C13" i="1"/>
  <c r="D13" i="1"/>
  <c r="B13" i="1"/>
  <c r="A13" i="1"/>
  <c r="G12" i="1"/>
  <c r="J12" i="1"/>
  <c r="F12" i="1"/>
  <c r="I12" i="1"/>
  <c r="E12" i="1"/>
  <c r="H12" i="1"/>
  <c r="C12" i="1"/>
  <c r="D12" i="1"/>
  <c r="B12" i="1"/>
  <c r="A12" i="1"/>
  <c r="G55" i="1"/>
  <c r="J55" i="1"/>
  <c r="F55" i="1"/>
  <c r="I55" i="1"/>
  <c r="E55" i="1"/>
  <c r="H55" i="1"/>
  <c r="C55" i="1"/>
  <c r="D55" i="1"/>
  <c r="B55" i="1"/>
  <c r="A55" i="1"/>
  <c r="G54" i="1"/>
  <c r="J54" i="1"/>
  <c r="F54" i="1"/>
  <c r="I54" i="1"/>
  <c r="E54" i="1"/>
  <c r="H54" i="1"/>
  <c r="C54" i="1"/>
  <c r="D54" i="1"/>
  <c r="B54" i="1"/>
  <c r="A54" i="1"/>
  <c r="G11" i="1"/>
  <c r="J11" i="1"/>
  <c r="F11" i="1"/>
  <c r="I11" i="1"/>
  <c r="E11" i="1"/>
  <c r="H11" i="1"/>
  <c r="C11" i="1"/>
  <c r="D11" i="1"/>
  <c r="B11" i="1"/>
  <c r="A11" i="1"/>
  <c r="G53" i="1"/>
  <c r="J53" i="1"/>
  <c r="F53" i="1"/>
  <c r="I53" i="1"/>
  <c r="E53" i="1"/>
  <c r="H53" i="1"/>
  <c r="C53" i="1"/>
  <c r="D53" i="1"/>
  <c r="B53" i="1"/>
  <c r="A53" i="1"/>
  <c r="G10" i="1"/>
  <c r="J10" i="1"/>
  <c r="F10" i="1"/>
  <c r="I10" i="1"/>
  <c r="E10" i="1"/>
  <c r="H10" i="1"/>
  <c r="C10" i="1"/>
  <c r="D10" i="1"/>
  <c r="B10" i="1"/>
  <c r="A10" i="1"/>
  <c r="G35" i="1"/>
  <c r="J35" i="1"/>
  <c r="F35" i="1"/>
  <c r="I35" i="1"/>
  <c r="E35" i="1"/>
  <c r="H35" i="1"/>
  <c r="C35" i="1"/>
  <c r="D35" i="1"/>
  <c r="B35" i="1"/>
  <c r="A35" i="1"/>
  <c r="G7" i="1"/>
  <c r="J7" i="1"/>
  <c r="F7" i="1"/>
  <c r="I7" i="1"/>
  <c r="E7" i="1"/>
  <c r="H7" i="1"/>
  <c r="C7" i="1"/>
  <c r="D7" i="1"/>
  <c r="B7" i="1"/>
  <c r="A7" i="1"/>
  <c r="G48" i="1"/>
  <c r="J48" i="1"/>
  <c r="F48" i="1"/>
  <c r="I48" i="1"/>
  <c r="E48" i="1"/>
  <c r="H48" i="1"/>
  <c r="C48" i="1"/>
  <c r="D48" i="1"/>
  <c r="B48" i="1"/>
  <c r="A48" i="1"/>
  <c r="G42" i="1"/>
  <c r="J42" i="1"/>
  <c r="F42" i="1"/>
  <c r="I42" i="1"/>
  <c r="E42" i="1"/>
  <c r="H42" i="1"/>
  <c r="C42" i="1"/>
  <c r="D42" i="1"/>
  <c r="B42" i="1"/>
  <c r="A42" i="1"/>
  <c r="G9" i="1"/>
  <c r="J9" i="1"/>
  <c r="F9" i="1"/>
  <c r="I9" i="1"/>
  <c r="E9" i="1"/>
  <c r="H9" i="1"/>
  <c r="C9" i="1"/>
  <c r="D9" i="1"/>
  <c r="B9" i="1"/>
  <c r="A9" i="1"/>
  <c r="G49" i="1"/>
  <c r="J49" i="1"/>
  <c r="F49" i="1"/>
  <c r="I49" i="1"/>
  <c r="E49" i="1"/>
  <c r="H49" i="1"/>
  <c r="C49" i="1"/>
  <c r="D49" i="1"/>
  <c r="B49" i="1"/>
  <c r="A49" i="1"/>
  <c r="G47" i="1"/>
  <c r="J47" i="1"/>
  <c r="F47" i="1"/>
  <c r="I47" i="1"/>
  <c r="E47" i="1"/>
  <c r="H47" i="1"/>
  <c r="C47" i="1"/>
  <c r="D47" i="1"/>
  <c r="B47" i="1"/>
  <c r="A47" i="1"/>
  <c r="G46" i="1"/>
  <c r="J46" i="1"/>
  <c r="F46" i="1"/>
  <c r="I46" i="1"/>
  <c r="E46" i="1"/>
  <c r="H46" i="1"/>
  <c r="C46" i="1"/>
  <c r="D46" i="1"/>
  <c r="B46" i="1"/>
  <c r="A46" i="1"/>
  <c r="G41" i="1"/>
  <c r="J41" i="1"/>
  <c r="F41" i="1"/>
  <c r="I41" i="1"/>
  <c r="E41" i="1"/>
  <c r="H41" i="1"/>
  <c r="C41" i="1"/>
  <c r="D41" i="1"/>
  <c r="B41" i="1"/>
  <c r="A41" i="1"/>
  <c r="G40" i="1"/>
  <c r="J40" i="1"/>
  <c r="F40" i="1"/>
  <c r="I40" i="1"/>
  <c r="E40" i="1"/>
  <c r="H40" i="1"/>
  <c r="C40" i="1"/>
  <c r="D40" i="1"/>
  <c r="B40" i="1"/>
  <c r="A40" i="1"/>
  <c r="G45" i="1"/>
  <c r="J45" i="1"/>
  <c r="F45" i="1"/>
  <c r="I45" i="1"/>
  <c r="E45" i="1"/>
  <c r="H45" i="1"/>
  <c r="C45" i="1"/>
  <c r="D45" i="1"/>
  <c r="B45" i="1"/>
  <c r="A45" i="1"/>
  <c r="G30" i="1"/>
  <c r="J30" i="1"/>
  <c r="F30" i="1"/>
  <c r="I30" i="1"/>
  <c r="E30" i="1"/>
  <c r="H30" i="1"/>
  <c r="C30" i="1"/>
  <c r="D30" i="1"/>
  <c r="B30" i="1"/>
  <c r="A30" i="1"/>
  <c r="G24" i="1"/>
  <c r="J24" i="1"/>
  <c r="F24" i="1"/>
  <c r="I24" i="1"/>
  <c r="E24" i="1"/>
  <c r="H24" i="1"/>
  <c r="C24" i="1"/>
  <c r="D24" i="1"/>
  <c r="B24" i="1"/>
  <c r="A24" i="1"/>
  <c r="G44" i="1"/>
  <c r="J44" i="1"/>
  <c r="F44" i="1"/>
  <c r="I44" i="1"/>
  <c r="E44" i="1"/>
  <c r="H44" i="1"/>
  <c r="C44" i="1"/>
  <c r="D44" i="1"/>
  <c r="B44" i="1"/>
  <c r="A44" i="1"/>
  <c r="G43" i="1"/>
  <c r="J43" i="1"/>
  <c r="F43" i="1"/>
  <c r="I43" i="1"/>
  <c r="E43" i="1"/>
  <c r="H43" i="1"/>
  <c r="C43" i="1"/>
  <c r="D43" i="1"/>
  <c r="B43" i="1"/>
  <c r="A43" i="1"/>
  <c r="G39" i="1"/>
  <c r="J39" i="1"/>
  <c r="F39" i="1"/>
  <c r="I39" i="1"/>
  <c r="E39" i="1"/>
  <c r="H39" i="1"/>
  <c r="C39" i="1"/>
  <c r="D39" i="1"/>
  <c r="B39" i="1"/>
  <c r="A39" i="1"/>
  <c r="G6" i="1"/>
  <c r="J6" i="1"/>
  <c r="F6" i="1"/>
  <c r="I6" i="1"/>
  <c r="E6" i="1"/>
  <c r="H6" i="1"/>
  <c r="C6" i="1"/>
  <c r="D6" i="1"/>
  <c r="B6" i="1"/>
  <c r="A6" i="1"/>
  <c r="G5" i="1"/>
  <c r="J5" i="1"/>
  <c r="F5" i="1"/>
  <c r="I5" i="1"/>
  <c r="E5" i="1"/>
  <c r="H5" i="1"/>
  <c r="C5" i="1"/>
  <c r="D5" i="1"/>
  <c r="B5" i="1"/>
  <c r="A5" i="1"/>
  <c r="G29" i="1"/>
  <c r="J29" i="1"/>
  <c r="F29" i="1"/>
  <c r="I29" i="1"/>
  <c r="E29" i="1"/>
  <c r="H29" i="1"/>
  <c r="C29" i="1"/>
  <c r="D29" i="1"/>
  <c r="B29" i="1"/>
  <c r="A29" i="1"/>
  <c r="G4" i="1"/>
  <c r="J4" i="1"/>
  <c r="F4" i="1"/>
  <c r="I4" i="1"/>
  <c r="E4" i="1"/>
  <c r="H4" i="1"/>
  <c r="C4" i="1"/>
  <c r="D4" i="1"/>
  <c r="B4" i="1"/>
  <c r="A4" i="1"/>
  <c r="G3" i="1"/>
  <c r="J3" i="1"/>
  <c r="F3" i="1"/>
  <c r="I3" i="1"/>
  <c r="E3" i="1"/>
  <c r="H3" i="1"/>
  <c r="C3" i="1"/>
  <c r="D3" i="1"/>
  <c r="B3" i="1"/>
  <c r="A3" i="1"/>
  <c r="G28" i="1"/>
  <c r="J28" i="1"/>
  <c r="F28" i="1"/>
  <c r="I28" i="1"/>
  <c r="E28" i="1"/>
  <c r="H28" i="1"/>
  <c r="C28" i="1"/>
  <c r="D28" i="1"/>
  <c r="B28" i="1"/>
  <c r="A28" i="1"/>
  <c r="G27" i="1"/>
  <c r="J27" i="1"/>
  <c r="F27" i="1"/>
  <c r="I27" i="1"/>
  <c r="E27" i="1"/>
  <c r="H27" i="1"/>
  <c r="C27" i="1"/>
  <c r="D27" i="1"/>
  <c r="B27" i="1"/>
  <c r="A27" i="1"/>
  <c r="G26" i="1"/>
  <c r="J26" i="1"/>
  <c r="F26" i="1"/>
  <c r="I26" i="1"/>
  <c r="E26" i="1"/>
  <c r="H26" i="1"/>
  <c r="C26" i="1"/>
  <c r="D26" i="1"/>
  <c r="B26" i="1"/>
  <c r="A26" i="1"/>
  <c r="G2" i="1"/>
  <c r="J2" i="1"/>
  <c r="F2" i="1"/>
  <c r="I2" i="1"/>
  <c r="E2" i="1"/>
  <c r="H2" i="1"/>
  <c r="C2" i="1"/>
  <c r="D2" i="1"/>
  <c r="B2" i="1"/>
  <c r="A2" i="1"/>
  <c r="G38" i="1"/>
  <c r="J38" i="1"/>
  <c r="F38" i="1"/>
  <c r="I38" i="1"/>
  <c r="E38" i="1"/>
  <c r="H38" i="1"/>
  <c r="C38" i="1"/>
  <c r="D38" i="1"/>
  <c r="B38" i="1"/>
  <c r="A38" i="1"/>
  <c r="G37" i="1"/>
  <c r="J37" i="1"/>
  <c r="F37" i="1"/>
  <c r="I37" i="1"/>
  <c r="E37" i="1"/>
  <c r="H37" i="1"/>
  <c r="C37" i="1"/>
  <c r="D37" i="1"/>
  <c r="B37" i="1"/>
  <c r="A37" i="1"/>
  <c r="G23" i="1"/>
  <c r="J23" i="1"/>
  <c r="F23" i="1"/>
  <c r="I23" i="1"/>
  <c r="E23" i="1"/>
  <c r="H23" i="1"/>
  <c r="C23" i="1"/>
  <c r="D23" i="1"/>
  <c r="B23" i="1"/>
  <c r="A23" i="1"/>
  <c r="G32" i="1"/>
  <c r="J32" i="1"/>
  <c r="F32" i="1"/>
  <c r="I32" i="1"/>
  <c r="E32" i="1"/>
  <c r="H32" i="1"/>
  <c r="C32" i="1"/>
  <c r="D32" i="1"/>
  <c r="B32" i="1"/>
  <c r="A32" i="1"/>
  <c r="G22" i="1"/>
  <c r="J22" i="1"/>
  <c r="F22" i="1"/>
  <c r="I22" i="1"/>
  <c r="E22" i="1"/>
  <c r="H22" i="1"/>
  <c r="C22" i="1"/>
  <c r="D22" i="1"/>
  <c r="B22" i="1"/>
  <c r="A22" i="1"/>
  <c r="G34" i="1"/>
  <c r="J34" i="1"/>
  <c r="F34" i="1"/>
  <c r="I34" i="1"/>
  <c r="E34" i="1"/>
  <c r="H34" i="1"/>
  <c r="C34" i="1"/>
  <c r="D34" i="1"/>
  <c r="B34" i="1"/>
  <c r="A34" i="1"/>
  <c r="G21" i="1"/>
  <c r="J21" i="1"/>
  <c r="F21" i="1"/>
  <c r="I21" i="1"/>
  <c r="E21" i="1"/>
  <c r="H21" i="1"/>
  <c r="C21" i="1"/>
  <c r="D21" i="1"/>
  <c r="B21" i="1"/>
  <c r="A21" i="1"/>
  <c r="G33" i="1"/>
  <c r="J33" i="1"/>
  <c r="F33" i="1"/>
  <c r="I33" i="1"/>
  <c r="E33" i="1"/>
  <c r="H33" i="1"/>
  <c r="C33" i="1"/>
  <c r="D33" i="1"/>
  <c r="B33" i="1"/>
  <c r="A33" i="1"/>
  <c r="G20" i="1"/>
  <c r="J20" i="1"/>
  <c r="F20" i="1"/>
  <c r="I20" i="1"/>
  <c r="E20" i="1"/>
  <c r="H20" i="1"/>
  <c r="C20" i="1"/>
  <c r="D20" i="1"/>
  <c r="B20" i="1"/>
  <c r="A20" i="1"/>
  <c r="G19" i="1"/>
  <c r="J19" i="1"/>
  <c r="F19" i="1"/>
  <c r="I19" i="1"/>
  <c r="E19" i="1"/>
  <c r="H19" i="1"/>
  <c r="C19" i="1"/>
  <c r="D19" i="1"/>
  <c r="B19" i="1"/>
  <c r="A19" i="1"/>
  <c r="G18" i="1"/>
  <c r="J18" i="1"/>
  <c r="F18" i="1"/>
  <c r="I18" i="1"/>
  <c r="E18" i="1"/>
  <c r="H18" i="1"/>
  <c r="C18" i="1"/>
  <c r="D18" i="1"/>
  <c r="B18" i="1"/>
  <c r="A18" i="1"/>
  <c r="G17" i="1"/>
  <c r="J17" i="1"/>
  <c r="F17" i="1"/>
  <c r="I17" i="1"/>
  <c r="E17" i="1"/>
  <c r="H17" i="1"/>
  <c r="C17" i="1"/>
  <c r="D17" i="1"/>
  <c r="B17" i="1"/>
  <c r="A17" i="1"/>
  <c r="G16" i="1"/>
  <c r="J16" i="1"/>
  <c r="F16" i="1"/>
  <c r="I16" i="1"/>
  <c r="E16" i="1"/>
  <c r="H16" i="1"/>
  <c r="C16" i="1"/>
  <c r="D16" i="1"/>
  <c r="B16" i="1"/>
  <c r="A16" i="1"/>
  <c r="G52" i="1"/>
  <c r="J52" i="1"/>
  <c r="F52" i="1"/>
  <c r="I52" i="1"/>
  <c r="E52" i="1"/>
  <c r="H52" i="1"/>
  <c r="C52" i="1"/>
  <c r="D52" i="1"/>
  <c r="B52" i="1"/>
  <c r="A52" i="1"/>
  <c r="G51" i="1"/>
  <c r="J51" i="1"/>
  <c r="F51" i="1"/>
  <c r="I51" i="1"/>
  <c r="E51" i="1"/>
  <c r="H51" i="1"/>
  <c r="C51" i="1"/>
  <c r="D51" i="1"/>
  <c r="B51" i="1"/>
  <c r="A51" i="1"/>
  <c r="G50" i="1"/>
  <c r="J50" i="1"/>
  <c r="F50" i="1"/>
  <c r="I50" i="1"/>
  <c r="E50" i="1"/>
  <c r="H50" i="1"/>
  <c r="C50" i="1"/>
  <c r="D50" i="1"/>
  <c r="B50" i="1"/>
  <c r="A50" i="1"/>
  <c r="G8" i="1"/>
  <c r="J8" i="1"/>
  <c r="F8" i="1"/>
  <c r="I8" i="1"/>
  <c r="E8" i="1"/>
  <c r="H8" i="1"/>
  <c r="C8" i="1"/>
  <c r="D8" i="1"/>
  <c r="B8" i="1"/>
  <c r="A8" i="1"/>
  <c r="G36" i="1"/>
  <c r="J36" i="1"/>
  <c r="F36" i="1"/>
  <c r="I36" i="1"/>
  <c r="E36" i="1"/>
  <c r="H36" i="1"/>
  <c r="C36" i="1"/>
  <c r="D36" i="1"/>
  <c r="B36" i="1"/>
  <c r="A36" i="1"/>
  <c r="G25" i="1"/>
  <c r="J25" i="1"/>
  <c r="F25" i="1"/>
  <c r="I25" i="1"/>
  <c r="E25" i="1"/>
  <c r="H25" i="1"/>
  <c r="C25" i="1"/>
  <c r="D25" i="1"/>
  <c r="B25" i="1"/>
  <c r="A25" i="1"/>
  <c r="G31" i="1"/>
  <c r="J31" i="1"/>
  <c r="F31" i="1"/>
  <c r="I31" i="1"/>
  <c r="E31" i="1"/>
  <c r="H31" i="1"/>
  <c r="C31" i="1"/>
  <c r="D31" i="1"/>
  <c r="B31" i="1"/>
  <c r="A31" i="1"/>
  <c r="G15" i="1"/>
  <c r="J15" i="1"/>
  <c r="F15" i="1"/>
  <c r="I15" i="1"/>
  <c r="E15" i="1"/>
  <c r="H15" i="1"/>
  <c r="C15" i="1"/>
  <c r="D15" i="1"/>
  <c r="B15" i="1"/>
  <c r="A15" i="1"/>
</calcChain>
</file>

<file path=xl/sharedStrings.xml><?xml version="1.0" encoding="utf-8"?>
<sst xmlns="http://schemas.openxmlformats.org/spreadsheetml/2006/main" count="10" uniqueCount="10">
  <si>
    <t>Colony</t>
  </si>
  <si>
    <t>caste</t>
  </si>
  <si>
    <t>lab ID</t>
  </si>
  <si>
    <t>treatment</t>
  </si>
  <si>
    <t>DWV</t>
  </si>
  <si>
    <t>BQCV</t>
  </si>
  <si>
    <t>IAPV</t>
  </si>
  <si>
    <t>DWV_P</t>
  </si>
  <si>
    <t>BQCV_P</t>
  </si>
  <si>
    <t>IAPV_P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</si>
</sst>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.25"/>
      <name val="Microsoft Sans Serif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top"/>
      <protection locked="0"/>
    </xf>
  </cellStyleXfs>
  <cellXfs count="6">
    <xf numFmtId="0" fontId="0" fillId="0" borderId="0" xfId="0"/>
    <xf numFmtId="0" fontId="1" fillId="0" borderId="0" xfId="0" applyFont="1" applyFill="1"/>
    <xf numFmtId="1" fontId="2" fillId="0" borderId="0" xfId="1" applyNumberFormat="1" applyFill="1"/>
    <xf numFmtId="0" fontId="2" fillId="0" borderId="0" xfId="1" applyFill="1"/>
    <xf numFmtId="11" fontId="0" fillId="0" borderId="0" xfId="0" applyNumberFormat="1"/>
    <xf numFmtId="0" fontId="0" fillId="0" borderId="0" xfId="0" applyFill="1"/>
  </cellXfs>
  <cellStyles count="7">
    <cellStyle name="20% - Accent1 2" xfId="2"/>
    <cellStyle name="20% - Accent4 2" xfId="3"/>
    <cellStyle name="20% - Accent6 2" xfId="4"/>
    <cellStyle name="Explanatory Text 2" xfId="5"/>
    <cellStyle name="Normal" xfId="0" builtinId="0"/>
    <cellStyle name="Normal 2" xfId="1"/>
    <cellStyle name="Normal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Field_Bombus_NearF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 data"/>
      <sheetName val="ID Key"/>
      <sheetName val="Raw Data (2)"/>
      <sheetName val="Sq with Tm"/>
      <sheetName val="Bumble Bee Sample Dilutions"/>
      <sheetName val="DWV"/>
      <sheetName val="BQCV"/>
      <sheetName val="IAPV"/>
      <sheetName val="Merged"/>
    </sheetNames>
    <sheetDataSet>
      <sheetData sheetId="0"/>
      <sheetData sheetId="1">
        <row r="1">
          <cell r="A1" t="str">
            <v>Colony_ID</v>
          </cell>
          <cell r="C1" t="str">
            <v>Caste</v>
          </cell>
          <cell r="D1" t="str">
            <v>Treatment</v>
          </cell>
          <cell r="E1" t="str">
            <v>LabID</v>
          </cell>
        </row>
        <row r="2">
          <cell r="A2">
            <v>27</v>
          </cell>
          <cell r="C2" t="str">
            <v>worker</v>
          </cell>
          <cell r="D2" t="str">
            <v>near</v>
          </cell>
          <cell r="E2" t="str">
            <v>F1</v>
          </cell>
        </row>
        <row r="3">
          <cell r="A3">
            <v>32</v>
          </cell>
          <cell r="C3" t="str">
            <v>worker</v>
          </cell>
          <cell r="D3" t="str">
            <v>far</v>
          </cell>
          <cell r="E3" t="str">
            <v>F2</v>
          </cell>
        </row>
        <row r="4">
          <cell r="A4">
            <v>45</v>
          </cell>
          <cell r="C4" t="str">
            <v>worker</v>
          </cell>
          <cell r="D4" t="str">
            <v>far</v>
          </cell>
          <cell r="E4" t="str">
            <v>F3</v>
          </cell>
        </row>
        <row r="5">
          <cell r="A5">
            <v>44</v>
          </cell>
          <cell r="C5" t="str">
            <v>worker</v>
          </cell>
          <cell r="D5" t="str">
            <v>near</v>
          </cell>
          <cell r="E5" t="str">
            <v>F4</v>
          </cell>
        </row>
        <row r="6">
          <cell r="A6">
            <v>32</v>
          </cell>
          <cell r="C6" t="str">
            <v>worker</v>
          </cell>
          <cell r="D6" t="str">
            <v>far</v>
          </cell>
          <cell r="E6" t="str">
            <v>F5</v>
          </cell>
        </row>
        <row r="7">
          <cell r="A7">
            <v>27</v>
          </cell>
          <cell r="C7" t="str">
            <v>worker</v>
          </cell>
          <cell r="D7" t="str">
            <v>near</v>
          </cell>
          <cell r="E7" t="str">
            <v>F6</v>
          </cell>
        </row>
        <row r="8">
          <cell r="A8">
            <v>45</v>
          </cell>
          <cell r="C8" t="str">
            <v>worker</v>
          </cell>
          <cell r="D8" t="str">
            <v>far</v>
          </cell>
          <cell r="E8" t="str">
            <v>F7</v>
          </cell>
        </row>
        <row r="9">
          <cell r="A9">
            <v>44</v>
          </cell>
          <cell r="C9" t="str">
            <v>worker</v>
          </cell>
          <cell r="D9" t="str">
            <v>near</v>
          </cell>
          <cell r="E9" t="str">
            <v>F8</v>
          </cell>
        </row>
        <row r="10">
          <cell r="A10">
            <v>32</v>
          </cell>
          <cell r="C10" t="str">
            <v>worker</v>
          </cell>
          <cell r="D10" t="str">
            <v>far</v>
          </cell>
          <cell r="E10" t="str">
            <v>F9</v>
          </cell>
        </row>
        <row r="11">
          <cell r="A11">
            <v>27</v>
          </cell>
          <cell r="C11" t="str">
            <v>worker</v>
          </cell>
          <cell r="D11" t="str">
            <v>near</v>
          </cell>
          <cell r="E11" t="str">
            <v>F10</v>
          </cell>
        </row>
        <row r="12">
          <cell r="A12">
            <v>32</v>
          </cell>
          <cell r="C12" t="str">
            <v>worker</v>
          </cell>
          <cell r="D12" t="str">
            <v>far</v>
          </cell>
          <cell r="E12" t="str">
            <v>F11</v>
          </cell>
        </row>
        <row r="13">
          <cell r="A13">
            <v>44</v>
          </cell>
          <cell r="C13" t="str">
            <v>worker</v>
          </cell>
          <cell r="D13" t="str">
            <v>near</v>
          </cell>
          <cell r="E13" t="str">
            <v>F12</v>
          </cell>
        </row>
        <row r="14">
          <cell r="A14">
            <v>44</v>
          </cell>
          <cell r="C14" t="str">
            <v>worker</v>
          </cell>
          <cell r="D14" t="str">
            <v>near</v>
          </cell>
          <cell r="E14" t="str">
            <v>F13</v>
          </cell>
        </row>
        <row r="15">
          <cell r="A15">
            <v>45</v>
          </cell>
          <cell r="C15" t="str">
            <v>worker</v>
          </cell>
          <cell r="D15" t="str">
            <v>far</v>
          </cell>
          <cell r="E15" t="str">
            <v>F14</v>
          </cell>
        </row>
        <row r="16">
          <cell r="A16">
            <v>45</v>
          </cell>
          <cell r="C16" t="str">
            <v>worker</v>
          </cell>
          <cell r="D16" t="str">
            <v>far</v>
          </cell>
          <cell r="E16" t="str">
            <v>F15</v>
          </cell>
        </row>
        <row r="17">
          <cell r="A17">
            <v>27</v>
          </cell>
          <cell r="C17" t="str">
            <v>worker</v>
          </cell>
          <cell r="D17" t="str">
            <v>near</v>
          </cell>
          <cell r="E17" t="str">
            <v>F16</v>
          </cell>
        </row>
        <row r="18">
          <cell r="A18">
            <v>45</v>
          </cell>
          <cell r="C18" t="str">
            <v>worker</v>
          </cell>
          <cell r="D18" t="str">
            <v>far</v>
          </cell>
          <cell r="E18" t="str">
            <v>F17</v>
          </cell>
        </row>
        <row r="19">
          <cell r="A19">
            <v>27</v>
          </cell>
          <cell r="C19" t="str">
            <v>worker</v>
          </cell>
          <cell r="D19" t="str">
            <v>near</v>
          </cell>
          <cell r="E19" t="str">
            <v>F18</v>
          </cell>
        </row>
        <row r="20">
          <cell r="A20">
            <v>44</v>
          </cell>
          <cell r="C20" t="str">
            <v>worker</v>
          </cell>
          <cell r="D20" t="str">
            <v>near</v>
          </cell>
          <cell r="E20" t="str">
            <v>F19</v>
          </cell>
        </row>
        <row r="21">
          <cell r="A21">
            <v>32</v>
          </cell>
          <cell r="C21" t="str">
            <v>worker</v>
          </cell>
          <cell r="D21" t="str">
            <v>far</v>
          </cell>
          <cell r="E21" t="str">
            <v>F20</v>
          </cell>
        </row>
        <row r="22">
          <cell r="A22">
            <v>49</v>
          </cell>
          <cell r="C22" t="str">
            <v>worker</v>
          </cell>
          <cell r="D22" t="str">
            <v>far</v>
          </cell>
          <cell r="E22" t="str">
            <v>F21</v>
          </cell>
        </row>
        <row r="23">
          <cell r="A23">
            <v>49</v>
          </cell>
          <cell r="C23" t="str">
            <v>worker</v>
          </cell>
          <cell r="D23" t="str">
            <v>far</v>
          </cell>
          <cell r="E23" t="str">
            <v>F22</v>
          </cell>
        </row>
        <row r="24">
          <cell r="A24">
            <v>5</v>
          </cell>
          <cell r="C24" t="str">
            <v>worker</v>
          </cell>
          <cell r="D24" t="str">
            <v>near</v>
          </cell>
          <cell r="E24" t="str">
            <v>F23</v>
          </cell>
        </row>
        <row r="25">
          <cell r="A25">
            <v>42</v>
          </cell>
          <cell r="C25" t="str">
            <v>worker</v>
          </cell>
          <cell r="D25" t="str">
            <v>far</v>
          </cell>
          <cell r="E25" t="str">
            <v>F24</v>
          </cell>
        </row>
        <row r="26">
          <cell r="A26">
            <v>42</v>
          </cell>
          <cell r="C26" t="str">
            <v>worker</v>
          </cell>
          <cell r="D26" t="str">
            <v>far</v>
          </cell>
          <cell r="E26" t="str">
            <v>F25</v>
          </cell>
        </row>
        <row r="27">
          <cell r="A27">
            <v>42</v>
          </cell>
          <cell r="C27" t="str">
            <v>worker</v>
          </cell>
          <cell r="D27" t="str">
            <v>far</v>
          </cell>
          <cell r="E27" t="str">
            <v>F26</v>
          </cell>
        </row>
        <row r="28">
          <cell r="A28">
            <v>5</v>
          </cell>
          <cell r="C28" t="str">
            <v>worker</v>
          </cell>
          <cell r="D28" t="str">
            <v>near</v>
          </cell>
          <cell r="E28" t="str">
            <v>F27</v>
          </cell>
        </row>
        <row r="29">
          <cell r="A29">
            <v>5</v>
          </cell>
          <cell r="C29" t="str">
            <v>worker</v>
          </cell>
          <cell r="D29" t="str">
            <v>near</v>
          </cell>
          <cell r="E29" t="str">
            <v>F28</v>
          </cell>
        </row>
        <row r="30">
          <cell r="A30">
            <v>42</v>
          </cell>
          <cell r="C30" t="str">
            <v>worker</v>
          </cell>
          <cell r="D30" t="str">
            <v>far</v>
          </cell>
          <cell r="E30" t="str">
            <v>F29</v>
          </cell>
        </row>
        <row r="31">
          <cell r="A31">
            <v>5</v>
          </cell>
          <cell r="C31" t="str">
            <v>worker</v>
          </cell>
          <cell r="D31" t="str">
            <v>near</v>
          </cell>
          <cell r="E31" t="str">
            <v>F30</v>
          </cell>
        </row>
        <row r="32">
          <cell r="A32">
            <v>5</v>
          </cell>
          <cell r="C32" t="str">
            <v>worker</v>
          </cell>
          <cell r="D32" t="str">
            <v>near</v>
          </cell>
          <cell r="E32" t="str">
            <v>F31</v>
          </cell>
        </row>
        <row r="33">
          <cell r="A33">
            <v>49</v>
          </cell>
          <cell r="C33" t="str">
            <v>worker</v>
          </cell>
          <cell r="D33" t="str">
            <v>far</v>
          </cell>
          <cell r="E33" t="str">
            <v>F32</v>
          </cell>
        </row>
        <row r="34">
          <cell r="A34">
            <v>52</v>
          </cell>
          <cell r="C34" t="str">
            <v>worker</v>
          </cell>
          <cell r="D34" t="str">
            <v>near</v>
          </cell>
          <cell r="E34" t="str">
            <v>F33</v>
          </cell>
        </row>
        <row r="35">
          <cell r="A35">
            <v>52</v>
          </cell>
          <cell r="C35" t="str">
            <v>worker</v>
          </cell>
          <cell r="D35" t="str">
            <v>near</v>
          </cell>
          <cell r="E35" t="str">
            <v>F34</v>
          </cell>
        </row>
        <row r="36">
          <cell r="A36">
            <v>32</v>
          </cell>
          <cell r="C36" t="str">
            <v>worker</v>
          </cell>
          <cell r="D36" t="str">
            <v>far</v>
          </cell>
          <cell r="E36" t="str">
            <v>F35</v>
          </cell>
        </row>
        <row r="37">
          <cell r="A37">
            <v>42</v>
          </cell>
          <cell r="C37" t="str">
            <v>worker</v>
          </cell>
          <cell r="D37" t="str">
            <v>far</v>
          </cell>
          <cell r="E37" t="str">
            <v>F36</v>
          </cell>
        </row>
        <row r="38">
          <cell r="A38">
            <v>52</v>
          </cell>
          <cell r="C38" t="str">
            <v>worker</v>
          </cell>
          <cell r="D38" t="str">
            <v>near</v>
          </cell>
          <cell r="E38" t="str">
            <v>F37</v>
          </cell>
        </row>
        <row r="39">
          <cell r="A39">
            <v>49</v>
          </cell>
          <cell r="C39" t="str">
            <v>worker</v>
          </cell>
          <cell r="D39" t="str">
            <v>far</v>
          </cell>
          <cell r="E39" t="str">
            <v>F38</v>
          </cell>
        </row>
        <row r="40">
          <cell r="A40">
            <v>49</v>
          </cell>
          <cell r="C40" t="str">
            <v>worker</v>
          </cell>
          <cell r="D40" t="str">
            <v>far</v>
          </cell>
          <cell r="E40" t="str">
            <v>F39</v>
          </cell>
        </row>
        <row r="41">
          <cell r="A41">
            <v>52</v>
          </cell>
          <cell r="C41" t="str">
            <v>worker</v>
          </cell>
          <cell r="D41" t="str">
            <v>near</v>
          </cell>
          <cell r="E41" t="str">
            <v>F40</v>
          </cell>
        </row>
        <row r="42">
          <cell r="A42">
            <v>52</v>
          </cell>
          <cell r="C42" t="str">
            <v>worker</v>
          </cell>
          <cell r="D42" t="str">
            <v>near</v>
          </cell>
          <cell r="E42" t="str">
            <v>F41</v>
          </cell>
        </row>
        <row r="43">
          <cell r="A43">
            <v>42</v>
          </cell>
          <cell r="C43" t="str">
            <v>queen</v>
          </cell>
          <cell r="D43" t="str">
            <v>far</v>
          </cell>
          <cell r="E43" t="str">
            <v>F42</v>
          </cell>
        </row>
        <row r="44">
          <cell r="A44">
            <v>32</v>
          </cell>
          <cell r="C44" t="str">
            <v>queen</v>
          </cell>
          <cell r="D44" t="str">
            <v>far</v>
          </cell>
          <cell r="E44" t="str">
            <v>F43</v>
          </cell>
        </row>
        <row r="45">
          <cell r="A45">
            <v>54</v>
          </cell>
          <cell r="C45" t="str">
            <v>queen</v>
          </cell>
          <cell r="D45" t="str">
            <v>near</v>
          </cell>
          <cell r="E45" t="str">
            <v>F44</v>
          </cell>
        </row>
        <row r="46">
          <cell r="A46">
            <v>10</v>
          </cell>
          <cell r="C46" t="str">
            <v>queen</v>
          </cell>
          <cell r="D46" t="str">
            <v>far</v>
          </cell>
          <cell r="E46" t="str">
            <v>F45</v>
          </cell>
        </row>
        <row r="47">
          <cell r="A47">
            <v>27</v>
          </cell>
          <cell r="C47" t="str">
            <v>queen</v>
          </cell>
          <cell r="D47" t="str">
            <v>near</v>
          </cell>
          <cell r="E47" t="str">
            <v>F46</v>
          </cell>
        </row>
        <row r="48">
          <cell r="A48">
            <v>49</v>
          </cell>
          <cell r="C48" t="str">
            <v>queen</v>
          </cell>
          <cell r="D48" t="str">
            <v>far</v>
          </cell>
          <cell r="E48" t="str">
            <v>F47</v>
          </cell>
        </row>
        <row r="49">
          <cell r="A49">
            <v>45</v>
          </cell>
          <cell r="C49" t="str">
            <v>queen</v>
          </cell>
          <cell r="D49" t="str">
            <v>far</v>
          </cell>
          <cell r="E49" t="str">
            <v>F48</v>
          </cell>
        </row>
        <row r="50">
          <cell r="A50">
            <v>52</v>
          </cell>
          <cell r="C50" t="str">
            <v>queen</v>
          </cell>
          <cell r="D50" t="str">
            <v>near</v>
          </cell>
          <cell r="E50" t="str">
            <v>F49</v>
          </cell>
        </row>
        <row r="51">
          <cell r="A51">
            <v>56</v>
          </cell>
          <cell r="C51" t="str">
            <v>queen</v>
          </cell>
          <cell r="D51" t="str">
            <v>near</v>
          </cell>
          <cell r="E51" t="str">
            <v>F50</v>
          </cell>
        </row>
        <row r="52">
          <cell r="A52">
            <v>5</v>
          </cell>
          <cell r="C52" t="str">
            <v>queen</v>
          </cell>
          <cell r="D52" t="str">
            <v>near</v>
          </cell>
          <cell r="E52" t="str">
            <v>F51</v>
          </cell>
        </row>
        <row r="53">
          <cell r="A53">
            <v>47</v>
          </cell>
          <cell r="C53" t="str">
            <v>queen</v>
          </cell>
          <cell r="D53" t="str">
            <v>far</v>
          </cell>
          <cell r="E53" t="str">
            <v>F52</v>
          </cell>
        </row>
        <row r="54">
          <cell r="A54">
            <v>10</v>
          </cell>
          <cell r="C54" t="str">
            <v>worker</v>
          </cell>
          <cell r="D54" t="str">
            <v>far</v>
          </cell>
          <cell r="E54" t="str">
            <v>F53</v>
          </cell>
        </row>
        <row r="55">
          <cell r="A55">
            <v>56</v>
          </cell>
          <cell r="C55" t="str">
            <v>worker</v>
          </cell>
          <cell r="D55" t="str">
            <v>near</v>
          </cell>
          <cell r="E55" t="str">
            <v>F54</v>
          </cell>
        </row>
        <row r="56">
          <cell r="A56">
            <v>56</v>
          </cell>
          <cell r="C56" t="str">
            <v>misc</v>
          </cell>
          <cell r="D56" t="str">
            <v>near</v>
          </cell>
          <cell r="E56" t="str">
            <v>F55</v>
          </cell>
        </row>
        <row r="57">
          <cell r="A57">
            <v>10</v>
          </cell>
          <cell r="C57" t="str">
            <v>worker</v>
          </cell>
          <cell r="D57" t="str">
            <v>far</v>
          </cell>
          <cell r="E57" t="str">
            <v>F56</v>
          </cell>
        </row>
        <row r="58">
          <cell r="A58">
            <v>56</v>
          </cell>
          <cell r="C58" t="str">
            <v>worker</v>
          </cell>
          <cell r="D58" t="str">
            <v>near</v>
          </cell>
          <cell r="E58" t="str">
            <v>F57</v>
          </cell>
        </row>
        <row r="59">
          <cell r="A59">
            <v>56</v>
          </cell>
          <cell r="C59" t="str">
            <v>worker</v>
          </cell>
          <cell r="D59" t="str">
            <v>near</v>
          </cell>
          <cell r="E59" t="str">
            <v>F58</v>
          </cell>
        </row>
        <row r="60">
          <cell r="A60">
            <v>10</v>
          </cell>
          <cell r="C60" t="str">
            <v>worker</v>
          </cell>
          <cell r="D60" t="str">
            <v>far</v>
          </cell>
          <cell r="E60" t="str">
            <v>F59</v>
          </cell>
        </row>
        <row r="61">
          <cell r="A61">
            <v>10</v>
          </cell>
          <cell r="C61" t="str">
            <v>worker</v>
          </cell>
          <cell r="D61" t="str">
            <v>far</v>
          </cell>
          <cell r="E61" t="str">
            <v>F60</v>
          </cell>
        </row>
        <row r="62">
          <cell r="A62">
            <v>10</v>
          </cell>
          <cell r="C62" t="str">
            <v>worker</v>
          </cell>
          <cell r="D62" t="str">
            <v>far</v>
          </cell>
          <cell r="E62" t="str">
            <v>F61</v>
          </cell>
        </row>
        <row r="63">
          <cell r="A63">
            <v>56</v>
          </cell>
          <cell r="C63" t="str">
            <v>worker</v>
          </cell>
          <cell r="D63" t="str">
            <v>near</v>
          </cell>
          <cell r="E63" t="str">
            <v>F62</v>
          </cell>
        </row>
      </sheetData>
      <sheetData sheetId="2"/>
      <sheetData sheetId="3"/>
      <sheetData sheetId="4"/>
      <sheetData sheetId="5">
        <row r="5">
          <cell r="B5" t="str">
            <v>F1</v>
          </cell>
          <cell r="U5">
            <v>20636.615999999995</v>
          </cell>
        </row>
        <row r="6">
          <cell r="B6" t="str">
            <v>F2</v>
          </cell>
          <cell r="U6">
            <v>70144.514999999999</v>
          </cell>
        </row>
        <row r="7">
          <cell r="B7" t="str">
            <v>F3</v>
          </cell>
          <cell r="U7">
            <v>7182.1544999999978</v>
          </cell>
        </row>
        <row r="8">
          <cell r="B8" t="str">
            <v>F4</v>
          </cell>
          <cell r="U8">
            <v>0</v>
          </cell>
        </row>
        <row r="9">
          <cell r="B9" t="str">
            <v>F6</v>
          </cell>
          <cell r="U9">
            <v>471580.18699999986</v>
          </cell>
        </row>
        <row r="10">
          <cell r="B10" t="str">
            <v>F7</v>
          </cell>
          <cell r="U10">
            <v>197626.24800000002</v>
          </cell>
        </row>
        <row r="11">
          <cell r="B11" t="str">
            <v>F8</v>
          </cell>
          <cell r="U11">
            <v>313016.37900000002</v>
          </cell>
        </row>
        <row r="12">
          <cell r="B12" t="str">
            <v>F9</v>
          </cell>
          <cell r="U12">
            <v>27036.722999999998</v>
          </cell>
        </row>
        <row r="13">
          <cell r="B13" t="str">
            <v>F10</v>
          </cell>
          <cell r="U13">
            <v>271610.15999999997</v>
          </cell>
        </row>
        <row r="14">
          <cell r="B14" t="str">
            <v>F11</v>
          </cell>
          <cell r="U14">
            <v>29445.734999999997</v>
          </cell>
        </row>
        <row r="15">
          <cell r="B15" t="str">
            <v>F12</v>
          </cell>
          <cell r="U15">
            <v>257861.31249999994</v>
          </cell>
        </row>
        <row r="16">
          <cell r="B16" t="str">
            <v>F13</v>
          </cell>
          <cell r="U16">
            <v>130502.91</v>
          </cell>
        </row>
        <row r="17">
          <cell r="B17" t="str">
            <v>F14</v>
          </cell>
          <cell r="U17">
            <v>102440.50949999997</v>
          </cell>
        </row>
        <row r="18">
          <cell r="B18" t="str">
            <v>F15</v>
          </cell>
          <cell r="U18">
            <v>37994.805</v>
          </cell>
        </row>
        <row r="19">
          <cell r="B19" t="str">
            <v>F16</v>
          </cell>
          <cell r="U19">
            <v>458120.42100000009</v>
          </cell>
        </row>
        <row r="20">
          <cell r="B20" t="str">
            <v>F17</v>
          </cell>
          <cell r="U20">
            <v>79504.143999999986</v>
          </cell>
        </row>
        <row r="21">
          <cell r="B21" t="str">
            <v>F18</v>
          </cell>
          <cell r="U21">
            <v>202645.63999999998</v>
          </cell>
        </row>
        <row r="22">
          <cell r="B22" t="str">
            <v>F19</v>
          </cell>
          <cell r="U22">
            <v>84433.290000000023</v>
          </cell>
        </row>
        <row r="23">
          <cell r="B23" t="str">
            <v>F20</v>
          </cell>
          <cell r="U23">
            <v>227811.86399999991</v>
          </cell>
        </row>
        <row r="24">
          <cell r="B24" t="str">
            <v>F21</v>
          </cell>
          <cell r="U24">
            <v>263458.54599999997</v>
          </cell>
        </row>
        <row r="25">
          <cell r="B25" t="str">
            <v>F22</v>
          </cell>
          <cell r="U25">
            <v>76865.712</v>
          </cell>
        </row>
        <row r="26">
          <cell r="B26" t="str">
            <v>F23</v>
          </cell>
          <cell r="U26">
            <v>43719.024999999994</v>
          </cell>
        </row>
        <row r="27">
          <cell r="B27" t="str">
            <v>F24</v>
          </cell>
          <cell r="U27">
            <v>29780.219999999994</v>
          </cell>
        </row>
        <row r="28">
          <cell r="B28" t="str">
            <v>F25</v>
          </cell>
          <cell r="U28">
            <v>276346.44999999995</v>
          </cell>
        </row>
        <row r="29">
          <cell r="B29" t="str">
            <v>F26</v>
          </cell>
          <cell r="U29">
            <v>110063.05099999998</v>
          </cell>
        </row>
        <row r="30">
          <cell r="B30" t="str">
            <v>F27</v>
          </cell>
          <cell r="U30">
            <v>425878.67849999992</v>
          </cell>
        </row>
        <row r="31">
          <cell r="B31" t="str">
            <v>F28</v>
          </cell>
          <cell r="U31">
            <v>198599.03749999998</v>
          </cell>
        </row>
        <row r="32">
          <cell r="B32" t="str">
            <v>F29</v>
          </cell>
          <cell r="U32">
            <v>127572.10949999998</v>
          </cell>
        </row>
        <row r="33">
          <cell r="B33" t="str">
            <v>F30</v>
          </cell>
          <cell r="U33">
            <v>282038.81100000005</v>
          </cell>
        </row>
        <row r="34">
          <cell r="B34" t="str">
            <v>F31</v>
          </cell>
          <cell r="U34">
            <v>0</v>
          </cell>
        </row>
        <row r="35">
          <cell r="B35" t="str">
            <v>F32</v>
          </cell>
          <cell r="U35">
            <v>124926.6</v>
          </cell>
        </row>
        <row r="36">
          <cell r="B36" t="str">
            <v>F33</v>
          </cell>
          <cell r="U36">
            <v>990090.29699999979</v>
          </cell>
        </row>
        <row r="37">
          <cell r="B37" t="str">
            <v>F34</v>
          </cell>
          <cell r="U37">
            <v>159535.54799999998</v>
          </cell>
        </row>
        <row r="38">
          <cell r="B38" t="str">
            <v>F35</v>
          </cell>
          <cell r="U38">
            <v>63293.261999999995</v>
          </cell>
        </row>
        <row r="39">
          <cell r="B39" t="str">
            <v>F36</v>
          </cell>
          <cell r="U39">
            <v>34169.869999999995</v>
          </cell>
        </row>
        <row r="40">
          <cell r="B40" t="str">
            <v>F37</v>
          </cell>
          <cell r="U40">
            <v>7127.5725000000002</v>
          </cell>
        </row>
        <row r="41">
          <cell r="B41" t="str">
            <v>F38</v>
          </cell>
          <cell r="U41">
            <v>223962.43449999997</v>
          </cell>
        </row>
        <row r="42">
          <cell r="B42" t="str">
            <v>F39</v>
          </cell>
          <cell r="U42">
            <v>209448.05</v>
          </cell>
        </row>
        <row r="43">
          <cell r="B43" t="str">
            <v>F40</v>
          </cell>
          <cell r="U43">
            <v>446457.68150000006</v>
          </cell>
        </row>
        <row r="44">
          <cell r="B44" t="str">
            <v>F41</v>
          </cell>
          <cell r="U44">
            <v>223507.46249999997</v>
          </cell>
        </row>
        <row r="45">
          <cell r="B45" t="str">
            <v>F44</v>
          </cell>
          <cell r="U45">
            <v>116604.47600000001</v>
          </cell>
        </row>
        <row r="46">
          <cell r="B46" t="str">
            <v>F45</v>
          </cell>
          <cell r="U46">
            <v>0</v>
          </cell>
        </row>
        <row r="47">
          <cell r="B47" t="str">
            <v>F47</v>
          </cell>
          <cell r="U47">
            <v>0</v>
          </cell>
        </row>
        <row r="48">
          <cell r="B48" t="str">
            <v>F49</v>
          </cell>
          <cell r="U48">
            <v>0</v>
          </cell>
        </row>
        <row r="49">
          <cell r="B49" t="str">
            <v>F51</v>
          </cell>
          <cell r="U49">
            <v>0</v>
          </cell>
        </row>
        <row r="50">
          <cell r="B50" t="str">
            <v>F52</v>
          </cell>
          <cell r="U50">
            <v>0</v>
          </cell>
        </row>
        <row r="51">
          <cell r="B51" t="str">
            <v>F53</v>
          </cell>
          <cell r="U51">
            <v>0</v>
          </cell>
        </row>
        <row r="52">
          <cell r="B52" t="str">
            <v>F54</v>
          </cell>
          <cell r="U52">
            <v>0</v>
          </cell>
        </row>
        <row r="53">
          <cell r="B53" t="str">
            <v>F56</v>
          </cell>
          <cell r="U53">
            <v>0</v>
          </cell>
        </row>
        <row r="54">
          <cell r="B54" t="str">
            <v>F57</v>
          </cell>
          <cell r="U54">
            <v>0</v>
          </cell>
        </row>
        <row r="55">
          <cell r="B55" t="str">
            <v>F58</v>
          </cell>
          <cell r="U55">
            <v>0</v>
          </cell>
        </row>
        <row r="56">
          <cell r="B56" t="str">
            <v>F59</v>
          </cell>
          <cell r="U56">
            <v>0</v>
          </cell>
        </row>
        <row r="57">
          <cell r="B57" t="str">
            <v>F60</v>
          </cell>
          <cell r="U57">
            <v>189645.49499999997</v>
          </cell>
        </row>
        <row r="58">
          <cell r="B58" t="str">
            <v>F61</v>
          </cell>
          <cell r="U58">
            <v>10624.967999999999</v>
          </cell>
        </row>
        <row r="59">
          <cell r="B59" t="str">
            <v>F62</v>
          </cell>
          <cell r="U59">
            <v>0</v>
          </cell>
        </row>
      </sheetData>
      <sheetData sheetId="6">
        <row r="5">
          <cell r="U5">
            <v>47633.267999999996</v>
          </cell>
        </row>
        <row r="6">
          <cell r="U6">
            <v>13312701.969999997</v>
          </cell>
        </row>
        <row r="7">
          <cell r="U7">
            <v>2112978.9809999997</v>
          </cell>
        </row>
        <row r="8">
          <cell r="U8">
            <v>12328657.762</v>
          </cell>
        </row>
        <row r="9">
          <cell r="U9">
            <v>134637106.92899999</v>
          </cell>
        </row>
        <row r="10">
          <cell r="U10">
            <v>18611403.800500002</v>
          </cell>
        </row>
        <row r="11">
          <cell r="U11">
            <v>56220957.780000024</v>
          </cell>
        </row>
        <row r="12">
          <cell r="U12">
            <v>4860505.7309999997</v>
          </cell>
        </row>
        <row r="13">
          <cell r="U13">
            <v>18624771.075000003</v>
          </cell>
        </row>
        <row r="14">
          <cell r="U14">
            <v>34481724.577500001</v>
          </cell>
        </row>
        <row r="15">
          <cell r="U15">
            <v>65329747.3125</v>
          </cell>
        </row>
        <row r="16">
          <cell r="U16">
            <v>9192611.1660000011</v>
          </cell>
        </row>
        <row r="17">
          <cell r="U17">
            <v>2458185.3164999993</v>
          </cell>
        </row>
        <row r="18">
          <cell r="U18">
            <v>12885824.655000001</v>
          </cell>
        </row>
        <row r="19">
          <cell r="U19">
            <v>14815963.206</v>
          </cell>
        </row>
        <row r="20">
          <cell r="U20">
            <v>6117539.5999999996</v>
          </cell>
        </row>
        <row r="21">
          <cell r="U21">
            <v>19753352.659999996</v>
          </cell>
        </row>
        <row r="22">
          <cell r="U22">
            <v>33018163.559999999</v>
          </cell>
        </row>
        <row r="23">
          <cell r="U23">
            <v>21023302.151999995</v>
          </cell>
        </row>
        <row r="24">
          <cell r="U24">
            <v>14541102.913999999</v>
          </cell>
        </row>
        <row r="25">
          <cell r="U25">
            <v>1198548.1200000001</v>
          </cell>
        </row>
        <row r="26">
          <cell r="U26">
            <v>5383239.5374999996</v>
          </cell>
        </row>
        <row r="27">
          <cell r="U27">
            <v>12075836.174999999</v>
          </cell>
        </row>
        <row r="28">
          <cell r="U28">
            <v>103090548.75</v>
          </cell>
        </row>
        <row r="29">
          <cell r="U29">
            <v>4931565.9474999998</v>
          </cell>
        </row>
        <row r="30">
          <cell r="U30">
            <v>10594252.442499999</v>
          </cell>
        </row>
        <row r="31">
          <cell r="U31">
            <v>29584860.6325</v>
          </cell>
        </row>
        <row r="32">
          <cell r="U32">
            <v>6692637.1379999975</v>
          </cell>
        </row>
        <row r="33">
          <cell r="U33">
            <v>14448300.770499997</v>
          </cell>
        </row>
        <row r="34">
          <cell r="U34">
            <v>63994.445</v>
          </cell>
        </row>
        <row r="35">
          <cell r="U35">
            <v>14614447.5</v>
          </cell>
        </row>
        <row r="36">
          <cell r="U36">
            <v>77421882.888000011</v>
          </cell>
        </row>
        <row r="37">
          <cell r="U37">
            <v>4962890.2229999993</v>
          </cell>
        </row>
        <row r="38">
          <cell r="U38">
            <v>8891796.0719999988</v>
          </cell>
        </row>
        <row r="39">
          <cell r="U39">
            <v>13210725.032499999</v>
          </cell>
        </row>
        <row r="40">
          <cell r="U40">
            <v>149427.98850000001</v>
          </cell>
        </row>
        <row r="41">
          <cell r="U41">
            <v>21376887.167999998</v>
          </cell>
        </row>
        <row r="42">
          <cell r="U42">
            <v>1421051.3869999999</v>
          </cell>
        </row>
        <row r="43">
          <cell r="U43">
            <v>8647475.966</v>
          </cell>
        </row>
        <row r="44">
          <cell r="U44">
            <v>4131220.0545000006</v>
          </cell>
        </row>
        <row r="45">
          <cell r="U45">
            <v>3121769.6409999994</v>
          </cell>
        </row>
        <row r="46">
          <cell r="U46">
            <v>309771.4425</v>
          </cell>
        </row>
        <row r="47">
          <cell r="U47">
            <v>157637.16249999998</v>
          </cell>
        </row>
        <row r="48">
          <cell r="U48">
            <v>2620217.2045</v>
          </cell>
        </row>
        <row r="49">
          <cell r="U49">
            <v>1396547.622</v>
          </cell>
        </row>
        <row r="50">
          <cell r="U50">
            <v>263405.85249999998</v>
          </cell>
        </row>
        <row r="51">
          <cell r="U51">
            <v>114765441.01499999</v>
          </cell>
        </row>
        <row r="52">
          <cell r="U52">
            <v>5460932.4840000011</v>
          </cell>
        </row>
        <row r="53">
          <cell r="U53">
            <v>18920177.945999999</v>
          </cell>
        </row>
        <row r="54">
          <cell r="U54">
            <v>6113203.9499999993</v>
          </cell>
        </row>
        <row r="55">
          <cell r="U55">
            <v>1977577.26</v>
          </cell>
        </row>
        <row r="56">
          <cell r="U56">
            <v>5042236.0899999989</v>
          </cell>
        </row>
        <row r="57">
          <cell r="U57">
            <v>3635067.4229999995</v>
          </cell>
        </row>
        <row r="58">
          <cell r="U58">
            <v>5978581.0559999989</v>
          </cell>
        </row>
        <row r="59">
          <cell r="U59">
            <v>0</v>
          </cell>
        </row>
      </sheetData>
      <sheetData sheetId="7">
        <row r="5">
          <cell r="U5">
            <v>0</v>
          </cell>
        </row>
        <row r="6">
          <cell r="U6">
            <v>0</v>
          </cell>
        </row>
        <row r="7">
          <cell r="U7">
            <v>0</v>
          </cell>
        </row>
        <row r="8">
          <cell r="U8">
            <v>0</v>
          </cell>
        </row>
        <row r="9">
          <cell r="U9">
            <v>0</v>
          </cell>
        </row>
        <row r="10">
          <cell r="U10">
            <v>0</v>
          </cell>
        </row>
        <row r="11">
          <cell r="U11">
            <v>0</v>
          </cell>
        </row>
        <row r="12">
          <cell r="U12">
            <v>0</v>
          </cell>
        </row>
        <row r="13">
          <cell r="U13">
            <v>0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0</v>
          </cell>
        </row>
        <row r="17">
          <cell r="U17">
            <v>0</v>
          </cell>
        </row>
        <row r="18">
          <cell r="U18">
            <v>0</v>
          </cell>
        </row>
        <row r="19">
          <cell r="U19">
            <v>0</v>
          </cell>
        </row>
        <row r="20">
          <cell r="U20">
            <v>0</v>
          </cell>
        </row>
        <row r="21">
          <cell r="U21">
            <v>0</v>
          </cell>
        </row>
        <row r="22">
          <cell r="U22">
            <v>0</v>
          </cell>
        </row>
        <row r="23">
          <cell r="U23">
            <v>0</v>
          </cell>
        </row>
        <row r="24">
          <cell r="U24">
            <v>0</v>
          </cell>
        </row>
        <row r="25">
          <cell r="U25">
            <v>0</v>
          </cell>
        </row>
        <row r="26">
          <cell r="U26">
            <v>0</v>
          </cell>
        </row>
        <row r="27">
          <cell r="U27">
            <v>0</v>
          </cell>
        </row>
        <row r="28">
          <cell r="U28">
            <v>24536.725000000002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  <row r="33">
          <cell r="U33">
            <v>0</v>
          </cell>
        </row>
        <row r="34">
          <cell r="U34">
            <v>0</v>
          </cell>
        </row>
        <row r="35">
          <cell r="U35">
            <v>0</v>
          </cell>
        </row>
        <row r="36">
          <cell r="U36">
            <v>0</v>
          </cell>
        </row>
        <row r="37">
          <cell r="U37">
            <v>0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0</v>
          </cell>
        </row>
        <row r="41">
          <cell r="U41">
            <v>0</v>
          </cell>
        </row>
        <row r="42">
          <cell r="U42">
            <v>0</v>
          </cell>
        </row>
        <row r="43">
          <cell r="U43">
            <v>54336.697500000002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43164.020999999993</v>
          </cell>
        </row>
        <row r="54">
          <cell r="U54">
            <v>0</v>
          </cell>
        </row>
        <row r="55">
          <cell r="U55">
            <v>0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0</v>
          </cell>
        </row>
        <row r="59">
          <cell r="U59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0"/>
  <sheetViews>
    <sheetView tabSelected="1" workbookViewId="0">
      <selection activeCell="B20" sqref="B20"/>
    </sheetView>
  </sheetViews>
  <sheetFormatPr baseColWidth="10" defaultRowHeight="15" x14ac:dyDescent="0"/>
  <cols>
    <col min="1" max="2" width="21.6640625" style="5" customWidth="1"/>
    <col min="3" max="3" width="5.5" style="5" customWidth="1"/>
    <col min="4" max="4" width="10.6640625" style="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f>LOOKUP(C2,'[1]ID Key'!E:E,'[1]ID Key'!A:A)</f>
        <v>5</v>
      </c>
      <c r="B2" t="str">
        <f>LOOKUP(C2,'[1]ID Key'!E:E,'[1]ID Key'!C:C)</f>
        <v>worker</v>
      </c>
      <c r="C2" s="2" t="str">
        <f>[1]DWV!B26</f>
        <v>F23</v>
      </c>
      <c r="D2" s="3" t="str">
        <f>LOOKUP(C2,'[1]ID Key'!E:E,'[1]ID Key'!D:D)</f>
        <v>near</v>
      </c>
      <c r="E2" s="4">
        <f>[1]DWV!U26</f>
        <v>43719.024999999994</v>
      </c>
      <c r="F2" s="4">
        <f>[1]BQCV!U26</f>
        <v>5383239.5374999996</v>
      </c>
      <c r="G2" s="4">
        <f>[1]IAPV!U26</f>
        <v>0</v>
      </c>
      <c r="H2">
        <f t="shared" ref="H2:H33" si="0">IF(E2&gt;0,1,0)</f>
        <v>1</v>
      </c>
      <c r="I2">
        <f t="shared" ref="I2:I33" si="1">IF(F2&gt;0,1,0)</f>
        <v>1</v>
      </c>
      <c r="J2">
        <f t="shared" ref="J2:J33" si="2">IF(G2&gt;0,1,0)</f>
        <v>0</v>
      </c>
    </row>
    <row r="3" spans="1:10">
      <c r="A3">
        <f>LOOKUP(C3,'[1]ID Key'!E:E,'[1]ID Key'!A:A)</f>
        <v>5</v>
      </c>
      <c r="B3" t="str">
        <f>LOOKUP(C3,'[1]ID Key'!E:E,'[1]ID Key'!C:C)</f>
        <v>worker</v>
      </c>
      <c r="C3" s="2" t="str">
        <f>[1]DWV!B30</f>
        <v>F27</v>
      </c>
      <c r="D3" s="3" t="str">
        <f>LOOKUP(C3,'[1]ID Key'!E:E,'[1]ID Key'!D:D)</f>
        <v>near</v>
      </c>
      <c r="E3" s="4">
        <f>[1]DWV!U30</f>
        <v>425878.67849999992</v>
      </c>
      <c r="F3" s="4">
        <f>[1]BQCV!U30</f>
        <v>10594252.442499999</v>
      </c>
      <c r="G3" s="4">
        <f>[1]IAPV!U30</f>
        <v>0</v>
      </c>
      <c r="H3">
        <f t="shared" si="0"/>
        <v>1</v>
      </c>
      <c r="I3">
        <f t="shared" si="1"/>
        <v>1</v>
      </c>
      <c r="J3">
        <f t="shared" si="2"/>
        <v>0</v>
      </c>
    </row>
    <row r="4" spans="1:10">
      <c r="A4">
        <f>LOOKUP(C4,'[1]ID Key'!E:E,'[1]ID Key'!A:A)</f>
        <v>5</v>
      </c>
      <c r="B4" t="str">
        <f>LOOKUP(C4,'[1]ID Key'!E:E,'[1]ID Key'!C:C)</f>
        <v>worker</v>
      </c>
      <c r="C4" s="2" t="str">
        <f>[1]DWV!B31</f>
        <v>F28</v>
      </c>
      <c r="D4" s="3" t="str">
        <f>LOOKUP(C4,'[1]ID Key'!E:E,'[1]ID Key'!D:D)</f>
        <v>near</v>
      </c>
      <c r="E4" s="4">
        <f>[1]DWV!U31</f>
        <v>198599.03749999998</v>
      </c>
      <c r="F4" s="4">
        <f>[1]BQCV!U31</f>
        <v>29584860.6325</v>
      </c>
      <c r="G4" s="4">
        <f>[1]IAPV!U31</f>
        <v>0</v>
      </c>
      <c r="H4">
        <f t="shared" si="0"/>
        <v>1</v>
      </c>
      <c r="I4">
        <f t="shared" si="1"/>
        <v>1</v>
      </c>
      <c r="J4">
        <f t="shared" si="2"/>
        <v>0</v>
      </c>
    </row>
    <row r="5" spans="1:10">
      <c r="A5">
        <f>LOOKUP(C5,'[1]ID Key'!E:E,'[1]ID Key'!A:A)</f>
        <v>5</v>
      </c>
      <c r="B5" t="str">
        <f>LOOKUP(C5,'[1]ID Key'!E:E,'[1]ID Key'!C:C)</f>
        <v>worker</v>
      </c>
      <c r="C5" s="2" t="str">
        <f>[1]DWV!B33</f>
        <v>F30</v>
      </c>
      <c r="D5" s="3" t="str">
        <f>LOOKUP(C5,'[1]ID Key'!E:E,'[1]ID Key'!D:D)</f>
        <v>near</v>
      </c>
      <c r="E5" s="4">
        <f>[1]DWV!U33</f>
        <v>282038.81100000005</v>
      </c>
      <c r="F5" s="4">
        <f>[1]BQCV!U33</f>
        <v>14448300.770499997</v>
      </c>
      <c r="G5" s="4">
        <f>[1]IAPV!U33</f>
        <v>0</v>
      </c>
      <c r="H5">
        <f t="shared" si="0"/>
        <v>1</v>
      </c>
      <c r="I5">
        <f t="shared" si="1"/>
        <v>1</v>
      </c>
      <c r="J5">
        <f t="shared" si="2"/>
        <v>0</v>
      </c>
    </row>
    <row r="6" spans="1:10">
      <c r="A6">
        <f>LOOKUP(C6,'[1]ID Key'!E:E,'[1]ID Key'!A:A)</f>
        <v>5</v>
      </c>
      <c r="B6" t="str">
        <f>LOOKUP(C6,'[1]ID Key'!E:E,'[1]ID Key'!C:C)</f>
        <v>worker</v>
      </c>
      <c r="C6" s="2" t="str">
        <f>[1]DWV!B34</f>
        <v>F31</v>
      </c>
      <c r="D6" s="3" t="str">
        <f>LOOKUP(C6,'[1]ID Key'!E:E,'[1]ID Key'!D:D)</f>
        <v>near</v>
      </c>
      <c r="E6" s="4">
        <f>[1]DWV!U34</f>
        <v>0</v>
      </c>
      <c r="F6" s="4">
        <f>[1]BQCV!U34</f>
        <v>63994.445</v>
      </c>
      <c r="G6" s="4">
        <f>[1]IAPV!U34</f>
        <v>0</v>
      </c>
      <c r="H6">
        <f t="shared" si="0"/>
        <v>0</v>
      </c>
      <c r="I6">
        <f t="shared" si="1"/>
        <v>1</v>
      </c>
      <c r="J6">
        <f t="shared" si="2"/>
        <v>0</v>
      </c>
    </row>
    <row r="7" spans="1:10">
      <c r="A7">
        <f>LOOKUP(C7,'[1]ID Key'!E:E,'[1]ID Key'!A:A)</f>
        <v>5</v>
      </c>
      <c r="B7" t="str">
        <f>LOOKUP(C7,'[1]ID Key'!E:E,'[1]ID Key'!C:C)</f>
        <v>queen</v>
      </c>
      <c r="C7" s="2" t="str">
        <f>[1]DWV!B49</f>
        <v>F51</v>
      </c>
      <c r="D7" s="3" t="str">
        <f>LOOKUP(C7,'[1]ID Key'!E:E,'[1]ID Key'!D:D)</f>
        <v>near</v>
      </c>
      <c r="E7" s="4">
        <f>[1]DWV!U49</f>
        <v>0</v>
      </c>
      <c r="F7" s="4">
        <f>[1]BQCV!U49</f>
        <v>1396547.622</v>
      </c>
      <c r="G7" s="4">
        <f>[1]IAPV!U49</f>
        <v>0</v>
      </c>
      <c r="H7">
        <f t="shared" si="0"/>
        <v>0</v>
      </c>
      <c r="I7">
        <f t="shared" si="1"/>
        <v>1</v>
      </c>
      <c r="J7">
        <f t="shared" si="2"/>
        <v>0</v>
      </c>
    </row>
    <row r="8" spans="1:10">
      <c r="A8">
        <f>LOOKUP(C8,'[1]ID Key'!E:E,'[1]ID Key'!A:A)</f>
        <v>10</v>
      </c>
      <c r="B8" t="str">
        <f>LOOKUP(C8,'[1]ID Key'!E:E,'[1]ID Key'!C:C)</f>
        <v>worker</v>
      </c>
      <c r="C8" s="2" t="str">
        <f>[1]DWV!B9</f>
        <v>F6</v>
      </c>
      <c r="D8" s="3" t="str">
        <f>LOOKUP(C8,'[1]ID Key'!E:E,'[1]ID Key'!D:D)</f>
        <v>far</v>
      </c>
      <c r="E8" s="4">
        <f>[1]DWV!U9</f>
        <v>471580.18699999986</v>
      </c>
      <c r="F8" s="4">
        <f>[1]BQCV!U9</f>
        <v>134637106.92899999</v>
      </c>
      <c r="G8" s="4">
        <f>[1]IAPV!U9</f>
        <v>0</v>
      </c>
      <c r="H8">
        <f t="shared" si="0"/>
        <v>1</v>
      </c>
      <c r="I8">
        <f t="shared" si="1"/>
        <v>1</v>
      </c>
      <c r="J8">
        <f t="shared" si="2"/>
        <v>0</v>
      </c>
    </row>
    <row r="9" spans="1:10">
      <c r="A9">
        <f>LOOKUP(C9,'[1]ID Key'!E:E,'[1]ID Key'!A:A)</f>
        <v>10</v>
      </c>
      <c r="B9" t="str">
        <f>LOOKUP(C9,'[1]ID Key'!E:E,'[1]ID Key'!C:C)</f>
        <v>queen</v>
      </c>
      <c r="C9" s="2" t="str">
        <f>[1]DWV!B46</f>
        <v>F45</v>
      </c>
      <c r="D9" s="3" t="str">
        <f>LOOKUP(C9,'[1]ID Key'!E:E,'[1]ID Key'!D:D)</f>
        <v>far</v>
      </c>
      <c r="E9" s="4">
        <f>[1]DWV!U46</f>
        <v>0</v>
      </c>
      <c r="F9" s="4">
        <f>[1]BQCV!U46</f>
        <v>309771.4425</v>
      </c>
      <c r="G9" s="4">
        <f>[1]IAPV!U46</f>
        <v>0</v>
      </c>
      <c r="H9">
        <f t="shared" si="0"/>
        <v>0</v>
      </c>
      <c r="I9">
        <f t="shared" si="1"/>
        <v>1</v>
      </c>
      <c r="J9">
        <f t="shared" si="2"/>
        <v>0</v>
      </c>
    </row>
    <row r="10" spans="1:10">
      <c r="A10">
        <f>LOOKUP(C10,'[1]ID Key'!E:E,'[1]ID Key'!A:A)</f>
        <v>10</v>
      </c>
      <c r="B10" t="str">
        <f>LOOKUP(C10,'[1]ID Key'!E:E,'[1]ID Key'!C:C)</f>
        <v>worker</v>
      </c>
      <c r="C10" s="2" t="str">
        <f>[1]DWV!B51</f>
        <v>F53</v>
      </c>
      <c r="D10" s="3" t="str">
        <f>LOOKUP(C10,'[1]ID Key'!E:E,'[1]ID Key'!D:D)</f>
        <v>far</v>
      </c>
      <c r="E10" s="4">
        <f>[1]DWV!U51</f>
        <v>0</v>
      </c>
      <c r="F10" s="4">
        <f>[1]BQCV!U51</f>
        <v>114765441.01499999</v>
      </c>
      <c r="G10" s="4">
        <f>[1]IAPV!U51</f>
        <v>0</v>
      </c>
      <c r="H10">
        <f t="shared" si="0"/>
        <v>0</v>
      </c>
      <c r="I10">
        <f t="shared" si="1"/>
        <v>1</v>
      </c>
      <c r="J10">
        <f t="shared" si="2"/>
        <v>0</v>
      </c>
    </row>
    <row r="11" spans="1:10">
      <c r="A11">
        <f>LOOKUP(C11,'[1]ID Key'!E:E,'[1]ID Key'!A:A)</f>
        <v>10</v>
      </c>
      <c r="B11" t="str">
        <f>LOOKUP(C11,'[1]ID Key'!E:E,'[1]ID Key'!C:C)</f>
        <v>worker</v>
      </c>
      <c r="C11" s="2" t="str">
        <f>[1]DWV!B53</f>
        <v>F56</v>
      </c>
      <c r="D11" s="3" t="str">
        <f>LOOKUP(C11,'[1]ID Key'!E:E,'[1]ID Key'!D:D)</f>
        <v>far</v>
      </c>
      <c r="E11" s="4">
        <f>[1]DWV!U53</f>
        <v>0</v>
      </c>
      <c r="F11" s="4">
        <f>[1]BQCV!U53</f>
        <v>18920177.945999999</v>
      </c>
      <c r="G11" s="4">
        <f>[1]IAPV!U53</f>
        <v>43164.020999999993</v>
      </c>
      <c r="H11">
        <f t="shared" si="0"/>
        <v>0</v>
      </c>
      <c r="I11">
        <f t="shared" si="1"/>
        <v>1</v>
      </c>
      <c r="J11">
        <f t="shared" si="2"/>
        <v>1</v>
      </c>
    </row>
    <row r="12" spans="1:10">
      <c r="A12">
        <f>LOOKUP(C12,'[1]ID Key'!E:E,'[1]ID Key'!A:A)</f>
        <v>10</v>
      </c>
      <c r="B12" t="str">
        <f>LOOKUP(C12,'[1]ID Key'!E:E,'[1]ID Key'!C:C)</f>
        <v>worker</v>
      </c>
      <c r="C12" s="2" t="str">
        <f>[1]DWV!B56</f>
        <v>F59</v>
      </c>
      <c r="D12" s="3" t="str">
        <f>LOOKUP(C12,'[1]ID Key'!E:E,'[1]ID Key'!D:D)</f>
        <v>far</v>
      </c>
      <c r="E12" s="4">
        <f>[1]DWV!U56</f>
        <v>0</v>
      </c>
      <c r="F12" s="4">
        <f>[1]BQCV!U56</f>
        <v>5042236.0899999989</v>
      </c>
      <c r="G12" s="4">
        <f>[1]IAPV!U56</f>
        <v>0</v>
      </c>
      <c r="H12">
        <f t="shared" si="0"/>
        <v>0</v>
      </c>
      <c r="I12">
        <f t="shared" si="1"/>
        <v>1</v>
      </c>
      <c r="J12">
        <f t="shared" si="2"/>
        <v>0</v>
      </c>
    </row>
    <row r="13" spans="1:10">
      <c r="A13">
        <f>LOOKUP(C13,'[1]ID Key'!E:E,'[1]ID Key'!A:A)</f>
        <v>10</v>
      </c>
      <c r="B13" t="str">
        <f>LOOKUP(C13,'[1]ID Key'!E:E,'[1]ID Key'!C:C)</f>
        <v>worker</v>
      </c>
      <c r="C13" s="2" t="str">
        <f>[1]DWV!B57</f>
        <v>F60</v>
      </c>
      <c r="D13" s="3" t="str">
        <f>LOOKUP(C13,'[1]ID Key'!E:E,'[1]ID Key'!D:D)</f>
        <v>far</v>
      </c>
      <c r="E13" s="4">
        <f>[1]DWV!U57</f>
        <v>189645.49499999997</v>
      </c>
      <c r="F13" s="4">
        <f>[1]BQCV!U57</f>
        <v>3635067.4229999995</v>
      </c>
      <c r="G13" s="4">
        <f>[1]IAPV!U57</f>
        <v>0</v>
      </c>
      <c r="H13">
        <f t="shared" si="0"/>
        <v>1</v>
      </c>
      <c r="I13">
        <f t="shared" si="1"/>
        <v>1</v>
      </c>
      <c r="J13">
        <f t="shared" si="2"/>
        <v>0</v>
      </c>
    </row>
    <row r="14" spans="1:10">
      <c r="A14">
        <f>LOOKUP(C14,'[1]ID Key'!E:E,'[1]ID Key'!A:A)</f>
        <v>10</v>
      </c>
      <c r="B14" t="str">
        <f>LOOKUP(C14,'[1]ID Key'!E:E,'[1]ID Key'!C:C)</f>
        <v>worker</v>
      </c>
      <c r="C14" s="2" t="str">
        <f>[1]DWV!B58</f>
        <v>F61</v>
      </c>
      <c r="D14" s="3" t="str">
        <f>LOOKUP(C14,'[1]ID Key'!E:E,'[1]ID Key'!D:D)</f>
        <v>far</v>
      </c>
      <c r="E14" s="4">
        <f>[1]DWV!U58</f>
        <v>10624.967999999999</v>
      </c>
      <c r="F14" s="4">
        <f>[1]BQCV!U58</f>
        <v>5978581.0559999989</v>
      </c>
      <c r="G14" s="4">
        <f>[1]IAPV!U58</f>
        <v>0</v>
      </c>
      <c r="H14">
        <f t="shared" si="0"/>
        <v>1</v>
      </c>
      <c r="I14">
        <f t="shared" si="1"/>
        <v>1</v>
      </c>
      <c r="J14">
        <f t="shared" si="2"/>
        <v>0</v>
      </c>
    </row>
    <row r="15" spans="1:10">
      <c r="A15">
        <f>LOOKUP(C15,'[1]ID Key'!E:E,'[1]ID Key'!A:A)</f>
        <v>27</v>
      </c>
      <c r="B15" t="str">
        <f>LOOKUP(C15,'[1]ID Key'!E:E,'[1]ID Key'!C:C)</f>
        <v>worker</v>
      </c>
      <c r="C15" s="2" t="str">
        <f>[1]DWV!B5</f>
        <v>F1</v>
      </c>
      <c r="D15" s="3" t="str">
        <f>LOOKUP(C15,'[1]ID Key'!E:E,'[1]ID Key'!D:D)</f>
        <v>near</v>
      </c>
      <c r="E15" s="4">
        <f>[1]DWV!U5</f>
        <v>20636.615999999995</v>
      </c>
      <c r="F15" s="4">
        <f>[1]BQCV!U5</f>
        <v>47633.267999999996</v>
      </c>
      <c r="G15" s="4">
        <f>[1]IAPV!U5</f>
        <v>0</v>
      </c>
      <c r="H15">
        <f t="shared" si="0"/>
        <v>1</v>
      </c>
      <c r="I15">
        <f t="shared" si="1"/>
        <v>1</v>
      </c>
      <c r="J15">
        <f t="shared" si="2"/>
        <v>0</v>
      </c>
    </row>
    <row r="16" spans="1:10">
      <c r="A16">
        <f>LOOKUP(C16,'[1]ID Key'!E:E,'[1]ID Key'!A:A)</f>
        <v>27</v>
      </c>
      <c r="B16" t="str">
        <f>LOOKUP(C16,'[1]ID Key'!E:E,'[1]ID Key'!C:C)</f>
        <v>worker</v>
      </c>
      <c r="C16" s="2" t="str">
        <f>[1]DWV!B13</f>
        <v>F10</v>
      </c>
      <c r="D16" s="3" t="str">
        <f>LOOKUP(C16,'[1]ID Key'!E:E,'[1]ID Key'!D:D)</f>
        <v>near</v>
      </c>
      <c r="E16" s="4">
        <f>[1]DWV!U13</f>
        <v>271610.15999999997</v>
      </c>
      <c r="F16" s="4">
        <f>[1]BQCV!U13</f>
        <v>18624771.075000003</v>
      </c>
      <c r="G16" s="4">
        <f>[1]IAPV!U13</f>
        <v>0</v>
      </c>
      <c r="H16">
        <f t="shared" si="0"/>
        <v>1</v>
      </c>
      <c r="I16">
        <f t="shared" si="1"/>
        <v>1</v>
      </c>
      <c r="J16">
        <f t="shared" si="2"/>
        <v>0</v>
      </c>
    </row>
    <row r="17" spans="1:10">
      <c r="A17">
        <f>LOOKUP(C17,'[1]ID Key'!E:E,'[1]ID Key'!A:A)</f>
        <v>27</v>
      </c>
      <c r="B17" t="str">
        <f>LOOKUP(C17,'[1]ID Key'!E:E,'[1]ID Key'!C:C)</f>
        <v>worker</v>
      </c>
      <c r="C17" s="2" t="str">
        <f>[1]DWV!B14</f>
        <v>F11</v>
      </c>
      <c r="D17" s="3" t="str">
        <f>LOOKUP(C17,'[1]ID Key'!E:E,'[1]ID Key'!D:D)</f>
        <v>near</v>
      </c>
      <c r="E17" s="4">
        <f>[1]DWV!U14</f>
        <v>29445.734999999997</v>
      </c>
      <c r="F17" s="4">
        <f>[1]BQCV!U14</f>
        <v>34481724.577500001</v>
      </c>
      <c r="G17" s="4">
        <f>[1]IAPV!U14</f>
        <v>0</v>
      </c>
      <c r="H17">
        <f t="shared" si="0"/>
        <v>1</v>
      </c>
      <c r="I17">
        <f t="shared" si="1"/>
        <v>1</v>
      </c>
      <c r="J17">
        <f t="shared" si="2"/>
        <v>0</v>
      </c>
    </row>
    <row r="18" spans="1:10">
      <c r="A18">
        <f>LOOKUP(C18,'[1]ID Key'!E:E,'[1]ID Key'!A:A)</f>
        <v>27</v>
      </c>
      <c r="B18" t="str">
        <f>LOOKUP(C18,'[1]ID Key'!E:E,'[1]ID Key'!C:C)</f>
        <v>worker</v>
      </c>
      <c r="C18" s="2" t="str">
        <f>[1]DWV!B15</f>
        <v>F12</v>
      </c>
      <c r="D18" s="3" t="str">
        <f>LOOKUP(C18,'[1]ID Key'!E:E,'[1]ID Key'!D:D)</f>
        <v>near</v>
      </c>
      <c r="E18" s="4">
        <f>[1]DWV!U15</f>
        <v>257861.31249999994</v>
      </c>
      <c r="F18" s="4">
        <f>[1]BQCV!U15</f>
        <v>65329747.3125</v>
      </c>
      <c r="G18" s="4">
        <f>[1]IAPV!U15</f>
        <v>0</v>
      </c>
      <c r="H18">
        <f t="shared" si="0"/>
        <v>1</v>
      </c>
      <c r="I18">
        <f t="shared" si="1"/>
        <v>1</v>
      </c>
      <c r="J18">
        <f t="shared" si="2"/>
        <v>0</v>
      </c>
    </row>
    <row r="19" spans="1:10">
      <c r="A19">
        <f>LOOKUP(C19,'[1]ID Key'!E:E,'[1]ID Key'!A:A)</f>
        <v>27</v>
      </c>
      <c r="B19" t="str">
        <f>LOOKUP(C19,'[1]ID Key'!E:E,'[1]ID Key'!C:C)</f>
        <v>worker</v>
      </c>
      <c r="C19" s="2" t="str">
        <f>[1]DWV!B16</f>
        <v>F13</v>
      </c>
      <c r="D19" s="3" t="str">
        <f>LOOKUP(C19,'[1]ID Key'!E:E,'[1]ID Key'!D:D)</f>
        <v>near</v>
      </c>
      <c r="E19" s="4">
        <f>[1]DWV!U16</f>
        <v>130502.91</v>
      </c>
      <c r="F19" s="4">
        <f>[1]BQCV!U16</f>
        <v>9192611.1660000011</v>
      </c>
      <c r="G19" s="4">
        <f>[1]IAPV!U16</f>
        <v>0</v>
      </c>
      <c r="H19">
        <f t="shared" si="0"/>
        <v>1</v>
      </c>
      <c r="I19">
        <f t="shared" si="1"/>
        <v>1</v>
      </c>
      <c r="J19">
        <f t="shared" si="2"/>
        <v>0</v>
      </c>
    </row>
    <row r="20" spans="1:10">
      <c r="A20">
        <f>LOOKUP(C20,'[1]ID Key'!E:E,'[1]ID Key'!A:A)</f>
        <v>27</v>
      </c>
      <c r="B20" t="str">
        <f>LOOKUP(C20,'[1]ID Key'!E:E,'[1]ID Key'!C:C)</f>
        <v>worker</v>
      </c>
      <c r="C20" s="2" t="str">
        <f>[1]DWV!B17</f>
        <v>F14</v>
      </c>
      <c r="D20" s="3" t="str">
        <f>LOOKUP(C20,'[1]ID Key'!E:E,'[1]ID Key'!D:D)</f>
        <v>near</v>
      </c>
      <c r="E20" s="4">
        <f>[1]DWV!U17</f>
        <v>102440.50949999997</v>
      </c>
      <c r="F20" s="4">
        <f>[1]BQCV!U17</f>
        <v>2458185.3164999993</v>
      </c>
      <c r="G20" s="4">
        <f>[1]IAPV!U17</f>
        <v>0</v>
      </c>
      <c r="H20">
        <f t="shared" si="0"/>
        <v>1</v>
      </c>
      <c r="I20">
        <f t="shared" si="1"/>
        <v>1</v>
      </c>
      <c r="J20">
        <f t="shared" si="2"/>
        <v>0</v>
      </c>
    </row>
    <row r="21" spans="1:10">
      <c r="A21">
        <f>LOOKUP(C21,'[1]ID Key'!E:E,'[1]ID Key'!A:A)</f>
        <v>27</v>
      </c>
      <c r="B21" t="str">
        <f>LOOKUP(C21,'[1]ID Key'!E:E,'[1]ID Key'!C:C)</f>
        <v>worker</v>
      </c>
      <c r="C21" s="2" t="str">
        <f>[1]DWV!B19</f>
        <v>F16</v>
      </c>
      <c r="D21" s="3" t="str">
        <f>LOOKUP(C21,'[1]ID Key'!E:E,'[1]ID Key'!D:D)</f>
        <v>near</v>
      </c>
      <c r="E21" s="4">
        <f>[1]DWV!U19</f>
        <v>458120.42100000009</v>
      </c>
      <c r="F21" s="4">
        <f>[1]BQCV!U19</f>
        <v>14815963.206</v>
      </c>
      <c r="G21" s="4">
        <f>[1]IAPV!U19</f>
        <v>0</v>
      </c>
      <c r="H21">
        <f t="shared" si="0"/>
        <v>1</v>
      </c>
      <c r="I21">
        <f t="shared" si="1"/>
        <v>1</v>
      </c>
      <c r="J21">
        <f t="shared" si="2"/>
        <v>0</v>
      </c>
    </row>
    <row r="22" spans="1:10">
      <c r="A22">
        <f>LOOKUP(C22,'[1]ID Key'!E:E,'[1]ID Key'!A:A)</f>
        <v>27</v>
      </c>
      <c r="B22" t="str">
        <f>LOOKUP(C22,'[1]ID Key'!E:E,'[1]ID Key'!C:C)</f>
        <v>worker</v>
      </c>
      <c r="C22" s="2" t="str">
        <f>[1]DWV!B21</f>
        <v>F18</v>
      </c>
      <c r="D22" s="3" t="str">
        <f>LOOKUP(C22,'[1]ID Key'!E:E,'[1]ID Key'!D:D)</f>
        <v>near</v>
      </c>
      <c r="E22" s="4">
        <f>[1]DWV!U21</f>
        <v>202645.63999999998</v>
      </c>
      <c r="F22" s="4">
        <f>[1]BQCV!U21</f>
        <v>19753352.659999996</v>
      </c>
      <c r="G22" s="4">
        <f>[1]IAPV!U21</f>
        <v>0</v>
      </c>
      <c r="H22">
        <f t="shared" si="0"/>
        <v>1</v>
      </c>
      <c r="I22">
        <f t="shared" si="1"/>
        <v>1</v>
      </c>
      <c r="J22">
        <f t="shared" si="2"/>
        <v>0</v>
      </c>
    </row>
    <row r="23" spans="1:10">
      <c r="A23">
        <f>LOOKUP(C23,'[1]ID Key'!E:E,'[1]ID Key'!A:A)</f>
        <v>32</v>
      </c>
      <c r="B23" t="str">
        <f>LOOKUP(C23,'[1]ID Key'!E:E,'[1]ID Key'!C:C)</f>
        <v>worker</v>
      </c>
      <c r="C23" s="2" t="str">
        <f>[1]DWV!B23</f>
        <v>F20</v>
      </c>
      <c r="D23" s="3" t="str">
        <f>LOOKUP(C23,'[1]ID Key'!E:E,'[1]ID Key'!D:D)</f>
        <v>far</v>
      </c>
      <c r="E23" s="4">
        <f>[1]DWV!U23</f>
        <v>227811.86399999991</v>
      </c>
      <c r="F23" s="4">
        <f>[1]BQCV!U23</f>
        <v>21023302.151999995</v>
      </c>
      <c r="G23" s="4">
        <f>[1]IAPV!U23</f>
        <v>0</v>
      </c>
      <c r="H23">
        <f t="shared" si="0"/>
        <v>1</v>
      </c>
      <c r="I23">
        <f t="shared" si="1"/>
        <v>1</v>
      </c>
      <c r="J23">
        <f t="shared" si="2"/>
        <v>0</v>
      </c>
    </row>
    <row r="24" spans="1:10">
      <c r="A24">
        <f>LOOKUP(C24,'[1]ID Key'!E:E,'[1]ID Key'!A:A)</f>
        <v>32</v>
      </c>
      <c r="B24" t="str">
        <f>LOOKUP(C24,'[1]ID Key'!E:E,'[1]ID Key'!C:C)</f>
        <v>worker</v>
      </c>
      <c r="C24" s="2" t="str">
        <f>[1]DWV!B38</f>
        <v>F35</v>
      </c>
      <c r="D24" s="3" t="str">
        <f>LOOKUP(C24,'[1]ID Key'!E:E,'[1]ID Key'!D:D)</f>
        <v>far</v>
      </c>
      <c r="E24" s="4">
        <f>[1]DWV!U38</f>
        <v>63293.261999999995</v>
      </c>
      <c r="F24" s="4">
        <f>[1]BQCV!U38</f>
        <v>8891796.0719999988</v>
      </c>
      <c r="G24" s="4">
        <f>[1]IAPV!U38</f>
        <v>0</v>
      </c>
      <c r="H24">
        <f t="shared" si="0"/>
        <v>1</v>
      </c>
      <c r="I24">
        <f t="shared" si="1"/>
        <v>1</v>
      </c>
      <c r="J24">
        <f t="shared" si="2"/>
        <v>0</v>
      </c>
    </row>
    <row r="25" spans="1:10">
      <c r="A25">
        <f>LOOKUP(C25,'[1]ID Key'!E:E,'[1]ID Key'!A:A)</f>
        <v>42</v>
      </c>
      <c r="B25" t="str">
        <f>LOOKUP(C25,'[1]ID Key'!E:E,'[1]ID Key'!C:C)</f>
        <v>worker</v>
      </c>
      <c r="C25" s="2" t="str">
        <f>[1]DWV!B7</f>
        <v>F3</v>
      </c>
      <c r="D25" s="3" t="str">
        <f>LOOKUP(C25,'[1]ID Key'!E:E,'[1]ID Key'!D:D)</f>
        <v>far</v>
      </c>
      <c r="E25" s="4">
        <f>[1]DWV!U7</f>
        <v>7182.1544999999978</v>
      </c>
      <c r="F25" s="4">
        <f>[1]BQCV!U7</f>
        <v>2112978.9809999997</v>
      </c>
      <c r="G25" s="4">
        <f>[1]IAPV!U7</f>
        <v>0</v>
      </c>
      <c r="H25">
        <f t="shared" si="0"/>
        <v>1</v>
      </c>
      <c r="I25">
        <f t="shared" si="1"/>
        <v>1</v>
      </c>
      <c r="J25">
        <f t="shared" si="2"/>
        <v>0</v>
      </c>
    </row>
    <row r="26" spans="1:10">
      <c r="A26">
        <f>LOOKUP(C26,'[1]ID Key'!E:E,'[1]ID Key'!A:A)</f>
        <v>42</v>
      </c>
      <c r="B26" t="str">
        <f>LOOKUP(C26,'[1]ID Key'!E:E,'[1]ID Key'!C:C)</f>
        <v>worker</v>
      </c>
      <c r="C26" s="2" t="str">
        <f>[1]DWV!B27</f>
        <v>F24</v>
      </c>
      <c r="D26" s="3" t="str">
        <f>LOOKUP(C26,'[1]ID Key'!E:E,'[1]ID Key'!D:D)</f>
        <v>far</v>
      </c>
      <c r="E26" s="4">
        <f>[1]DWV!U27</f>
        <v>29780.219999999994</v>
      </c>
      <c r="F26" s="4">
        <f>[1]BQCV!U27</f>
        <v>12075836.174999999</v>
      </c>
      <c r="G26" s="4">
        <f>[1]IAPV!U27</f>
        <v>0</v>
      </c>
      <c r="H26">
        <f t="shared" si="0"/>
        <v>1</v>
      </c>
      <c r="I26">
        <f t="shared" si="1"/>
        <v>1</v>
      </c>
      <c r="J26">
        <f t="shared" si="2"/>
        <v>0</v>
      </c>
    </row>
    <row r="27" spans="1:10">
      <c r="A27">
        <f>LOOKUP(C27,'[1]ID Key'!E:E,'[1]ID Key'!A:A)</f>
        <v>42</v>
      </c>
      <c r="B27" t="str">
        <f>LOOKUP(C27,'[1]ID Key'!E:E,'[1]ID Key'!C:C)</f>
        <v>worker</v>
      </c>
      <c r="C27" s="2" t="str">
        <f>[1]DWV!B28</f>
        <v>F25</v>
      </c>
      <c r="D27" s="3" t="str">
        <f>LOOKUP(C27,'[1]ID Key'!E:E,'[1]ID Key'!D:D)</f>
        <v>far</v>
      </c>
      <c r="E27" s="4">
        <f>[1]DWV!U28</f>
        <v>276346.44999999995</v>
      </c>
      <c r="F27" s="4">
        <f>[1]BQCV!U28</f>
        <v>103090548.75</v>
      </c>
      <c r="G27" s="4">
        <f>[1]IAPV!U28</f>
        <v>24536.725000000002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>
      <c r="A28">
        <f>LOOKUP(C28,'[1]ID Key'!E:E,'[1]ID Key'!A:A)</f>
        <v>42</v>
      </c>
      <c r="B28" t="str">
        <f>LOOKUP(C28,'[1]ID Key'!E:E,'[1]ID Key'!C:C)</f>
        <v>worker</v>
      </c>
      <c r="C28" s="2" t="str">
        <f>[1]DWV!B29</f>
        <v>F26</v>
      </c>
      <c r="D28" s="3" t="str">
        <f>LOOKUP(C28,'[1]ID Key'!E:E,'[1]ID Key'!D:D)</f>
        <v>far</v>
      </c>
      <c r="E28" s="4">
        <f>[1]DWV!U29</f>
        <v>110063.05099999998</v>
      </c>
      <c r="F28" s="4">
        <f>[1]BQCV!U29</f>
        <v>4931565.9474999998</v>
      </c>
      <c r="G28" s="4">
        <f>[1]IAPV!U29</f>
        <v>0</v>
      </c>
      <c r="H28">
        <f t="shared" si="0"/>
        <v>1</v>
      </c>
      <c r="I28">
        <f t="shared" si="1"/>
        <v>1</v>
      </c>
      <c r="J28">
        <f t="shared" si="2"/>
        <v>0</v>
      </c>
    </row>
    <row r="29" spans="1:10">
      <c r="A29">
        <f>LOOKUP(C29,'[1]ID Key'!E:E,'[1]ID Key'!A:A)</f>
        <v>42</v>
      </c>
      <c r="B29" t="str">
        <f>LOOKUP(C29,'[1]ID Key'!E:E,'[1]ID Key'!C:C)</f>
        <v>worker</v>
      </c>
      <c r="C29" s="2" t="str">
        <f>[1]DWV!B32</f>
        <v>F29</v>
      </c>
      <c r="D29" s="3" t="str">
        <f>LOOKUP(C29,'[1]ID Key'!E:E,'[1]ID Key'!D:D)</f>
        <v>far</v>
      </c>
      <c r="E29" s="4">
        <f>[1]DWV!U32</f>
        <v>127572.10949999998</v>
      </c>
      <c r="F29" s="4">
        <f>[1]BQCV!U32</f>
        <v>6692637.1379999975</v>
      </c>
      <c r="G29" s="4">
        <f>[1]IAPV!U32</f>
        <v>0</v>
      </c>
      <c r="H29">
        <f t="shared" si="0"/>
        <v>1</v>
      </c>
      <c r="I29">
        <f t="shared" si="1"/>
        <v>1</v>
      </c>
      <c r="J29">
        <f t="shared" si="2"/>
        <v>0</v>
      </c>
    </row>
    <row r="30" spans="1:10">
      <c r="A30">
        <f>LOOKUP(C30,'[1]ID Key'!E:E,'[1]ID Key'!A:A)</f>
        <v>42</v>
      </c>
      <c r="B30" t="str">
        <f>LOOKUP(C30,'[1]ID Key'!E:E,'[1]ID Key'!C:C)</f>
        <v>worker</v>
      </c>
      <c r="C30" s="2" t="str">
        <f>[1]DWV!B39</f>
        <v>F36</v>
      </c>
      <c r="D30" s="3" t="str">
        <f>LOOKUP(C30,'[1]ID Key'!E:E,'[1]ID Key'!D:D)</f>
        <v>far</v>
      </c>
      <c r="E30" s="4">
        <f>[1]DWV!U39</f>
        <v>34169.869999999995</v>
      </c>
      <c r="F30" s="4">
        <f>[1]BQCV!U39</f>
        <v>13210725.032499999</v>
      </c>
      <c r="G30" s="4">
        <f>[1]IAPV!U39</f>
        <v>0</v>
      </c>
      <c r="H30">
        <f t="shared" si="0"/>
        <v>1</v>
      </c>
      <c r="I30">
        <f t="shared" si="1"/>
        <v>1</v>
      </c>
      <c r="J30">
        <f t="shared" si="2"/>
        <v>0</v>
      </c>
    </row>
    <row r="31" spans="1:10">
      <c r="A31">
        <f>LOOKUP(C31,'[1]ID Key'!E:E,'[1]ID Key'!A:A)</f>
        <v>44</v>
      </c>
      <c r="B31" t="str">
        <f>LOOKUP(C31,'[1]ID Key'!E:E,'[1]ID Key'!C:C)</f>
        <v>worker</v>
      </c>
      <c r="C31" s="2" t="str">
        <f>[1]DWV!B6</f>
        <v>F2</v>
      </c>
      <c r="D31" s="3" t="str">
        <f>LOOKUP(C31,'[1]ID Key'!E:E,'[1]ID Key'!D:D)</f>
        <v>near</v>
      </c>
      <c r="E31" s="4">
        <f>[1]DWV!U6</f>
        <v>70144.514999999999</v>
      </c>
      <c r="F31" s="4">
        <f>[1]BQCV!U6</f>
        <v>13312701.969999997</v>
      </c>
      <c r="G31" s="4">
        <f>[1]IAPV!U6</f>
        <v>0</v>
      </c>
      <c r="H31">
        <f t="shared" si="0"/>
        <v>1</v>
      </c>
      <c r="I31">
        <f t="shared" si="1"/>
        <v>1</v>
      </c>
      <c r="J31">
        <f t="shared" si="2"/>
        <v>0</v>
      </c>
    </row>
    <row r="32" spans="1:10">
      <c r="A32">
        <f>LOOKUP(C32,'[1]ID Key'!E:E,'[1]ID Key'!A:A)</f>
        <v>44</v>
      </c>
      <c r="B32" t="str">
        <f>LOOKUP(C32,'[1]ID Key'!E:E,'[1]ID Key'!C:C)</f>
        <v>worker</v>
      </c>
      <c r="C32" s="2" t="str">
        <f>[1]DWV!B22</f>
        <v>F19</v>
      </c>
      <c r="D32" s="3" t="str">
        <f>LOOKUP(C32,'[1]ID Key'!E:E,'[1]ID Key'!D:D)</f>
        <v>near</v>
      </c>
      <c r="E32" s="4">
        <f>[1]DWV!U22</f>
        <v>84433.290000000023</v>
      </c>
      <c r="F32" s="4">
        <f>[1]BQCV!U22</f>
        <v>33018163.559999999</v>
      </c>
      <c r="G32" s="4">
        <f>[1]IAPV!U22</f>
        <v>0</v>
      </c>
      <c r="H32">
        <f t="shared" si="0"/>
        <v>1</v>
      </c>
      <c r="I32">
        <f t="shared" si="1"/>
        <v>1</v>
      </c>
      <c r="J32">
        <f t="shared" si="2"/>
        <v>0</v>
      </c>
    </row>
    <row r="33" spans="1:10">
      <c r="A33">
        <f>LOOKUP(C33,'[1]ID Key'!E:E,'[1]ID Key'!A:A)</f>
        <v>45</v>
      </c>
      <c r="B33" t="str">
        <f>LOOKUP(C33,'[1]ID Key'!E:E,'[1]ID Key'!C:C)</f>
        <v>worker</v>
      </c>
      <c r="C33" s="2" t="str">
        <f>[1]DWV!B18</f>
        <v>F15</v>
      </c>
      <c r="D33" s="3" t="str">
        <f>LOOKUP(C33,'[1]ID Key'!E:E,'[1]ID Key'!D:D)</f>
        <v>far</v>
      </c>
      <c r="E33" s="4">
        <f>[1]DWV!U18</f>
        <v>37994.805</v>
      </c>
      <c r="F33" s="4">
        <f>[1]BQCV!U18</f>
        <v>12885824.655000001</v>
      </c>
      <c r="G33" s="4">
        <f>[1]IAPV!U18</f>
        <v>0</v>
      </c>
      <c r="H33">
        <f t="shared" si="0"/>
        <v>1</v>
      </c>
      <c r="I33">
        <f t="shared" si="1"/>
        <v>1</v>
      </c>
      <c r="J33">
        <f t="shared" si="2"/>
        <v>0</v>
      </c>
    </row>
    <row r="34" spans="1:10">
      <c r="A34">
        <f>LOOKUP(C34,'[1]ID Key'!E:E,'[1]ID Key'!A:A)</f>
        <v>45</v>
      </c>
      <c r="B34" t="str">
        <f>LOOKUP(C34,'[1]ID Key'!E:E,'[1]ID Key'!C:C)</f>
        <v>worker</v>
      </c>
      <c r="C34" s="2" t="str">
        <f>[1]DWV!B20</f>
        <v>F17</v>
      </c>
      <c r="D34" s="3" t="str">
        <f>LOOKUP(C34,'[1]ID Key'!E:E,'[1]ID Key'!D:D)</f>
        <v>far</v>
      </c>
      <c r="E34" s="4">
        <f>[1]DWV!U20</f>
        <v>79504.143999999986</v>
      </c>
      <c r="F34" s="4">
        <f>[1]BQCV!U20</f>
        <v>6117539.5999999996</v>
      </c>
      <c r="G34" s="4">
        <f>[1]IAPV!U20</f>
        <v>0</v>
      </c>
      <c r="H34">
        <f t="shared" ref="H34:H56" si="3">IF(E34&gt;0,1,0)</f>
        <v>1</v>
      </c>
      <c r="I34">
        <f t="shared" ref="I34:I56" si="4">IF(F34&gt;0,1,0)</f>
        <v>1</v>
      </c>
      <c r="J34">
        <f t="shared" ref="J34:J56" si="5">IF(G34&gt;0,1,0)</f>
        <v>0</v>
      </c>
    </row>
    <row r="35" spans="1:10">
      <c r="A35">
        <f>LOOKUP(C35,'[1]ID Key'!E:E,'[1]ID Key'!A:A)</f>
        <v>47</v>
      </c>
      <c r="B35" t="str">
        <f>LOOKUP(C35,'[1]ID Key'!E:E,'[1]ID Key'!C:C)</f>
        <v>queen</v>
      </c>
      <c r="C35" s="2" t="str">
        <f>[1]DWV!B50</f>
        <v>F52</v>
      </c>
      <c r="D35" s="3" t="str">
        <f>LOOKUP(C35,'[1]ID Key'!E:E,'[1]ID Key'!D:D)</f>
        <v>far</v>
      </c>
      <c r="E35" s="4">
        <f>[1]DWV!U50</f>
        <v>0</v>
      </c>
      <c r="F35" s="4">
        <f>[1]BQCV!U50</f>
        <v>263405.85249999998</v>
      </c>
      <c r="G35" s="4">
        <f>[1]IAPV!U50</f>
        <v>0</v>
      </c>
      <c r="H35">
        <f t="shared" si="3"/>
        <v>0</v>
      </c>
      <c r="I35">
        <f t="shared" si="4"/>
        <v>1</v>
      </c>
      <c r="J35">
        <f t="shared" si="5"/>
        <v>0</v>
      </c>
    </row>
    <row r="36" spans="1:10">
      <c r="A36">
        <f>LOOKUP(C36,'[1]ID Key'!E:E,'[1]ID Key'!A:A)</f>
        <v>49</v>
      </c>
      <c r="B36" t="str">
        <f>LOOKUP(C36,'[1]ID Key'!E:E,'[1]ID Key'!C:C)</f>
        <v>worker</v>
      </c>
      <c r="C36" s="2" t="str">
        <f>[1]DWV!B8</f>
        <v>F4</v>
      </c>
      <c r="D36" s="3" t="str">
        <f>LOOKUP(C36,'[1]ID Key'!E:E,'[1]ID Key'!D:D)</f>
        <v>far</v>
      </c>
      <c r="E36" s="4">
        <f>[1]DWV!U8</f>
        <v>0</v>
      </c>
      <c r="F36" s="4">
        <f>[1]BQCV!U8</f>
        <v>12328657.762</v>
      </c>
      <c r="G36" s="4">
        <f>[1]IAPV!U8</f>
        <v>0</v>
      </c>
      <c r="H36">
        <f t="shared" si="3"/>
        <v>0</v>
      </c>
      <c r="I36">
        <f t="shared" si="4"/>
        <v>1</v>
      </c>
      <c r="J36">
        <f t="shared" si="5"/>
        <v>0</v>
      </c>
    </row>
    <row r="37" spans="1:10">
      <c r="A37">
        <f>LOOKUP(C37,'[1]ID Key'!E:E,'[1]ID Key'!A:A)</f>
        <v>49</v>
      </c>
      <c r="B37" t="str">
        <f>LOOKUP(C37,'[1]ID Key'!E:E,'[1]ID Key'!C:C)</f>
        <v>worker</v>
      </c>
      <c r="C37" s="2" t="str">
        <f>[1]DWV!B24</f>
        <v>F21</v>
      </c>
      <c r="D37" s="3" t="str">
        <f>LOOKUP(C37,'[1]ID Key'!E:E,'[1]ID Key'!D:D)</f>
        <v>far</v>
      </c>
      <c r="E37" s="4">
        <f>[1]DWV!U24</f>
        <v>263458.54599999997</v>
      </c>
      <c r="F37" s="4">
        <f>[1]BQCV!U24</f>
        <v>14541102.913999999</v>
      </c>
      <c r="G37" s="4">
        <f>[1]IAPV!U24</f>
        <v>0</v>
      </c>
      <c r="H37">
        <f t="shared" si="3"/>
        <v>1</v>
      </c>
      <c r="I37">
        <f t="shared" si="4"/>
        <v>1</v>
      </c>
      <c r="J37">
        <f t="shared" si="5"/>
        <v>0</v>
      </c>
    </row>
    <row r="38" spans="1:10">
      <c r="A38">
        <f>LOOKUP(C38,'[1]ID Key'!E:E,'[1]ID Key'!A:A)</f>
        <v>49</v>
      </c>
      <c r="B38" t="str">
        <f>LOOKUP(C38,'[1]ID Key'!E:E,'[1]ID Key'!C:C)</f>
        <v>worker</v>
      </c>
      <c r="C38" s="2" t="str">
        <f>[1]DWV!B25</f>
        <v>F22</v>
      </c>
      <c r="D38" s="3" t="str">
        <f>LOOKUP(C38,'[1]ID Key'!E:E,'[1]ID Key'!D:D)</f>
        <v>far</v>
      </c>
      <c r="E38" s="4">
        <f>[1]DWV!U25</f>
        <v>76865.712</v>
      </c>
      <c r="F38" s="4">
        <f>[1]BQCV!U25</f>
        <v>1198548.1200000001</v>
      </c>
      <c r="G38" s="4">
        <f>[1]IAPV!U25</f>
        <v>0</v>
      </c>
      <c r="H38">
        <f t="shared" si="3"/>
        <v>1</v>
      </c>
      <c r="I38">
        <f t="shared" si="4"/>
        <v>1</v>
      </c>
      <c r="J38">
        <f t="shared" si="5"/>
        <v>0</v>
      </c>
    </row>
    <row r="39" spans="1:10">
      <c r="A39">
        <f>LOOKUP(C39,'[1]ID Key'!E:E,'[1]ID Key'!A:A)</f>
        <v>49</v>
      </c>
      <c r="B39" t="str">
        <f>LOOKUP(C39,'[1]ID Key'!E:E,'[1]ID Key'!C:C)</f>
        <v>worker</v>
      </c>
      <c r="C39" s="2" t="str">
        <f>[1]DWV!B35</f>
        <v>F32</v>
      </c>
      <c r="D39" s="3" t="str">
        <f>LOOKUP(C39,'[1]ID Key'!E:E,'[1]ID Key'!D:D)</f>
        <v>far</v>
      </c>
      <c r="E39" s="4">
        <f>[1]DWV!U35</f>
        <v>124926.6</v>
      </c>
      <c r="F39" s="4">
        <f>[1]BQCV!U35</f>
        <v>14614447.5</v>
      </c>
      <c r="G39" s="4">
        <f>[1]IAPV!U35</f>
        <v>0</v>
      </c>
      <c r="H39">
        <f t="shared" si="3"/>
        <v>1</v>
      </c>
      <c r="I39">
        <f t="shared" si="4"/>
        <v>1</v>
      </c>
      <c r="J39">
        <f t="shared" si="5"/>
        <v>0</v>
      </c>
    </row>
    <row r="40" spans="1:10">
      <c r="A40">
        <f>LOOKUP(C40,'[1]ID Key'!E:E,'[1]ID Key'!A:A)</f>
        <v>49</v>
      </c>
      <c r="B40" t="str">
        <f>LOOKUP(C40,'[1]ID Key'!E:E,'[1]ID Key'!C:C)</f>
        <v>worker</v>
      </c>
      <c r="C40" s="2" t="str">
        <f>[1]DWV!B41</f>
        <v>F38</v>
      </c>
      <c r="D40" s="3" t="str">
        <f>LOOKUP(C40,'[1]ID Key'!E:E,'[1]ID Key'!D:D)</f>
        <v>far</v>
      </c>
      <c r="E40" s="4">
        <f>[1]DWV!U41</f>
        <v>223962.43449999997</v>
      </c>
      <c r="F40" s="4">
        <f>[1]BQCV!U41</f>
        <v>21376887.167999998</v>
      </c>
      <c r="G40" s="4">
        <f>[1]IAPV!U41</f>
        <v>0</v>
      </c>
      <c r="H40">
        <f t="shared" si="3"/>
        <v>1</v>
      </c>
      <c r="I40">
        <f t="shared" si="4"/>
        <v>1</v>
      </c>
      <c r="J40">
        <f t="shared" si="5"/>
        <v>0</v>
      </c>
    </row>
    <row r="41" spans="1:10">
      <c r="A41">
        <f>LOOKUP(C41,'[1]ID Key'!E:E,'[1]ID Key'!A:A)</f>
        <v>49</v>
      </c>
      <c r="B41" t="str">
        <f>LOOKUP(C41,'[1]ID Key'!E:E,'[1]ID Key'!C:C)</f>
        <v>worker</v>
      </c>
      <c r="C41" s="2" t="str">
        <f>[1]DWV!B42</f>
        <v>F39</v>
      </c>
      <c r="D41" s="3" t="str">
        <f>LOOKUP(C41,'[1]ID Key'!E:E,'[1]ID Key'!D:D)</f>
        <v>far</v>
      </c>
      <c r="E41" s="4">
        <f>[1]DWV!U42</f>
        <v>209448.05</v>
      </c>
      <c r="F41" s="4">
        <f>[1]BQCV!U42</f>
        <v>1421051.3869999999</v>
      </c>
      <c r="G41" s="4">
        <f>[1]IAPV!U42</f>
        <v>0</v>
      </c>
      <c r="H41">
        <f t="shared" si="3"/>
        <v>1</v>
      </c>
      <c r="I41">
        <f t="shared" si="4"/>
        <v>1</v>
      </c>
      <c r="J41">
        <f t="shared" si="5"/>
        <v>0</v>
      </c>
    </row>
    <row r="42" spans="1:10">
      <c r="A42">
        <f>LOOKUP(C42,'[1]ID Key'!E:E,'[1]ID Key'!A:A)</f>
        <v>49</v>
      </c>
      <c r="B42" t="str">
        <f>LOOKUP(C42,'[1]ID Key'!E:E,'[1]ID Key'!C:C)</f>
        <v>queen</v>
      </c>
      <c r="C42" s="2" t="str">
        <f>[1]DWV!B47</f>
        <v>F47</v>
      </c>
      <c r="D42" s="3" t="str">
        <f>LOOKUP(C42,'[1]ID Key'!E:E,'[1]ID Key'!D:D)</f>
        <v>far</v>
      </c>
      <c r="E42" s="4">
        <f>[1]DWV!U47</f>
        <v>0</v>
      </c>
      <c r="F42" s="4">
        <f>[1]BQCV!U47</f>
        <v>157637.16249999998</v>
      </c>
      <c r="G42" s="4">
        <f>[1]IAPV!U47</f>
        <v>0</v>
      </c>
      <c r="H42">
        <f t="shared" si="3"/>
        <v>0</v>
      </c>
      <c r="I42">
        <f t="shared" si="4"/>
        <v>1</v>
      </c>
      <c r="J42">
        <f t="shared" si="5"/>
        <v>0</v>
      </c>
    </row>
    <row r="43" spans="1:10">
      <c r="A43">
        <f>LOOKUP(C43,'[1]ID Key'!E:E,'[1]ID Key'!A:A)</f>
        <v>52</v>
      </c>
      <c r="B43" t="str">
        <f>LOOKUP(C43,'[1]ID Key'!E:E,'[1]ID Key'!C:C)</f>
        <v>worker</v>
      </c>
      <c r="C43" s="2" t="str">
        <f>[1]DWV!B36</f>
        <v>F33</v>
      </c>
      <c r="D43" s="3" t="str">
        <f>LOOKUP(C43,'[1]ID Key'!E:E,'[1]ID Key'!D:D)</f>
        <v>near</v>
      </c>
      <c r="E43" s="4">
        <f>[1]DWV!U36</f>
        <v>990090.29699999979</v>
      </c>
      <c r="F43" s="4">
        <f>[1]BQCV!U36</f>
        <v>77421882.888000011</v>
      </c>
      <c r="G43" s="4">
        <f>[1]IAPV!U36</f>
        <v>0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>
      <c r="A44">
        <f>LOOKUP(C44,'[1]ID Key'!E:E,'[1]ID Key'!A:A)</f>
        <v>52</v>
      </c>
      <c r="B44" t="str">
        <f>LOOKUP(C44,'[1]ID Key'!E:E,'[1]ID Key'!C:C)</f>
        <v>worker</v>
      </c>
      <c r="C44" s="2" t="str">
        <f>[1]DWV!B37</f>
        <v>F34</v>
      </c>
      <c r="D44" s="3" t="str">
        <f>LOOKUP(C44,'[1]ID Key'!E:E,'[1]ID Key'!D:D)</f>
        <v>near</v>
      </c>
      <c r="E44" s="4">
        <f>[1]DWV!U37</f>
        <v>159535.54799999998</v>
      </c>
      <c r="F44" s="4">
        <f>[1]BQCV!U37</f>
        <v>4962890.2229999993</v>
      </c>
      <c r="G44" s="4">
        <f>[1]IAPV!U37</f>
        <v>0</v>
      </c>
      <c r="H44">
        <f t="shared" si="3"/>
        <v>1</v>
      </c>
      <c r="I44">
        <f t="shared" si="4"/>
        <v>1</v>
      </c>
      <c r="J44">
        <f t="shared" si="5"/>
        <v>0</v>
      </c>
    </row>
    <row r="45" spans="1:10">
      <c r="A45">
        <f>LOOKUP(C45,'[1]ID Key'!E:E,'[1]ID Key'!A:A)</f>
        <v>52</v>
      </c>
      <c r="B45" t="str">
        <f>LOOKUP(C45,'[1]ID Key'!E:E,'[1]ID Key'!C:C)</f>
        <v>worker</v>
      </c>
      <c r="C45" s="2" t="str">
        <f>[1]DWV!B40</f>
        <v>F37</v>
      </c>
      <c r="D45" s="3" t="str">
        <f>LOOKUP(C45,'[1]ID Key'!E:E,'[1]ID Key'!D:D)</f>
        <v>near</v>
      </c>
      <c r="E45" s="4">
        <f>[1]DWV!U40</f>
        <v>7127.5725000000002</v>
      </c>
      <c r="F45" s="4">
        <f>[1]BQCV!U40</f>
        <v>149427.98850000001</v>
      </c>
      <c r="G45" s="4">
        <f>[1]IAPV!U40</f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>
      <c r="A46">
        <f>LOOKUP(C46,'[1]ID Key'!E:E,'[1]ID Key'!A:A)</f>
        <v>52</v>
      </c>
      <c r="B46" t="str">
        <f>LOOKUP(C46,'[1]ID Key'!E:E,'[1]ID Key'!C:C)</f>
        <v>worker</v>
      </c>
      <c r="C46" s="2" t="str">
        <f>[1]DWV!B43</f>
        <v>F40</v>
      </c>
      <c r="D46" s="3" t="str">
        <f>LOOKUP(C46,'[1]ID Key'!E:E,'[1]ID Key'!D:D)</f>
        <v>near</v>
      </c>
      <c r="E46" s="4">
        <f>[1]DWV!U43</f>
        <v>446457.68150000006</v>
      </c>
      <c r="F46" s="4">
        <f>[1]BQCV!U43</f>
        <v>8647475.966</v>
      </c>
      <c r="G46" s="4">
        <f>[1]IAPV!U43</f>
        <v>54336.697500000002</v>
      </c>
      <c r="H46">
        <f t="shared" si="3"/>
        <v>1</v>
      </c>
      <c r="I46">
        <f t="shared" si="4"/>
        <v>1</v>
      </c>
      <c r="J46">
        <f t="shared" si="5"/>
        <v>1</v>
      </c>
    </row>
    <row r="47" spans="1:10">
      <c r="A47">
        <f>LOOKUP(C47,'[1]ID Key'!E:E,'[1]ID Key'!A:A)</f>
        <v>52</v>
      </c>
      <c r="B47" t="str">
        <f>LOOKUP(C47,'[1]ID Key'!E:E,'[1]ID Key'!C:C)</f>
        <v>worker</v>
      </c>
      <c r="C47" s="2" t="str">
        <f>[1]DWV!B44</f>
        <v>F41</v>
      </c>
      <c r="D47" s="3" t="str">
        <f>LOOKUP(C47,'[1]ID Key'!E:E,'[1]ID Key'!D:D)</f>
        <v>near</v>
      </c>
      <c r="E47" s="4">
        <f>[1]DWV!U44</f>
        <v>223507.46249999997</v>
      </c>
      <c r="F47" s="4">
        <f>[1]BQCV!U44</f>
        <v>4131220.0545000006</v>
      </c>
      <c r="G47" s="4">
        <f>[1]IAPV!U44</f>
        <v>0</v>
      </c>
      <c r="H47">
        <f t="shared" si="3"/>
        <v>1</v>
      </c>
      <c r="I47">
        <f t="shared" si="4"/>
        <v>1</v>
      </c>
      <c r="J47">
        <f t="shared" si="5"/>
        <v>0</v>
      </c>
    </row>
    <row r="48" spans="1:10">
      <c r="A48">
        <f>LOOKUP(C48,'[1]ID Key'!E:E,'[1]ID Key'!A:A)</f>
        <v>52</v>
      </c>
      <c r="B48" t="str">
        <f>LOOKUP(C48,'[1]ID Key'!E:E,'[1]ID Key'!C:C)</f>
        <v>queen</v>
      </c>
      <c r="C48" s="2" t="str">
        <f>[1]DWV!B48</f>
        <v>F49</v>
      </c>
      <c r="D48" s="3" t="str">
        <f>LOOKUP(C48,'[1]ID Key'!E:E,'[1]ID Key'!D:D)</f>
        <v>near</v>
      </c>
      <c r="E48" s="4">
        <f>[1]DWV!U48</f>
        <v>0</v>
      </c>
      <c r="F48" s="4">
        <f>[1]BQCV!U48</f>
        <v>2620217.2045</v>
      </c>
      <c r="G48" s="4">
        <f>[1]IAPV!U48</f>
        <v>0</v>
      </c>
      <c r="H48">
        <f t="shared" si="3"/>
        <v>0</v>
      </c>
      <c r="I48">
        <f t="shared" si="4"/>
        <v>1</v>
      </c>
      <c r="J48">
        <f t="shared" si="5"/>
        <v>0</v>
      </c>
    </row>
    <row r="49" spans="1:10">
      <c r="A49">
        <f>LOOKUP(C49,'[1]ID Key'!E:E,'[1]ID Key'!A:A)</f>
        <v>54</v>
      </c>
      <c r="B49" t="str">
        <f>LOOKUP(C49,'[1]ID Key'!E:E,'[1]ID Key'!C:C)</f>
        <v>queen</v>
      </c>
      <c r="C49" s="2" t="str">
        <f>[1]DWV!B45</f>
        <v>F44</v>
      </c>
      <c r="D49" s="3" t="str">
        <f>LOOKUP(C49,'[1]ID Key'!E:E,'[1]ID Key'!D:D)</f>
        <v>near</v>
      </c>
      <c r="E49" s="4">
        <f>[1]DWV!U45</f>
        <v>116604.47600000001</v>
      </c>
      <c r="F49" s="4">
        <f>[1]BQCV!U45</f>
        <v>3121769.6409999994</v>
      </c>
      <c r="G49" s="4">
        <f>[1]IAPV!U45</f>
        <v>0</v>
      </c>
      <c r="H49">
        <f t="shared" si="3"/>
        <v>1</v>
      </c>
      <c r="I49">
        <f t="shared" si="4"/>
        <v>1</v>
      </c>
      <c r="J49">
        <f t="shared" si="5"/>
        <v>0</v>
      </c>
    </row>
    <row r="50" spans="1:10">
      <c r="A50">
        <f>LOOKUP(C50,'[1]ID Key'!E:E,'[1]ID Key'!A:A)</f>
        <v>56</v>
      </c>
      <c r="B50" t="str">
        <f>LOOKUP(C50,'[1]ID Key'!E:E,'[1]ID Key'!C:C)</f>
        <v>worker</v>
      </c>
      <c r="C50" s="2" t="str">
        <f>[1]DWV!B10</f>
        <v>F7</v>
      </c>
      <c r="D50" s="3" t="str">
        <f>LOOKUP(C50,'[1]ID Key'!E:E,'[1]ID Key'!D:D)</f>
        <v>near</v>
      </c>
      <c r="E50" s="4">
        <f>[1]DWV!U10</f>
        <v>197626.24800000002</v>
      </c>
      <c r="F50" s="4">
        <f>[1]BQCV!U10</f>
        <v>18611403.800500002</v>
      </c>
      <c r="G50" s="4">
        <f>[1]IAPV!U10</f>
        <v>0</v>
      </c>
      <c r="H50">
        <f t="shared" si="3"/>
        <v>1</v>
      </c>
      <c r="I50">
        <f t="shared" si="4"/>
        <v>1</v>
      </c>
      <c r="J50">
        <f t="shared" si="5"/>
        <v>0</v>
      </c>
    </row>
    <row r="51" spans="1:10">
      <c r="A51">
        <f>LOOKUP(C51,'[1]ID Key'!E:E,'[1]ID Key'!A:A)</f>
        <v>56</v>
      </c>
      <c r="B51" t="str">
        <f>LOOKUP(C51,'[1]ID Key'!E:E,'[1]ID Key'!C:C)</f>
        <v>worker</v>
      </c>
      <c r="C51" s="2" t="str">
        <f>[1]DWV!B11</f>
        <v>F8</v>
      </c>
      <c r="D51" s="3" t="str">
        <f>LOOKUP(C51,'[1]ID Key'!E:E,'[1]ID Key'!D:D)</f>
        <v>near</v>
      </c>
      <c r="E51" s="4">
        <f>[1]DWV!U11</f>
        <v>313016.37900000002</v>
      </c>
      <c r="F51" s="4">
        <f>[1]BQCV!U11</f>
        <v>56220957.780000024</v>
      </c>
      <c r="G51" s="4">
        <f>[1]IAPV!U11</f>
        <v>0</v>
      </c>
      <c r="H51">
        <f t="shared" si="3"/>
        <v>1</v>
      </c>
      <c r="I51">
        <f t="shared" si="4"/>
        <v>1</v>
      </c>
      <c r="J51">
        <f t="shared" si="5"/>
        <v>0</v>
      </c>
    </row>
    <row r="52" spans="1:10">
      <c r="A52">
        <f>LOOKUP(C52,'[1]ID Key'!E:E,'[1]ID Key'!A:A)</f>
        <v>56</v>
      </c>
      <c r="B52" t="str">
        <f>LOOKUP(C52,'[1]ID Key'!E:E,'[1]ID Key'!C:C)</f>
        <v>worker</v>
      </c>
      <c r="C52" s="2" t="str">
        <f>[1]DWV!B12</f>
        <v>F9</v>
      </c>
      <c r="D52" s="3" t="str">
        <f>LOOKUP(C52,'[1]ID Key'!E:E,'[1]ID Key'!D:D)</f>
        <v>near</v>
      </c>
      <c r="E52" s="4">
        <f>[1]DWV!U12</f>
        <v>27036.722999999998</v>
      </c>
      <c r="F52" s="4">
        <f>[1]BQCV!U12</f>
        <v>4860505.7309999997</v>
      </c>
      <c r="G52" s="4">
        <f>[1]IAPV!U12</f>
        <v>0</v>
      </c>
      <c r="H52">
        <f t="shared" si="3"/>
        <v>1</v>
      </c>
      <c r="I52">
        <f t="shared" si="4"/>
        <v>1</v>
      </c>
      <c r="J52">
        <f t="shared" si="5"/>
        <v>0</v>
      </c>
    </row>
    <row r="53" spans="1:10">
      <c r="A53">
        <f>LOOKUP(C53,'[1]ID Key'!E:E,'[1]ID Key'!A:A)</f>
        <v>56</v>
      </c>
      <c r="B53" t="str">
        <f>LOOKUP(C53,'[1]ID Key'!E:E,'[1]ID Key'!C:C)</f>
        <v>worker</v>
      </c>
      <c r="C53" s="2" t="str">
        <f>[1]DWV!B52</f>
        <v>F54</v>
      </c>
      <c r="D53" s="3" t="str">
        <f>LOOKUP(C53,'[1]ID Key'!E:E,'[1]ID Key'!D:D)</f>
        <v>near</v>
      </c>
      <c r="E53" s="4">
        <f>[1]DWV!U52</f>
        <v>0</v>
      </c>
      <c r="F53" s="4">
        <f>[1]BQCV!U52</f>
        <v>5460932.4840000011</v>
      </c>
      <c r="G53" s="4">
        <f>[1]IAPV!U52</f>
        <v>0</v>
      </c>
      <c r="H53">
        <f t="shared" si="3"/>
        <v>0</v>
      </c>
      <c r="I53">
        <f t="shared" si="4"/>
        <v>1</v>
      </c>
      <c r="J53">
        <f t="shared" si="5"/>
        <v>0</v>
      </c>
    </row>
    <row r="54" spans="1:10">
      <c r="A54">
        <f>LOOKUP(C54,'[1]ID Key'!E:E,'[1]ID Key'!A:A)</f>
        <v>56</v>
      </c>
      <c r="B54" t="str">
        <f>LOOKUP(C54,'[1]ID Key'!E:E,'[1]ID Key'!C:C)</f>
        <v>worker</v>
      </c>
      <c r="C54" s="2" t="str">
        <f>[1]DWV!B54</f>
        <v>F57</v>
      </c>
      <c r="D54" s="3" t="str">
        <f>LOOKUP(C54,'[1]ID Key'!E:E,'[1]ID Key'!D:D)</f>
        <v>near</v>
      </c>
      <c r="E54" s="4">
        <f>[1]DWV!U54</f>
        <v>0</v>
      </c>
      <c r="F54" s="4">
        <f>[1]BQCV!U54</f>
        <v>6113203.9499999993</v>
      </c>
      <c r="G54" s="4">
        <f>[1]IAPV!U54</f>
        <v>0</v>
      </c>
      <c r="H54">
        <f t="shared" si="3"/>
        <v>0</v>
      </c>
      <c r="I54">
        <f t="shared" si="4"/>
        <v>1</v>
      </c>
      <c r="J54">
        <f t="shared" si="5"/>
        <v>0</v>
      </c>
    </row>
    <row r="55" spans="1:10">
      <c r="A55">
        <f>LOOKUP(C55,'[1]ID Key'!E:E,'[1]ID Key'!A:A)</f>
        <v>56</v>
      </c>
      <c r="B55" t="str">
        <f>LOOKUP(C55,'[1]ID Key'!E:E,'[1]ID Key'!C:C)</f>
        <v>worker</v>
      </c>
      <c r="C55" s="2" t="str">
        <f>[1]DWV!B55</f>
        <v>F58</v>
      </c>
      <c r="D55" s="3" t="str">
        <f>LOOKUP(C55,'[1]ID Key'!E:E,'[1]ID Key'!D:D)</f>
        <v>near</v>
      </c>
      <c r="E55" s="4">
        <f>[1]DWV!U55</f>
        <v>0</v>
      </c>
      <c r="F55" s="4">
        <f>[1]BQCV!U55</f>
        <v>1977577.26</v>
      </c>
      <c r="G55" s="4">
        <f>[1]IAPV!U55</f>
        <v>0</v>
      </c>
      <c r="H55">
        <f t="shared" si="3"/>
        <v>0</v>
      </c>
      <c r="I55">
        <f t="shared" si="4"/>
        <v>1</v>
      </c>
      <c r="J55">
        <f t="shared" si="5"/>
        <v>0</v>
      </c>
    </row>
    <row r="56" spans="1:10">
      <c r="A56">
        <f>LOOKUP(C56,'[1]ID Key'!E:E,'[1]ID Key'!A:A)</f>
        <v>56</v>
      </c>
      <c r="B56" t="str">
        <f>LOOKUP(C56,'[1]ID Key'!E:E,'[1]ID Key'!C:C)</f>
        <v>worker</v>
      </c>
      <c r="C56" s="2" t="str">
        <f>[1]DWV!B59</f>
        <v>F62</v>
      </c>
      <c r="D56" s="3" t="str">
        <f>LOOKUP(C56,'[1]ID Key'!E:E,'[1]ID Key'!D:D)</f>
        <v>near</v>
      </c>
      <c r="E56" s="4">
        <f>[1]DWV!U59</f>
        <v>0</v>
      </c>
      <c r="F56" s="4">
        <f>[1]BQCV!U59</f>
        <v>0</v>
      </c>
      <c r="G56" s="4">
        <f>[1]IAPV!U59</f>
        <v>0</v>
      </c>
      <c r="H56">
        <f t="shared" si="3"/>
        <v>0</v>
      </c>
      <c r="I56">
        <f t="shared" si="4"/>
        <v>0</v>
      </c>
      <c r="J56">
        <f t="shared" si="5"/>
        <v>0</v>
      </c>
    </row>
    <row r="57" spans="1:10">
      <c r="A57"/>
      <c r="B57"/>
      <c r="C57" s="2"/>
      <c r="D57"/>
    </row>
    <row r="58" spans="1:10">
      <c r="A58"/>
      <c r="B58"/>
      <c r="C58" s="2"/>
      <c r="D58"/>
    </row>
    <row r="59" spans="1:10">
      <c r="A59"/>
      <c r="B59"/>
      <c r="C59"/>
      <c r="D59"/>
    </row>
    <row r="60" spans="1:10">
      <c r="A60"/>
      <c r="B60"/>
      <c r="C60"/>
      <c r="D60"/>
    </row>
    <row r="61" spans="1:10">
      <c r="A61"/>
      <c r="B61"/>
      <c r="C61"/>
      <c r="D61"/>
    </row>
    <row r="62" spans="1:10">
      <c r="A62"/>
      <c r="B62"/>
      <c r="C62"/>
      <c r="D62"/>
    </row>
    <row r="63" spans="1:10">
      <c r="A63"/>
      <c r="B63"/>
      <c r="C63"/>
      <c r="D63"/>
    </row>
    <row r="64" spans="1:10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</sheetData>
  <sortState ref="A2:J1050">
    <sortCondition ref="A2:A10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2016-04-14T19:27:32Z</dcterms:created>
  <dcterms:modified xsi:type="dcterms:W3CDTF">2016-04-26T14:31:19Z</dcterms:modified>
</cp:coreProperties>
</file>