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samanthaalger/AlgerProjects/ImidPilot/csv_files/"/>
    </mc:Choice>
  </mc:AlternateContent>
  <xr:revisionPtr revIDLastSave="0" documentId="13_ncr:1_{86C5CF8C-70FF-E040-B835-EF64976EA1FB}" xr6:coauthVersionLast="32" xr6:coauthVersionMax="32" xr10:uidLastSave="{00000000-0000-0000-0000-000000000000}"/>
  <bookViews>
    <workbookView xWindow="4500" yWindow="880" windowWidth="19600" windowHeight="17040" xr2:uid="{00000000-000D-0000-FFFF-FFFF00000000}"/>
  </bookViews>
  <sheets>
    <sheet name="FoodConsumpImidPil" sheetId="1" r:id="rId1"/>
  </sheets>
  <externalReferences>
    <externalReference r:id="rId2"/>
  </externalReferences>
  <calcPr calcId="179017"/>
</workbook>
</file>

<file path=xl/calcChain.xml><?xml version="1.0" encoding="utf-8"?>
<calcChain xmlns="http://schemas.openxmlformats.org/spreadsheetml/2006/main">
  <c r="I501" i="1" l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</calcChain>
</file>

<file path=xl/sharedStrings.xml><?xml version="1.0" encoding="utf-8"?>
<sst xmlns="http://schemas.openxmlformats.org/spreadsheetml/2006/main" count="109" uniqueCount="10">
  <si>
    <t>Treatment</t>
  </si>
  <si>
    <t>FieldID</t>
  </si>
  <si>
    <t>Colony</t>
  </si>
  <si>
    <t>Consumption_g</t>
  </si>
  <si>
    <t>TimeStep</t>
  </si>
  <si>
    <t>Consumption_mL</t>
  </si>
  <si>
    <t>Imid_Consump</t>
  </si>
  <si>
    <t>C</t>
  </si>
  <si>
    <t>Indiv</t>
  </si>
  <si>
    <t>sample_name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</si>
</sst>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idLab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idLabData"/>
    </sheetNames>
    <sheetDataSet>
      <sheetData sheetId="0">
        <row r="1">
          <cell r="A1" t="str">
            <v>FieldID</v>
          </cell>
          <cell r="B1" t="str">
            <v>Treatment</v>
          </cell>
          <cell r="C1" t="str">
            <v>dil.factor</v>
          </cell>
          <cell r="D1" t="str">
            <v>DateExtracted</v>
          </cell>
          <cell r="E1" t="str">
            <v>colony</v>
          </cell>
          <cell r="F1" t="str">
            <v>sample_name</v>
          </cell>
        </row>
        <row r="2">
          <cell r="A2" t="str">
            <v>1.1</v>
          </cell>
          <cell r="B2">
            <v>1</v>
          </cell>
          <cell r="C2">
            <v>23.4</v>
          </cell>
          <cell r="D2">
            <v>41079</v>
          </cell>
          <cell r="E2">
            <v>6</v>
          </cell>
          <cell r="F2" t="str">
            <v>I-38</v>
          </cell>
        </row>
        <row r="3">
          <cell r="A3" t="str">
            <v>1.11</v>
          </cell>
          <cell r="B3">
            <v>1</v>
          </cell>
          <cell r="C3">
            <v>27.4</v>
          </cell>
          <cell r="D3">
            <v>41079</v>
          </cell>
          <cell r="E3">
            <v>7</v>
          </cell>
          <cell r="F3" t="str">
            <v>I-52</v>
          </cell>
        </row>
        <row r="4">
          <cell r="A4" t="str">
            <v>1.12</v>
          </cell>
          <cell r="B4">
            <v>1</v>
          </cell>
          <cell r="C4">
            <v>22</v>
          </cell>
          <cell r="D4">
            <v>41079</v>
          </cell>
          <cell r="E4">
            <v>7</v>
          </cell>
          <cell r="F4" t="str">
            <v>I-53</v>
          </cell>
        </row>
        <row r="5">
          <cell r="A5" t="str">
            <v>1.13</v>
          </cell>
          <cell r="B5">
            <v>1</v>
          </cell>
          <cell r="C5">
            <v>23.3</v>
          </cell>
          <cell r="D5">
            <v>41454</v>
          </cell>
          <cell r="E5">
            <v>7</v>
          </cell>
          <cell r="F5" t="str">
            <v>I-63</v>
          </cell>
        </row>
        <row r="6">
          <cell r="A6" t="str">
            <v>1.14</v>
          </cell>
          <cell r="B6">
            <v>1</v>
          </cell>
          <cell r="C6">
            <v>29.2</v>
          </cell>
          <cell r="D6">
            <v>41454</v>
          </cell>
          <cell r="E6">
            <v>8</v>
          </cell>
          <cell r="F6" t="str">
            <v>I-71</v>
          </cell>
        </row>
        <row r="7">
          <cell r="A7" t="str">
            <v>1.15</v>
          </cell>
          <cell r="B7">
            <v>1</v>
          </cell>
          <cell r="C7">
            <v>21.8</v>
          </cell>
          <cell r="D7">
            <v>41454</v>
          </cell>
          <cell r="E7">
            <v>8</v>
          </cell>
          <cell r="F7" t="str">
            <v>I-70</v>
          </cell>
        </row>
        <row r="8">
          <cell r="A8" t="str">
            <v>1.16</v>
          </cell>
          <cell r="B8">
            <v>1</v>
          </cell>
          <cell r="C8">
            <v>33.6</v>
          </cell>
          <cell r="D8">
            <v>41454</v>
          </cell>
          <cell r="E8">
            <v>8</v>
          </cell>
          <cell r="F8" t="str">
            <v>I-67</v>
          </cell>
        </row>
        <row r="9">
          <cell r="A9" t="str">
            <v>1.17</v>
          </cell>
          <cell r="B9">
            <v>1</v>
          </cell>
          <cell r="C9">
            <v>25.1</v>
          </cell>
          <cell r="D9">
            <v>41454</v>
          </cell>
          <cell r="E9">
            <v>8</v>
          </cell>
          <cell r="F9" t="str">
            <v>I-66</v>
          </cell>
        </row>
        <row r="10">
          <cell r="A10" t="str">
            <v>1.18</v>
          </cell>
          <cell r="B10">
            <v>1</v>
          </cell>
          <cell r="C10">
            <v>26.7</v>
          </cell>
          <cell r="D10">
            <v>41454</v>
          </cell>
          <cell r="E10">
            <v>8</v>
          </cell>
          <cell r="F10" t="str">
            <v>I-64</v>
          </cell>
        </row>
        <row r="11">
          <cell r="A11" t="str">
            <v>1.19</v>
          </cell>
          <cell r="B11">
            <v>1</v>
          </cell>
          <cell r="C11">
            <v>17.899999999999999</v>
          </cell>
          <cell r="D11">
            <v>41454</v>
          </cell>
          <cell r="E11">
            <v>8</v>
          </cell>
          <cell r="F11" t="str">
            <v>I-65</v>
          </cell>
        </row>
        <row r="12">
          <cell r="A12" t="str">
            <v>1.2</v>
          </cell>
          <cell r="B12">
            <v>1</v>
          </cell>
          <cell r="C12">
            <v>14.7</v>
          </cell>
          <cell r="D12">
            <v>41079</v>
          </cell>
          <cell r="E12">
            <v>6</v>
          </cell>
          <cell r="F12" t="str">
            <v>I-45</v>
          </cell>
        </row>
        <row r="13">
          <cell r="A13" t="str">
            <v>1.20</v>
          </cell>
          <cell r="B13">
            <v>1</v>
          </cell>
          <cell r="C13">
            <v>21.8</v>
          </cell>
          <cell r="D13">
            <v>41454</v>
          </cell>
          <cell r="E13">
            <v>8</v>
          </cell>
          <cell r="F13" t="str">
            <v>I-62</v>
          </cell>
        </row>
        <row r="14">
          <cell r="A14" t="str">
            <v>1.3</v>
          </cell>
          <cell r="B14">
            <v>1</v>
          </cell>
          <cell r="C14">
            <v>8.8000000000000007</v>
          </cell>
          <cell r="D14">
            <v>41079</v>
          </cell>
          <cell r="E14">
            <v>6</v>
          </cell>
          <cell r="F14" t="str">
            <v>I-46</v>
          </cell>
        </row>
        <row r="15">
          <cell r="A15" t="str">
            <v>1.4</v>
          </cell>
          <cell r="B15">
            <v>1</v>
          </cell>
          <cell r="C15">
            <v>8.4</v>
          </cell>
          <cell r="D15">
            <v>41079</v>
          </cell>
          <cell r="E15">
            <v>6</v>
          </cell>
          <cell r="F15" t="str">
            <v>I-47</v>
          </cell>
        </row>
        <row r="16">
          <cell r="A16" t="str">
            <v>1.5</v>
          </cell>
          <cell r="B16">
            <v>1</v>
          </cell>
          <cell r="C16">
            <v>21.9</v>
          </cell>
          <cell r="D16">
            <v>41079</v>
          </cell>
          <cell r="E16">
            <v>6</v>
          </cell>
          <cell r="F16" t="str">
            <v>I-48</v>
          </cell>
        </row>
        <row r="17">
          <cell r="A17" t="str">
            <v>1.6</v>
          </cell>
          <cell r="B17">
            <v>1</v>
          </cell>
          <cell r="C17">
            <v>31.3</v>
          </cell>
          <cell r="D17">
            <v>41079</v>
          </cell>
          <cell r="E17">
            <v>6</v>
          </cell>
          <cell r="F17" t="str">
            <v>I-49</v>
          </cell>
        </row>
        <row r="18">
          <cell r="A18" t="str">
            <v>1.7</v>
          </cell>
          <cell r="B18">
            <v>1</v>
          </cell>
          <cell r="C18">
            <v>32.5</v>
          </cell>
          <cell r="D18">
            <v>41079</v>
          </cell>
          <cell r="E18">
            <v>7</v>
          </cell>
          <cell r="F18" t="str">
            <v>I-50</v>
          </cell>
        </row>
        <row r="19">
          <cell r="A19" t="str">
            <v>1.8</v>
          </cell>
          <cell r="B19">
            <v>1</v>
          </cell>
          <cell r="C19">
            <v>21.6</v>
          </cell>
          <cell r="D19">
            <v>41079</v>
          </cell>
          <cell r="E19">
            <v>7</v>
          </cell>
          <cell r="F19" t="str">
            <v>I-51</v>
          </cell>
        </row>
        <row r="20">
          <cell r="A20" t="str">
            <v>20.1</v>
          </cell>
          <cell r="B20">
            <v>20</v>
          </cell>
          <cell r="C20">
            <v>5.9</v>
          </cell>
          <cell r="D20">
            <v>40969</v>
          </cell>
          <cell r="E20">
            <v>6</v>
          </cell>
          <cell r="F20" t="str">
            <v>I-6</v>
          </cell>
        </row>
        <row r="21">
          <cell r="A21" t="str">
            <v>20.10</v>
          </cell>
          <cell r="B21">
            <v>20</v>
          </cell>
          <cell r="C21">
            <v>22.5</v>
          </cell>
          <cell r="D21">
            <v>41251</v>
          </cell>
          <cell r="E21">
            <v>7</v>
          </cell>
          <cell r="F21" t="str">
            <v>I-28</v>
          </cell>
        </row>
        <row r="22">
          <cell r="A22" t="str">
            <v>20.11</v>
          </cell>
          <cell r="B22">
            <v>20</v>
          </cell>
          <cell r="C22">
            <v>15.6</v>
          </cell>
          <cell r="D22">
            <v>41251</v>
          </cell>
          <cell r="E22">
            <v>7</v>
          </cell>
          <cell r="F22" t="str">
            <v>I-29</v>
          </cell>
        </row>
        <row r="23">
          <cell r="A23" t="str">
            <v>20.12</v>
          </cell>
          <cell r="B23">
            <v>20</v>
          </cell>
          <cell r="C23">
            <v>12.6</v>
          </cell>
          <cell r="D23">
            <v>41251</v>
          </cell>
          <cell r="E23">
            <v>7</v>
          </cell>
          <cell r="F23" t="str">
            <v>I-30</v>
          </cell>
        </row>
        <row r="24">
          <cell r="A24" t="str">
            <v>20.13</v>
          </cell>
          <cell r="B24">
            <v>20</v>
          </cell>
          <cell r="C24">
            <v>25.4</v>
          </cell>
          <cell r="D24">
            <v>41251</v>
          </cell>
          <cell r="E24">
            <v>7</v>
          </cell>
          <cell r="F24" t="str">
            <v>I-31</v>
          </cell>
        </row>
        <row r="25">
          <cell r="A25" t="str">
            <v>20.14</v>
          </cell>
          <cell r="B25">
            <v>20</v>
          </cell>
          <cell r="C25">
            <v>26.2</v>
          </cell>
          <cell r="D25">
            <v>41251</v>
          </cell>
          <cell r="E25">
            <v>7</v>
          </cell>
          <cell r="F25" t="str">
            <v>I-32</v>
          </cell>
        </row>
        <row r="26">
          <cell r="A26" t="str">
            <v>20.15</v>
          </cell>
          <cell r="B26">
            <v>20</v>
          </cell>
          <cell r="C26">
            <v>19.100000000000001</v>
          </cell>
          <cell r="D26">
            <v>41251</v>
          </cell>
          <cell r="E26">
            <v>7</v>
          </cell>
          <cell r="F26" t="str">
            <v>I-33</v>
          </cell>
        </row>
        <row r="27">
          <cell r="A27" t="str">
            <v>20.17</v>
          </cell>
          <cell r="B27">
            <v>20</v>
          </cell>
          <cell r="C27">
            <v>20.100000000000001</v>
          </cell>
          <cell r="D27">
            <v>41251</v>
          </cell>
          <cell r="E27">
            <v>7</v>
          </cell>
          <cell r="F27" t="str">
            <v>I-34</v>
          </cell>
        </row>
        <row r="28">
          <cell r="A28" t="str">
            <v>20.18</v>
          </cell>
          <cell r="B28">
            <v>20</v>
          </cell>
          <cell r="C28">
            <v>20.6</v>
          </cell>
          <cell r="D28">
            <v>41251</v>
          </cell>
          <cell r="E28">
            <v>8</v>
          </cell>
          <cell r="F28" t="str">
            <v>I-35</v>
          </cell>
        </row>
        <row r="29">
          <cell r="A29" t="str">
            <v>20.19</v>
          </cell>
          <cell r="B29">
            <v>20</v>
          </cell>
          <cell r="C29">
            <v>25.8</v>
          </cell>
          <cell r="D29">
            <v>41251</v>
          </cell>
          <cell r="E29">
            <v>8</v>
          </cell>
          <cell r="F29" t="str">
            <v>I-36</v>
          </cell>
        </row>
        <row r="30">
          <cell r="A30" t="str">
            <v>20.2</v>
          </cell>
          <cell r="B30">
            <v>20</v>
          </cell>
          <cell r="C30">
            <v>4</v>
          </cell>
          <cell r="D30">
            <v>40969</v>
          </cell>
          <cell r="E30">
            <v>6</v>
          </cell>
          <cell r="F30" t="str">
            <v>I-7</v>
          </cell>
        </row>
        <row r="31">
          <cell r="A31" t="str">
            <v>20.20</v>
          </cell>
          <cell r="B31">
            <v>20</v>
          </cell>
          <cell r="C31">
            <v>14.3</v>
          </cell>
          <cell r="D31">
            <v>41251</v>
          </cell>
          <cell r="E31">
            <v>8</v>
          </cell>
          <cell r="F31" t="str">
            <v>I-37</v>
          </cell>
        </row>
        <row r="32">
          <cell r="A32" t="str">
            <v>20.3</v>
          </cell>
          <cell r="B32">
            <v>20</v>
          </cell>
          <cell r="C32">
            <v>6.7</v>
          </cell>
          <cell r="D32">
            <v>40969</v>
          </cell>
          <cell r="E32">
            <v>6</v>
          </cell>
          <cell r="F32" t="str">
            <v>I-8</v>
          </cell>
        </row>
        <row r="33">
          <cell r="A33" t="str">
            <v>20.4</v>
          </cell>
          <cell r="B33">
            <v>20</v>
          </cell>
          <cell r="C33">
            <v>1</v>
          </cell>
          <cell r="D33">
            <v>40969</v>
          </cell>
          <cell r="E33">
            <v>6</v>
          </cell>
          <cell r="F33" t="str">
            <v>I-9</v>
          </cell>
        </row>
        <row r="34">
          <cell r="A34" t="str">
            <v>20.5</v>
          </cell>
          <cell r="B34">
            <v>20</v>
          </cell>
          <cell r="C34">
            <v>4.4000000000000004</v>
          </cell>
          <cell r="D34">
            <v>40969</v>
          </cell>
          <cell r="E34">
            <v>6</v>
          </cell>
          <cell r="F34" t="str">
            <v>I-10</v>
          </cell>
        </row>
        <row r="35">
          <cell r="A35" t="str">
            <v>20.6</v>
          </cell>
          <cell r="B35">
            <v>20</v>
          </cell>
          <cell r="C35">
            <v>18.8</v>
          </cell>
          <cell r="D35">
            <v>41251</v>
          </cell>
          <cell r="E35">
            <v>6</v>
          </cell>
          <cell r="F35" t="str">
            <v>I-24</v>
          </cell>
        </row>
        <row r="36">
          <cell r="A36" t="str">
            <v>20.7</v>
          </cell>
          <cell r="B36">
            <v>20</v>
          </cell>
          <cell r="C36">
            <v>17.899999999999999</v>
          </cell>
          <cell r="D36">
            <v>41251</v>
          </cell>
          <cell r="E36">
            <v>6</v>
          </cell>
          <cell r="F36" t="str">
            <v>I-25</v>
          </cell>
        </row>
        <row r="37">
          <cell r="A37" t="str">
            <v>20.8</v>
          </cell>
          <cell r="B37">
            <v>20</v>
          </cell>
          <cell r="C37">
            <v>15.4</v>
          </cell>
          <cell r="D37">
            <v>41251</v>
          </cell>
          <cell r="E37">
            <v>7</v>
          </cell>
          <cell r="F37" t="str">
            <v>I-26</v>
          </cell>
        </row>
        <row r="38">
          <cell r="A38" t="str">
            <v>20.9</v>
          </cell>
          <cell r="B38">
            <v>20</v>
          </cell>
          <cell r="C38">
            <v>16.600000000000001</v>
          </cell>
          <cell r="D38">
            <v>41251</v>
          </cell>
          <cell r="E38">
            <v>7</v>
          </cell>
          <cell r="F38" t="str">
            <v>I-27</v>
          </cell>
        </row>
        <row r="39">
          <cell r="A39" t="str">
            <v>0.1.1</v>
          </cell>
          <cell r="B39">
            <v>0.1</v>
          </cell>
          <cell r="C39">
            <v>23</v>
          </cell>
          <cell r="D39">
            <v>41079</v>
          </cell>
          <cell r="E39">
            <v>6</v>
          </cell>
          <cell r="F39" t="str">
            <v>I-57</v>
          </cell>
        </row>
        <row r="40">
          <cell r="A40" t="str">
            <v>0.1.11</v>
          </cell>
          <cell r="B40">
            <v>0.1</v>
          </cell>
          <cell r="C40">
            <v>17.600000000000001</v>
          </cell>
          <cell r="D40">
            <v>41079</v>
          </cell>
          <cell r="E40">
            <v>7</v>
          </cell>
          <cell r="F40" t="str">
            <v>I-39</v>
          </cell>
        </row>
        <row r="41">
          <cell r="A41" t="str">
            <v>0.1.14</v>
          </cell>
          <cell r="B41">
            <v>0.1</v>
          </cell>
          <cell r="C41">
            <v>26.5</v>
          </cell>
          <cell r="D41">
            <v>41454</v>
          </cell>
          <cell r="E41">
            <v>8</v>
          </cell>
          <cell r="F41" t="str">
            <v>I-69</v>
          </cell>
        </row>
        <row r="42">
          <cell r="A42" t="str">
            <v>0.1.17</v>
          </cell>
          <cell r="B42">
            <v>0.1</v>
          </cell>
          <cell r="C42">
            <v>43.7</v>
          </cell>
          <cell r="D42">
            <v>41454</v>
          </cell>
          <cell r="E42">
            <v>8</v>
          </cell>
          <cell r="F42" t="str">
            <v>I-61</v>
          </cell>
        </row>
        <row r="43">
          <cell r="A43" t="str">
            <v>0.1.18</v>
          </cell>
          <cell r="B43">
            <v>0.1</v>
          </cell>
          <cell r="C43">
            <v>22.5</v>
          </cell>
          <cell r="D43">
            <v>41454</v>
          </cell>
          <cell r="E43">
            <v>8</v>
          </cell>
          <cell r="F43" t="str">
            <v>I-60</v>
          </cell>
        </row>
        <row r="44">
          <cell r="A44" t="str">
            <v>0.1.19</v>
          </cell>
          <cell r="B44">
            <v>0.1</v>
          </cell>
          <cell r="C44">
            <v>30.7</v>
          </cell>
          <cell r="D44">
            <v>41454</v>
          </cell>
          <cell r="E44">
            <v>8</v>
          </cell>
          <cell r="F44" t="str">
            <v>I-59</v>
          </cell>
        </row>
        <row r="45">
          <cell r="A45" t="str">
            <v>0.1.2</v>
          </cell>
          <cell r="B45">
            <v>0.1</v>
          </cell>
          <cell r="C45">
            <v>20</v>
          </cell>
          <cell r="D45">
            <v>41079</v>
          </cell>
          <cell r="E45">
            <v>6</v>
          </cell>
          <cell r="F45" t="str">
            <v>I-56</v>
          </cell>
        </row>
        <row r="46">
          <cell r="A46" t="str">
            <v>0.1.20</v>
          </cell>
          <cell r="B46">
            <v>0.1</v>
          </cell>
          <cell r="C46">
            <v>23.1</v>
          </cell>
          <cell r="D46">
            <v>41454</v>
          </cell>
          <cell r="E46">
            <v>8</v>
          </cell>
          <cell r="F46" t="str">
            <v>I-58</v>
          </cell>
        </row>
        <row r="47">
          <cell r="A47" t="str">
            <v>0.1.3</v>
          </cell>
          <cell r="B47">
            <v>0.1</v>
          </cell>
          <cell r="C47">
            <v>38.1</v>
          </cell>
          <cell r="D47">
            <v>41079</v>
          </cell>
          <cell r="E47">
            <v>6</v>
          </cell>
          <cell r="F47" t="str">
            <v>I-55</v>
          </cell>
        </row>
        <row r="48">
          <cell r="A48" t="str">
            <v>0.1.4</v>
          </cell>
          <cell r="B48">
            <v>0.1</v>
          </cell>
          <cell r="C48">
            <v>16.5</v>
          </cell>
          <cell r="D48">
            <v>41079</v>
          </cell>
          <cell r="E48">
            <v>6</v>
          </cell>
          <cell r="F48" t="str">
            <v>I-54</v>
          </cell>
        </row>
        <row r="49">
          <cell r="A49" t="str">
            <v>0.1.5</v>
          </cell>
          <cell r="B49">
            <v>0.1</v>
          </cell>
          <cell r="C49">
            <v>15.2</v>
          </cell>
          <cell r="D49">
            <v>41079</v>
          </cell>
          <cell r="E49">
            <v>6</v>
          </cell>
          <cell r="F49" t="str">
            <v>I-44</v>
          </cell>
        </row>
        <row r="50">
          <cell r="A50" t="str">
            <v>0.1.6</v>
          </cell>
          <cell r="B50">
            <v>0.1</v>
          </cell>
          <cell r="C50">
            <v>18.5</v>
          </cell>
          <cell r="D50">
            <v>41079</v>
          </cell>
          <cell r="E50">
            <v>6</v>
          </cell>
          <cell r="F50" t="str">
            <v>I-43</v>
          </cell>
        </row>
        <row r="51">
          <cell r="A51" t="str">
            <v>0.1.7</v>
          </cell>
          <cell r="B51">
            <v>0.1</v>
          </cell>
          <cell r="C51">
            <v>31.8</v>
          </cell>
          <cell r="D51">
            <v>41079</v>
          </cell>
          <cell r="E51">
            <v>7</v>
          </cell>
          <cell r="F51" t="str">
            <v>I-42</v>
          </cell>
        </row>
        <row r="52">
          <cell r="A52" t="str">
            <v>0.1.8</v>
          </cell>
          <cell r="B52">
            <v>0.1</v>
          </cell>
          <cell r="C52">
            <v>27.6</v>
          </cell>
          <cell r="D52">
            <v>41079</v>
          </cell>
          <cell r="E52">
            <v>7</v>
          </cell>
          <cell r="F52" t="str">
            <v>I-41</v>
          </cell>
        </row>
        <row r="53">
          <cell r="A53" t="str">
            <v>0.1.8</v>
          </cell>
          <cell r="B53">
            <v>0.1</v>
          </cell>
          <cell r="C53">
            <v>22.8</v>
          </cell>
          <cell r="D53">
            <v>41454</v>
          </cell>
          <cell r="E53">
            <v>7</v>
          </cell>
          <cell r="F53" t="str">
            <v>I-68</v>
          </cell>
        </row>
        <row r="54">
          <cell r="A54" t="str">
            <v>0.1.9</v>
          </cell>
          <cell r="B54">
            <v>0.1</v>
          </cell>
          <cell r="C54">
            <v>17.3</v>
          </cell>
          <cell r="D54">
            <v>41079</v>
          </cell>
          <cell r="E54">
            <v>7</v>
          </cell>
          <cell r="F54" t="str">
            <v>I-40</v>
          </cell>
        </row>
        <row r="55">
          <cell r="A55" t="str">
            <v>C.1</v>
          </cell>
          <cell r="B55" t="str">
            <v>C</v>
          </cell>
          <cell r="C55">
            <v>4.5</v>
          </cell>
          <cell r="D55">
            <v>40969</v>
          </cell>
          <cell r="E55">
            <v>6</v>
          </cell>
          <cell r="F55" t="str">
            <v>I-1</v>
          </cell>
        </row>
        <row r="56">
          <cell r="A56" t="str">
            <v>C.10</v>
          </cell>
          <cell r="B56" t="str">
            <v>C</v>
          </cell>
          <cell r="C56">
            <v>18.100000000000001</v>
          </cell>
          <cell r="D56">
            <v>41251</v>
          </cell>
          <cell r="E56">
            <v>7</v>
          </cell>
          <cell r="F56" t="str">
            <v>I-15</v>
          </cell>
        </row>
        <row r="57">
          <cell r="A57" t="str">
            <v>C.11</v>
          </cell>
          <cell r="B57" t="str">
            <v>C</v>
          </cell>
          <cell r="C57">
            <v>45.1</v>
          </cell>
          <cell r="D57">
            <v>41251</v>
          </cell>
          <cell r="E57">
            <v>7</v>
          </cell>
          <cell r="F57" t="str">
            <v>I-16</v>
          </cell>
        </row>
        <row r="58">
          <cell r="A58" t="str">
            <v>C.12</v>
          </cell>
          <cell r="B58" t="str">
            <v>C</v>
          </cell>
          <cell r="C58">
            <v>25.4</v>
          </cell>
          <cell r="D58">
            <v>41251</v>
          </cell>
          <cell r="E58">
            <v>7</v>
          </cell>
          <cell r="F58" t="str">
            <v>I-17</v>
          </cell>
        </row>
        <row r="59">
          <cell r="A59" t="str">
            <v>C.13</v>
          </cell>
          <cell r="B59" t="str">
            <v>C</v>
          </cell>
          <cell r="C59">
            <v>43.4</v>
          </cell>
          <cell r="D59">
            <v>41251</v>
          </cell>
          <cell r="E59">
            <v>7</v>
          </cell>
          <cell r="F59" t="str">
            <v>I-18</v>
          </cell>
        </row>
        <row r="60">
          <cell r="A60" t="str">
            <v>C.14</v>
          </cell>
          <cell r="B60" t="str">
            <v>C</v>
          </cell>
          <cell r="C60">
            <v>28</v>
          </cell>
          <cell r="D60">
            <v>41251</v>
          </cell>
          <cell r="E60">
            <v>8</v>
          </cell>
          <cell r="F60" t="str">
            <v>I-19</v>
          </cell>
        </row>
        <row r="61">
          <cell r="A61" t="str">
            <v>C.17</v>
          </cell>
          <cell r="B61" t="str">
            <v>C</v>
          </cell>
          <cell r="C61">
            <v>30.2</v>
          </cell>
          <cell r="D61">
            <v>41251</v>
          </cell>
          <cell r="E61">
            <v>8</v>
          </cell>
          <cell r="F61" t="str">
            <v>I-20</v>
          </cell>
        </row>
        <row r="62">
          <cell r="A62" t="str">
            <v>C.18</v>
          </cell>
          <cell r="B62" t="str">
            <v>C</v>
          </cell>
          <cell r="C62">
            <v>26.1</v>
          </cell>
          <cell r="D62">
            <v>41251</v>
          </cell>
          <cell r="E62">
            <v>8</v>
          </cell>
          <cell r="F62" t="str">
            <v>I-21</v>
          </cell>
        </row>
        <row r="63">
          <cell r="A63" t="str">
            <v>C.19</v>
          </cell>
          <cell r="B63" t="str">
            <v>C</v>
          </cell>
          <cell r="C63">
            <v>11.4</v>
          </cell>
          <cell r="D63">
            <v>41251</v>
          </cell>
          <cell r="E63">
            <v>8</v>
          </cell>
          <cell r="F63" t="str">
            <v>I-22</v>
          </cell>
        </row>
        <row r="64">
          <cell r="A64" t="str">
            <v>C.2</v>
          </cell>
          <cell r="B64" t="str">
            <v>C</v>
          </cell>
          <cell r="C64">
            <v>3.8</v>
          </cell>
          <cell r="D64">
            <v>40969</v>
          </cell>
          <cell r="E64">
            <v>6</v>
          </cell>
          <cell r="F64" t="str">
            <v>I-2</v>
          </cell>
        </row>
        <row r="65">
          <cell r="A65" t="str">
            <v>C.20</v>
          </cell>
          <cell r="B65" t="str">
            <v>C</v>
          </cell>
          <cell r="C65">
            <v>26.3</v>
          </cell>
          <cell r="D65">
            <v>41251</v>
          </cell>
          <cell r="E65">
            <v>8</v>
          </cell>
          <cell r="F65" t="str">
            <v>I-23</v>
          </cell>
        </row>
        <row r="66">
          <cell r="A66" t="str">
            <v>C.3</v>
          </cell>
          <cell r="B66" t="str">
            <v>C</v>
          </cell>
          <cell r="C66">
            <v>2.8</v>
          </cell>
          <cell r="D66">
            <v>40969</v>
          </cell>
          <cell r="E66">
            <v>6</v>
          </cell>
          <cell r="F66" t="str">
            <v>I-3</v>
          </cell>
        </row>
        <row r="67">
          <cell r="A67" t="str">
            <v>C.4</v>
          </cell>
          <cell r="B67" t="str">
            <v>C</v>
          </cell>
          <cell r="C67">
            <v>7.7</v>
          </cell>
          <cell r="D67">
            <v>40969</v>
          </cell>
          <cell r="E67">
            <v>6</v>
          </cell>
          <cell r="F67" t="str">
            <v>I-4</v>
          </cell>
        </row>
        <row r="68">
          <cell r="A68" t="str">
            <v>C.5</v>
          </cell>
          <cell r="B68" t="str">
            <v>C</v>
          </cell>
          <cell r="C68">
            <v>8.1</v>
          </cell>
          <cell r="D68">
            <v>40969</v>
          </cell>
          <cell r="E68">
            <v>6</v>
          </cell>
          <cell r="F68" t="str">
            <v>I-5</v>
          </cell>
        </row>
        <row r="69">
          <cell r="A69" t="str">
            <v>C.6</v>
          </cell>
          <cell r="B69" t="str">
            <v>C</v>
          </cell>
          <cell r="C69">
            <v>19.3</v>
          </cell>
          <cell r="D69">
            <v>41251</v>
          </cell>
          <cell r="E69">
            <v>6</v>
          </cell>
          <cell r="F69" t="str">
            <v>I-11</v>
          </cell>
        </row>
        <row r="70">
          <cell r="A70" t="str">
            <v>C.7</v>
          </cell>
          <cell r="B70" t="str">
            <v>C</v>
          </cell>
          <cell r="C70">
            <v>16.3</v>
          </cell>
          <cell r="D70">
            <v>41251</v>
          </cell>
          <cell r="E70">
            <v>7</v>
          </cell>
          <cell r="F70" t="str">
            <v>I-12</v>
          </cell>
        </row>
        <row r="71">
          <cell r="A71" t="str">
            <v>C.8</v>
          </cell>
          <cell r="B71" t="str">
            <v>C</v>
          </cell>
          <cell r="C71">
            <v>23.3</v>
          </cell>
          <cell r="D71">
            <v>41251</v>
          </cell>
          <cell r="E71">
            <v>7</v>
          </cell>
          <cell r="F71" t="str">
            <v>I-13</v>
          </cell>
        </row>
        <row r="72">
          <cell r="A72" t="str">
            <v>C.9</v>
          </cell>
          <cell r="B72" t="str">
            <v>C</v>
          </cell>
          <cell r="C72">
            <v>13.9</v>
          </cell>
          <cell r="D72">
            <v>41251</v>
          </cell>
          <cell r="E72">
            <v>7</v>
          </cell>
          <cell r="F72" t="str">
            <v>I-14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tabSelected="1" workbookViewId="0">
      <selection activeCell="I1" sqref="I1"/>
    </sheetView>
  </sheetViews>
  <sheetFormatPr baseColWidth="10" defaultColWidth="16.5" defaultRowHeight="16" x14ac:dyDescent="0.2"/>
  <cols>
    <col min="6" max="6" width="16.5" style="1"/>
  </cols>
  <sheetData>
    <row r="1" spans="1:9" x14ac:dyDescent="0.2">
      <c r="A1" t="s">
        <v>0</v>
      </c>
      <c r="B1" t="s">
        <v>8</v>
      </c>
      <c r="C1" t="s">
        <v>2</v>
      </c>
      <c r="D1" t="s">
        <v>3</v>
      </c>
      <c r="E1" t="s">
        <v>4</v>
      </c>
      <c r="F1" s="1" t="s">
        <v>1</v>
      </c>
      <c r="G1" t="s">
        <v>5</v>
      </c>
      <c r="H1" t="s">
        <v>6</v>
      </c>
      <c r="I1" t="s">
        <v>9</v>
      </c>
    </row>
    <row r="2" spans="1:9" x14ac:dyDescent="0.2">
      <c r="A2">
        <v>0.1</v>
      </c>
      <c r="B2">
        <v>1</v>
      </c>
      <c r="C2">
        <v>6</v>
      </c>
      <c r="D2">
        <v>0.23799999999999999</v>
      </c>
      <c r="E2">
        <v>1</v>
      </c>
      <c r="F2" s="1" t="str">
        <f>A2&amp;"."&amp;B2</f>
        <v>0.1.1</v>
      </c>
      <c r="G2">
        <v>0.193</v>
      </c>
      <c r="H2">
        <v>1.9297348999999998E-2</v>
      </c>
      <c r="I2" t="str">
        <f>VLOOKUP(F2,[1]ImidLabData!$A$1:$F$72,6,FALSE)</f>
        <v>I-57</v>
      </c>
    </row>
    <row r="3" spans="1:9" x14ac:dyDescent="0.2">
      <c r="A3">
        <v>0.1</v>
      </c>
      <c r="B3">
        <v>1</v>
      </c>
      <c r="C3">
        <v>6</v>
      </c>
      <c r="D3">
        <v>0.36399999999999999</v>
      </c>
      <c r="E3">
        <v>2</v>
      </c>
      <c r="F3" s="1" t="str">
        <f t="shared" ref="F3:F66" si="0">A3&amp;"."&amp;B3</f>
        <v>0.1.1</v>
      </c>
      <c r="G3">
        <v>0.29499999999999998</v>
      </c>
      <c r="H3">
        <v>2.9513593000000001E-2</v>
      </c>
      <c r="I3" t="str">
        <f>VLOOKUP(F3,[1]ImidLabData!$A$1:$F$72,6,FALSE)</f>
        <v>I-57</v>
      </c>
    </row>
    <row r="4" spans="1:9" x14ac:dyDescent="0.2">
      <c r="A4">
        <v>0.1</v>
      </c>
      <c r="B4">
        <v>1</v>
      </c>
      <c r="C4">
        <v>6</v>
      </c>
      <c r="D4">
        <v>0.27</v>
      </c>
      <c r="E4">
        <v>3</v>
      </c>
      <c r="F4" s="1" t="str">
        <f t="shared" si="0"/>
        <v>0.1.1</v>
      </c>
      <c r="G4">
        <v>0.219</v>
      </c>
      <c r="H4">
        <v>2.1891951E-2</v>
      </c>
      <c r="I4" t="str">
        <f>VLOOKUP(F4,[1]ImidLabData!$A$1:$F$72,6,FALSE)</f>
        <v>I-57</v>
      </c>
    </row>
    <row r="5" spans="1:9" x14ac:dyDescent="0.2">
      <c r="A5">
        <v>0.1</v>
      </c>
      <c r="B5">
        <v>1</v>
      </c>
      <c r="C5">
        <v>6</v>
      </c>
      <c r="D5">
        <v>0.32900000000000001</v>
      </c>
      <c r="E5">
        <v>4</v>
      </c>
      <c r="F5" s="1" t="str">
        <f t="shared" si="0"/>
        <v>0.1.1</v>
      </c>
      <c r="G5">
        <v>0.26700000000000002</v>
      </c>
      <c r="H5">
        <v>2.6675747999999999E-2</v>
      </c>
      <c r="I5" t="str">
        <f>VLOOKUP(F5,[1]ImidLabData!$A$1:$F$72,6,FALSE)</f>
        <v>I-57</v>
      </c>
    </row>
    <row r="6" spans="1:9" x14ac:dyDescent="0.2">
      <c r="A6">
        <v>0.1</v>
      </c>
      <c r="B6">
        <v>1</v>
      </c>
      <c r="C6">
        <v>6</v>
      </c>
      <c r="D6">
        <v>0.3</v>
      </c>
      <c r="E6">
        <v>5</v>
      </c>
      <c r="F6" s="1" t="str">
        <f t="shared" si="0"/>
        <v>0.1.1</v>
      </c>
      <c r="G6">
        <v>0.24299999999999999</v>
      </c>
      <c r="H6">
        <v>2.4324390000000001E-2</v>
      </c>
      <c r="I6" t="str">
        <f>VLOOKUP(F6,[1]ImidLabData!$A$1:$F$72,6,FALSE)</f>
        <v>I-57</v>
      </c>
    </row>
    <row r="7" spans="1:9" x14ac:dyDescent="0.2">
      <c r="A7">
        <v>0.1</v>
      </c>
      <c r="B7">
        <v>2</v>
      </c>
      <c r="C7">
        <v>6</v>
      </c>
      <c r="D7">
        <v>0.11799999999999999</v>
      </c>
      <c r="E7">
        <v>1</v>
      </c>
      <c r="F7" s="1" t="str">
        <f t="shared" si="0"/>
        <v>0.1.2</v>
      </c>
      <c r="G7">
        <v>9.6000000000000002E-2</v>
      </c>
      <c r="H7">
        <v>9.5675929999999992E-3</v>
      </c>
      <c r="I7" t="str">
        <f>VLOOKUP(F7,[1]ImidLabData!$A$1:$F$72,6,FALSE)</f>
        <v>I-56</v>
      </c>
    </row>
    <row r="8" spans="1:9" x14ac:dyDescent="0.2">
      <c r="A8">
        <v>0.1</v>
      </c>
      <c r="B8">
        <v>2</v>
      </c>
      <c r="C8">
        <v>6</v>
      </c>
      <c r="D8">
        <v>0.48799999999999999</v>
      </c>
      <c r="E8">
        <v>2</v>
      </c>
      <c r="F8" s="1" t="str">
        <f t="shared" si="0"/>
        <v>0.1.2</v>
      </c>
      <c r="G8">
        <v>0.39600000000000002</v>
      </c>
      <c r="H8">
        <v>3.9567674999999997E-2</v>
      </c>
      <c r="I8" t="str">
        <f>VLOOKUP(F8,[1]ImidLabData!$A$1:$F$72,6,FALSE)</f>
        <v>I-56</v>
      </c>
    </row>
    <row r="9" spans="1:9" x14ac:dyDescent="0.2">
      <c r="A9">
        <v>0.1</v>
      </c>
      <c r="B9">
        <v>2</v>
      </c>
      <c r="C9">
        <v>6</v>
      </c>
      <c r="D9">
        <v>0.372</v>
      </c>
      <c r="E9">
        <v>3</v>
      </c>
      <c r="F9" s="1" t="str">
        <f t="shared" si="0"/>
        <v>0.1.2</v>
      </c>
      <c r="G9">
        <v>0.30199999999999999</v>
      </c>
      <c r="H9">
        <v>3.0162244000000001E-2</v>
      </c>
      <c r="I9" t="str">
        <f>VLOOKUP(F9,[1]ImidLabData!$A$1:$F$72,6,FALSE)</f>
        <v>I-56</v>
      </c>
    </row>
    <row r="10" spans="1:9" x14ac:dyDescent="0.2">
      <c r="A10">
        <v>0.1</v>
      </c>
      <c r="B10">
        <v>2</v>
      </c>
      <c r="C10">
        <v>6</v>
      </c>
      <c r="D10">
        <v>0.46500000000000002</v>
      </c>
      <c r="E10">
        <v>4</v>
      </c>
      <c r="F10" s="1" t="str">
        <f t="shared" si="0"/>
        <v>0.1.2</v>
      </c>
      <c r="G10">
        <v>0.377</v>
      </c>
      <c r="H10">
        <v>3.7702804999999999E-2</v>
      </c>
      <c r="I10" t="str">
        <f>VLOOKUP(F10,[1]ImidLabData!$A$1:$F$72,6,FALSE)</f>
        <v>I-56</v>
      </c>
    </row>
    <row r="11" spans="1:9" x14ac:dyDescent="0.2">
      <c r="A11">
        <v>0.1</v>
      </c>
      <c r="B11">
        <v>2</v>
      </c>
      <c r="C11">
        <v>6</v>
      </c>
      <c r="D11">
        <v>0.247</v>
      </c>
      <c r="E11">
        <v>5</v>
      </c>
      <c r="F11" s="1" t="str">
        <f t="shared" si="0"/>
        <v>0.1.2</v>
      </c>
      <c r="G11">
        <v>0.2</v>
      </c>
      <c r="H11">
        <v>2.0027080999999999E-2</v>
      </c>
      <c r="I11" t="str">
        <f>VLOOKUP(F11,[1]ImidLabData!$A$1:$F$72,6,FALSE)</f>
        <v>I-56</v>
      </c>
    </row>
    <row r="12" spans="1:9" x14ac:dyDescent="0.2">
      <c r="A12">
        <v>0.1</v>
      </c>
      <c r="B12">
        <v>3</v>
      </c>
      <c r="C12">
        <v>6</v>
      </c>
      <c r="D12">
        <v>0.47199999999999998</v>
      </c>
      <c r="E12">
        <v>1</v>
      </c>
      <c r="F12" s="1" t="str">
        <f t="shared" si="0"/>
        <v>0.1.3</v>
      </c>
      <c r="G12">
        <v>0.38300000000000001</v>
      </c>
      <c r="H12">
        <v>3.8270374000000003E-2</v>
      </c>
      <c r="I12" t="str">
        <f>VLOOKUP(F12,[1]ImidLabData!$A$1:$F$72,6,FALSE)</f>
        <v>I-55</v>
      </c>
    </row>
    <row r="13" spans="1:9" x14ac:dyDescent="0.2">
      <c r="A13">
        <v>0.1</v>
      </c>
      <c r="B13">
        <v>3</v>
      </c>
      <c r="C13">
        <v>6</v>
      </c>
      <c r="D13">
        <v>0.61699999999999999</v>
      </c>
      <c r="E13">
        <v>2</v>
      </c>
      <c r="F13" s="1" t="str">
        <f t="shared" si="0"/>
        <v>0.1.3</v>
      </c>
      <c r="G13">
        <v>0.5</v>
      </c>
      <c r="H13">
        <v>5.0027162E-2</v>
      </c>
      <c r="I13" t="str">
        <f>VLOOKUP(F13,[1]ImidLabData!$A$1:$F$72,6,FALSE)</f>
        <v>I-55</v>
      </c>
    </row>
    <row r="14" spans="1:9" x14ac:dyDescent="0.2">
      <c r="A14">
        <v>0.1</v>
      </c>
      <c r="B14">
        <v>3</v>
      </c>
      <c r="C14">
        <v>6</v>
      </c>
      <c r="D14">
        <v>0.48799999999999999</v>
      </c>
      <c r="E14">
        <v>3</v>
      </c>
      <c r="F14" s="1" t="str">
        <f t="shared" si="0"/>
        <v>0.1.3</v>
      </c>
      <c r="G14">
        <v>0.39600000000000002</v>
      </c>
      <c r="H14">
        <v>3.9567674999999997E-2</v>
      </c>
      <c r="I14" t="str">
        <f>VLOOKUP(F14,[1]ImidLabData!$A$1:$F$72,6,FALSE)</f>
        <v>I-55</v>
      </c>
    </row>
    <row r="15" spans="1:9" x14ac:dyDescent="0.2">
      <c r="A15">
        <v>0.1</v>
      </c>
      <c r="B15">
        <v>3</v>
      </c>
      <c r="C15">
        <v>6</v>
      </c>
      <c r="D15">
        <v>0.24399999999999999</v>
      </c>
      <c r="E15">
        <v>4</v>
      </c>
      <c r="F15" s="1" t="str">
        <f t="shared" si="0"/>
        <v>0.1.3</v>
      </c>
      <c r="G15">
        <v>0.19800000000000001</v>
      </c>
      <c r="H15">
        <v>1.9783836999999999E-2</v>
      </c>
      <c r="I15" t="str">
        <f>VLOOKUP(F15,[1]ImidLabData!$A$1:$F$72,6,FALSE)</f>
        <v>I-55</v>
      </c>
    </row>
    <row r="16" spans="1:9" x14ac:dyDescent="0.2">
      <c r="A16">
        <v>0.1</v>
      </c>
      <c r="B16">
        <v>3</v>
      </c>
      <c r="C16">
        <v>6</v>
      </c>
      <c r="D16">
        <v>0.24199999999999999</v>
      </c>
      <c r="E16">
        <v>5</v>
      </c>
      <c r="F16" s="1" t="str">
        <f t="shared" si="0"/>
        <v>0.1.3</v>
      </c>
      <c r="G16">
        <v>0.19600000000000001</v>
      </c>
      <c r="H16">
        <v>1.9621675000000002E-2</v>
      </c>
      <c r="I16" t="str">
        <f>VLOOKUP(F16,[1]ImidLabData!$A$1:$F$72,6,FALSE)</f>
        <v>I-55</v>
      </c>
    </row>
    <row r="17" spans="1:9" x14ac:dyDescent="0.2">
      <c r="A17">
        <v>0.1</v>
      </c>
      <c r="B17">
        <v>4</v>
      </c>
      <c r="C17">
        <v>6</v>
      </c>
      <c r="D17">
        <v>0.54100000000000004</v>
      </c>
      <c r="E17">
        <v>1</v>
      </c>
      <c r="F17" s="1" t="str">
        <f t="shared" si="0"/>
        <v>0.1.4</v>
      </c>
      <c r="G17">
        <v>0.439</v>
      </c>
      <c r="H17">
        <v>4.3864983000000003E-2</v>
      </c>
      <c r="I17" t="str">
        <f>VLOOKUP(F17,[1]ImidLabData!$A$1:$F$72,6,FALSE)</f>
        <v>I-54</v>
      </c>
    </row>
    <row r="18" spans="1:9" x14ac:dyDescent="0.2">
      <c r="A18">
        <v>0.1</v>
      </c>
      <c r="B18">
        <v>4</v>
      </c>
      <c r="C18">
        <v>6</v>
      </c>
      <c r="D18">
        <v>0.32200000000000001</v>
      </c>
      <c r="E18">
        <v>2</v>
      </c>
      <c r="F18" s="1" t="str">
        <f t="shared" si="0"/>
        <v>0.1.4</v>
      </c>
      <c r="G18">
        <v>0.26100000000000001</v>
      </c>
      <c r="H18">
        <v>2.6108178999999999E-2</v>
      </c>
      <c r="I18" t="str">
        <f>VLOOKUP(F18,[1]ImidLabData!$A$1:$F$72,6,FALSE)</f>
        <v>I-54</v>
      </c>
    </row>
    <row r="19" spans="1:9" x14ac:dyDescent="0.2">
      <c r="A19">
        <v>0.1</v>
      </c>
      <c r="B19">
        <v>4</v>
      </c>
      <c r="C19">
        <v>6</v>
      </c>
      <c r="D19">
        <v>0.26100000000000001</v>
      </c>
      <c r="E19">
        <v>3</v>
      </c>
      <c r="F19" s="1" t="str">
        <f t="shared" si="0"/>
        <v>0.1.4</v>
      </c>
      <c r="G19">
        <v>0.21199999999999999</v>
      </c>
      <c r="H19">
        <v>2.1162218999999999E-2</v>
      </c>
      <c r="I19" t="str">
        <f>VLOOKUP(F19,[1]ImidLabData!$A$1:$F$72,6,FALSE)</f>
        <v>I-54</v>
      </c>
    </row>
    <row r="20" spans="1:9" x14ac:dyDescent="0.2">
      <c r="A20">
        <v>0.1</v>
      </c>
      <c r="B20">
        <v>4</v>
      </c>
      <c r="C20">
        <v>6</v>
      </c>
      <c r="D20">
        <v>0.3</v>
      </c>
      <c r="E20">
        <v>4</v>
      </c>
      <c r="F20" s="1" t="str">
        <f t="shared" si="0"/>
        <v>0.1.4</v>
      </c>
      <c r="G20">
        <v>0.24299999999999999</v>
      </c>
      <c r="H20">
        <v>2.4324390000000001E-2</v>
      </c>
      <c r="I20" t="str">
        <f>VLOOKUP(F20,[1]ImidLabData!$A$1:$F$72,6,FALSE)</f>
        <v>I-54</v>
      </c>
    </row>
    <row r="21" spans="1:9" x14ac:dyDescent="0.2">
      <c r="A21">
        <v>0.1</v>
      </c>
      <c r="B21">
        <v>4</v>
      </c>
      <c r="C21">
        <v>6</v>
      </c>
      <c r="D21">
        <v>0.33700000000000002</v>
      </c>
      <c r="E21">
        <v>5</v>
      </c>
      <c r="F21" s="1" t="str">
        <f t="shared" si="0"/>
        <v>0.1.4</v>
      </c>
      <c r="G21">
        <v>0.27300000000000002</v>
      </c>
      <c r="H21">
        <v>2.7324398E-2</v>
      </c>
      <c r="I21" t="str">
        <f>VLOOKUP(F21,[1]ImidLabData!$A$1:$F$72,6,FALSE)</f>
        <v>I-54</v>
      </c>
    </row>
    <row r="22" spans="1:9" x14ac:dyDescent="0.2">
      <c r="A22">
        <v>0.1</v>
      </c>
      <c r="B22">
        <v>5</v>
      </c>
      <c r="C22">
        <v>6</v>
      </c>
      <c r="D22">
        <v>0.26</v>
      </c>
      <c r="E22">
        <v>1</v>
      </c>
      <c r="F22" s="1" t="str">
        <f t="shared" si="0"/>
        <v>0.1.5</v>
      </c>
      <c r="G22">
        <v>0.21099999999999999</v>
      </c>
      <c r="H22">
        <v>2.1081137999999999E-2</v>
      </c>
      <c r="I22" t="str">
        <f>VLOOKUP(F22,[1]ImidLabData!$A$1:$F$72,6,FALSE)</f>
        <v>I-44</v>
      </c>
    </row>
    <row r="23" spans="1:9" x14ac:dyDescent="0.2">
      <c r="A23">
        <v>0.1</v>
      </c>
      <c r="B23">
        <v>5</v>
      </c>
      <c r="C23">
        <v>6</v>
      </c>
      <c r="D23">
        <v>0.34699999999999998</v>
      </c>
      <c r="E23">
        <v>2</v>
      </c>
      <c r="F23" s="1" t="str">
        <f t="shared" si="0"/>
        <v>0.1.5</v>
      </c>
      <c r="G23">
        <v>0.28100000000000003</v>
      </c>
      <c r="H23">
        <v>2.8135211E-2</v>
      </c>
      <c r="I23" t="str">
        <f>VLOOKUP(F23,[1]ImidLabData!$A$1:$F$72,6,FALSE)</f>
        <v>I-44</v>
      </c>
    </row>
    <row r="24" spans="1:9" x14ac:dyDescent="0.2">
      <c r="A24">
        <v>0.1</v>
      </c>
      <c r="B24">
        <v>5</v>
      </c>
      <c r="C24">
        <v>6</v>
      </c>
      <c r="D24">
        <v>0.23200000000000001</v>
      </c>
      <c r="E24">
        <v>3</v>
      </c>
      <c r="F24" s="1" t="str">
        <f t="shared" si="0"/>
        <v>0.1.5</v>
      </c>
      <c r="G24">
        <v>0.188</v>
      </c>
      <c r="H24">
        <v>1.8810862000000001E-2</v>
      </c>
      <c r="I24" t="str">
        <f>VLOOKUP(F24,[1]ImidLabData!$A$1:$F$72,6,FALSE)</f>
        <v>I-44</v>
      </c>
    </row>
    <row r="25" spans="1:9" x14ac:dyDescent="0.2">
      <c r="A25">
        <v>0.1</v>
      </c>
      <c r="B25">
        <v>5</v>
      </c>
      <c r="C25">
        <v>6</v>
      </c>
      <c r="D25">
        <v>0.34300000000000003</v>
      </c>
      <c r="E25">
        <v>4</v>
      </c>
      <c r="F25" s="1" t="str">
        <f t="shared" si="0"/>
        <v>0.1.5</v>
      </c>
      <c r="G25">
        <v>0.27800000000000002</v>
      </c>
      <c r="H25">
        <v>2.7810886E-2</v>
      </c>
      <c r="I25" t="str">
        <f>VLOOKUP(F25,[1]ImidLabData!$A$1:$F$72,6,FALSE)</f>
        <v>I-44</v>
      </c>
    </row>
    <row r="26" spans="1:9" x14ac:dyDescent="0.2">
      <c r="A26">
        <v>0.1</v>
      </c>
      <c r="B26">
        <v>5</v>
      </c>
      <c r="C26">
        <v>6</v>
      </c>
      <c r="D26">
        <v>0.39300000000000002</v>
      </c>
      <c r="E26">
        <v>5</v>
      </c>
      <c r="F26" s="1" t="str">
        <f t="shared" si="0"/>
        <v>0.1.5</v>
      </c>
      <c r="G26">
        <v>0.31900000000000001</v>
      </c>
      <c r="H26">
        <v>3.1864951000000002E-2</v>
      </c>
      <c r="I26" t="str">
        <f>VLOOKUP(F26,[1]ImidLabData!$A$1:$F$72,6,FALSE)</f>
        <v>I-44</v>
      </c>
    </row>
    <row r="27" spans="1:9" x14ac:dyDescent="0.2">
      <c r="A27">
        <v>0.1</v>
      </c>
      <c r="B27">
        <v>6</v>
      </c>
      <c r="C27">
        <v>6</v>
      </c>
      <c r="E27">
        <v>1</v>
      </c>
      <c r="F27" s="1" t="str">
        <f t="shared" si="0"/>
        <v>0.1.6</v>
      </c>
      <c r="G27">
        <v>0</v>
      </c>
      <c r="H27">
        <v>0</v>
      </c>
      <c r="I27" t="str">
        <f>VLOOKUP(F27,[1]ImidLabData!$A$1:$F$72,6,FALSE)</f>
        <v>I-43</v>
      </c>
    </row>
    <row r="28" spans="1:9" x14ac:dyDescent="0.2">
      <c r="A28">
        <v>0.1</v>
      </c>
      <c r="B28">
        <v>6</v>
      </c>
      <c r="C28">
        <v>6</v>
      </c>
      <c r="D28">
        <v>0.13</v>
      </c>
      <c r="E28">
        <v>2</v>
      </c>
      <c r="F28" s="1" t="str">
        <f t="shared" si="0"/>
        <v>0.1.6</v>
      </c>
      <c r="G28">
        <v>0.105</v>
      </c>
      <c r="H28">
        <v>1.0540569E-2</v>
      </c>
      <c r="I28" t="str">
        <f>VLOOKUP(F28,[1]ImidLabData!$A$1:$F$72,6,FALSE)</f>
        <v>I-43</v>
      </c>
    </row>
    <row r="29" spans="1:9" x14ac:dyDescent="0.2">
      <c r="A29">
        <v>0.1</v>
      </c>
      <c r="B29">
        <v>6</v>
      </c>
      <c r="C29">
        <v>6</v>
      </c>
      <c r="D29">
        <v>0.33100000000000002</v>
      </c>
      <c r="E29">
        <v>3</v>
      </c>
      <c r="F29" s="1" t="str">
        <f t="shared" si="0"/>
        <v>0.1.6</v>
      </c>
      <c r="G29">
        <v>0.26800000000000002</v>
      </c>
      <c r="H29">
        <v>2.683791E-2</v>
      </c>
      <c r="I29" t="str">
        <f>VLOOKUP(F29,[1]ImidLabData!$A$1:$F$72,6,FALSE)</f>
        <v>I-43</v>
      </c>
    </row>
    <row r="30" spans="1:9" x14ac:dyDescent="0.2">
      <c r="A30">
        <v>0.1</v>
      </c>
      <c r="B30">
        <v>6</v>
      </c>
      <c r="C30">
        <v>6</v>
      </c>
      <c r="D30">
        <v>0.29599999999999999</v>
      </c>
      <c r="E30">
        <v>4</v>
      </c>
      <c r="F30" s="1" t="str">
        <f t="shared" si="0"/>
        <v>0.1.6</v>
      </c>
      <c r="G30">
        <v>0.24</v>
      </c>
      <c r="H30">
        <v>2.4000065000000001E-2</v>
      </c>
      <c r="I30" t="str">
        <f>VLOOKUP(F30,[1]ImidLabData!$A$1:$F$72,6,FALSE)</f>
        <v>I-43</v>
      </c>
    </row>
    <row r="31" spans="1:9" x14ac:dyDescent="0.2">
      <c r="A31">
        <v>0.1</v>
      </c>
      <c r="B31">
        <v>6</v>
      </c>
      <c r="C31">
        <v>6</v>
      </c>
      <c r="D31">
        <v>0.214</v>
      </c>
      <c r="E31">
        <v>5</v>
      </c>
      <c r="F31" s="1" t="str">
        <f t="shared" si="0"/>
        <v>0.1.6</v>
      </c>
      <c r="G31">
        <v>0.17399999999999999</v>
      </c>
      <c r="H31">
        <v>1.7351398000000001E-2</v>
      </c>
      <c r="I31" t="str">
        <f>VLOOKUP(F31,[1]ImidLabData!$A$1:$F$72,6,FALSE)</f>
        <v>I-43</v>
      </c>
    </row>
    <row r="32" spans="1:9" x14ac:dyDescent="0.2">
      <c r="A32">
        <v>0.1</v>
      </c>
      <c r="B32">
        <v>7</v>
      </c>
      <c r="C32">
        <v>7</v>
      </c>
      <c r="E32">
        <v>1</v>
      </c>
      <c r="F32" s="1" t="str">
        <f t="shared" si="0"/>
        <v>0.1.7</v>
      </c>
      <c r="G32">
        <v>0</v>
      </c>
      <c r="H32">
        <v>0</v>
      </c>
      <c r="I32" t="str">
        <f>VLOOKUP(F32,[1]ImidLabData!$A$1:$F$72,6,FALSE)</f>
        <v>I-42</v>
      </c>
    </row>
    <row r="33" spans="1:9" x14ac:dyDescent="0.2">
      <c r="A33">
        <v>0.1</v>
      </c>
      <c r="B33">
        <v>7</v>
      </c>
      <c r="C33">
        <v>7</v>
      </c>
      <c r="D33">
        <v>0.39</v>
      </c>
      <c r="E33">
        <v>2</v>
      </c>
      <c r="F33" s="1" t="str">
        <f t="shared" si="0"/>
        <v>0.1.7</v>
      </c>
      <c r="G33">
        <v>0.316</v>
      </c>
      <c r="H33">
        <v>3.1621706999999999E-2</v>
      </c>
      <c r="I33" t="str">
        <f>VLOOKUP(F33,[1]ImidLabData!$A$1:$F$72,6,FALSE)</f>
        <v>I-42</v>
      </c>
    </row>
    <row r="34" spans="1:9" x14ac:dyDescent="0.2">
      <c r="A34">
        <v>0.1</v>
      </c>
      <c r="B34">
        <v>7</v>
      </c>
      <c r="C34">
        <v>7</v>
      </c>
      <c r="D34">
        <v>0.54400000000000004</v>
      </c>
      <c r="E34">
        <v>3</v>
      </c>
      <c r="F34" s="1" t="str">
        <f t="shared" si="0"/>
        <v>0.1.7</v>
      </c>
      <c r="G34">
        <v>0.441</v>
      </c>
      <c r="H34">
        <v>4.4108227E-2</v>
      </c>
      <c r="I34" t="str">
        <f>VLOOKUP(F34,[1]ImidLabData!$A$1:$F$72,6,FALSE)</f>
        <v>I-42</v>
      </c>
    </row>
    <row r="35" spans="1:9" x14ac:dyDescent="0.2">
      <c r="A35">
        <v>0.1</v>
      </c>
      <c r="B35">
        <v>7</v>
      </c>
      <c r="C35">
        <v>7</v>
      </c>
      <c r="D35">
        <v>0.41499999999999998</v>
      </c>
      <c r="E35">
        <v>4</v>
      </c>
      <c r="F35" s="1" t="str">
        <f t="shared" si="0"/>
        <v>0.1.7</v>
      </c>
      <c r="G35">
        <v>0.33600000000000002</v>
      </c>
      <c r="H35">
        <v>3.3648740000000003E-2</v>
      </c>
      <c r="I35" t="str">
        <f>VLOOKUP(F35,[1]ImidLabData!$A$1:$F$72,6,FALSE)</f>
        <v>I-42</v>
      </c>
    </row>
    <row r="36" spans="1:9" x14ac:dyDescent="0.2">
      <c r="A36">
        <v>0.1</v>
      </c>
      <c r="B36">
        <v>7</v>
      </c>
      <c r="C36">
        <v>7</v>
      </c>
      <c r="D36">
        <v>0.59299999999999997</v>
      </c>
      <c r="E36">
        <v>5</v>
      </c>
      <c r="F36" s="1" t="str">
        <f t="shared" si="0"/>
        <v>0.1.7</v>
      </c>
      <c r="G36">
        <v>0.48099999999999998</v>
      </c>
      <c r="H36">
        <v>4.8081210999999999E-2</v>
      </c>
      <c r="I36" t="str">
        <f>VLOOKUP(F36,[1]ImidLabData!$A$1:$F$72,6,FALSE)</f>
        <v>I-42</v>
      </c>
    </row>
    <row r="37" spans="1:9" x14ac:dyDescent="0.2">
      <c r="A37">
        <v>0.1</v>
      </c>
      <c r="B37">
        <v>8</v>
      </c>
      <c r="C37">
        <v>7</v>
      </c>
      <c r="D37">
        <v>0.36199999999999999</v>
      </c>
      <c r="E37">
        <v>1</v>
      </c>
      <c r="F37" s="1" t="str">
        <f t="shared" si="0"/>
        <v>0.1.8</v>
      </c>
      <c r="G37">
        <v>0.29399999999999998</v>
      </c>
      <c r="H37">
        <v>2.9351431000000001E-2</v>
      </c>
      <c r="I37" t="str">
        <f>VLOOKUP(F37,[1]ImidLabData!$A$1:$F$72,6,FALSE)</f>
        <v>I-41</v>
      </c>
    </row>
    <row r="38" spans="1:9" x14ac:dyDescent="0.2">
      <c r="A38">
        <v>0.1</v>
      </c>
      <c r="B38">
        <v>8</v>
      </c>
      <c r="C38">
        <v>7</v>
      </c>
      <c r="D38">
        <v>0.46100000000000002</v>
      </c>
      <c r="E38">
        <v>2</v>
      </c>
      <c r="F38" s="1" t="str">
        <f t="shared" si="0"/>
        <v>0.1.8</v>
      </c>
      <c r="G38">
        <v>0.374</v>
      </c>
      <c r="H38">
        <v>3.7378478999999999E-2</v>
      </c>
      <c r="I38" t="str">
        <f>VLOOKUP(F38,[1]ImidLabData!$A$1:$F$72,6,FALSE)</f>
        <v>I-41</v>
      </c>
    </row>
    <row r="39" spans="1:9" x14ac:dyDescent="0.2">
      <c r="A39">
        <v>0.1</v>
      </c>
      <c r="B39">
        <v>8</v>
      </c>
      <c r="C39">
        <v>7</v>
      </c>
      <c r="D39">
        <v>0.54100000000000004</v>
      </c>
      <c r="E39">
        <v>3</v>
      </c>
      <c r="F39" s="1" t="str">
        <f t="shared" si="0"/>
        <v>0.1.8</v>
      </c>
      <c r="G39">
        <v>0.439</v>
      </c>
      <c r="H39">
        <v>4.3864983000000003E-2</v>
      </c>
      <c r="I39" t="str">
        <f>VLOOKUP(F39,[1]ImidLabData!$A$1:$F$72,6,FALSE)</f>
        <v>I-41</v>
      </c>
    </row>
    <row r="40" spans="1:9" x14ac:dyDescent="0.2">
      <c r="A40">
        <v>0.1</v>
      </c>
      <c r="B40">
        <v>8</v>
      </c>
      <c r="C40">
        <v>7</v>
      </c>
      <c r="D40">
        <v>0.41599999999999998</v>
      </c>
      <c r="E40">
        <v>4</v>
      </c>
      <c r="F40" s="1" t="str">
        <f t="shared" si="0"/>
        <v>0.1.8</v>
      </c>
      <c r="G40">
        <v>0.33700000000000002</v>
      </c>
      <c r="H40">
        <v>3.3729821E-2</v>
      </c>
      <c r="I40" t="str">
        <f>VLOOKUP(F40,[1]ImidLabData!$A$1:$F$72,6,FALSE)</f>
        <v>I-41</v>
      </c>
    </row>
    <row r="41" spans="1:9" x14ac:dyDescent="0.2">
      <c r="A41">
        <v>0.1</v>
      </c>
      <c r="B41">
        <v>8</v>
      </c>
      <c r="C41">
        <v>7</v>
      </c>
      <c r="D41">
        <v>0.439</v>
      </c>
      <c r="E41">
        <v>5</v>
      </c>
      <c r="F41" s="1" t="str">
        <f t="shared" si="0"/>
        <v>0.1.8</v>
      </c>
      <c r="G41">
        <v>0.35599999999999998</v>
      </c>
      <c r="H41">
        <v>3.5594690999999998E-2</v>
      </c>
      <c r="I41" t="str">
        <f>VLOOKUP(F41,[1]ImidLabData!$A$1:$F$72,6,FALSE)</f>
        <v>I-41</v>
      </c>
    </row>
    <row r="42" spans="1:9" x14ac:dyDescent="0.2">
      <c r="A42">
        <v>0.1</v>
      </c>
      <c r="B42">
        <v>9</v>
      </c>
      <c r="C42">
        <v>7</v>
      </c>
      <c r="D42">
        <v>0.26900000000000002</v>
      </c>
      <c r="E42">
        <v>1</v>
      </c>
      <c r="F42" s="1" t="str">
        <f t="shared" si="0"/>
        <v>0.1.9</v>
      </c>
      <c r="G42">
        <v>0.218</v>
      </c>
      <c r="H42">
        <v>2.181087E-2</v>
      </c>
      <c r="I42" t="str">
        <f>VLOOKUP(F42,[1]ImidLabData!$A$1:$F$72,6,FALSE)</f>
        <v>I-40</v>
      </c>
    </row>
    <row r="43" spans="1:9" x14ac:dyDescent="0.2">
      <c r="A43">
        <v>0.1</v>
      </c>
      <c r="B43">
        <v>9</v>
      </c>
      <c r="C43">
        <v>7</v>
      </c>
      <c r="D43">
        <v>0.48399999999999999</v>
      </c>
      <c r="E43">
        <v>2</v>
      </c>
      <c r="F43" s="1" t="str">
        <f t="shared" si="0"/>
        <v>0.1.9</v>
      </c>
      <c r="G43">
        <v>0.39200000000000002</v>
      </c>
      <c r="H43">
        <v>3.9243348999999997E-2</v>
      </c>
      <c r="I43" t="str">
        <f>VLOOKUP(F43,[1]ImidLabData!$A$1:$F$72,6,FALSE)</f>
        <v>I-40</v>
      </c>
    </row>
    <row r="44" spans="1:9" x14ac:dyDescent="0.2">
      <c r="A44">
        <v>0.1</v>
      </c>
      <c r="B44">
        <v>9</v>
      </c>
      <c r="C44">
        <v>7</v>
      </c>
      <c r="D44">
        <v>0.36</v>
      </c>
      <c r="E44">
        <v>3</v>
      </c>
      <c r="F44" s="1" t="str">
        <f t="shared" si="0"/>
        <v>0.1.9</v>
      </c>
      <c r="G44">
        <v>0.29199999999999998</v>
      </c>
      <c r="H44">
        <v>2.9189268000000001E-2</v>
      </c>
      <c r="I44" t="str">
        <f>VLOOKUP(F44,[1]ImidLabData!$A$1:$F$72,6,FALSE)</f>
        <v>I-40</v>
      </c>
    </row>
    <row r="45" spans="1:9" x14ac:dyDescent="0.2">
      <c r="A45">
        <v>0.1</v>
      </c>
      <c r="B45">
        <v>9</v>
      </c>
      <c r="C45">
        <v>7</v>
      </c>
      <c r="D45">
        <v>0.39</v>
      </c>
      <c r="E45">
        <v>4</v>
      </c>
      <c r="F45" s="1" t="str">
        <f t="shared" si="0"/>
        <v>0.1.9</v>
      </c>
      <c r="G45">
        <v>0.316</v>
      </c>
      <c r="H45">
        <v>3.1621706999999999E-2</v>
      </c>
      <c r="I45" t="str">
        <f>VLOOKUP(F45,[1]ImidLabData!$A$1:$F$72,6,FALSE)</f>
        <v>I-40</v>
      </c>
    </row>
    <row r="46" spans="1:9" x14ac:dyDescent="0.2">
      <c r="A46">
        <v>0.1</v>
      </c>
      <c r="B46">
        <v>9</v>
      </c>
      <c r="C46">
        <v>7</v>
      </c>
      <c r="D46">
        <v>0.36799999999999999</v>
      </c>
      <c r="E46">
        <v>5</v>
      </c>
      <c r="F46" s="1" t="str">
        <f t="shared" si="0"/>
        <v>0.1.9</v>
      </c>
      <c r="G46">
        <v>0.29799999999999999</v>
      </c>
      <c r="H46">
        <v>2.9837918000000001E-2</v>
      </c>
      <c r="I46" t="str">
        <f>VLOOKUP(F46,[1]ImidLabData!$A$1:$F$72,6,FALSE)</f>
        <v>I-40</v>
      </c>
    </row>
    <row r="47" spans="1:9" x14ac:dyDescent="0.2">
      <c r="A47">
        <v>0.1</v>
      </c>
      <c r="B47">
        <v>10</v>
      </c>
      <c r="C47">
        <v>7</v>
      </c>
      <c r="E47">
        <v>1</v>
      </c>
      <c r="F47" s="1" t="str">
        <f t="shared" si="0"/>
        <v>0.1.10</v>
      </c>
      <c r="G47">
        <v>0</v>
      </c>
      <c r="H47">
        <v>0</v>
      </c>
      <c r="I47" t="e">
        <f>VLOOKUP(F47,[1]ImidLabData!$A$1:$F$72,6,FALSE)</f>
        <v>#N/A</v>
      </c>
    </row>
    <row r="48" spans="1:9" x14ac:dyDescent="0.2">
      <c r="A48">
        <v>0.1</v>
      </c>
      <c r="B48">
        <v>10</v>
      </c>
      <c r="C48">
        <v>7</v>
      </c>
      <c r="E48">
        <v>2</v>
      </c>
      <c r="F48" s="1" t="str">
        <f t="shared" si="0"/>
        <v>0.1.10</v>
      </c>
      <c r="G48">
        <v>0</v>
      </c>
      <c r="H48">
        <v>0</v>
      </c>
      <c r="I48" t="e">
        <f>VLOOKUP(F48,[1]ImidLabData!$A$1:$F$72,6,FALSE)</f>
        <v>#N/A</v>
      </c>
    </row>
    <row r="49" spans="1:9" x14ac:dyDescent="0.2">
      <c r="A49">
        <v>0.1</v>
      </c>
      <c r="B49">
        <v>10</v>
      </c>
      <c r="C49">
        <v>7</v>
      </c>
      <c r="E49">
        <v>3</v>
      </c>
      <c r="F49" s="1" t="str">
        <f t="shared" si="0"/>
        <v>0.1.10</v>
      </c>
      <c r="G49">
        <v>0</v>
      </c>
      <c r="H49">
        <v>0</v>
      </c>
      <c r="I49" t="e">
        <f>VLOOKUP(F49,[1]ImidLabData!$A$1:$F$72,6,FALSE)</f>
        <v>#N/A</v>
      </c>
    </row>
    <row r="50" spans="1:9" x14ac:dyDescent="0.2">
      <c r="A50">
        <v>0.1</v>
      </c>
      <c r="B50">
        <v>10</v>
      </c>
      <c r="C50">
        <v>7</v>
      </c>
      <c r="E50">
        <v>4</v>
      </c>
      <c r="F50" s="1" t="str">
        <f t="shared" si="0"/>
        <v>0.1.10</v>
      </c>
      <c r="G50">
        <v>0</v>
      </c>
      <c r="H50">
        <v>0</v>
      </c>
      <c r="I50" t="e">
        <f>VLOOKUP(F50,[1]ImidLabData!$A$1:$F$72,6,FALSE)</f>
        <v>#N/A</v>
      </c>
    </row>
    <row r="51" spans="1:9" x14ac:dyDescent="0.2">
      <c r="A51">
        <v>0.1</v>
      </c>
      <c r="B51">
        <v>10</v>
      </c>
      <c r="C51">
        <v>7</v>
      </c>
      <c r="E51">
        <v>5</v>
      </c>
      <c r="F51" s="1" t="str">
        <f t="shared" si="0"/>
        <v>0.1.10</v>
      </c>
      <c r="G51">
        <v>0</v>
      </c>
      <c r="H51">
        <v>0</v>
      </c>
      <c r="I51" t="e">
        <f>VLOOKUP(F51,[1]ImidLabData!$A$1:$F$72,6,FALSE)</f>
        <v>#N/A</v>
      </c>
    </row>
    <row r="52" spans="1:9" x14ac:dyDescent="0.2">
      <c r="A52">
        <v>0.1</v>
      </c>
      <c r="B52">
        <v>11</v>
      </c>
      <c r="C52">
        <v>7</v>
      </c>
      <c r="D52">
        <v>0.46300000000000002</v>
      </c>
      <c r="E52">
        <v>1</v>
      </c>
      <c r="F52" s="1" t="str">
        <f t="shared" si="0"/>
        <v>0.1.11</v>
      </c>
      <c r="G52">
        <v>0.375</v>
      </c>
      <c r="H52">
        <v>3.7540641999999999E-2</v>
      </c>
      <c r="I52" t="str">
        <f>VLOOKUP(F52,[1]ImidLabData!$A$1:$F$72,6,FALSE)</f>
        <v>I-39</v>
      </c>
    </row>
    <row r="53" spans="1:9" x14ac:dyDescent="0.2">
      <c r="A53">
        <v>0.1</v>
      </c>
      <c r="B53">
        <v>11</v>
      </c>
      <c r="C53">
        <v>7</v>
      </c>
      <c r="D53">
        <v>0.42199999999999999</v>
      </c>
      <c r="E53">
        <v>2</v>
      </c>
      <c r="F53" s="1" t="str">
        <f t="shared" si="0"/>
        <v>0.1.11</v>
      </c>
      <c r="G53">
        <v>0.34200000000000003</v>
      </c>
      <c r="H53">
        <v>3.4216309E-2</v>
      </c>
      <c r="I53" t="str">
        <f>VLOOKUP(F53,[1]ImidLabData!$A$1:$F$72,6,FALSE)</f>
        <v>I-39</v>
      </c>
    </row>
    <row r="54" spans="1:9" x14ac:dyDescent="0.2">
      <c r="A54">
        <v>0.1</v>
      </c>
      <c r="B54">
        <v>11</v>
      </c>
      <c r="C54">
        <v>7</v>
      </c>
      <c r="D54">
        <v>0.38</v>
      </c>
      <c r="E54">
        <v>3</v>
      </c>
      <c r="F54" s="1" t="str">
        <f t="shared" si="0"/>
        <v>0.1.11</v>
      </c>
      <c r="G54">
        <v>0.308</v>
      </c>
      <c r="H54">
        <v>3.0810893999999998E-2</v>
      </c>
      <c r="I54" t="str">
        <f>VLOOKUP(F54,[1]ImidLabData!$A$1:$F$72,6,FALSE)</f>
        <v>I-39</v>
      </c>
    </row>
    <row r="55" spans="1:9" x14ac:dyDescent="0.2">
      <c r="A55">
        <v>0.1</v>
      </c>
      <c r="B55">
        <v>11</v>
      </c>
      <c r="C55">
        <v>7</v>
      </c>
      <c r="D55">
        <v>0.50900000000000001</v>
      </c>
      <c r="E55">
        <v>4</v>
      </c>
      <c r="F55" s="1" t="str">
        <f t="shared" si="0"/>
        <v>0.1.11</v>
      </c>
      <c r="G55">
        <v>0.41299999999999998</v>
      </c>
      <c r="H55">
        <v>4.1270382000000001E-2</v>
      </c>
      <c r="I55" t="str">
        <f>VLOOKUP(F55,[1]ImidLabData!$A$1:$F$72,6,FALSE)</f>
        <v>I-39</v>
      </c>
    </row>
    <row r="56" spans="1:9" x14ac:dyDescent="0.2">
      <c r="A56">
        <v>0.1</v>
      </c>
      <c r="B56">
        <v>11</v>
      </c>
      <c r="C56">
        <v>7</v>
      </c>
      <c r="D56">
        <v>0.46</v>
      </c>
      <c r="E56">
        <v>5</v>
      </c>
      <c r="F56" s="1" t="str">
        <f t="shared" si="0"/>
        <v>0.1.11</v>
      </c>
      <c r="G56">
        <v>0.373</v>
      </c>
      <c r="H56">
        <v>3.7297398000000002E-2</v>
      </c>
      <c r="I56" t="str">
        <f>VLOOKUP(F56,[1]ImidLabData!$A$1:$F$72,6,FALSE)</f>
        <v>I-39</v>
      </c>
    </row>
    <row r="57" spans="1:9" x14ac:dyDescent="0.2">
      <c r="A57">
        <v>0.1</v>
      </c>
      <c r="B57">
        <v>12</v>
      </c>
      <c r="C57">
        <v>7</v>
      </c>
      <c r="D57">
        <v>0.20899999999999999</v>
      </c>
      <c r="E57">
        <v>1</v>
      </c>
      <c r="F57" s="1" t="str">
        <f t="shared" si="0"/>
        <v>0.1.12</v>
      </c>
      <c r="G57">
        <v>0.16900000000000001</v>
      </c>
      <c r="H57">
        <v>1.6945992E-2</v>
      </c>
      <c r="I57" t="e">
        <f>VLOOKUP(F57,[1]ImidLabData!$A$1:$F$72,6,FALSE)</f>
        <v>#N/A</v>
      </c>
    </row>
    <row r="58" spans="1:9" x14ac:dyDescent="0.2">
      <c r="A58">
        <v>0.1</v>
      </c>
      <c r="B58">
        <v>12</v>
      </c>
      <c r="C58">
        <v>7</v>
      </c>
      <c r="E58">
        <v>2</v>
      </c>
      <c r="F58" s="1" t="str">
        <f t="shared" si="0"/>
        <v>0.1.12</v>
      </c>
      <c r="G58">
        <v>0</v>
      </c>
      <c r="H58">
        <v>0</v>
      </c>
      <c r="I58" t="e">
        <f>VLOOKUP(F58,[1]ImidLabData!$A$1:$F$72,6,FALSE)</f>
        <v>#N/A</v>
      </c>
    </row>
    <row r="59" spans="1:9" x14ac:dyDescent="0.2">
      <c r="A59">
        <v>0.1</v>
      </c>
      <c r="B59">
        <v>12</v>
      </c>
      <c r="C59">
        <v>7</v>
      </c>
      <c r="E59">
        <v>3</v>
      </c>
      <c r="F59" s="1" t="str">
        <f t="shared" si="0"/>
        <v>0.1.12</v>
      </c>
      <c r="G59">
        <v>0</v>
      </c>
      <c r="H59">
        <v>0</v>
      </c>
      <c r="I59" t="e">
        <f>VLOOKUP(F59,[1]ImidLabData!$A$1:$F$72,6,FALSE)</f>
        <v>#N/A</v>
      </c>
    </row>
    <row r="60" spans="1:9" x14ac:dyDescent="0.2">
      <c r="A60">
        <v>0.1</v>
      </c>
      <c r="B60">
        <v>12</v>
      </c>
      <c r="C60">
        <v>7</v>
      </c>
      <c r="E60">
        <v>4</v>
      </c>
      <c r="F60" s="1" t="str">
        <f t="shared" si="0"/>
        <v>0.1.12</v>
      </c>
      <c r="G60">
        <v>0</v>
      </c>
      <c r="H60">
        <v>0</v>
      </c>
      <c r="I60" t="e">
        <f>VLOOKUP(F60,[1]ImidLabData!$A$1:$F$72,6,FALSE)</f>
        <v>#N/A</v>
      </c>
    </row>
    <row r="61" spans="1:9" x14ac:dyDescent="0.2">
      <c r="A61">
        <v>0.1</v>
      </c>
      <c r="B61">
        <v>12</v>
      </c>
      <c r="C61">
        <v>7</v>
      </c>
      <c r="E61">
        <v>5</v>
      </c>
      <c r="F61" s="1" t="str">
        <f t="shared" si="0"/>
        <v>0.1.12</v>
      </c>
      <c r="G61">
        <v>0</v>
      </c>
      <c r="H61">
        <v>0</v>
      </c>
      <c r="I61" t="e">
        <f>VLOOKUP(F61,[1]ImidLabData!$A$1:$F$72,6,FALSE)</f>
        <v>#N/A</v>
      </c>
    </row>
    <row r="62" spans="1:9" x14ac:dyDescent="0.2">
      <c r="A62">
        <v>0.1</v>
      </c>
      <c r="B62">
        <v>13</v>
      </c>
      <c r="C62">
        <v>8</v>
      </c>
      <c r="D62">
        <v>0.34699999999999998</v>
      </c>
      <c r="E62">
        <v>1</v>
      </c>
      <c r="F62" s="1" t="str">
        <f t="shared" si="0"/>
        <v>0.1.13</v>
      </c>
      <c r="G62">
        <v>0.28100000000000003</v>
      </c>
      <c r="H62">
        <v>2.8135211E-2</v>
      </c>
      <c r="I62" t="e">
        <f>VLOOKUP(F62,[1]ImidLabData!$A$1:$F$72,6,FALSE)</f>
        <v>#N/A</v>
      </c>
    </row>
    <row r="63" spans="1:9" x14ac:dyDescent="0.2">
      <c r="A63">
        <v>0.1</v>
      </c>
      <c r="B63">
        <v>13</v>
      </c>
      <c r="C63">
        <v>8</v>
      </c>
      <c r="D63">
        <v>0.438</v>
      </c>
      <c r="E63">
        <v>2</v>
      </c>
      <c r="F63" s="1" t="str">
        <f t="shared" si="0"/>
        <v>0.1.13</v>
      </c>
      <c r="G63">
        <v>0.35499999999999998</v>
      </c>
      <c r="H63">
        <v>3.5513609000000002E-2</v>
      </c>
      <c r="I63" t="e">
        <f>VLOOKUP(F63,[1]ImidLabData!$A$1:$F$72,6,FALSE)</f>
        <v>#N/A</v>
      </c>
    </row>
    <row r="64" spans="1:9" x14ac:dyDescent="0.2">
      <c r="A64">
        <v>0.1</v>
      </c>
      <c r="B64">
        <v>13</v>
      </c>
      <c r="C64">
        <v>8</v>
      </c>
      <c r="D64">
        <v>0.33900000000000002</v>
      </c>
      <c r="E64">
        <v>3</v>
      </c>
      <c r="F64" s="1" t="str">
        <f t="shared" si="0"/>
        <v>0.1.13</v>
      </c>
      <c r="G64">
        <v>0.27500000000000002</v>
      </c>
      <c r="H64">
        <v>2.7486561E-2</v>
      </c>
      <c r="I64" t="e">
        <f>VLOOKUP(F64,[1]ImidLabData!$A$1:$F$72,6,FALSE)</f>
        <v>#N/A</v>
      </c>
    </row>
    <row r="65" spans="1:9" x14ac:dyDescent="0.2">
      <c r="A65">
        <v>0.1</v>
      </c>
      <c r="B65">
        <v>13</v>
      </c>
      <c r="C65">
        <v>8</v>
      </c>
      <c r="D65">
        <v>0.34499999999999997</v>
      </c>
      <c r="E65">
        <v>4</v>
      </c>
      <c r="F65" s="1" t="str">
        <f t="shared" si="0"/>
        <v>0.1.13</v>
      </c>
      <c r="G65">
        <v>0.28000000000000003</v>
      </c>
      <c r="H65">
        <v>2.7973049E-2</v>
      </c>
      <c r="I65" t="e">
        <f>VLOOKUP(F65,[1]ImidLabData!$A$1:$F$72,6,FALSE)</f>
        <v>#N/A</v>
      </c>
    </row>
    <row r="66" spans="1:9" x14ac:dyDescent="0.2">
      <c r="A66">
        <v>0.1</v>
      </c>
      <c r="B66">
        <v>13</v>
      </c>
      <c r="C66">
        <v>8</v>
      </c>
      <c r="D66">
        <v>0.39100000000000001</v>
      </c>
      <c r="E66">
        <v>5</v>
      </c>
      <c r="F66" s="1" t="str">
        <f t="shared" si="0"/>
        <v>0.1.13</v>
      </c>
      <c r="G66">
        <v>0.317</v>
      </c>
      <c r="H66">
        <v>3.1702788000000003E-2</v>
      </c>
      <c r="I66" t="e">
        <f>VLOOKUP(F66,[1]ImidLabData!$A$1:$F$72,6,FALSE)</f>
        <v>#N/A</v>
      </c>
    </row>
    <row r="67" spans="1:9" x14ac:dyDescent="0.2">
      <c r="A67">
        <v>0.1</v>
      </c>
      <c r="B67">
        <v>14</v>
      </c>
      <c r="C67">
        <v>8</v>
      </c>
      <c r="D67">
        <v>0.13500000000000001</v>
      </c>
      <c r="E67">
        <v>1</v>
      </c>
      <c r="F67" s="1" t="str">
        <f t="shared" ref="F67:F130" si="1">A67&amp;"."&amp;B67</f>
        <v>0.1.14</v>
      </c>
      <c r="G67">
        <v>0.109</v>
      </c>
      <c r="H67">
        <v>1.0945976E-2</v>
      </c>
      <c r="I67" t="str">
        <f>VLOOKUP(F67,[1]ImidLabData!$A$1:$F$72,6,FALSE)</f>
        <v>I-69</v>
      </c>
    </row>
    <row r="68" spans="1:9" x14ac:dyDescent="0.2">
      <c r="A68">
        <v>0.1</v>
      </c>
      <c r="B68">
        <v>14</v>
      </c>
      <c r="C68">
        <v>8</v>
      </c>
      <c r="D68">
        <v>0.22500000000000001</v>
      </c>
      <c r="E68">
        <v>2</v>
      </c>
      <c r="F68" s="1" t="str">
        <f t="shared" si="1"/>
        <v>0.1.14</v>
      </c>
      <c r="G68">
        <v>0.182</v>
      </c>
      <c r="H68">
        <v>1.8243293000000001E-2</v>
      </c>
      <c r="I68" t="str">
        <f>VLOOKUP(F68,[1]ImidLabData!$A$1:$F$72,6,FALSE)</f>
        <v>I-69</v>
      </c>
    </row>
    <row r="69" spans="1:9" x14ac:dyDescent="0.2">
      <c r="A69">
        <v>0.1</v>
      </c>
      <c r="B69">
        <v>14</v>
      </c>
      <c r="C69">
        <v>8</v>
      </c>
      <c r="D69">
        <v>0.26400000000000001</v>
      </c>
      <c r="E69">
        <v>3</v>
      </c>
      <c r="F69" s="1" t="str">
        <f t="shared" si="1"/>
        <v>0.1.14</v>
      </c>
      <c r="G69">
        <v>0.214</v>
      </c>
      <c r="H69">
        <v>2.1405463E-2</v>
      </c>
      <c r="I69" t="str">
        <f>VLOOKUP(F69,[1]ImidLabData!$A$1:$F$72,6,FALSE)</f>
        <v>I-69</v>
      </c>
    </row>
    <row r="70" spans="1:9" x14ac:dyDescent="0.2">
      <c r="A70">
        <v>0.1</v>
      </c>
      <c r="B70">
        <v>14</v>
      </c>
      <c r="C70">
        <v>8</v>
      </c>
      <c r="D70">
        <v>0.188</v>
      </c>
      <c r="E70">
        <v>4</v>
      </c>
      <c r="F70" s="1" t="str">
        <f t="shared" si="1"/>
        <v>0.1.14</v>
      </c>
      <c r="G70">
        <v>0.152</v>
      </c>
      <c r="H70">
        <v>1.5243283999999999E-2</v>
      </c>
      <c r="I70" t="str">
        <f>VLOOKUP(F70,[1]ImidLabData!$A$1:$F$72,6,FALSE)</f>
        <v>I-69</v>
      </c>
    </row>
    <row r="71" spans="1:9" x14ac:dyDescent="0.2">
      <c r="A71">
        <v>0.1</v>
      </c>
      <c r="B71">
        <v>14</v>
      </c>
      <c r="C71">
        <v>8</v>
      </c>
      <c r="D71">
        <v>0.28000000000000003</v>
      </c>
      <c r="E71">
        <v>5</v>
      </c>
      <c r="F71" s="1" t="str">
        <f t="shared" si="1"/>
        <v>0.1.14</v>
      </c>
      <c r="G71">
        <v>0.22700000000000001</v>
      </c>
      <c r="H71">
        <v>2.2702764E-2</v>
      </c>
      <c r="I71" t="str">
        <f>VLOOKUP(F71,[1]ImidLabData!$A$1:$F$72,6,FALSE)</f>
        <v>I-69</v>
      </c>
    </row>
    <row r="72" spans="1:9" x14ac:dyDescent="0.2">
      <c r="A72">
        <v>0.1</v>
      </c>
      <c r="B72">
        <v>15</v>
      </c>
      <c r="C72">
        <v>8</v>
      </c>
      <c r="D72">
        <v>0.17599999999999999</v>
      </c>
      <c r="E72">
        <v>1</v>
      </c>
      <c r="F72" s="1" t="str">
        <f t="shared" si="1"/>
        <v>0.1.15</v>
      </c>
      <c r="G72">
        <v>0.14299999999999999</v>
      </c>
      <c r="H72">
        <v>1.4270309E-2</v>
      </c>
      <c r="I72" t="e">
        <f>VLOOKUP(F72,[1]ImidLabData!$A$1:$F$72,6,FALSE)</f>
        <v>#N/A</v>
      </c>
    </row>
    <row r="73" spans="1:9" x14ac:dyDescent="0.2">
      <c r="A73">
        <v>0.1</v>
      </c>
      <c r="B73">
        <v>15</v>
      </c>
      <c r="C73">
        <v>8</v>
      </c>
      <c r="D73">
        <v>0.41699999999999998</v>
      </c>
      <c r="E73">
        <v>2</v>
      </c>
      <c r="F73" s="1" t="str">
        <f t="shared" si="1"/>
        <v>0.1.15</v>
      </c>
      <c r="G73">
        <v>0.33800000000000002</v>
      </c>
      <c r="H73">
        <v>3.3810901999999997E-2</v>
      </c>
      <c r="I73" t="e">
        <f>VLOOKUP(F73,[1]ImidLabData!$A$1:$F$72,6,FALSE)</f>
        <v>#N/A</v>
      </c>
    </row>
    <row r="74" spans="1:9" x14ac:dyDescent="0.2">
      <c r="A74">
        <v>0.1</v>
      </c>
      <c r="B74">
        <v>15</v>
      </c>
      <c r="C74">
        <v>8</v>
      </c>
      <c r="D74">
        <v>0.13100000000000001</v>
      </c>
      <c r="E74">
        <v>3</v>
      </c>
      <c r="F74" s="1" t="str">
        <f t="shared" si="1"/>
        <v>0.1.15</v>
      </c>
      <c r="G74">
        <v>0.106</v>
      </c>
      <c r="H74">
        <v>1.062165E-2</v>
      </c>
      <c r="I74" t="e">
        <f>VLOOKUP(F74,[1]ImidLabData!$A$1:$F$72,6,FALSE)</f>
        <v>#N/A</v>
      </c>
    </row>
    <row r="75" spans="1:9" x14ac:dyDescent="0.2">
      <c r="A75">
        <v>0.1</v>
      </c>
      <c r="B75">
        <v>15</v>
      </c>
      <c r="C75">
        <v>8</v>
      </c>
      <c r="D75">
        <v>0.65700000000000003</v>
      </c>
      <c r="E75">
        <v>4</v>
      </c>
      <c r="F75" s="1" t="str">
        <f t="shared" si="1"/>
        <v>0.1.15</v>
      </c>
      <c r="G75">
        <v>0.53300000000000003</v>
      </c>
      <c r="H75">
        <v>5.3270414000000002E-2</v>
      </c>
      <c r="I75" t="e">
        <f>VLOOKUP(F75,[1]ImidLabData!$A$1:$F$72,6,FALSE)</f>
        <v>#N/A</v>
      </c>
    </row>
    <row r="76" spans="1:9" x14ac:dyDescent="0.2">
      <c r="A76">
        <v>0.1</v>
      </c>
      <c r="B76">
        <v>15</v>
      </c>
      <c r="C76">
        <v>8</v>
      </c>
      <c r="E76">
        <v>5</v>
      </c>
      <c r="F76" s="1" t="str">
        <f t="shared" si="1"/>
        <v>0.1.15</v>
      </c>
      <c r="G76">
        <v>0</v>
      </c>
      <c r="H76">
        <v>0</v>
      </c>
      <c r="I76" t="e">
        <f>VLOOKUP(F76,[1]ImidLabData!$A$1:$F$72,6,FALSE)</f>
        <v>#N/A</v>
      </c>
    </row>
    <row r="77" spans="1:9" x14ac:dyDescent="0.2">
      <c r="A77">
        <v>0.1</v>
      </c>
      <c r="B77">
        <v>16</v>
      </c>
      <c r="C77">
        <v>8</v>
      </c>
      <c r="E77">
        <v>1</v>
      </c>
      <c r="F77" s="1" t="str">
        <f t="shared" si="1"/>
        <v>0.1.16</v>
      </c>
      <c r="G77">
        <v>0</v>
      </c>
      <c r="H77">
        <v>0</v>
      </c>
      <c r="I77" t="e">
        <f>VLOOKUP(F77,[1]ImidLabData!$A$1:$F$72,6,FALSE)</f>
        <v>#N/A</v>
      </c>
    </row>
    <row r="78" spans="1:9" x14ac:dyDescent="0.2">
      <c r="A78">
        <v>0.1</v>
      </c>
      <c r="B78">
        <v>16</v>
      </c>
      <c r="C78">
        <v>8</v>
      </c>
      <c r="E78">
        <v>2</v>
      </c>
      <c r="F78" s="1" t="str">
        <f t="shared" si="1"/>
        <v>0.1.16</v>
      </c>
      <c r="G78">
        <v>0</v>
      </c>
      <c r="H78">
        <v>0</v>
      </c>
      <c r="I78" t="e">
        <f>VLOOKUP(F78,[1]ImidLabData!$A$1:$F$72,6,FALSE)</f>
        <v>#N/A</v>
      </c>
    </row>
    <row r="79" spans="1:9" x14ac:dyDescent="0.2">
      <c r="A79">
        <v>0.1</v>
      </c>
      <c r="B79">
        <v>16</v>
      </c>
      <c r="C79">
        <v>8</v>
      </c>
      <c r="E79">
        <v>3</v>
      </c>
      <c r="F79" s="1" t="str">
        <f t="shared" si="1"/>
        <v>0.1.16</v>
      </c>
      <c r="G79">
        <v>0</v>
      </c>
      <c r="H79">
        <v>0</v>
      </c>
      <c r="I79" t="e">
        <f>VLOOKUP(F79,[1]ImidLabData!$A$1:$F$72,6,FALSE)</f>
        <v>#N/A</v>
      </c>
    </row>
    <row r="80" spans="1:9" x14ac:dyDescent="0.2">
      <c r="A80">
        <v>0.1</v>
      </c>
      <c r="B80">
        <v>16</v>
      </c>
      <c r="C80">
        <v>8</v>
      </c>
      <c r="E80">
        <v>4</v>
      </c>
      <c r="F80" s="1" t="str">
        <f t="shared" si="1"/>
        <v>0.1.16</v>
      </c>
      <c r="G80">
        <v>0</v>
      </c>
      <c r="H80">
        <v>0</v>
      </c>
      <c r="I80" t="e">
        <f>VLOOKUP(F80,[1]ImidLabData!$A$1:$F$72,6,FALSE)</f>
        <v>#N/A</v>
      </c>
    </row>
    <row r="81" spans="1:9" x14ac:dyDescent="0.2">
      <c r="A81">
        <v>0.1</v>
      </c>
      <c r="B81">
        <v>16</v>
      </c>
      <c r="C81">
        <v>8</v>
      </c>
      <c r="E81">
        <v>5</v>
      </c>
      <c r="F81" s="1" t="str">
        <f t="shared" si="1"/>
        <v>0.1.16</v>
      </c>
      <c r="G81">
        <v>0</v>
      </c>
      <c r="H81">
        <v>0</v>
      </c>
      <c r="I81" t="e">
        <f>VLOOKUP(F81,[1]ImidLabData!$A$1:$F$72,6,FALSE)</f>
        <v>#N/A</v>
      </c>
    </row>
    <row r="82" spans="1:9" x14ac:dyDescent="0.2">
      <c r="A82">
        <v>0.1</v>
      </c>
      <c r="B82">
        <v>17</v>
      </c>
      <c r="C82">
        <v>8</v>
      </c>
      <c r="D82">
        <v>0.219</v>
      </c>
      <c r="E82">
        <v>1</v>
      </c>
      <c r="F82" s="1" t="str">
        <f t="shared" si="1"/>
        <v>0.1.17</v>
      </c>
      <c r="G82">
        <v>0.17799999999999999</v>
      </c>
      <c r="H82">
        <v>1.7756805000000001E-2</v>
      </c>
      <c r="I82" t="str">
        <f>VLOOKUP(F82,[1]ImidLabData!$A$1:$F$72,6,FALSE)</f>
        <v>I-61</v>
      </c>
    </row>
    <row r="83" spans="1:9" x14ac:dyDescent="0.2">
      <c r="A83">
        <v>0.1</v>
      </c>
      <c r="B83">
        <v>17</v>
      </c>
      <c r="C83">
        <v>8</v>
      </c>
      <c r="D83">
        <v>0.65</v>
      </c>
      <c r="E83">
        <v>2</v>
      </c>
      <c r="F83" s="1" t="str">
        <f t="shared" si="1"/>
        <v>0.1.17</v>
      </c>
      <c r="G83">
        <v>0.52700000000000002</v>
      </c>
      <c r="H83">
        <v>5.2702844999999998E-2</v>
      </c>
      <c r="I83" t="str">
        <f>VLOOKUP(F83,[1]ImidLabData!$A$1:$F$72,6,FALSE)</f>
        <v>I-61</v>
      </c>
    </row>
    <row r="84" spans="1:9" x14ac:dyDescent="0.2">
      <c r="A84">
        <v>0.1</v>
      </c>
      <c r="B84">
        <v>17</v>
      </c>
      <c r="C84">
        <v>8</v>
      </c>
      <c r="D84">
        <v>0.28799999999999998</v>
      </c>
      <c r="E84">
        <v>3</v>
      </c>
      <c r="F84" s="1" t="str">
        <f t="shared" si="1"/>
        <v>0.1.17</v>
      </c>
      <c r="G84">
        <v>0.23400000000000001</v>
      </c>
      <c r="H84">
        <v>2.3351414000000001E-2</v>
      </c>
      <c r="I84" t="str">
        <f>VLOOKUP(F84,[1]ImidLabData!$A$1:$F$72,6,FALSE)</f>
        <v>I-61</v>
      </c>
    </row>
    <row r="85" spans="1:9" x14ac:dyDescent="0.2">
      <c r="A85">
        <v>0.1</v>
      </c>
      <c r="B85">
        <v>17</v>
      </c>
      <c r="C85">
        <v>8</v>
      </c>
      <c r="D85">
        <v>0.441</v>
      </c>
      <c r="E85">
        <v>4</v>
      </c>
      <c r="F85" s="1" t="str">
        <f t="shared" si="1"/>
        <v>0.1.17</v>
      </c>
      <c r="G85">
        <v>0.35799999999999998</v>
      </c>
      <c r="H85">
        <v>3.5756852999999998E-2</v>
      </c>
      <c r="I85" t="str">
        <f>VLOOKUP(F85,[1]ImidLabData!$A$1:$F$72,6,FALSE)</f>
        <v>I-61</v>
      </c>
    </row>
    <row r="86" spans="1:9" x14ac:dyDescent="0.2">
      <c r="A86">
        <v>0.1</v>
      </c>
      <c r="B86">
        <v>17</v>
      </c>
      <c r="C86">
        <v>8</v>
      </c>
      <c r="D86">
        <v>0.35</v>
      </c>
      <c r="E86">
        <v>5</v>
      </c>
      <c r="F86" s="1" t="str">
        <f t="shared" si="1"/>
        <v>0.1.17</v>
      </c>
      <c r="G86">
        <v>0.28399999999999997</v>
      </c>
      <c r="H86">
        <v>2.8378455E-2</v>
      </c>
      <c r="I86" t="str">
        <f>VLOOKUP(F86,[1]ImidLabData!$A$1:$F$72,6,FALSE)</f>
        <v>I-61</v>
      </c>
    </row>
    <row r="87" spans="1:9" x14ac:dyDescent="0.2">
      <c r="A87">
        <v>0.1</v>
      </c>
      <c r="B87">
        <v>18</v>
      </c>
      <c r="C87">
        <v>8</v>
      </c>
      <c r="D87">
        <v>0.46</v>
      </c>
      <c r="E87">
        <v>1</v>
      </c>
      <c r="F87" s="1" t="str">
        <f t="shared" si="1"/>
        <v>0.1.18</v>
      </c>
      <c r="G87">
        <v>0.373</v>
      </c>
      <c r="H87">
        <v>3.7297398000000002E-2</v>
      </c>
      <c r="I87" t="str">
        <f>VLOOKUP(F87,[1]ImidLabData!$A$1:$F$72,6,FALSE)</f>
        <v>I-60</v>
      </c>
    </row>
    <row r="88" spans="1:9" x14ac:dyDescent="0.2">
      <c r="A88">
        <v>0.1</v>
      </c>
      <c r="B88">
        <v>18</v>
      </c>
      <c r="C88">
        <v>8</v>
      </c>
      <c r="D88">
        <v>0.6</v>
      </c>
      <c r="E88">
        <v>2</v>
      </c>
      <c r="F88" s="1" t="str">
        <f t="shared" si="1"/>
        <v>0.1.18</v>
      </c>
      <c r="G88">
        <v>0.48599999999999999</v>
      </c>
      <c r="H88">
        <v>4.8648780000000003E-2</v>
      </c>
      <c r="I88" t="str">
        <f>VLOOKUP(F88,[1]ImidLabData!$A$1:$F$72,6,FALSE)</f>
        <v>I-60</v>
      </c>
    </row>
    <row r="89" spans="1:9" x14ac:dyDescent="0.2">
      <c r="A89">
        <v>0.1</v>
      </c>
      <c r="B89">
        <v>18</v>
      </c>
      <c r="C89">
        <v>8</v>
      </c>
      <c r="D89">
        <v>0.36799999999999999</v>
      </c>
      <c r="E89">
        <v>3</v>
      </c>
      <c r="F89" s="1" t="str">
        <f t="shared" si="1"/>
        <v>0.1.18</v>
      </c>
      <c r="G89">
        <v>0.29799999999999999</v>
      </c>
      <c r="H89">
        <v>2.9837918000000001E-2</v>
      </c>
      <c r="I89" t="str">
        <f>VLOOKUP(F89,[1]ImidLabData!$A$1:$F$72,6,FALSE)</f>
        <v>I-60</v>
      </c>
    </row>
    <row r="90" spans="1:9" x14ac:dyDescent="0.2">
      <c r="A90">
        <v>0.1</v>
      </c>
      <c r="B90">
        <v>18</v>
      </c>
      <c r="C90">
        <v>8</v>
      </c>
      <c r="D90">
        <v>0.28499999999999998</v>
      </c>
      <c r="E90">
        <v>4</v>
      </c>
      <c r="F90" s="1" t="str">
        <f t="shared" si="1"/>
        <v>0.1.18</v>
      </c>
      <c r="G90">
        <v>0.23100000000000001</v>
      </c>
      <c r="H90">
        <v>2.3108171E-2</v>
      </c>
      <c r="I90" t="str">
        <f>VLOOKUP(F90,[1]ImidLabData!$A$1:$F$72,6,FALSE)</f>
        <v>I-60</v>
      </c>
    </row>
    <row r="91" spans="1:9" x14ac:dyDescent="0.2">
      <c r="A91">
        <v>0.1</v>
      </c>
      <c r="B91">
        <v>18</v>
      </c>
      <c r="C91">
        <v>8</v>
      </c>
      <c r="D91">
        <v>0.216</v>
      </c>
      <c r="E91">
        <v>5</v>
      </c>
      <c r="F91" s="1" t="str">
        <f t="shared" si="1"/>
        <v>0.1.18</v>
      </c>
      <c r="G91">
        <v>0.17499999999999999</v>
      </c>
      <c r="H91">
        <v>1.7513561E-2</v>
      </c>
      <c r="I91" t="str">
        <f>VLOOKUP(F91,[1]ImidLabData!$A$1:$F$72,6,FALSE)</f>
        <v>I-60</v>
      </c>
    </row>
    <row r="92" spans="1:9" x14ac:dyDescent="0.2">
      <c r="A92">
        <v>0.1</v>
      </c>
      <c r="B92">
        <v>19</v>
      </c>
      <c r="C92">
        <v>8</v>
      </c>
      <c r="D92">
        <v>0.29699999999999999</v>
      </c>
      <c r="E92">
        <v>1</v>
      </c>
      <c r="F92" s="1" t="str">
        <f t="shared" si="1"/>
        <v>0.1.19</v>
      </c>
      <c r="G92">
        <v>0.24099999999999999</v>
      </c>
      <c r="H92">
        <v>2.4081146000000001E-2</v>
      </c>
      <c r="I92" t="str">
        <f>VLOOKUP(F92,[1]ImidLabData!$A$1:$F$72,6,FALSE)</f>
        <v>I-59</v>
      </c>
    </row>
    <row r="93" spans="1:9" x14ac:dyDescent="0.2">
      <c r="A93">
        <v>0.1</v>
      </c>
      <c r="B93">
        <v>19</v>
      </c>
      <c r="C93">
        <v>8</v>
      </c>
      <c r="D93">
        <v>0.38900000000000001</v>
      </c>
      <c r="E93">
        <v>2</v>
      </c>
      <c r="F93" s="1" t="str">
        <f t="shared" si="1"/>
        <v>0.1.19</v>
      </c>
      <c r="G93">
        <v>0.315</v>
      </c>
      <c r="H93">
        <v>3.1540626000000002E-2</v>
      </c>
      <c r="I93" t="str">
        <f>VLOOKUP(F93,[1]ImidLabData!$A$1:$F$72,6,FALSE)</f>
        <v>I-59</v>
      </c>
    </row>
    <row r="94" spans="1:9" x14ac:dyDescent="0.2">
      <c r="A94">
        <v>0.1</v>
      </c>
      <c r="B94">
        <v>19</v>
      </c>
      <c r="C94">
        <v>8</v>
      </c>
      <c r="D94">
        <v>0.41599999999999998</v>
      </c>
      <c r="E94">
        <v>3</v>
      </c>
      <c r="F94" s="1" t="str">
        <f t="shared" si="1"/>
        <v>0.1.19</v>
      </c>
      <c r="G94">
        <v>0.33700000000000002</v>
      </c>
      <c r="H94">
        <v>3.3729821E-2</v>
      </c>
      <c r="I94" t="str">
        <f>VLOOKUP(F94,[1]ImidLabData!$A$1:$F$72,6,FALSE)</f>
        <v>I-59</v>
      </c>
    </row>
    <row r="95" spans="1:9" x14ac:dyDescent="0.2">
      <c r="A95">
        <v>0.1</v>
      </c>
      <c r="B95">
        <v>19</v>
      </c>
      <c r="C95">
        <v>8</v>
      </c>
      <c r="D95">
        <v>0.377</v>
      </c>
      <c r="E95">
        <v>4</v>
      </c>
      <c r="F95" s="1" t="str">
        <f t="shared" si="1"/>
        <v>0.1.19</v>
      </c>
      <c r="G95">
        <v>0.30599999999999999</v>
      </c>
      <c r="H95">
        <v>3.0567649999999998E-2</v>
      </c>
      <c r="I95" t="str">
        <f>VLOOKUP(F95,[1]ImidLabData!$A$1:$F$72,6,FALSE)</f>
        <v>I-59</v>
      </c>
    </row>
    <row r="96" spans="1:9" x14ac:dyDescent="0.2">
      <c r="A96">
        <v>0.1</v>
      </c>
      <c r="B96">
        <v>19</v>
      </c>
      <c r="C96">
        <v>8</v>
      </c>
      <c r="D96">
        <v>0.32400000000000001</v>
      </c>
      <c r="E96">
        <v>5</v>
      </c>
      <c r="F96" s="1" t="str">
        <f t="shared" si="1"/>
        <v>0.1.19</v>
      </c>
      <c r="G96">
        <v>0.26300000000000001</v>
      </c>
      <c r="H96">
        <v>2.6270340999999999E-2</v>
      </c>
      <c r="I96" t="str">
        <f>VLOOKUP(F96,[1]ImidLabData!$A$1:$F$72,6,FALSE)</f>
        <v>I-59</v>
      </c>
    </row>
    <row r="97" spans="1:9" x14ac:dyDescent="0.2">
      <c r="A97">
        <v>0.1</v>
      </c>
      <c r="B97">
        <v>20</v>
      </c>
      <c r="C97">
        <v>8</v>
      </c>
      <c r="D97">
        <v>0.23599999999999999</v>
      </c>
      <c r="E97">
        <v>1</v>
      </c>
      <c r="F97" s="1" t="str">
        <f t="shared" si="1"/>
        <v>0.1.20</v>
      </c>
      <c r="G97">
        <v>0.191</v>
      </c>
      <c r="H97">
        <v>1.9135187000000001E-2</v>
      </c>
      <c r="I97" t="str">
        <f>VLOOKUP(F97,[1]ImidLabData!$A$1:$F$72,6,FALSE)</f>
        <v>I-58</v>
      </c>
    </row>
    <row r="98" spans="1:9" x14ac:dyDescent="0.2">
      <c r="A98">
        <v>0.1</v>
      </c>
      <c r="B98">
        <v>20</v>
      </c>
      <c r="C98">
        <v>8</v>
      </c>
      <c r="D98">
        <v>0.33900000000000002</v>
      </c>
      <c r="E98">
        <v>2</v>
      </c>
      <c r="F98" s="1" t="str">
        <f t="shared" si="1"/>
        <v>0.1.20</v>
      </c>
      <c r="G98">
        <v>0.27500000000000002</v>
      </c>
      <c r="H98">
        <v>2.7486561E-2</v>
      </c>
      <c r="I98" t="str">
        <f>VLOOKUP(F98,[1]ImidLabData!$A$1:$F$72,6,FALSE)</f>
        <v>I-58</v>
      </c>
    </row>
    <row r="99" spans="1:9" x14ac:dyDescent="0.2">
      <c r="A99">
        <v>0.1</v>
      </c>
      <c r="B99">
        <v>20</v>
      </c>
      <c r="C99">
        <v>8</v>
      </c>
      <c r="D99">
        <v>0.31</v>
      </c>
      <c r="E99">
        <v>3</v>
      </c>
      <c r="F99" s="1" t="str">
        <f t="shared" si="1"/>
        <v>0.1.20</v>
      </c>
      <c r="G99">
        <v>0.251</v>
      </c>
      <c r="H99">
        <v>2.5135202999999998E-2</v>
      </c>
      <c r="I99" t="str">
        <f>VLOOKUP(F99,[1]ImidLabData!$A$1:$F$72,6,FALSE)</f>
        <v>I-58</v>
      </c>
    </row>
    <row r="100" spans="1:9" x14ac:dyDescent="0.2">
      <c r="A100">
        <v>0.1</v>
      </c>
      <c r="B100">
        <v>20</v>
      </c>
      <c r="C100">
        <v>8</v>
      </c>
      <c r="D100">
        <v>0.42299999999999999</v>
      </c>
      <c r="E100">
        <v>4</v>
      </c>
      <c r="F100" s="1" t="str">
        <f t="shared" si="1"/>
        <v>0.1.20</v>
      </c>
      <c r="G100">
        <v>0.34300000000000003</v>
      </c>
      <c r="H100">
        <v>3.4297389999999997E-2</v>
      </c>
      <c r="I100" t="str">
        <f>VLOOKUP(F100,[1]ImidLabData!$A$1:$F$72,6,FALSE)</f>
        <v>I-58</v>
      </c>
    </row>
    <row r="101" spans="1:9" x14ac:dyDescent="0.2">
      <c r="A101">
        <v>0.1</v>
      </c>
      <c r="B101">
        <v>20</v>
      </c>
      <c r="C101">
        <v>8</v>
      </c>
      <c r="D101">
        <v>0.158</v>
      </c>
      <c r="E101">
        <v>5</v>
      </c>
      <c r="F101" s="1" t="str">
        <f t="shared" si="1"/>
        <v>0.1.20</v>
      </c>
      <c r="G101">
        <v>0.128</v>
      </c>
      <c r="H101">
        <v>1.2810845E-2</v>
      </c>
      <c r="I101" t="str">
        <f>VLOOKUP(F101,[1]ImidLabData!$A$1:$F$72,6,FALSE)</f>
        <v>I-58</v>
      </c>
    </row>
    <row r="102" spans="1:9" x14ac:dyDescent="0.2">
      <c r="A102">
        <v>1</v>
      </c>
      <c r="B102">
        <v>1</v>
      </c>
      <c r="C102">
        <v>6</v>
      </c>
      <c r="D102">
        <v>0.4</v>
      </c>
      <c r="E102">
        <v>1</v>
      </c>
      <c r="F102" s="1" t="str">
        <f t="shared" si="1"/>
        <v>1.1</v>
      </c>
      <c r="G102">
        <v>0.32400000000000001</v>
      </c>
      <c r="H102">
        <v>0.32432520100000001</v>
      </c>
      <c r="I102" t="str">
        <f>VLOOKUP(F102,[1]ImidLabData!$A$1:$F$72,6,FALSE)</f>
        <v>I-38</v>
      </c>
    </row>
    <row r="103" spans="1:9" x14ac:dyDescent="0.2">
      <c r="A103">
        <v>1</v>
      </c>
      <c r="B103">
        <v>1</v>
      </c>
      <c r="C103">
        <v>6</v>
      </c>
      <c r="D103">
        <v>0.40100000000000002</v>
      </c>
      <c r="E103">
        <v>2</v>
      </c>
      <c r="F103" s="1" t="str">
        <f t="shared" si="1"/>
        <v>1.1</v>
      </c>
      <c r="G103">
        <v>0.32500000000000001</v>
      </c>
      <c r="H103">
        <v>0.32513601399999997</v>
      </c>
      <c r="I103" t="str">
        <f>VLOOKUP(F103,[1]ImidLabData!$A$1:$F$72,6,FALSE)</f>
        <v>I-38</v>
      </c>
    </row>
    <row r="104" spans="1:9" x14ac:dyDescent="0.2">
      <c r="A104">
        <v>1</v>
      </c>
      <c r="B104">
        <v>1</v>
      </c>
      <c r="C104">
        <v>6</v>
      </c>
      <c r="D104">
        <v>0.432</v>
      </c>
      <c r="E104">
        <v>3</v>
      </c>
      <c r="F104" s="1" t="str">
        <f t="shared" si="1"/>
        <v>1.1</v>
      </c>
      <c r="G104">
        <v>0.35</v>
      </c>
      <c r="H104">
        <v>0.35027121700000002</v>
      </c>
      <c r="I104" t="str">
        <f>VLOOKUP(F104,[1]ImidLabData!$A$1:$F$72,6,FALSE)</f>
        <v>I-38</v>
      </c>
    </row>
    <row r="105" spans="1:9" x14ac:dyDescent="0.2">
      <c r="A105">
        <v>1</v>
      </c>
      <c r="B105">
        <v>1</v>
      </c>
      <c r="C105">
        <v>6</v>
      </c>
      <c r="D105">
        <v>0.32100000000000001</v>
      </c>
      <c r="E105">
        <v>4</v>
      </c>
      <c r="F105" s="1" t="str">
        <f t="shared" si="1"/>
        <v>1.1</v>
      </c>
      <c r="G105">
        <v>0.26</v>
      </c>
      <c r="H105">
        <v>0.26027097399999999</v>
      </c>
      <c r="I105" t="str">
        <f>VLOOKUP(F105,[1]ImidLabData!$A$1:$F$72,6,FALSE)</f>
        <v>I-38</v>
      </c>
    </row>
    <row r="106" spans="1:9" x14ac:dyDescent="0.2">
      <c r="A106">
        <v>1</v>
      </c>
      <c r="B106">
        <v>1</v>
      </c>
      <c r="C106">
        <v>6</v>
      </c>
      <c r="D106">
        <v>0.26</v>
      </c>
      <c r="E106">
        <v>5</v>
      </c>
      <c r="F106" s="1" t="str">
        <f t="shared" si="1"/>
        <v>1.1</v>
      </c>
      <c r="G106">
        <v>0.21099999999999999</v>
      </c>
      <c r="H106">
        <v>0.21081138099999999</v>
      </c>
      <c r="I106" t="str">
        <f>VLOOKUP(F106,[1]ImidLabData!$A$1:$F$72,6,FALSE)</f>
        <v>I-38</v>
      </c>
    </row>
    <row r="107" spans="1:9" x14ac:dyDescent="0.2">
      <c r="A107">
        <v>1</v>
      </c>
      <c r="B107">
        <v>2</v>
      </c>
      <c r="C107">
        <v>6</v>
      </c>
      <c r="D107">
        <v>9.8000000000000004E-2</v>
      </c>
      <c r="E107">
        <v>1</v>
      </c>
      <c r="F107" s="1" t="str">
        <f t="shared" si="1"/>
        <v>1.2</v>
      </c>
      <c r="G107">
        <v>7.9000000000000001E-2</v>
      </c>
      <c r="H107">
        <v>7.9459673999999994E-2</v>
      </c>
      <c r="I107" t="str">
        <f>VLOOKUP(F107,[1]ImidLabData!$A$1:$F$72,6,FALSE)</f>
        <v>I-45</v>
      </c>
    </row>
    <row r="108" spans="1:9" x14ac:dyDescent="0.2">
      <c r="A108">
        <v>1</v>
      </c>
      <c r="B108">
        <v>2</v>
      </c>
      <c r="C108">
        <v>6</v>
      </c>
      <c r="D108">
        <v>0.35699999999999998</v>
      </c>
      <c r="E108">
        <v>2</v>
      </c>
      <c r="F108" s="1" t="str">
        <f t="shared" si="1"/>
        <v>1.2</v>
      </c>
      <c r="G108">
        <v>0.28899999999999998</v>
      </c>
      <c r="H108">
        <v>0.28946024199999998</v>
      </c>
      <c r="I108" t="str">
        <f>VLOOKUP(F108,[1]ImidLabData!$A$1:$F$72,6,FALSE)</f>
        <v>I-45</v>
      </c>
    </row>
    <row r="109" spans="1:9" x14ac:dyDescent="0.2">
      <c r="A109">
        <v>1</v>
      </c>
      <c r="B109">
        <v>2</v>
      </c>
      <c r="C109">
        <v>6</v>
      </c>
      <c r="D109">
        <v>0.16700000000000001</v>
      </c>
      <c r="E109">
        <v>3</v>
      </c>
      <c r="F109" s="1" t="str">
        <f t="shared" si="1"/>
        <v>1.2</v>
      </c>
      <c r="G109">
        <v>0.13500000000000001</v>
      </c>
      <c r="H109">
        <v>0.13540577100000001</v>
      </c>
      <c r="I109" t="str">
        <f>VLOOKUP(F109,[1]ImidLabData!$A$1:$F$72,6,FALSE)</f>
        <v>I-45</v>
      </c>
    </row>
    <row r="110" spans="1:9" x14ac:dyDescent="0.2">
      <c r="A110">
        <v>1</v>
      </c>
      <c r="B110">
        <v>2</v>
      </c>
      <c r="C110">
        <v>6</v>
      </c>
      <c r="D110">
        <v>0.25</v>
      </c>
      <c r="E110">
        <v>4</v>
      </c>
      <c r="F110" s="1" t="str">
        <f t="shared" si="1"/>
        <v>1.2</v>
      </c>
      <c r="G110">
        <v>0.20300000000000001</v>
      </c>
      <c r="H110">
        <v>0.202703251</v>
      </c>
      <c r="I110" t="str">
        <f>VLOOKUP(F110,[1]ImidLabData!$A$1:$F$72,6,FALSE)</f>
        <v>I-45</v>
      </c>
    </row>
    <row r="111" spans="1:9" x14ac:dyDescent="0.2">
      <c r="A111">
        <v>1</v>
      </c>
      <c r="B111">
        <v>2</v>
      </c>
      <c r="C111">
        <v>6</v>
      </c>
      <c r="D111">
        <v>0.22600000000000001</v>
      </c>
      <c r="E111">
        <v>5</v>
      </c>
      <c r="F111" s="1" t="str">
        <f t="shared" si="1"/>
        <v>1.2</v>
      </c>
      <c r="G111">
        <v>0.183</v>
      </c>
      <c r="H111">
        <v>0.18324373799999999</v>
      </c>
      <c r="I111" t="str">
        <f>VLOOKUP(F111,[1]ImidLabData!$A$1:$F$72,6,FALSE)</f>
        <v>I-45</v>
      </c>
    </row>
    <row r="112" spans="1:9" x14ac:dyDescent="0.2">
      <c r="A112">
        <v>1</v>
      </c>
      <c r="B112">
        <v>3</v>
      </c>
      <c r="C112">
        <v>6</v>
      </c>
      <c r="D112">
        <v>0.13</v>
      </c>
      <c r="E112">
        <v>1</v>
      </c>
      <c r="F112" s="1" t="str">
        <f t="shared" si="1"/>
        <v>1.3</v>
      </c>
      <c r="G112">
        <v>0.105</v>
      </c>
      <c r="H112">
        <v>0.10540569</v>
      </c>
      <c r="I112" t="str">
        <f>VLOOKUP(F112,[1]ImidLabData!$A$1:$F$72,6,FALSE)</f>
        <v>I-46</v>
      </c>
    </row>
    <row r="113" spans="1:9" x14ac:dyDescent="0.2">
      <c r="A113">
        <v>1</v>
      </c>
      <c r="B113">
        <v>3</v>
      </c>
      <c r="C113">
        <v>6</v>
      </c>
      <c r="D113">
        <v>0.34599999999999997</v>
      </c>
      <c r="E113">
        <v>2</v>
      </c>
      <c r="F113" s="1" t="str">
        <f t="shared" si="1"/>
        <v>1.3</v>
      </c>
      <c r="G113">
        <v>0.28100000000000003</v>
      </c>
      <c r="H113">
        <v>0.28054129900000002</v>
      </c>
      <c r="I113" t="str">
        <f>VLOOKUP(F113,[1]ImidLabData!$A$1:$F$72,6,FALSE)</f>
        <v>I-46</v>
      </c>
    </row>
    <row r="114" spans="1:9" x14ac:dyDescent="0.2">
      <c r="A114">
        <v>1</v>
      </c>
      <c r="B114">
        <v>3</v>
      </c>
      <c r="C114">
        <v>6</v>
      </c>
      <c r="D114">
        <v>0.16200000000000001</v>
      </c>
      <c r="E114">
        <v>3</v>
      </c>
      <c r="F114" s="1" t="str">
        <f t="shared" si="1"/>
        <v>1.3</v>
      </c>
      <c r="G114">
        <v>0.13100000000000001</v>
      </c>
      <c r="H114">
        <v>0.13135170600000001</v>
      </c>
      <c r="I114" t="str">
        <f>VLOOKUP(F114,[1]ImidLabData!$A$1:$F$72,6,FALSE)</f>
        <v>I-46</v>
      </c>
    </row>
    <row r="115" spans="1:9" x14ac:dyDescent="0.2">
      <c r="A115">
        <v>1</v>
      </c>
      <c r="B115">
        <v>3</v>
      </c>
      <c r="C115">
        <v>6</v>
      </c>
      <c r="D115">
        <v>0.20200000000000001</v>
      </c>
      <c r="E115">
        <v>4</v>
      </c>
      <c r="F115" s="1" t="str">
        <f t="shared" si="1"/>
        <v>1.3</v>
      </c>
      <c r="G115">
        <v>0.16400000000000001</v>
      </c>
      <c r="H115">
        <v>0.163784226</v>
      </c>
      <c r="I115" t="str">
        <f>VLOOKUP(F115,[1]ImidLabData!$A$1:$F$72,6,FALSE)</f>
        <v>I-46</v>
      </c>
    </row>
    <row r="116" spans="1:9" x14ac:dyDescent="0.2">
      <c r="A116">
        <v>1</v>
      </c>
      <c r="B116">
        <v>3</v>
      </c>
      <c r="C116">
        <v>6</v>
      </c>
      <c r="D116">
        <v>0.34499999999999997</v>
      </c>
      <c r="E116">
        <v>5</v>
      </c>
      <c r="F116" s="1" t="str">
        <f t="shared" si="1"/>
        <v>1.3</v>
      </c>
      <c r="G116">
        <v>0.28000000000000003</v>
      </c>
      <c r="H116">
        <v>0.279730486</v>
      </c>
      <c r="I116" t="str">
        <f>VLOOKUP(F116,[1]ImidLabData!$A$1:$F$72,6,FALSE)</f>
        <v>I-46</v>
      </c>
    </row>
    <row r="117" spans="1:9" x14ac:dyDescent="0.2">
      <c r="A117">
        <v>1</v>
      </c>
      <c r="B117">
        <v>4</v>
      </c>
      <c r="C117">
        <v>6</v>
      </c>
      <c r="D117">
        <v>0.27300000000000002</v>
      </c>
      <c r="E117">
        <v>1</v>
      </c>
      <c r="F117" s="1" t="str">
        <f t="shared" si="1"/>
        <v>1.4</v>
      </c>
      <c r="G117">
        <v>0.221</v>
      </c>
      <c r="H117">
        <v>0.22135194999999999</v>
      </c>
      <c r="I117" t="str">
        <f>VLOOKUP(F117,[1]ImidLabData!$A$1:$F$72,6,FALSE)</f>
        <v>I-47</v>
      </c>
    </row>
    <row r="118" spans="1:9" x14ac:dyDescent="0.2">
      <c r="A118">
        <v>1</v>
      </c>
      <c r="B118">
        <v>4</v>
      </c>
      <c r="C118">
        <v>6</v>
      </c>
      <c r="D118">
        <v>0.39200000000000002</v>
      </c>
      <c r="E118">
        <v>2</v>
      </c>
      <c r="F118" s="1" t="str">
        <f t="shared" si="1"/>
        <v>1.4</v>
      </c>
      <c r="G118">
        <v>0.318</v>
      </c>
      <c r="H118">
        <v>0.317838697</v>
      </c>
      <c r="I118" t="str">
        <f>VLOOKUP(F118,[1]ImidLabData!$A$1:$F$72,6,FALSE)</f>
        <v>I-47</v>
      </c>
    </row>
    <row r="119" spans="1:9" x14ac:dyDescent="0.2">
      <c r="A119">
        <v>1</v>
      </c>
      <c r="B119">
        <v>4</v>
      </c>
      <c r="C119">
        <v>6</v>
      </c>
      <c r="D119">
        <v>0.186</v>
      </c>
      <c r="E119">
        <v>3</v>
      </c>
      <c r="F119" s="1" t="str">
        <f t="shared" si="1"/>
        <v>1.4</v>
      </c>
      <c r="G119">
        <v>0.151</v>
      </c>
      <c r="H119">
        <v>0.150811218</v>
      </c>
      <c r="I119" t="str">
        <f>VLOOKUP(F119,[1]ImidLabData!$A$1:$F$72,6,FALSE)</f>
        <v>I-47</v>
      </c>
    </row>
    <row r="120" spans="1:9" x14ac:dyDescent="0.2">
      <c r="A120">
        <v>1</v>
      </c>
      <c r="B120">
        <v>4</v>
      </c>
      <c r="C120">
        <v>6</v>
      </c>
      <c r="D120">
        <v>0.32100000000000001</v>
      </c>
      <c r="E120">
        <v>4</v>
      </c>
      <c r="F120" s="1" t="str">
        <f t="shared" si="1"/>
        <v>1.4</v>
      </c>
      <c r="G120">
        <v>0.26</v>
      </c>
      <c r="H120">
        <v>0.26027097399999999</v>
      </c>
      <c r="I120" t="str">
        <f>VLOOKUP(F120,[1]ImidLabData!$A$1:$F$72,6,FALSE)</f>
        <v>I-47</v>
      </c>
    </row>
    <row r="121" spans="1:9" x14ac:dyDescent="0.2">
      <c r="A121">
        <v>1</v>
      </c>
      <c r="B121">
        <v>4</v>
      </c>
      <c r="C121">
        <v>6</v>
      </c>
      <c r="D121">
        <v>0.28699999999999998</v>
      </c>
      <c r="E121">
        <v>5</v>
      </c>
      <c r="F121" s="1" t="str">
        <f t="shared" si="1"/>
        <v>1.4</v>
      </c>
      <c r="G121">
        <v>0.23300000000000001</v>
      </c>
      <c r="H121">
        <v>0.23270333200000001</v>
      </c>
      <c r="I121" t="str">
        <f>VLOOKUP(F121,[1]ImidLabData!$A$1:$F$72,6,FALSE)</f>
        <v>I-47</v>
      </c>
    </row>
    <row r="122" spans="1:9" x14ac:dyDescent="0.2">
      <c r="A122">
        <v>1</v>
      </c>
      <c r="B122">
        <v>5</v>
      </c>
      <c r="C122">
        <v>6</v>
      </c>
      <c r="D122">
        <v>0.16200000000000001</v>
      </c>
      <c r="E122">
        <v>1</v>
      </c>
      <c r="F122" s="1" t="str">
        <f t="shared" si="1"/>
        <v>1.5</v>
      </c>
      <c r="G122">
        <v>0.13100000000000001</v>
      </c>
      <c r="H122">
        <v>0.13135170600000001</v>
      </c>
      <c r="I122" t="str">
        <f>VLOOKUP(F122,[1]ImidLabData!$A$1:$F$72,6,FALSE)</f>
        <v>I-48</v>
      </c>
    </row>
    <row r="123" spans="1:9" x14ac:dyDescent="0.2">
      <c r="A123">
        <v>1</v>
      </c>
      <c r="B123">
        <v>5</v>
      </c>
      <c r="C123">
        <v>6</v>
      </c>
      <c r="E123">
        <v>2</v>
      </c>
      <c r="F123" s="1" t="str">
        <f t="shared" si="1"/>
        <v>1.5</v>
      </c>
      <c r="G123">
        <v>0</v>
      </c>
      <c r="H123">
        <v>0</v>
      </c>
      <c r="I123" t="str">
        <f>VLOOKUP(F123,[1]ImidLabData!$A$1:$F$72,6,FALSE)</f>
        <v>I-48</v>
      </c>
    </row>
    <row r="124" spans="1:9" x14ac:dyDescent="0.2">
      <c r="A124">
        <v>1</v>
      </c>
      <c r="B124">
        <v>5</v>
      </c>
      <c r="C124">
        <v>6</v>
      </c>
      <c r="D124">
        <v>0.186</v>
      </c>
      <c r="E124">
        <v>3</v>
      </c>
      <c r="F124" s="1" t="str">
        <f t="shared" si="1"/>
        <v>1.5</v>
      </c>
      <c r="G124">
        <v>0.151</v>
      </c>
      <c r="H124">
        <v>0.150811218</v>
      </c>
      <c r="I124" t="str">
        <f>VLOOKUP(F124,[1]ImidLabData!$A$1:$F$72,6,FALSE)</f>
        <v>I-48</v>
      </c>
    </row>
    <row r="125" spans="1:9" x14ac:dyDescent="0.2">
      <c r="A125">
        <v>1</v>
      </c>
      <c r="B125">
        <v>5</v>
      </c>
      <c r="C125">
        <v>6</v>
      </c>
      <c r="D125">
        <v>0.371</v>
      </c>
      <c r="E125">
        <v>4</v>
      </c>
      <c r="F125" s="1" t="str">
        <f t="shared" si="1"/>
        <v>1.5</v>
      </c>
      <c r="G125">
        <v>0.30099999999999999</v>
      </c>
      <c r="H125">
        <v>0.300811624</v>
      </c>
      <c r="I125" t="str">
        <f>VLOOKUP(F125,[1]ImidLabData!$A$1:$F$72,6,FALSE)</f>
        <v>I-48</v>
      </c>
    </row>
    <row r="126" spans="1:9" x14ac:dyDescent="0.2">
      <c r="A126">
        <v>1</v>
      </c>
      <c r="B126">
        <v>5</v>
      </c>
      <c r="C126">
        <v>6</v>
      </c>
      <c r="D126">
        <v>0.46500000000000002</v>
      </c>
      <c r="E126">
        <v>5</v>
      </c>
      <c r="F126" s="1" t="str">
        <f t="shared" si="1"/>
        <v>1.5</v>
      </c>
      <c r="G126">
        <v>0.377</v>
      </c>
      <c r="H126">
        <v>0.37702804600000001</v>
      </c>
      <c r="I126" t="str">
        <f>VLOOKUP(F126,[1]ImidLabData!$A$1:$F$72,6,FALSE)</f>
        <v>I-48</v>
      </c>
    </row>
    <row r="127" spans="1:9" x14ac:dyDescent="0.2">
      <c r="A127">
        <v>1</v>
      </c>
      <c r="B127">
        <v>6</v>
      </c>
      <c r="C127">
        <v>6</v>
      </c>
      <c r="D127">
        <v>0.22500000000000001</v>
      </c>
      <c r="E127">
        <v>1</v>
      </c>
      <c r="F127" s="1" t="str">
        <f t="shared" si="1"/>
        <v>1.6</v>
      </c>
      <c r="G127">
        <v>0.182</v>
      </c>
      <c r="H127">
        <v>0.182432925</v>
      </c>
      <c r="I127" t="str">
        <f>VLOOKUP(F127,[1]ImidLabData!$A$1:$F$72,6,FALSE)</f>
        <v>I-49</v>
      </c>
    </row>
    <row r="128" spans="1:9" x14ac:dyDescent="0.2">
      <c r="A128">
        <v>1</v>
      </c>
      <c r="B128">
        <v>6</v>
      </c>
      <c r="C128">
        <v>6</v>
      </c>
      <c r="D128">
        <v>0.37</v>
      </c>
      <c r="E128">
        <v>2</v>
      </c>
      <c r="F128" s="1" t="str">
        <f t="shared" si="1"/>
        <v>1.6</v>
      </c>
      <c r="G128">
        <v>0.3</v>
      </c>
      <c r="H128">
        <v>0.30000081099999998</v>
      </c>
      <c r="I128" t="str">
        <f>VLOOKUP(F128,[1]ImidLabData!$A$1:$F$72,6,FALSE)</f>
        <v>I-49</v>
      </c>
    </row>
    <row r="129" spans="1:9" x14ac:dyDescent="0.2">
      <c r="A129">
        <v>1</v>
      </c>
      <c r="B129">
        <v>6</v>
      </c>
      <c r="C129">
        <v>6</v>
      </c>
      <c r="D129">
        <v>0.33600000000000002</v>
      </c>
      <c r="E129">
        <v>3</v>
      </c>
      <c r="F129" s="1" t="str">
        <f t="shared" si="1"/>
        <v>1.6</v>
      </c>
      <c r="G129">
        <v>0.27200000000000002</v>
      </c>
      <c r="H129">
        <v>0.27243316899999998</v>
      </c>
      <c r="I129" t="str">
        <f>VLOOKUP(F129,[1]ImidLabData!$A$1:$F$72,6,FALSE)</f>
        <v>I-49</v>
      </c>
    </row>
    <row r="130" spans="1:9" x14ac:dyDescent="0.2">
      <c r="A130">
        <v>1</v>
      </c>
      <c r="B130">
        <v>6</v>
      </c>
      <c r="C130">
        <v>6</v>
      </c>
      <c r="D130">
        <v>0.26800000000000002</v>
      </c>
      <c r="E130">
        <v>4</v>
      </c>
      <c r="F130" s="1" t="str">
        <f t="shared" si="1"/>
        <v>1.6</v>
      </c>
      <c r="G130">
        <v>0.217</v>
      </c>
      <c r="H130">
        <v>0.217297885</v>
      </c>
      <c r="I130" t="str">
        <f>VLOOKUP(F130,[1]ImidLabData!$A$1:$F$72,6,FALSE)</f>
        <v>I-49</v>
      </c>
    </row>
    <row r="131" spans="1:9" x14ac:dyDescent="0.2">
      <c r="A131">
        <v>1</v>
      </c>
      <c r="B131">
        <v>6</v>
      </c>
      <c r="C131">
        <v>6</v>
      </c>
      <c r="D131">
        <v>0.35199999999999998</v>
      </c>
      <c r="E131">
        <v>5</v>
      </c>
      <c r="F131" s="1" t="str">
        <f t="shared" ref="F131:F194" si="2">A131&amp;"."&amp;B131</f>
        <v>1.6</v>
      </c>
      <c r="G131">
        <v>0.28499999999999998</v>
      </c>
      <c r="H131">
        <v>0.28540617699999998</v>
      </c>
      <c r="I131" t="str">
        <f>VLOOKUP(F131,[1]ImidLabData!$A$1:$F$72,6,FALSE)</f>
        <v>I-49</v>
      </c>
    </row>
    <row r="132" spans="1:9" x14ac:dyDescent="0.2">
      <c r="A132">
        <v>1</v>
      </c>
      <c r="B132">
        <v>7</v>
      </c>
      <c r="C132">
        <v>7</v>
      </c>
      <c r="D132">
        <v>0.21</v>
      </c>
      <c r="E132">
        <v>1</v>
      </c>
      <c r="F132" s="1" t="str">
        <f t="shared" si="2"/>
        <v>1.7</v>
      </c>
      <c r="G132">
        <v>0.17</v>
      </c>
      <c r="H132">
        <v>0.17027073000000001</v>
      </c>
      <c r="I132" t="str">
        <f>VLOOKUP(F132,[1]ImidLabData!$A$1:$F$72,6,FALSE)</f>
        <v>I-50</v>
      </c>
    </row>
    <row r="133" spans="1:9" x14ac:dyDescent="0.2">
      <c r="A133">
        <v>1</v>
      </c>
      <c r="B133">
        <v>7</v>
      </c>
      <c r="C133">
        <v>7</v>
      </c>
      <c r="D133">
        <v>0.40799999999999997</v>
      </c>
      <c r="E133">
        <v>2</v>
      </c>
      <c r="F133" s="1" t="str">
        <f t="shared" si="2"/>
        <v>1.7</v>
      </c>
      <c r="G133">
        <v>0.33100000000000002</v>
      </c>
      <c r="H133">
        <v>0.33081170500000001</v>
      </c>
      <c r="I133" t="str">
        <f>VLOOKUP(F133,[1]ImidLabData!$A$1:$F$72,6,FALSE)</f>
        <v>I-50</v>
      </c>
    </row>
    <row r="134" spans="1:9" x14ac:dyDescent="0.2">
      <c r="A134">
        <v>1</v>
      </c>
      <c r="B134">
        <v>7</v>
      </c>
      <c r="C134">
        <v>7</v>
      </c>
      <c r="D134">
        <v>0.25600000000000001</v>
      </c>
      <c r="E134">
        <v>3</v>
      </c>
      <c r="F134" s="1" t="str">
        <f t="shared" si="2"/>
        <v>1.7</v>
      </c>
      <c r="G134">
        <v>0.20799999999999999</v>
      </c>
      <c r="H134">
        <v>0.20756812899999999</v>
      </c>
      <c r="I134" t="str">
        <f>VLOOKUP(F134,[1]ImidLabData!$A$1:$F$72,6,FALSE)</f>
        <v>I-50</v>
      </c>
    </row>
    <row r="135" spans="1:9" x14ac:dyDescent="0.2">
      <c r="A135">
        <v>1</v>
      </c>
      <c r="B135">
        <v>7</v>
      </c>
      <c r="C135">
        <v>7</v>
      </c>
      <c r="D135">
        <v>0.245</v>
      </c>
      <c r="E135">
        <v>4</v>
      </c>
      <c r="F135" s="1" t="str">
        <f t="shared" si="2"/>
        <v>1.7</v>
      </c>
      <c r="G135">
        <v>0.19900000000000001</v>
      </c>
      <c r="H135">
        <v>0.19864918600000001</v>
      </c>
      <c r="I135" t="str">
        <f>VLOOKUP(F135,[1]ImidLabData!$A$1:$F$72,6,FALSE)</f>
        <v>I-50</v>
      </c>
    </row>
    <row r="136" spans="1:9" x14ac:dyDescent="0.2">
      <c r="A136">
        <v>1</v>
      </c>
      <c r="B136">
        <v>7</v>
      </c>
      <c r="C136">
        <v>7</v>
      </c>
      <c r="D136">
        <v>0.20100000000000001</v>
      </c>
      <c r="E136">
        <v>5</v>
      </c>
      <c r="F136" s="1" t="str">
        <f t="shared" si="2"/>
        <v>1.7</v>
      </c>
      <c r="G136">
        <v>0.16300000000000001</v>
      </c>
      <c r="H136">
        <v>0.16297341300000001</v>
      </c>
      <c r="I136" t="str">
        <f>VLOOKUP(F136,[1]ImidLabData!$A$1:$F$72,6,FALSE)</f>
        <v>I-50</v>
      </c>
    </row>
    <row r="137" spans="1:9" x14ac:dyDescent="0.2">
      <c r="A137">
        <v>1</v>
      </c>
      <c r="B137">
        <v>8</v>
      </c>
      <c r="C137">
        <v>7</v>
      </c>
      <c r="D137">
        <v>0.34300000000000003</v>
      </c>
      <c r="E137">
        <v>1</v>
      </c>
      <c r="F137" s="1" t="str">
        <f t="shared" si="2"/>
        <v>1.8</v>
      </c>
      <c r="G137">
        <v>0.27800000000000002</v>
      </c>
      <c r="H137">
        <v>0.27810886000000001</v>
      </c>
      <c r="I137" t="str">
        <f>VLOOKUP(F137,[1]ImidLabData!$A$1:$F$72,6,FALSE)</f>
        <v>I-51</v>
      </c>
    </row>
    <row r="138" spans="1:9" x14ac:dyDescent="0.2">
      <c r="A138">
        <v>1</v>
      </c>
      <c r="B138">
        <v>8</v>
      </c>
      <c r="C138">
        <v>7</v>
      </c>
      <c r="D138">
        <v>0.42799999999999999</v>
      </c>
      <c r="E138">
        <v>2</v>
      </c>
      <c r="F138" s="1" t="str">
        <f t="shared" si="2"/>
        <v>1.8</v>
      </c>
      <c r="G138">
        <v>0.34699999999999998</v>
      </c>
      <c r="H138">
        <v>0.34702796499999999</v>
      </c>
      <c r="I138" t="str">
        <f>VLOOKUP(F138,[1]ImidLabData!$A$1:$F$72,6,FALSE)</f>
        <v>I-51</v>
      </c>
    </row>
    <row r="139" spans="1:9" x14ac:dyDescent="0.2">
      <c r="A139">
        <v>1</v>
      </c>
      <c r="B139">
        <v>8</v>
      </c>
      <c r="C139">
        <v>7</v>
      </c>
      <c r="D139">
        <v>0.40600000000000003</v>
      </c>
      <c r="E139">
        <v>3</v>
      </c>
      <c r="F139" s="1" t="str">
        <f t="shared" si="2"/>
        <v>1.8</v>
      </c>
      <c r="G139">
        <v>0.32900000000000001</v>
      </c>
      <c r="H139">
        <v>0.32919007900000002</v>
      </c>
      <c r="I139" t="str">
        <f>VLOOKUP(F139,[1]ImidLabData!$A$1:$F$72,6,FALSE)</f>
        <v>I-51</v>
      </c>
    </row>
    <row r="140" spans="1:9" x14ac:dyDescent="0.2">
      <c r="A140">
        <v>1</v>
      </c>
      <c r="B140">
        <v>8</v>
      </c>
      <c r="C140">
        <v>7</v>
      </c>
      <c r="D140">
        <v>0.45600000000000002</v>
      </c>
      <c r="E140">
        <v>4</v>
      </c>
      <c r="F140" s="1" t="str">
        <f t="shared" si="2"/>
        <v>1.8</v>
      </c>
      <c r="G140">
        <v>0.37</v>
      </c>
      <c r="H140">
        <v>0.36973072899999998</v>
      </c>
      <c r="I140" t="str">
        <f>VLOOKUP(F140,[1]ImidLabData!$A$1:$F$72,6,FALSE)</f>
        <v>I-51</v>
      </c>
    </row>
    <row r="141" spans="1:9" x14ac:dyDescent="0.2">
      <c r="A141">
        <v>1</v>
      </c>
      <c r="B141">
        <v>8</v>
      </c>
      <c r="C141">
        <v>7</v>
      </c>
      <c r="D141">
        <v>0.371</v>
      </c>
      <c r="E141">
        <v>5</v>
      </c>
      <c r="F141" s="1" t="str">
        <f t="shared" si="2"/>
        <v>1.8</v>
      </c>
      <c r="G141">
        <v>0.30099999999999999</v>
      </c>
      <c r="H141">
        <v>0.300811624</v>
      </c>
      <c r="I141" t="str">
        <f>VLOOKUP(F141,[1]ImidLabData!$A$1:$F$72,6,FALSE)</f>
        <v>I-51</v>
      </c>
    </row>
    <row r="142" spans="1:9" x14ac:dyDescent="0.2">
      <c r="A142">
        <v>1</v>
      </c>
      <c r="B142">
        <v>9</v>
      </c>
      <c r="C142">
        <v>7</v>
      </c>
      <c r="D142">
        <v>0.21199999999999999</v>
      </c>
      <c r="E142">
        <v>1</v>
      </c>
      <c r="F142" s="1" t="str">
        <f t="shared" si="2"/>
        <v>1.9</v>
      </c>
      <c r="G142">
        <v>0.17199999999999999</v>
      </c>
      <c r="H142">
        <v>0.171892356</v>
      </c>
      <c r="I142" t="e">
        <f>VLOOKUP(F142,[1]ImidLabData!$A$1:$F$72,6,FALSE)</f>
        <v>#N/A</v>
      </c>
    </row>
    <row r="143" spans="1:9" x14ac:dyDescent="0.2">
      <c r="A143">
        <v>1</v>
      </c>
      <c r="B143">
        <v>9</v>
      </c>
      <c r="C143">
        <v>7</v>
      </c>
      <c r="E143">
        <v>2</v>
      </c>
      <c r="F143" s="1" t="str">
        <f t="shared" si="2"/>
        <v>1.9</v>
      </c>
      <c r="G143">
        <v>0</v>
      </c>
      <c r="H143">
        <v>0</v>
      </c>
      <c r="I143" t="e">
        <f>VLOOKUP(F143,[1]ImidLabData!$A$1:$F$72,6,FALSE)</f>
        <v>#N/A</v>
      </c>
    </row>
    <row r="144" spans="1:9" x14ac:dyDescent="0.2">
      <c r="A144">
        <v>1</v>
      </c>
      <c r="B144">
        <v>9</v>
      </c>
      <c r="C144">
        <v>7</v>
      </c>
      <c r="E144">
        <v>3</v>
      </c>
      <c r="F144" s="1" t="str">
        <f t="shared" si="2"/>
        <v>1.9</v>
      </c>
      <c r="G144">
        <v>0</v>
      </c>
      <c r="H144">
        <v>0</v>
      </c>
      <c r="I144" t="e">
        <f>VLOOKUP(F144,[1]ImidLabData!$A$1:$F$72,6,FALSE)</f>
        <v>#N/A</v>
      </c>
    </row>
    <row r="145" spans="1:9" x14ac:dyDescent="0.2">
      <c r="A145">
        <v>1</v>
      </c>
      <c r="B145">
        <v>9</v>
      </c>
      <c r="C145">
        <v>7</v>
      </c>
      <c r="E145">
        <v>4</v>
      </c>
      <c r="F145" s="1" t="str">
        <f t="shared" si="2"/>
        <v>1.9</v>
      </c>
      <c r="G145">
        <v>0</v>
      </c>
      <c r="H145">
        <v>0</v>
      </c>
      <c r="I145" t="e">
        <f>VLOOKUP(F145,[1]ImidLabData!$A$1:$F$72,6,FALSE)</f>
        <v>#N/A</v>
      </c>
    </row>
    <row r="146" spans="1:9" x14ac:dyDescent="0.2">
      <c r="A146">
        <v>1</v>
      </c>
      <c r="B146">
        <v>9</v>
      </c>
      <c r="C146">
        <v>7</v>
      </c>
      <c r="E146">
        <v>5</v>
      </c>
      <c r="F146" s="1" t="str">
        <f t="shared" si="2"/>
        <v>1.9</v>
      </c>
      <c r="G146">
        <v>0</v>
      </c>
      <c r="H146">
        <v>0</v>
      </c>
      <c r="I146" t="e">
        <f>VLOOKUP(F146,[1]ImidLabData!$A$1:$F$72,6,FALSE)</f>
        <v>#N/A</v>
      </c>
    </row>
    <row r="147" spans="1:9" x14ac:dyDescent="0.2">
      <c r="A147">
        <v>1</v>
      </c>
      <c r="B147">
        <v>10</v>
      </c>
      <c r="C147">
        <v>7</v>
      </c>
      <c r="E147">
        <v>1</v>
      </c>
      <c r="F147" s="1" t="str">
        <f t="shared" si="2"/>
        <v>1.10</v>
      </c>
      <c r="G147">
        <v>0</v>
      </c>
      <c r="H147">
        <v>0</v>
      </c>
      <c r="I147" t="e">
        <f>VLOOKUP(F147,[1]ImidLabData!$A$1:$F$72,6,FALSE)</f>
        <v>#N/A</v>
      </c>
    </row>
    <row r="148" spans="1:9" x14ac:dyDescent="0.2">
      <c r="A148">
        <v>1</v>
      </c>
      <c r="B148">
        <v>10</v>
      </c>
      <c r="C148">
        <v>7</v>
      </c>
      <c r="E148">
        <v>2</v>
      </c>
      <c r="F148" s="1" t="str">
        <f t="shared" si="2"/>
        <v>1.10</v>
      </c>
      <c r="G148">
        <v>0</v>
      </c>
      <c r="H148">
        <v>0</v>
      </c>
      <c r="I148" t="e">
        <f>VLOOKUP(F148,[1]ImidLabData!$A$1:$F$72,6,FALSE)</f>
        <v>#N/A</v>
      </c>
    </row>
    <row r="149" spans="1:9" x14ac:dyDescent="0.2">
      <c r="A149">
        <v>1</v>
      </c>
      <c r="B149">
        <v>10</v>
      </c>
      <c r="C149">
        <v>7</v>
      </c>
      <c r="E149">
        <v>3</v>
      </c>
      <c r="F149" s="1" t="str">
        <f t="shared" si="2"/>
        <v>1.10</v>
      </c>
      <c r="G149">
        <v>0</v>
      </c>
      <c r="H149">
        <v>0</v>
      </c>
      <c r="I149" t="e">
        <f>VLOOKUP(F149,[1]ImidLabData!$A$1:$F$72,6,FALSE)</f>
        <v>#N/A</v>
      </c>
    </row>
    <row r="150" spans="1:9" x14ac:dyDescent="0.2">
      <c r="A150">
        <v>1</v>
      </c>
      <c r="B150">
        <v>10</v>
      </c>
      <c r="C150">
        <v>7</v>
      </c>
      <c r="E150">
        <v>4</v>
      </c>
      <c r="F150" s="1" t="str">
        <f t="shared" si="2"/>
        <v>1.10</v>
      </c>
      <c r="G150">
        <v>0</v>
      </c>
      <c r="H150">
        <v>0</v>
      </c>
      <c r="I150" t="e">
        <f>VLOOKUP(F150,[1]ImidLabData!$A$1:$F$72,6,FALSE)</f>
        <v>#N/A</v>
      </c>
    </row>
    <row r="151" spans="1:9" x14ac:dyDescent="0.2">
      <c r="A151">
        <v>1</v>
      </c>
      <c r="B151">
        <v>10</v>
      </c>
      <c r="C151">
        <v>7</v>
      </c>
      <c r="E151">
        <v>5</v>
      </c>
      <c r="F151" s="1" t="str">
        <f t="shared" si="2"/>
        <v>1.10</v>
      </c>
      <c r="G151">
        <v>0</v>
      </c>
      <c r="H151">
        <v>0</v>
      </c>
      <c r="I151" t="e">
        <f>VLOOKUP(F151,[1]ImidLabData!$A$1:$F$72,6,FALSE)</f>
        <v>#N/A</v>
      </c>
    </row>
    <row r="152" spans="1:9" x14ac:dyDescent="0.2">
      <c r="A152">
        <v>1</v>
      </c>
      <c r="B152">
        <v>11</v>
      </c>
      <c r="C152">
        <v>7</v>
      </c>
      <c r="D152">
        <v>0.25700000000000001</v>
      </c>
      <c r="E152">
        <v>1</v>
      </c>
      <c r="F152" s="1" t="str">
        <f t="shared" si="2"/>
        <v>1.11</v>
      </c>
      <c r="G152">
        <v>0.20799999999999999</v>
      </c>
      <c r="H152">
        <v>0.20837894200000001</v>
      </c>
      <c r="I152" t="str">
        <f>VLOOKUP(F152,[1]ImidLabData!$A$1:$F$72,6,FALSE)</f>
        <v>I-52</v>
      </c>
    </row>
    <row r="153" spans="1:9" x14ac:dyDescent="0.2">
      <c r="A153">
        <v>1</v>
      </c>
      <c r="B153">
        <v>11</v>
      </c>
      <c r="C153">
        <v>7</v>
      </c>
      <c r="D153">
        <v>0.60599999999999998</v>
      </c>
      <c r="E153">
        <v>2</v>
      </c>
      <c r="F153" s="1" t="str">
        <f t="shared" si="2"/>
        <v>1.11</v>
      </c>
      <c r="G153">
        <v>0.49099999999999999</v>
      </c>
      <c r="H153">
        <v>0.49135267900000001</v>
      </c>
      <c r="I153" t="str">
        <f>VLOOKUP(F153,[1]ImidLabData!$A$1:$F$72,6,FALSE)</f>
        <v>I-52</v>
      </c>
    </row>
    <row r="154" spans="1:9" x14ac:dyDescent="0.2">
      <c r="A154">
        <v>1</v>
      </c>
      <c r="B154">
        <v>11</v>
      </c>
      <c r="C154">
        <v>7</v>
      </c>
      <c r="D154">
        <v>0.25900000000000001</v>
      </c>
      <c r="E154">
        <v>3</v>
      </c>
      <c r="F154" s="1" t="str">
        <f t="shared" si="2"/>
        <v>1.11</v>
      </c>
      <c r="G154">
        <v>0.21</v>
      </c>
      <c r="H154">
        <v>0.210000568</v>
      </c>
      <c r="I154" t="str">
        <f>VLOOKUP(F154,[1]ImidLabData!$A$1:$F$72,6,FALSE)</f>
        <v>I-52</v>
      </c>
    </row>
    <row r="155" spans="1:9" x14ac:dyDescent="0.2">
      <c r="A155">
        <v>1</v>
      </c>
      <c r="B155">
        <v>11</v>
      </c>
      <c r="C155">
        <v>7</v>
      </c>
      <c r="D155">
        <v>0.36799999999999999</v>
      </c>
      <c r="E155">
        <v>4</v>
      </c>
      <c r="F155" s="1" t="str">
        <f t="shared" si="2"/>
        <v>1.11</v>
      </c>
      <c r="G155">
        <v>0.29799999999999999</v>
      </c>
      <c r="H155">
        <v>0.29837918499999999</v>
      </c>
      <c r="I155" t="str">
        <f>VLOOKUP(F155,[1]ImidLabData!$A$1:$F$72,6,FALSE)</f>
        <v>I-52</v>
      </c>
    </row>
    <row r="156" spans="1:9" x14ac:dyDescent="0.2">
      <c r="A156">
        <v>1</v>
      </c>
      <c r="B156">
        <v>11</v>
      </c>
      <c r="C156">
        <v>7</v>
      </c>
      <c r="D156">
        <v>0.42199999999999999</v>
      </c>
      <c r="E156">
        <v>5</v>
      </c>
      <c r="F156" s="1" t="str">
        <f t="shared" si="2"/>
        <v>1.11</v>
      </c>
      <c r="G156">
        <v>0.34200000000000003</v>
      </c>
      <c r="H156">
        <v>0.34216308699999998</v>
      </c>
      <c r="I156" t="str">
        <f>VLOOKUP(F156,[1]ImidLabData!$A$1:$F$72,6,FALSE)</f>
        <v>I-52</v>
      </c>
    </row>
    <row r="157" spans="1:9" x14ac:dyDescent="0.2">
      <c r="A157">
        <v>1</v>
      </c>
      <c r="B157">
        <v>12</v>
      </c>
      <c r="C157">
        <v>7</v>
      </c>
      <c r="D157">
        <v>0.251</v>
      </c>
      <c r="E157">
        <v>1</v>
      </c>
      <c r="F157" s="1" t="str">
        <f t="shared" si="2"/>
        <v>1.12</v>
      </c>
      <c r="G157">
        <v>0.20399999999999999</v>
      </c>
      <c r="H157">
        <v>0.20351406399999999</v>
      </c>
      <c r="I157" t="str">
        <f>VLOOKUP(F157,[1]ImidLabData!$A$1:$F$72,6,FALSE)</f>
        <v>I-53</v>
      </c>
    </row>
    <row r="158" spans="1:9" x14ac:dyDescent="0.2">
      <c r="A158">
        <v>1</v>
      </c>
      <c r="B158">
        <v>12</v>
      </c>
      <c r="C158">
        <v>7</v>
      </c>
      <c r="D158">
        <v>0.443</v>
      </c>
      <c r="E158">
        <v>2</v>
      </c>
      <c r="F158" s="1" t="str">
        <f t="shared" si="2"/>
        <v>1.12</v>
      </c>
      <c r="G158">
        <v>0.35899999999999999</v>
      </c>
      <c r="H158">
        <v>0.35919015999999998</v>
      </c>
      <c r="I158" t="str">
        <f>VLOOKUP(F158,[1]ImidLabData!$A$1:$F$72,6,FALSE)</f>
        <v>I-53</v>
      </c>
    </row>
    <row r="159" spans="1:9" x14ac:dyDescent="0.2">
      <c r="A159">
        <v>1</v>
      </c>
      <c r="B159">
        <v>12</v>
      </c>
      <c r="C159">
        <v>7</v>
      </c>
      <c r="D159">
        <v>0.28999999999999998</v>
      </c>
      <c r="E159">
        <v>3</v>
      </c>
      <c r="F159" s="1" t="str">
        <f t="shared" si="2"/>
        <v>1.12</v>
      </c>
      <c r="G159">
        <v>0.23499999999999999</v>
      </c>
      <c r="H159">
        <v>0.23513577099999999</v>
      </c>
      <c r="I159" t="str">
        <f>VLOOKUP(F159,[1]ImidLabData!$A$1:$F$72,6,FALSE)</f>
        <v>I-53</v>
      </c>
    </row>
    <row r="160" spans="1:9" x14ac:dyDescent="0.2">
      <c r="A160">
        <v>1</v>
      </c>
      <c r="B160">
        <v>12</v>
      </c>
      <c r="C160">
        <v>7</v>
      </c>
      <c r="D160">
        <v>0.29299999999999998</v>
      </c>
      <c r="E160">
        <v>4</v>
      </c>
      <c r="F160" s="1" t="str">
        <f t="shared" si="2"/>
        <v>1.12</v>
      </c>
      <c r="G160">
        <v>0.23799999999999999</v>
      </c>
      <c r="H160">
        <v>0.23756821</v>
      </c>
      <c r="I160" t="str">
        <f>VLOOKUP(F160,[1]ImidLabData!$A$1:$F$72,6,FALSE)</f>
        <v>I-53</v>
      </c>
    </row>
    <row r="161" spans="1:9" x14ac:dyDescent="0.2">
      <c r="A161">
        <v>1</v>
      </c>
      <c r="B161">
        <v>12</v>
      </c>
      <c r="C161">
        <v>7</v>
      </c>
      <c r="D161">
        <v>0.39100000000000001</v>
      </c>
      <c r="E161">
        <v>5</v>
      </c>
      <c r="F161" s="1" t="str">
        <f t="shared" si="2"/>
        <v>1.12</v>
      </c>
      <c r="G161">
        <v>0.317</v>
      </c>
      <c r="H161">
        <v>0.31702788399999998</v>
      </c>
      <c r="I161" t="str">
        <f>VLOOKUP(F161,[1]ImidLabData!$A$1:$F$72,6,FALSE)</f>
        <v>I-53</v>
      </c>
    </row>
    <row r="162" spans="1:9" x14ac:dyDescent="0.2">
      <c r="A162">
        <v>1</v>
      </c>
      <c r="B162">
        <v>13</v>
      </c>
      <c r="C162">
        <v>7</v>
      </c>
      <c r="D162">
        <v>0.29699999999999999</v>
      </c>
      <c r="E162">
        <v>1</v>
      </c>
      <c r="F162" s="1" t="str">
        <f t="shared" si="2"/>
        <v>1.13</v>
      </c>
      <c r="G162">
        <v>0.24099999999999999</v>
      </c>
      <c r="H162">
        <v>0.240811462</v>
      </c>
      <c r="I162" t="str">
        <f>VLOOKUP(F162,[1]ImidLabData!$A$1:$F$72,6,FALSE)</f>
        <v>I-63</v>
      </c>
    </row>
    <row r="163" spans="1:9" x14ac:dyDescent="0.2">
      <c r="A163">
        <v>1</v>
      </c>
      <c r="B163">
        <v>13</v>
      </c>
      <c r="C163">
        <v>7</v>
      </c>
      <c r="D163">
        <v>0.374</v>
      </c>
      <c r="E163">
        <v>2</v>
      </c>
      <c r="F163" s="1" t="str">
        <f t="shared" si="2"/>
        <v>1.13</v>
      </c>
      <c r="G163">
        <v>0.30299999999999999</v>
      </c>
      <c r="H163">
        <v>0.30324406300000001</v>
      </c>
      <c r="I163" t="str">
        <f>VLOOKUP(F163,[1]ImidLabData!$A$1:$F$72,6,FALSE)</f>
        <v>I-63</v>
      </c>
    </row>
    <row r="164" spans="1:9" x14ac:dyDescent="0.2">
      <c r="A164">
        <v>1</v>
      </c>
      <c r="B164">
        <v>13</v>
      </c>
      <c r="C164">
        <v>7</v>
      </c>
      <c r="D164">
        <v>0.35</v>
      </c>
      <c r="E164">
        <v>3</v>
      </c>
      <c r="F164" s="1" t="str">
        <f t="shared" si="2"/>
        <v>1.13</v>
      </c>
      <c r="G164">
        <v>0.28399999999999997</v>
      </c>
      <c r="H164">
        <v>0.283784551</v>
      </c>
      <c r="I164" t="str">
        <f>VLOOKUP(F164,[1]ImidLabData!$A$1:$F$72,6,FALSE)</f>
        <v>I-63</v>
      </c>
    </row>
    <row r="165" spans="1:9" x14ac:dyDescent="0.2">
      <c r="A165">
        <v>1</v>
      </c>
      <c r="B165">
        <v>13</v>
      </c>
      <c r="C165">
        <v>7</v>
      </c>
      <c r="D165">
        <v>0.33300000000000002</v>
      </c>
      <c r="E165">
        <v>4</v>
      </c>
      <c r="F165" s="1" t="str">
        <f t="shared" si="2"/>
        <v>1.13</v>
      </c>
      <c r="G165">
        <v>0.27</v>
      </c>
      <c r="H165">
        <v>0.27000073000000002</v>
      </c>
      <c r="I165" t="str">
        <f>VLOOKUP(F165,[1]ImidLabData!$A$1:$F$72,6,FALSE)</f>
        <v>I-63</v>
      </c>
    </row>
    <row r="166" spans="1:9" x14ac:dyDescent="0.2">
      <c r="A166">
        <v>1</v>
      </c>
      <c r="B166">
        <v>13</v>
      </c>
      <c r="C166">
        <v>7</v>
      </c>
      <c r="D166">
        <v>0.35699999999999998</v>
      </c>
      <c r="E166">
        <v>5</v>
      </c>
      <c r="F166" s="1" t="str">
        <f t="shared" si="2"/>
        <v>1.13</v>
      </c>
      <c r="G166">
        <v>0.28899999999999998</v>
      </c>
      <c r="H166">
        <v>0.28946024199999998</v>
      </c>
      <c r="I166" t="str">
        <f>VLOOKUP(F166,[1]ImidLabData!$A$1:$F$72,6,FALSE)</f>
        <v>I-63</v>
      </c>
    </row>
    <row r="167" spans="1:9" x14ac:dyDescent="0.2">
      <c r="A167">
        <v>1</v>
      </c>
      <c r="B167">
        <v>14</v>
      </c>
      <c r="C167">
        <v>8</v>
      </c>
      <c r="D167">
        <v>0.35599999999999998</v>
      </c>
      <c r="E167">
        <v>1</v>
      </c>
      <c r="F167" s="1" t="str">
        <f t="shared" si="2"/>
        <v>1.14</v>
      </c>
      <c r="G167">
        <v>0.28899999999999998</v>
      </c>
      <c r="H167">
        <v>0.28864942900000001</v>
      </c>
      <c r="I167" t="str">
        <f>VLOOKUP(F167,[1]ImidLabData!$A$1:$F$72,6,FALSE)</f>
        <v>I-71</v>
      </c>
    </row>
    <row r="168" spans="1:9" x14ac:dyDescent="0.2">
      <c r="A168">
        <v>1</v>
      </c>
      <c r="B168">
        <v>14</v>
      </c>
      <c r="C168">
        <v>8</v>
      </c>
      <c r="D168">
        <v>0.32400000000000001</v>
      </c>
      <c r="E168">
        <v>2</v>
      </c>
      <c r="F168" s="1" t="str">
        <f t="shared" si="2"/>
        <v>1.14</v>
      </c>
      <c r="G168">
        <v>0.26300000000000001</v>
      </c>
      <c r="H168">
        <v>0.262703413</v>
      </c>
      <c r="I168" t="str">
        <f>VLOOKUP(F168,[1]ImidLabData!$A$1:$F$72,6,FALSE)</f>
        <v>I-71</v>
      </c>
    </row>
    <row r="169" spans="1:9" x14ac:dyDescent="0.2">
      <c r="A169">
        <v>1</v>
      </c>
      <c r="B169">
        <v>14</v>
      </c>
      <c r="C169">
        <v>8</v>
      </c>
      <c r="D169">
        <v>0.41899999999999998</v>
      </c>
      <c r="E169">
        <v>3</v>
      </c>
      <c r="F169" s="1" t="str">
        <f t="shared" si="2"/>
        <v>1.14</v>
      </c>
      <c r="G169">
        <v>0.34</v>
      </c>
      <c r="H169">
        <v>0.33973064800000002</v>
      </c>
      <c r="I169" t="str">
        <f>VLOOKUP(F169,[1]ImidLabData!$A$1:$F$72,6,FALSE)</f>
        <v>I-71</v>
      </c>
    </row>
    <row r="170" spans="1:9" x14ac:dyDescent="0.2">
      <c r="A170">
        <v>1</v>
      </c>
      <c r="B170">
        <v>14</v>
      </c>
      <c r="C170">
        <v>8</v>
      </c>
      <c r="D170">
        <v>0.36099999999999999</v>
      </c>
      <c r="E170">
        <v>4</v>
      </c>
      <c r="F170" s="1" t="str">
        <f t="shared" si="2"/>
        <v>1.14</v>
      </c>
      <c r="G170">
        <v>0.29299999999999998</v>
      </c>
      <c r="H170">
        <v>0.29270349400000001</v>
      </c>
      <c r="I170" t="str">
        <f>VLOOKUP(F170,[1]ImidLabData!$A$1:$F$72,6,FALSE)</f>
        <v>I-71</v>
      </c>
    </row>
    <row r="171" spans="1:9" x14ac:dyDescent="0.2">
      <c r="A171">
        <v>1</v>
      </c>
      <c r="B171">
        <v>14</v>
      </c>
      <c r="C171">
        <v>8</v>
      </c>
      <c r="D171">
        <v>0.32900000000000001</v>
      </c>
      <c r="E171">
        <v>5</v>
      </c>
      <c r="F171" s="1" t="str">
        <f t="shared" si="2"/>
        <v>1.14</v>
      </c>
      <c r="G171">
        <v>0.26700000000000002</v>
      </c>
      <c r="H171">
        <v>0.26675747799999999</v>
      </c>
      <c r="I171" t="str">
        <f>VLOOKUP(F171,[1]ImidLabData!$A$1:$F$72,6,FALSE)</f>
        <v>I-71</v>
      </c>
    </row>
    <row r="172" spans="1:9" x14ac:dyDescent="0.2">
      <c r="A172">
        <v>1</v>
      </c>
      <c r="B172">
        <v>15</v>
      </c>
      <c r="C172">
        <v>8</v>
      </c>
      <c r="D172">
        <v>0.22900000000000001</v>
      </c>
      <c r="E172">
        <v>1</v>
      </c>
      <c r="F172" s="1" t="str">
        <f t="shared" si="2"/>
        <v>1.15</v>
      </c>
      <c r="G172">
        <v>0.186</v>
      </c>
      <c r="H172">
        <v>0.185676178</v>
      </c>
      <c r="I172" t="str">
        <f>VLOOKUP(F172,[1]ImidLabData!$A$1:$F$72,6,FALSE)</f>
        <v>I-70</v>
      </c>
    </row>
    <row r="173" spans="1:9" x14ac:dyDescent="0.2">
      <c r="A173">
        <v>1</v>
      </c>
      <c r="B173">
        <v>15</v>
      </c>
      <c r="C173">
        <v>8</v>
      </c>
      <c r="D173">
        <v>0.23200000000000001</v>
      </c>
      <c r="E173">
        <v>2</v>
      </c>
      <c r="F173" s="1" t="str">
        <f t="shared" si="2"/>
        <v>1.15</v>
      </c>
      <c r="G173">
        <v>0.188</v>
      </c>
      <c r="H173">
        <v>0.18810861700000001</v>
      </c>
      <c r="I173" t="str">
        <f>VLOOKUP(F173,[1]ImidLabData!$A$1:$F$72,6,FALSE)</f>
        <v>I-70</v>
      </c>
    </row>
    <row r="174" spans="1:9" x14ac:dyDescent="0.2">
      <c r="A174">
        <v>1</v>
      </c>
      <c r="B174">
        <v>15</v>
      </c>
      <c r="C174">
        <v>8</v>
      </c>
      <c r="E174">
        <v>3</v>
      </c>
      <c r="F174" s="1" t="str">
        <f t="shared" si="2"/>
        <v>1.15</v>
      </c>
      <c r="G174">
        <v>0</v>
      </c>
      <c r="H174">
        <v>0</v>
      </c>
      <c r="I174" t="str">
        <f>VLOOKUP(F174,[1]ImidLabData!$A$1:$F$72,6,FALSE)</f>
        <v>I-70</v>
      </c>
    </row>
    <row r="175" spans="1:9" x14ac:dyDescent="0.2">
      <c r="A175">
        <v>1</v>
      </c>
      <c r="B175">
        <v>15</v>
      </c>
      <c r="C175">
        <v>8</v>
      </c>
      <c r="D175">
        <v>0.13700000000000001</v>
      </c>
      <c r="E175">
        <v>4</v>
      </c>
      <c r="F175" s="1" t="str">
        <f t="shared" si="2"/>
        <v>1.15</v>
      </c>
      <c r="G175">
        <v>0.111</v>
      </c>
      <c r="H175">
        <v>0.11108138100000001</v>
      </c>
      <c r="I175" t="str">
        <f>VLOOKUP(F175,[1]ImidLabData!$A$1:$F$72,6,FALSE)</f>
        <v>I-70</v>
      </c>
    </row>
    <row r="176" spans="1:9" x14ac:dyDescent="0.2">
      <c r="A176">
        <v>1</v>
      </c>
      <c r="B176">
        <v>15</v>
      </c>
      <c r="C176">
        <v>8</v>
      </c>
      <c r="D176">
        <v>0.31900000000000001</v>
      </c>
      <c r="E176">
        <v>5</v>
      </c>
      <c r="F176" s="1" t="str">
        <f t="shared" si="2"/>
        <v>1.15</v>
      </c>
      <c r="G176">
        <v>0.25900000000000001</v>
      </c>
      <c r="H176">
        <v>0.258649348</v>
      </c>
      <c r="I176" t="str">
        <f>VLOOKUP(F176,[1]ImidLabData!$A$1:$F$72,6,FALSE)</f>
        <v>I-70</v>
      </c>
    </row>
    <row r="177" spans="1:9" x14ac:dyDescent="0.2">
      <c r="A177">
        <v>1</v>
      </c>
      <c r="B177">
        <v>16</v>
      </c>
      <c r="C177">
        <v>8</v>
      </c>
      <c r="D177">
        <v>0.29399999999999998</v>
      </c>
      <c r="E177">
        <v>1</v>
      </c>
      <c r="F177" s="1" t="str">
        <f t="shared" si="2"/>
        <v>1.16</v>
      </c>
      <c r="G177">
        <v>0.23799999999999999</v>
      </c>
      <c r="H177">
        <v>0.238379023</v>
      </c>
      <c r="I177" t="str">
        <f>VLOOKUP(F177,[1]ImidLabData!$A$1:$F$72,6,FALSE)</f>
        <v>I-67</v>
      </c>
    </row>
    <row r="178" spans="1:9" x14ac:dyDescent="0.2">
      <c r="A178">
        <v>1</v>
      </c>
      <c r="B178">
        <v>16</v>
      </c>
      <c r="C178">
        <v>8</v>
      </c>
      <c r="D178">
        <v>0.40300000000000002</v>
      </c>
      <c r="E178">
        <v>2</v>
      </c>
      <c r="F178" s="1" t="str">
        <f t="shared" si="2"/>
        <v>1.16</v>
      </c>
      <c r="G178">
        <v>0.32700000000000001</v>
      </c>
      <c r="H178">
        <v>0.32675764000000002</v>
      </c>
      <c r="I178" t="str">
        <f>VLOOKUP(F178,[1]ImidLabData!$A$1:$F$72,6,FALSE)</f>
        <v>I-67</v>
      </c>
    </row>
    <row r="179" spans="1:9" x14ac:dyDescent="0.2">
      <c r="A179">
        <v>1</v>
      </c>
      <c r="B179">
        <v>16</v>
      </c>
      <c r="C179">
        <v>8</v>
      </c>
      <c r="D179">
        <v>0.32900000000000001</v>
      </c>
      <c r="E179">
        <v>3</v>
      </c>
      <c r="F179" s="1" t="str">
        <f t="shared" si="2"/>
        <v>1.16</v>
      </c>
      <c r="G179">
        <v>0.26700000000000002</v>
      </c>
      <c r="H179">
        <v>0.26675747799999999</v>
      </c>
      <c r="I179" t="str">
        <f>VLOOKUP(F179,[1]ImidLabData!$A$1:$F$72,6,FALSE)</f>
        <v>I-67</v>
      </c>
    </row>
    <row r="180" spans="1:9" x14ac:dyDescent="0.2">
      <c r="A180">
        <v>1</v>
      </c>
      <c r="B180">
        <v>16</v>
      </c>
      <c r="C180">
        <v>8</v>
      </c>
      <c r="D180">
        <v>0.253</v>
      </c>
      <c r="E180">
        <v>4</v>
      </c>
      <c r="F180" s="1" t="str">
        <f t="shared" si="2"/>
        <v>1.16</v>
      </c>
      <c r="G180">
        <v>0.20499999999999999</v>
      </c>
      <c r="H180">
        <v>0.20513569000000001</v>
      </c>
      <c r="I180" t="str">
        <f>VLOOKUP(F180,[1]ImidLabData!$A$1:$F$72,6,FALSE)</f>
        <v>I-67</v>
      </c>
    </row>
    <row r="181" spans="1:9" x14ac:dyDescent="0.2">
      <c r="A181">
        <v>1</v>
      </c>
      <c r="B181">
        <v>16</v>
      </c>
      <c r="C181">
        <v>8</v>
      </c>
      <c r="D181">
        <v>0.47899999999999998</v>
      </c>
      <c r="E181">
        <v>5</v>
      </c>
      <c r="F181" s="1" t="str">
        <f t="shared" si="2"/>
        <v>1.16</v>
      </c>
      <c r="G181">
        <v>0.38800000000000001</v>
      </c>
      <c r="H181">
        <v>0.38837942800000003</v>
      </c>
      <c r="I181" t="str">
        <f>VLOOKUP(F181,[1]ImidLabData!$A$1:$F$72,6,FALSE)</f>
        <v>I-67</v>
      </c>
    </row>
    <row r="182" spans="1:9" x14ac:dyDescent="0.2">
      <c r="A182">
        <v>1</v>
      </c>
      <c r="B182">
        <v>17</v>
      </c>
      <c r="C182">
        <v>8</v>
      </c>
      <c r="D182">
        <v>0.54700000000000004</v>
      </c>
      <c r="E182">
        <v>1</v>
      </c>
      <c r="F182" s="1" t="str">
        <f t="shared" si="2"/>
        <v>1.17</v>
      </c>
      <c r="G182">
        <v>0.44400000000000001</v>
      </c>
      <c r="H182">
        <v>0.44351471199999998</v>
      </c>
      <c r="I182" t="str">
        <f>VLOOKUP(F182,[1]ImidLabData!$A$1:$F$72,6,FALSE)</f>
        <v>I-66</v>
      </c>
    </row>
    <row r="183" spans="1:9" x14ac:dyDescent="0.2">
      <c r="A183">
        <v>1</v>
      </c>
      <c r="B183">
        <v>17</v>
      </c>
      <c r="C183">
        <v>8</v>
      </c>
      <c r="D183">
        <v>0.65600000000000003</v>
      </c>
      <c r="E183">
        <v>2</v>
      </c>
      <c r="F183" s="1" t="str">
        <f t="shared" si="2"/>
        <v>1.17</v>
      </c>
      <c r="G183">
        <v>0.53200000000000003</v>
      </c>
      <c r="H183">
        <v>0.53189332899999997</v>
      </c>
      <c r="I183" t="str">
        <f>VLOOKUP(F183,[1]ImidLabData!$A$1:$F$72,6,FALSE)</f>
        <v>I-66</v>
      </c>
    </row>
    <row r="184" spans="1:9" x14ac:dyDescent="0.2">
      <c r="A184">
        <v>1</v>
      </c>
      <c r="B184">
        <v>17</v>
      </c>
      <c r="C184">
        <v>8</v>
      </c>
      <c r="D184">
        <v>0.29499999999999998</v>
      </c>
      <c r="E184">
        <v>3</v>
      </c>
      <c r="F184" s="1" t="str">
        <f t="shared" si="2"/>
        <v>1.17</v>
      </c>
      <c r="G184">
        <v>0.23899999999999999</v>
      </c>
      <c r="H184">
        <v>0.23918983599999999</v>
      </c>
      <c r="I184" t="str">
        <f>VLOOKUP(F184,[1]ImidLabData!$A$1:$F$72,6,FALSE)</f>
        <v>I-66</v>
      </c>
    </row>
    <row r="185" spans="1:9" x14ac:dyDescent="0.2">
      <c r="A185">
        <v>1</v>
      </c>
      <c r="B185">
        <v>17</v>
      </c>
      <c r="C185">
        <v>8</v>
      </c>
      <c r="D185">
        <v>0.34300000000000003</v>
      </c>
      <c r="E185">
        <v>4</v>
      </c>
      <c r="F185" s="1" t="str">
        <f t="shared" si="2"/>
        <v>1.17</v>
      </c>
      <c r="G185">
        <v>0.27800000000000002</v>
      </c>
      <c r="H185">
        <v>0.27810886000000001</v>
      </c>
      <c r="I185" t="str">
        <f>VLOOKUP(F185,[1]ImidLabData!$A$1:$F$72,6,FALSE)</f>
        <v>I-66</v>
      </c>
    </row>
    <row r="186" spans="1:9" x14ac:dyDescent="0.2">
      <c r="A186">
        <v>1</v>
      </c>
      <c r="B186">
        <v>17</v>
      </c>
      <c r="C186">
        <v>8</v>
      </c>
      <c r="D186">
        <v>0.35</v>
      </c>
      <c r="E186">
        <v>5</v>
      </c>
      <c r="F186" s="1" t="str">
        <f t="shared" si="2"/>
        <v>1.17</v>
      </c>
      <c r="G186">
        <v>0.28399999999999997</v>
      </c>
      <c r="H186">
        <v>0.283784551</v>
      </c>
      <c r="I186" t="str">
        <f>VLOOKUP(F186,[1]ImidLabData!$A$1:$F$72,6,FALSE)</f>
        <v>I-66</v>
      </c>
    </row>
    <row r="187" spans="1:9" x14ac:dyDescent="0.2">
      <c r="A187">
        <v>1</v>
      </c>
      <c r="B187">
        <v>18</v>
      </c>
      <c r="C187">
        <v>8</v>
      </c>
      <c r="D187">
        <v>0.25600000000000001</v>
      </c>
      <c r="E187">
        <v>1</v>
      </c>
      <c r="F187" s="1" t="str">
        <f t="shared" si="2"/>
        <v>1.18</v>
      </c>
      <c r="G187">
        <v>0.20799999999999999</v>
      </c>
      <c r="H187">
        <v>0.20756812899999999</v>
      </c>
      <c r="I187" t="str">
        <f>VLOOKUP(F187,[1]ImidLabData!$A$1:$F$72,6,FALSE)</f>
        <v>I-64</v>
      </c>
    </row>
    <row r="188" spans="1:9" x14ac:dyDescent="0.2">
      <c r="A188">
        <v>1</v>
      </c>
      <c r="B188">
        <v>18</v>
      </c>
      <c r="C188">
        <v>8</v>
      </c>
      <c r="D188">
        <v>0.48699999999999999</v>
      </c>
      <c r="E188">
        <v>2</v>
      </c>
      <c r="F188" s="1" t="str">
        <f t="shared" si="2"/>
        <v>1.18</v>
      </c>
      <c r="G188">
        <v>0.39500000000000002</v>
      </c>
      <c r="H188">
        <v>0.39486593199999998</v>
      </c>
      <c r="I188" t="str">
        <f>VLOOKUP(F188,[1]ImidLabData!$A$1:$F$72,6,FALSE)</f>
        <v>I-64</v>
      </c>
    </row>
    <row r="189" spans="1:9" x14ac:dyDescent="0.2">
      <c r="A189">
        <v>1</v>
      </c>
      <c r="B189">
        <v>18</v>
      </c>
      <c r="C189">
        <v>8</v>
      </c>
      <c r="D189">
        <v>0.32600000000000001</v>
      </c>
      <c r="E189">
        <v>3</v>
      </c>
      <c r="F189" s="1" t="str">
        <f t="shared" si="2"/>
        <v>1.18</v>
      </c>
      <c r="G189">
        <v>0.26400000000000001</v>
      </c>
      <c r="H189">
        <v>0.26432503899999998</v>
      </c>
      <c r="I189" t="str">
        <f>VLOOKUP(F189,[1]ImidLabData!$A$1:$F$72,6,FALSE)</f>
        <v>I-64</v>
      </c>
    </row>
    <row r="190" spans="1:9" x14ac:dyDescent="0.2">
      <c r="A190">
        <v>1</v>
      </c>
      <c r="B190">
        <v>18</v>
      </c>
      <c r="C190">
        <v>8</v>
      </c>
      <c r="D190">
        <v>0.308</v>
      </c>
      <c r="E190">
        <v>4</v>
      </c>
      <c r="F190" s="1" t="str">
        <f t="shared" si="2"/>
        <v>1.18</v>
      </c>
      <c r="G190">
        <v>0.25</v>
      </c>
      <c r="H190">
        <v>0.24973040499999999</v>
      </c>
      <c r="I190" t="str">
        <f>VLOOKUP(F190,[1]ImidLabData!$A$1:$F$72,6,FALSE)</f>
        <v>I-64</v>
      </c>
    </row>
    <row r="191" spans="1:9" x14ac:dyDescent="0.2">
      <c r="A191">
        <v>1</v>
      </c>
      <c r="B191">
        <v>18</v>
      </c>
      <c r="C191">
        <v>8</v>
      </c>
      <c r="D191">
        <v>0.253</v>
      </c>
      <c r="E191">
        <v>5</v>
      </c>
      <c r="F191" s="1" t="str">
        <f t="shared" si="2"/>
        <v>1.18</v>
      </c>
      <c r="G191">
        <v>0.20499999999999999</v>
      </c>
      <c r="H191">
        <v>0.20513569000000001</v>
      </c>
      <c r="I191" t="str">
        <f>VLOOKUP(F191,[1]ImidLabData!$A$1:$F$72,6,FALSE)</f>
        <v>I-64</v>
      </c>
    </row>
    <row r="192" spans="1:9" x14ac:dyDescent="0.2">
      <c r="A192">
        <v>1</v>
      </c>
      <c r="B192">
        <v>19</v>
      </c>
      <c r="C192">
        <v>8</v>
      </c>
      <c r="D192">
        <v>0.17599999999999999</v>
      </c>
      <c r="E192">
        <v>1</v>
      </c>
      <c r="F192" s="1" t="str">
        <f t="shared" si="2"/>
        <v>1.19</v>
      </c>
      <c r="G192">
        <v>0.14299999999999999</v>
      </c>
      <c r="H192">
        <v>0.14270308800000001</v>
      </c>
      <c r="I192" t="str">
        <f>VLOOKUP(F192,[1]ImidLabData!$A$1:$F$72,6,FALSE)</f>
        <v>I-65</v>
      </c>
    </row>
    <row r="193" spans="1:9" x14ac:dyDescent="0.2">
      <c r="A193">
        <v>1</v>
      </c>
      <c r="B193">
        <v>19</v>
      </c>
      <c r="C193">
        <v>8</v>
      </c>
      <c r="D193">
        <v>0.192</v>
      </c>
      <c r="E193">
        <v>2</v>
      </c>
      <c r="F193" s="1" t="str">
        <f t="shared" si="2"/>
        <v>1.19</v>
      </c>
      <c r="G193">
        <v>0.156</v>
      </c>
      <c r="H193">
        <v>0.15567609600000001</v>
      </c>
      <c r="I193" t="str">
        <f>VLOOKUP(F193,[1]ImidLabData!$A$1:$F$72,6,FALSE)</f>
        <v>I-65</v>
      </c>
    </row>
    <row r="194" spans="1:9" x14ac:dyDescent="0.2">
      <c r="A194">
        <v>1</v>
      </c>
      <c r="B194">
        <v>19</v>
      </c>
      <c r="C194">
        <v>8</v>
      </c>
      <c r="D194">
        <v>0.19400000000000001</v>
      </c>
      <c r="E194">
        <v>3</v>
      </c>
      <c r="F194" s="1" t="str">
        <f t="shared" si="2"/>
        <v>1.19</v>
      </c>
      <c r="G194">
        <v>0.157</v>
      </c>
      <c r="H194">
        <v>0.157297722</v>
      </c>
      <c r="I194" t="str">
        <f>VLOOKUP(F194,[1]ImidLabData!$A$1:$F$72,6,FALSE)</f>
        <v>I-65</v>
      </c>
    </row>
    <row r="195" spans="1:9" x14ac:dyDescent="0.2">
      <c r="A195">
        <v>1</v>
      </c>
      <c r="B195">
        <v>19</v>
      </c>
      <c r="C195">
        <v>8</v>
      </c>
      <c r="D195">
        <v>0.183</v>
      </c>
      <c r="E195">
        <v>4</v>
      </c>
      <c r="F195" s="1" t="str">
        <f t="shared" ref="F195:F258" si="3">A195&amp;"."&amp;B195</f>
        <v>1.19</v>
      </c>
      <c r="G195">
        <v>0.14799999999999999</v>
      </c>
      <c r="H195">
        <v>0.14837877899999999</v>
      </c>
      <c r="I195" t="str">
        <f>VLOOKUP(F195,[1]ImidLabData!$A$1:$F$72,6,FALSE)</f>
        <v>I-65</v>
      </c>
    </row>
    <row r="196" spans="1:9" x14ac:dyDescent="0.2">
      <c r="A196">
        <v>1</v>
      </c>
      <c r="B196">
        <v>19</v>
      </c>
      <c r="C196">
        <v>8</v>
      </c>
      <c r="D196">
        <v>0.17599999999999999</v>
      </c>
      <c r="E196">
        <v>5</v>
      </c>
      <c r="F196" s="1" t="str">
        <f t="shared" si="3"/>
        <v>1.19</v>
      </c>
      <c r="G196">
        <v>0.14299999999999999</v>
      </c>
      <c r="H196">
        <v>0.14270308800000001</v>
      </c>
      <c r="I196" t="str">
        <f>VLOOKUP(F196,[1]ImidLabData!$A$1:$F$72,6,FALSE)</f>
        <v>I-65</v>
      </c>
    </row>
    <row r="197" spans="1:9" x14ac:dyDescent="0.2">
      <c r="A197">
        <v>1</v>
      </c>
      <c r="B197">
        <v>20</v>
      </c>
      <c r="C197">
        <v>8</v>
      </c>
      <c r="D197">
        <v>0.28399999999999997</v>
      </c>
      <c r="E197">
        <v>1</v>
      </c>
      <c r="F197" s="1" t="str">
        <f t="shared" si="3"/>
        <v>1.20</v>
      </c>
      <c r="G197">
        <v>0.23</v>
      </c>
      <c r="H197">
        <v>0.230270893</v>
      </c>
      <c r="I197" t="str">
        <f>VLOOKUP(F197,[1]ImidLabData!$A$1:$F$72,6,FALSE)</f>
        <v>I-62</v>
      </c>
    </row>
    <row r="198" spans="1:9" x14ac:dyDescent="0.2">
      <c r="A198">
        <v>1</v>
      </c>
      <c r="B198">
        <v>20</v>
      </c>
      <c r="C198">
        <v>8</v>
      </c>
      <c r="D198">
        <v>0.42199999999999999</v>
      </c>
      <c r="E198">
        <v>2</v>
      </c>
      <c r="F198" s="1" t="str">
        <f t="shared" si="3"/>
        <v>1.20</v>
      </c>
      <c r="G198">
        <v>0.34200000000000003</v>
      </c>
      <c r="H198">
        <v>0.34216308699999998</v>
      </c>
      <c r="I198" t="str">
        <f>VLOOKUP(F198,[1]ImidLabData!$A$1:$F$72,6,FALSE)</f>
        <v>I-62</v>
      </c>
    </row>
    <row r="199" spans="1:9" x14ac:dyDescent="0.2">
      <c r="A199">
        <v>1</v>
      </c>
      <c r="B199">
        <v>20</v>
      </c>
      <c r="C199">
        <v>8</v>
      </c>
      <c r="D199">
        <v>0.28899999999999998</v>
      </c>
      <c r="E199">
        <v>3</v>
      </c>
      <c r="F199" s="1" t="str">
        <f t="shared" si="3"/>
        <v>1.20</v>
      </c>
      <c r="G199">
        <v>0.23400000000000001</v>
      </c>
      <c r="H199">
        <v>0.234324958</v>
      </c>
      <c r="I199" t="str">
        <f>VLOOKUP(F199,[1]ImidLabData!$A$1:$F$72,6,FALSE)</f>
        <v>I-62</v>
      </c>
    </row>
    <row r="200" spans="1:9" x14ac:dyDescent="0.2">
      <c r="A200">
        <v>1</v>
      </c>
      <c r="B200">
        <v>20</v>
      </c>
      <c r="C200">
        <v>8</v>
      </c>
      <c r="D200">
        <v>0.36699999999999999</v>
      </c>
      <c r="E200">
        <v>4</v>
      </c>
      <c r="F200" s="1" t="str">
        <f t="shared" si="3"/>
        <v>1.20</v>
      </c>
      <c r="G200">
        <v>0.29799999999999999</v>
      </c>
      <c r="H200">
        <v>0.29756837200000003</v>
      </c>
      <c r="I200" t="str">
        <f>VLOOKUP(F200,[1]ImidLabData!$A$1:$F$72,6,FALSE)</f>
        <v>I-62</v>
      </c>
    </row>
    <row r="201" spans="1:9" x14ac:dyDescent="0.2">
      <c r="A201">
        <v>1</v>
      </c>
      <c r="B201">
        <v>20</v>
      </c>
      <c r="C201">
        <v>8</v>
      </c>
      <c r="D201">
        <v>0.375</v>
      </c>
      <c r="E201">
        <v>5</v>
      </c>
      <c r="F201" s="1" t="str">
        <f t="shared" si="3"/>
        <v>1.20</v>
      </c>
      <c r="G201">
        <v>0.30399999999999999</v>
      </c>
      <c r="H201">
        <v>0.30405487599999997</v>
      </c>
      <c r="I201" t="str">
        <f>VLOOKUP(F201,[1]ImidLabData!$A$1:$F$72,6,FALSE)</f>
        <v>I-62</v>
      </c>
    </row>
    <row r="202" spans="1:9" x14ac:dyDescent="0.2">
      <c r="A202">
        <v>10</v>
      </c>
      <c r="B202">
        <v>1</v>
      </c>
      <c r="C202">
        <v>6</v>
      </c>
      <c r="D202">
        <v>0.222</v>
      </c>
      <c r="E202">
        <v>1</v>
      </c>
      <c r="F202" s="1" t="str">
        <f t="shared" si="3"/>
        <v>10.1</v>
      </c>
      <c r="G202">
        <v>0.18</v>
      </c>
      <c r="H202">
        <v>1.800004865</v>
      </c>
      <c r="I202" t="e">
        <f>VLOOKUP(F202,[1]ImidLabData!$A$1:$F$72,6,FALSE)</f>
        <v>#N/A</v>
      </c>
    </row>
    <row r="203" spans="1:9" x14ac:dyDescent="0.2">
      <c r="A203">
        <v>10</v>
      </c>
      <c r="B203">
        <v>1</v>
      </c>
      <c r="C203">
        <v>6</v>
      </c>
      <c r="D203">
        <v>0.27200000000000002</v>
      </c>
      <c r="E203">
        <v>2</v>
      </c>
      <c r="F203" s="1" t="str">
        <f t="shared" si="3"/>
        <v>10.1</v>
      </c>
      <c r="G203">
        <v>0.221</v>
      </c>
      <c r="H203">
        <v>2.2054113659999999</v>
      </c>
      <c r="I203" t="e">
        <f>VLOOKUP(F203,[1]ImidLabData!$A$1:$F$72,6,FALSE)</f>
        <v>#N/A</v>
      </c>
    </row>
    <row r="204" spans="1:9" x14ac:dyDescent="0.2">
      <c r="A204">
        <v>10</v>
      </c>
      <c r="B204">
        <v>1</v>
      </c>
      <c r="C204">
        <v>6</v>
      </c>
      <c r="D204">
        <v>0.28999999999999998</v>
      </c>
      <c r="E204">
        <v>3</v>
      </c>
      <c r="F204" s="1" t="str">
        <f t="shared" si="3"/>
        <v>10.1</v>
      </c>
      <c r="G204">
        <v>0.23499999999999999</v>
      </c>
      <c r="H204">
        <v>2.3513577059999999</v>
      </c>
      <c r="I204" t="e">
        <f>VLOOKUP(F204,[1]ImidLabData!$A$1:$F$72,6,FALSE)</f>
        <v>#N/A</v>
      </c>
    </row>
    <row r="205" spans="1:9" x14ac:dyDescent="0.2">
      <c r="A205">
        <v>10</v>
      </c>
      <c r="B205">
        <v>1</v>
      </c>
      <c r="C205">
        <v>6</v>
      </c>
      <c r="D205">
        <v>0.30299999999999999</v>
      </c>
      <c r="E205">
        <v>4</v>
      </c>
      <c r="F205" s="1" t="str">
        <f t="shared" si="3"/>
        <v>10.1</v>
      </c>
      <c r="G205">
        <v>0.246</v>
      </c>
      <c r="H205">
        <v>2.456763397</v>
      </c>
      <c r="I205" t="e">
        <f>VLOOKUP(F205,[1]ImidLabData!$A$1:$F$72,6,FALSE)</f>
        <v>#N/A</v>
      </c>
    </row>
    <row r="206" spans="1:9" x14ac:dyDescent="0.2">
      <c r="A206">
        <v>10</v>
      </c>
      <c r="B206">
        <v>1</v>
      </c>
      <c r="C206">
        <v>6</v>
      </c>
      <c r="D206">
        <v>0.27600000000000002</v>
      </c>
      <c r="E206">
        <v>5</v>
      </c>
      <c r="F206" s="1" t="str">
        <f t="shared" si="3"/>
        <v>10.1</v>
      </c>
      <c r="G206">
        <v>0.224</v>
      </c>
      <c r="H206">
        <v>2.2378438859999998</v>
      </c>
      <c r="I206" t="e">
        <f>VLOOKUP(F206,[1]ImidLabData!$A$1:$F$72,6,FALSE)</f>
        <v>#N/A</v>
      </c>
    </row>
    <row r="207" spans="1:9" x14ac:dyDescent="0.2">
      <c r="A207">
        <v>10</v>
      </c>
      <c r="B207">
        <v>2</v>
      </c>
      <c r="C207">
        <v>6</v>
      </c>
      <c r="D207">
        <v>0.17199999999999999</v>
      </c>
      <c r="E207">
        <v>1</v>
      </c>
      <c r="F207" s="1" t="str">
        <f t="shared" si="3"/>
        <v>10.2</v>
      </c>
      <c r="G207">
        <v>0.13900000000000001</v>
      </c>
      <c r="H207">
        <v>1.3945983639999999</v>
      </c>
      <c r="I207" t="e">
        <f>VLOOKUP(F207,[1]ImidLabData!$A$1:$F$72,6,FALSE)</f>
        <v>#N/A</v>
      </c>
    </row>
    <row r="208" spans="1:9" x14ac:dyDescent="0.2">
      <c r="A208">
        <v>10</v>
      </c>
      <c r="B208">
        <v>2</v>
      </c>
      <c r="C208">
        <v>6</v>
      </c>
      <c r="D208">
        <v>0.309</v>
      </c>
      <c r="E208">
        <v>2</v>
      </c>
      <c r="F208" s="1" t="str">
        <f t="shared" si="3"/>
        <v>10.2</v>
      </c>
      <c r="G208">
        <v>0.251</v>
      </c>
      <c r="H208">
        <v>2.5054121770000002</v>
      </c>
      <c r="I208" t="e">
        <f>VLOOKUP(F208,[1]ImidLabData!$A$1:$F$72,6,FALSE)</f>
        <v>#N/A</v>
      </c>
    </row>
    <row r="209" spans="1:9" x14ac:dyDescent="0.2">
      <c r="A209">
        <v>10</v>
      </c>
      <c r="B209">
        <v>2</v>
      </c>
      <c r="C209">
        <v>6</v>
      </c>
      <c r="D209">
        <v>0.27400000000000002</v>
      </c>
      <c r="E209">
        <v>3</v>
      </c>
      <c r="F209" s="1" t="str">
        <f t="shared" si="3"/>
        <v>10.2</v>
      </c>
      <c r="G209">
        <v>0.222</v>
      </c>
      <c r="H209">
        <v>2.2216276260000001</v>
      </c>
      <c r="I209" t="e">
        <f>VLOOKUP(F209,[1]ImidLabData!$A$1:$F$72,6,FALSE)</f>
        <v>#N/A</v>
      </c>
    </row>
    <row r="210" spans="1:9" x14ac:dyDescent="0.2">
      <c r="A210">
        <v>10</v>
      </c>
      <c r="B210">
        <v>2</v>
      </c>
      <c r="C210">
        <v>6</v>
      </c>
      <c r="D210">
        <v>0.29099999999999998</v>
      </c>
      <c r="E210">
        <v>4</v>
      </c>
      <c r="F210" s="1" t="str">
        <f t="shared" si="3"/>
        <v>10.2</v>
      </c>
      <c r="G210">
        <v>0.23599999999999999</v>
      </c>
      <c r="H210">
        <v>2.359465836</v>
      </c>
      <c r="I210" t="e">
        <f>VLOOKUP(F210,[1]ImidLabData!$A$1:$F$72,6,FALSE)</f>
        <v>#N/A</v>
      </c>
    </row>
    <row r="211" spans="1:9" x14ac:dyDescent="0.2">
      <c r="A211">
        <v>10</v>
      </c>
      <c r="B211">
        <v>2</v>
      </c>
      <c r="C211">
        <v>6</v>
      </c>
      <c r="D211">
        <v>0.33100000000000002</v>
      </c>
      <c r="E211">
        <v>5</v>
      </c>
      <c r="F211" s="1" t="str">
        <f t="shared" si="3"/>
        <v>10.2</v>
      </c>
      <c r="G211">
        <v>0.26800000000000002</v>
      </c>
      <c r="H211">
        <v>2.6837910370000002</v>
      </c>
      <c r="I211" t="e">
        <f>VLOOKUP(F211,[1]ImidLabData!$A$1:$F$72,6,FALSE)</f>
        <v>#N/A</v>
      </c>
    </row>
    <row r="212" spans="1:9" x14ac:dyDescent="0.2">
      <c r="A212">
        <v>10</v>
      </c>
      <c r="B212">
        <v>3</v>
      </c>
      <c r="C212">
        <v>6</v>
      </c>
      <c r="D212">
        <v>0.20699999999999999</v>
      </c>
      <c r="E212">
        <v>1</v>
      </c>
      <c r="F212" s="1" t="str">
        <f t="shared" si="3"/>
        <v>10.3</v>
      </c>
      <c r="G212">
        <v>0.16800000000000001</v>
      </c>
      <c r="H212">
        <v>1.678382915</v>
      </c>
      <c r="I212" t="e">
        <f>VLOOKUP(F212,[1]ImidLabData!$A$1:$F$72,6,FALSE)</f>
        <v>#N/A</v>
      </c>
    </row>
    <row r="213" spans="1:9" x14ac:dyDescent="0.2">
      <c r="A213">
        <v>10</v>
      </c>
      <c r="B213">
        <v>3</v>
      </c>
      <c r="C213">
        <v>6</v>
      </c>
      <c r="D213">
        <v>0.27200000000000002</v>
      </c>
      <c r="E213">
        <v>2</v>
      </c>
      <c r="F213" s="1" t="str">
        <f t="shared" si="3"/>
        <v>10.3</v>
      </c>
      <c r="G213">
        <v>0.221</v>
      </c>
      <c r="H213">
        <v>2.2054113659999999</v>
      </c>
      <c r="I213" t="e">
        <f>VLOOKUP(F213,[1]ImidLabData!$A$1:$F$72,6,FALSE)</f>
        <v>#N/A</v>
      </c>
    </row>
    <row r="214" spans="1:9" x14ac:dyDescent="0.2">
      <c r="A214">
        <v>10</v>
      </c>
      <c r="B214">
        <v>3</v>
      </c>
      <c r="C214">
        <v>6</v>
      </c>
      <c r="D214">
        <v>0.316</v>
      </c>
      <c r="E214">
        <v>3</v>
      </c>
      <c r="F214" s="1" t="str">
        <f t="shared" si="3"/>
        <v>10.3</v>
      </c>
      <c r="G214">
        <v>0.25600000000000001</v>
      </c>
      <c r="H214">
        <v>2.562169087</v>
      </c>
      <c r="I214" t="e">
        <f>VLOOKUP(F214,[1]ImidLabData!$A$1:$F$72,6,FALSE)</f>
        <v>#N/A</v>
      </c>
    </row>
    <row r="215" spans="1:9" x14ac:dyDescent="0.2">
      <c r="A215">
        <v>10</v>
      </c>
      <c r="B215">
        <v>3</v>
      </c>
      <c r="C215">
        <v>6</v>
      </c>
      <c r="D215">
        <v>0.20699999999999999</v>
      </c>
      <c r="E215">
        <v>4</v>
      </c>
      <c r="F215" s="1" t="str">
        <f t="shared" si="3"/>
        <v>10.3</v>
      </c>
      <c r="G215">
        <v>0.16800000000000001</v>
      </c>
      <c r="H215">
        <v>1.678382915</v>
      </c>
      <c r="I215" t="e">
        <f>VLOOKUP(F215,[1]ImidLabData!$A$1:$F$72,6,FALSE)</f>
        <v>#N/A</v>
      </c>
    </row>
    <row r="216" spans="1:9" x14ac:dyDescent="0.2">
      <c r="A216">
        <v>10</v>
      </c>
      <c r="B216">
        <v>3</v>
      </c>
      <c r="C216">
        <v>6</v>
      </c>
      <c r="D216">
        <v>0.26200000000000001</v>
      </c>
      <c r="E216">
        <v>5</v>
      </c>
      <c r="F216" s="1" t="str">
        <f t="shared" si="3"/>
        <v>10.3</v>
      </c>
      <c r="G216">
        <v>0.21199999999999999</v>
      </c>
      <c r="H216">
        <v>2.1243300660000002</v>
      </c>
      <c r="I216" t="e">
        <f>VLOOKUP(F216,[1]ImidLabData!$A$1:$F$72,6,FALSE)</f>
        <v>#N/A</v>
      </c>
    </row>
    <row r="217" spans="1:9" x14ac:dyDescent="0.2">
      <c r="A217">
        <v>10</v>
      </c>
      <c r="B217">
        <v>4</v>
      </c>
      <c r="C217">
        <v>6</v>
      </c>
      <c r="D217">
        <v>0.24099999999999999</v>
      </c>
      <c r="E217">
        <v>1</v>
      </c>
      <c r="F217" s="1" t="str">
        <f t="shared" si="3"/>
        <v>10.4</v>
      </c>
      <c r="G217">
        <v>0.19500000000000001</v>
      </c>
      <c r="H217">
        <v>1.954059335</v>
      </c>
      <c r="I217" t="e">
        <f>VLOOKUP(F217,[1]ImidLabData!$A$1:$F$72,6,FALSE)</f>
        <v>#N/A</v>
      </c>
    </row>
    <row r="218" spans="1:9" x14ac:dyDescent="0.2">
      <c r="A218">
        <v>10</v>
      </c>
      <c r="B218">
        <v>4</v>
      </c>
      <c r="C218">
        <v>6</v>
      </c>
      <c r="D218">
        <v>0.36399999999999999</v>
      </c>
      <c r="E218">
        <v>2</v>
      </c>
      <c r="F218" s="1" t="str">
        <f t="shared" si="3"/>
        <v>10.4</v>
      </c>
      <c r="G218">
        <v>0.29499999999999998</v>
      </c>
      <c r="H218">
        <v>2.9513593280000001</v>
      </c>
      <c r="I218" t="e">
        <f>VLOOKUP(F218,[1]ImidLabData!$A$1:$F$72,6,FALSE)</f>
        <v>#N/A</v>
      </c>
    </row>
    <row r="219" spans="1:9" x14ac:dyDescent="0.2">
      <c r="A219">
        <v>10</v>
      </c>
      <c r="B219">
        <v>4</v>
      </c>
      <c r="C219">
        <v>6</v>
      </c>
      <c r="D219">
        <v>0.35499999999999998</v>
      </c>
      <c r="E219">
        <v>3</v>
      </c>
      <c r="F219" s="1" t="str">
        <f t="shared" si="3"/>
        <v>10.4</v>
      </c>
      <c r="G219">
        <v>0.28799999999999998</v>
      </c>
      <c r="H219">
        <v>2.8783861580000001</v>
      </c>
      <c r="I219" t="e">
        <f>VLOOKUP(F219,[1]ImidLabData!$A$1:$F$72,6,FALSE)</f>
        <v>#N/A</v>
      </c>
    </row>
    <row r="220" spans="1:9" x14ac:dyDescent="0.2">
      <c r="A220">
        <v>10</v>
      </c>
      <c r="B220">
        <v>4</v>
      </c>
      <c r="C220">
        <v>6</v>
      </c>
      <c r="D220">
        <v>0.31900000000000001</v>
      </c>
      <c r="E220">
        <v>4</v>
      </c>
      <c r="F220" s="1" t="str">
        <f t="shared" si="3"/>
        <v>10.4</v>
      </c>
      <c r="G220">
        <v>0.25900000000000001</v>
      </c>
      <c r="H220">
        <v>2.5864934769999999</v>
      </c>
      <c r="I220" t="e">
        <f>VLOOKUP(F220,[1]ImidLabData!$A$1:$F$72,6,FALSE)</f>
        <v>#N/A</v>
      </c>
    </row>
    <row r="221" spans="1:9" x14ac:dyDescent="0.2">
      <c r="A221">
        <v>10</v>
      </c>
      <c r="B221">
        <v>4</v>
      </c>
      <c r="C221">
        <v>6</v>
      </c>
      <c r="D221">
        <v>0.28699999999999998</v>
      </c>
      <c r="E221">
        <v>5</v>
      </c>
      <c r="F221" s="1" t="str">
        <f t="shared" si="3"/>
        <v>10.4</v>
      </c>
      <c r="G221">
        <v>0.23300000000000001</v>
      </c>
      <c r="H221">
        <v>2.3270333160000001</v>
      </c>
      <c r="I221" t="e">
        <f>VLOOKUP(F221,[1]ImidLabData!$A$1:$F$72,6,FALSE)</f>
        <v>#N/A</v>
      </c>
    </row>
    <row r="222" spans="1:9" x14ac:dyDescent="0.2">
      <c r="A222">
        <v>10</v>
      </c>
      <c r="B222">
        <v>5</v>
      </c>
      <c r="C222">
        <v>6</v>
      </c>
      <c r="D222">
        <v>0.17699999999999999</v>
      </c>
      <c r="E222">
        <v>1</v>
      </c>
      <c r="F222" s="1" t="str">
        <f t="shared" si="3"/>
        <v>10.5</v>
      </c>
      <c r="G222">
        <v>0.14399999999999999</v>
      </c>
      <c r="H222">
        <v>1.435139014</v>
      </c>
      <c r="I222" t="e">
        <f>VLOOKUP(F222,[1]ImidLabData!$A$1:$F$72,6,FALSE)</f>
        <v>#N/A</v>
      </c>
    </row>
    <row r="223" spans="1:9" x14ac:dyDescent="0.2">
      <c r="A223">
        <v>10</v>
      </c>
      <c r="B223">
        <v>5</v>
      </c>
      <c r="C223">
        <v>6</v>
      </c>
      <c r="D223">
        <v>0.251</v>
      </c>
      <c r="E223">
        <v>2</v>
      </c>
      <c r="F223" s="1" t="str">
        <f t="shared" si="3"/>
        <v>10.5</v>
      </c>
      <c r="G223">
        <v>0.20399999999999999</v>
      </c>
      <c r="H223">
        <v>2.0351406359999999</v>
      </c>
      <c r="I223" t="e">
        <f>VLOOKUP(F223,[1]ImidLabData!$A$1:$F$72,6,FALSE)</f>
        <v>#N/A</v>
      </c>
    </row>
    <row r="224" spans="1:9" x14ac:dyDescent="0.2">
      <c r="A224">
        <v>10</v>
      </c>
      <c r="B224">
        <v>5</v>
      </c>
      <c r="C224">
        <v>6</v>
      </c>
      <c r="D224">
        <v>0.23400000000000001</v>
      </c>
      <c r="E224">
        <v>3</v>
      </c>
      <c r="F224" s="1" t="str">
        <f t="shared" si="3"/>
        <v>10.5</v>
      </c>
      <c r="G224">
        <v>0.19</v>
      </c>
      <c r="H224">
        <v>1.8973024249999999</v>
      </c>
      <c r="I224" t="e">
        <f>VLOOKUP(F224,[1]ImidLabData!$A$1:$F$72,6,FALSE)</f>
        <v>#N/A</v>
      </c>
    </row>
    <row r="225" spans="1:9" x14ac:dyDescent="0.2">
      <c r="A225">
        <v>10</v>
      </c>
      <c r="B225">
        <v>5</v>
      </c>
      <c r="C225">
        <v>6</v>
      </c>
      <c r="D225">
        <v>0.25900000000000001</v>
      </c>
      <c r="E225">
        <v>4</v>
      </c>
      <c r="F225" s="1" t="str">
        <f t="shared" si="3"/>
        <v>10.5</v>
      </c>
      <c r="G225">
        <v>0.21</v>
      </c>
      <c r="H225">
        <v>2.1000056759999999</v>
      </c>
      <c r="I225" t="e">
        <f>VLOOKUP(F225,[1]ImidLabData!$A$1:$F$72,6,FALSE)</f>
        <v>#N/A</v>
      </c>
    </row>
    <row r="226" spans="1:9" x14ac:dyDescent="0.2">
      <c r="A226">
        <v>10</v>
      </c>
      <c r="B226">
        <v>5</v>
      </c>
      <c r="C226">
        <v>6</v>
      </c>
      <c r="D226">
        <v>0.28499999999999998</v>
      </c>
      <c r="E226">
        <v>5</v>
      </c>
      <c r="F226" s="1" t="str">
        <f t="shared" si="3"/>
        <v>10.5</v>
      </c>
      <c r="G226">
        <v>0.23100000000000001</v>
      </c>
      <c r="H226">
        <v>2.3108170559999999</v>
      </c>
      <c r="I226" t="e">
        <f>VLOOKUP(F226,[1]ImidLabData!$A$1:$F$72,6,FALSE)</f>
        <v>#N/A</v>
      </c>
    </row>
    <row r="227" spans="1:9" x14ac:dyDescent="0.2">
      <c r="A227">
        <v>10</v>
      </c>
      <c r="B227">
        <v>6</v>
      </c>
      <c r="C227">
        <v>6</v>
      </c>
      <c r="D227">
        <v>0.17699999999999999</v>
      </c>
      <c r="E227">
        <v>1</v>
      </c>
      <c r="F227" s="1" t="str">
        <f t="shared" si="3"/>
        <v>10.6</v>
      </c>
      <c r="G227">
        <v>0.14399999999999999</v>
      </c>
      <c r="H227">
        <v>1.435139014</v>
      </c>
      <c r="I227" t="e">
        <f>VLOOKUP(F227,[1]ImidLabData!$A$1:$F$72,6,FALSE)</f>
        <v>#N/A</v>
      </c>
    </row>
    <row r="228" spans="1:9" x14ac:dyDescent="0.2">
      <c r="A228">
        <v>10</v>
      </c>
      <c r="B228">
        <v>6</v>
      </c>
      <c r="C228">
        <v>6</v>
      </c>
      <c r="D228">
        <v>0.23499999999999999</v>
      </c>
      <c r="E228">
        <v>2</v>
      </c>
      <c r="F228" s="1" t="str">
        <f t="shared" si="3"/>
        <v>10.6</v>
      </c>
      <c r="G228">
        <v>0.191</v>
      </c>
      <c r="H228">
        <v>1.905410555</v>
      </c>
      <c r="I228" t="e">
        <f>VLOOKUP(F228,[1]ImidLabData!$A$1:$F$72,6,FALSE)</f>
        <v>#N/A</v>
      </c>
    </row>
    <row r="229" spans="1:9" x14ac:dyDescent="0.2">
      <c r="A229">
        <v>10</v>
      </c>
      <c r="B229">
        <v>6</v>
      </c>
      <c r="C229">
        <v>6</v>
      </c>
      <c r="D229">
        <v>0.19900000000000001</v>
      </c>
      <c r="E229">
        <v>3</v>
      </c>
      <c r="F229" s="1" t="str">
        <f t="shared" si="3"/>
        <v>10.6</v>
      </c>
      <c r="G229">
        <v>0.161</v>
      </c>
      <c r="H229">
        <v>1.613517874</v>
      </c>
      <c r="I229" t="e">
        <f>VLOOKUP(F229,[1]ImidLabData!$A$1:$F$72,6,FALSE)</f>
        <v>#N/A</v>
      </c>
    </row>
    <row r="230" spans="1:9" x14ac:dyDescent="0.2">
      <c r="A230">
        <v>10</v>
      </c>
      <c r="B230">
        <v>6</v>
      </c>
      <c r="C230">
        <v>6</v>
      </c>
      <c r="D230">
        <v>0.33800000000000002</v>
      </c>
      <c r="E230">
        <v>4</v>
      </c>
      <c r="F230" s="1" t="str">
        <f t="shared" si="3"/>
        <v>10.6</v>
      </c>
      <c r="G230">
        <v>0.27400000000000002</v>
      </c>
      <c r="H230">
        <v>2.740547947</v>
      </c>
      <c r="I230" t="e">
        <f>VLOOKUP(F230,[1]ImidLabData!$A$1:$F$72,6,FALSE)</f>
        <v>#N/A</v>
      </c>
    </row>
    <row r="231" spans="1:9" x14ac:dyDescent="0.2">
      <c r="A231">
        <v>10</v>
      </c>
      <c r="B231">
        <v>6</v>
      </c>
      <c r="C231">
        <v>6</v>
      </c>
      <c r="D231">
        <v>0.216</v>
      </c>
      <c r="E231">
        <v>5</v>
      </c>
      <c r="F231" s="1" t="str">
        <f t="shared" si="3"/>
        <v>10.6</v>
      </c>
      <c r="G231">
        <v>0.17499999999999999</v>
      </c>
      <c r="H231">
        <v>1.7513560850000001</v>
      </c>
      <c r="I231" t="e">
        <f>VLOOKUP(F231,[1]ImidLabData!$A$1:$F$72,6,FALSE)</f>
        <v>#N/A</v>
      </c>
    </row>
    <row r="232" spans="1:9" x14ac:dyDescent="0.2">
      <c r="A232">
        <v>10</v>
      </c>
      <c r="B232">
        <v>7</v>
      </c>
      <c r="C232">
        <v>6</v>
      </c>
      <c r="D232">
        <v>0.34200000000000003</v>
      </c>
      <c r="E232">
        <v>1</v>
      </c>
      <c r="F232" s="1" t="str">
        <f t="shared" si="3"/>
        <v>10.7</v>
      </c>
      <c r="G232">
        <v>0.27700000000000002</v>
      </c>
      <c r="H232">
        <v>2.7729804680000001</v>
      </c>
      <c r="I232" t="e">
        <f>VLOOKUP(F232,[1]ImidLabData!$A$1:$F$72,6,FALSE)</f>
        <v>#N/A</v>
      </c>
    </row>
    <row r="233" spans="1:9" x14ac:dyDescent="0.2">
      <c r="A233">
        <v>10</v>
      </c>
      <c r="B233">
        <v>7</v>
      </c>
      <c r="C233">
        <v>6</v>
      </c>
      <c r="D233">
        <v>0.32800000000000001</v>
      </c>
      <c r="E233">
        <v>2</v>
      </c>
      <c r="F233" s="1" t="str">
        <f t="shared" si="3"/>
        <v>10.7</v>
      </c>
      <c r="G233">
        <v>0.26600000000000001</v>
      </c>
      <c r="H233">
        <v>2.6594666469999999</v>
      </c>
      <c r="I233" t="e">
        <f>VLOOKUP(F233,[1]ImidLabData!$A$1:$F$72,6,FALSE)</f>
        <v>#N/A</v>
      </c>
    </row>
    <row r="234" spans="1:9" x14ac:dyDescent="0.2">
      <c r="A234">
        <v>10</v>
      </c>
      <c r="B234">
        <v>7</v>
      </c>
      <c r="C234">
        <v>6</v>
      </c>
      <c r="D234">
        <v>0.24099999999999999</v>
      </c>
      <c r="E234">
        <v>3</v>
      </c>
      <c r="F234" s="1" t="str">
        <f t="shared" si="3"/>
        <v>10.7</v>
      </c>
      <c r="G234">
        <v>0.19500000000000001</v>
      </c>
      <c r="H234">
        <v>1.954059335</v>
      </c>
      <c r="I234" t="e">
        <f>VLOOKUP(F234,[1]ImidLabData!$A$1:$F$72,6,FALSE)</f>
        <v>#N/A</v>
      </c>
    </row>
    <row r="235" spans="1:9" x14ac:dyDescent="0.2">
      <c r="A235">
        <v>10</v>
      </c>
      <c r="B235">
        <v>7</v>
      </c>
      <c r="C235">
        <v>6</v>
      </c>
      <c r="D235">
        <v>0.26200000000000001</v>
      </c>
      <c r="E235">
        <v>4</v>
      </c>
      <c r="F235" s="1" t="str">
        <f t="shared" si="3"/>
        <v>10.7</v>
      </c>
      <c r="G235">
        <v>0.21199999999999999</v>
      </c>
      <c r="H235">
        <v>2.1243300660000002</v>
      </c>
      <c r="I235" t="e">
        <f>VLOOKUP(F235,[1]ImidLabData!$A$1:$F$72,6,FALSE)</f>
        <v>#N/A</v>
      </c>
    </row>
    <row r="236" spans="1:9" x14ac:dyDescent="0.2">
      <c r="A236">
        <v>10</v>
      </c>
      <c r="B236">
        <v>7</v>
      </c>
      <c r="C236">
        <v>6</v>
      </c>
      <c r="D236">
        <v>0.24399999999999999</v>
      </c>
      <c r="E236">
        <v>5</v>
      </c>
      <c r="F236" s="1" t="str">
        <f t="shared" si="3"/>
        <v>10.7</v>
      </c>
      <c r="G236">
        <v>0.19800000000000001</v>
      </c>
      <c r="H236">
        <v>1.978383725</v>
      </c>
      <c r="I236" t="e">
        <f>VLOOKUP(F236,[1]ImidLabData!$A$1:$F$72,6,FALSE)</f>
        <v>#N/A</v>
      </c>
    </row>
    <row r="237" spans="1:9" x14ac:dyDescent="0.2">
      <c r="A237">
        <v>10</v>
      </c>
      <c r="B237">
        <v>8</v>
      </c>
      <c r="C237">
        <v>7</v>
      </c>
      <c r="D237">
        <v>0.21</v>
      </c>
      <c r="E237">
        <v>1</v>
      </c>
      <c r="F237" s="1" t="str">
        <f t="shared" si="3"/>
        <v>10.8</v>
      </c>
      <c r="G237">
        <v>0.17</v>
      </c>
      <c r="H237">
        <v>1.7027073049999999</v>
      </c>
      <c r="I237" t="e">
        <f>VLOOKUP(F237,[1]ImidLabData!$A$1:$F$72,6,FALSE)</f>
        <v>#N/A</v>
      </c>
    </row>
    <row r="238" spans="1:9" x14ac:dyDescent="0.2">
      <c r="A238">
        <v>10</v>
      </c>
      <c r="B238">
        <v>8</v>
      </c>
      <c r="C238">
        <v>7</v>
      </c>
      <c r="D238">
        <v>0.29099999999999998</v>
      </c>
      <c r="E238">
        <v>2</v>
      </c>
      <c r="F238" s="1" t="str">
        <f t="shared" si="3"/>
        <v>10.8</v>
      </c>
      <c r="G238">
        <v>0.23599999999999999</v>
      </c>
      <c r="H238">
        <v>2.359465836</v>
      </c>
      <c r="I238" t="e">
        <f>VLOOKUP(F238,[1]ImidLabData!$A$1:$F$72,6,FALSE)</f>
        <v>#N/A</v>
      </c>
    </row>
    <row r="239" spans="1:9" x14ac:dyDescent="0.2">
      <c r="A239">
        <v>10</v>
      </c>
      <c r="B239">
        <v>8</v>
      </c>
      <c r="C239">
        <v>7</v>
      </c>
      <c r="D239">
        <v>0.19500000000000001</v>
      </c>
      <c r="E239">
        <v>3</v>
      </c>
      <c r="F239" s="1" t="str">
        <f t="shared" si="3"/>
        <v>10.8</v>
      </c>
      <c r="G239">
        <v>0.158</v>
      </c>
      <c r="H239">
        <v>1.5810853540000001</v>
      </c>
      <c r="I239" t="e">
        <f>VLOOKUP(F239,[1]ImidLabData!$A$1:$F$72,6,FALSE)</f>
        <v>#N/A</v>
      </c>
    </row>
    <row r="240" spans="1:9" x14ac:dyDescent="0.2">
      <c r="A240">
        <v>10</v>
      </c>
      <c r="B240">
        <v>8</v>
      </c>
      <c r="C240">
        <v>7</v>
      </c>
      <c r="D240">
        <v>0.19700000000000001</v>
      </c>
      <c r="E240">
        <v>4</v>
      </c>
      <c r="F240" s="1" t="str">
        <f t="shared" si="3"/>
        <v>10.8</v>
      </c>
      <c r="G240">
        <v>0.16</v>
      </c>
      <c r="H240">
        <v>1.597301614</v>
      </c>
      <c r="I240" t="e">
        <f>VLOOKUP(F240,[1]ImidLabData!$A$1:$F$72,6,FALSE)</f>
        <v>#N/A</v>
      </c>
    </row>
    <row r="241" spans="1:9" x14ac:dyDescent="0.2">
      <c r="A241">
        <v>10</v>
      </c>
      <c r="B241">
        <v>8</v>
      </c>
      <c r="C241">
        <v>7</v>
      </c>
      <c r="D241">
        <v>0.23100000000000001</v>
      </c>
      <c r="E241">
        <v>5</v>
      </c>
      <c r="F241" s="1" t="str">
        <f t="shared" si="3"/>
        <v>10.8</v>
      </c>
      <c r="G241">
        <v>0.187</v>
      </c>
      <c r="H241">
        <v>1.872978035</v>
      </c>
      <c r="I241" t="e">
        <f>VLOOKUP(F241,[1]ImidLabData!$A$1:$F$72,6,FALSE)</f>
        <v>#N/A</v>
      </c>
    </row>
    <row r="242" spans="1:9" x14ac:dyDescent="0.2">
      <c r="A242">
        <v>10</v>
      </c>
      <c r="B242">
        <v>9</v>
      </c>
      <c r="C242">
        <v>7</v>
      </c>
      <c r="D242">
        <v>0.155</v>
      </c>
      <c r="E242">
        <v>1</v>
      </c>
      <c r="F242" s="1" t="str">
        <f t="shared" si="3"/>
        <v>10.9</v>
      </c>
      <c r="G242">
        <v>0.126</v>
      </c>
      <c r="H242">
        <v>1.2567601530000001</v>
      </c>
      <c r="I242" t="e">
        <f>VLOOKUP(F242,[1]ImidLabData!$A$1:$F$72,6,FALSE)</f>
        <v>#N/A</v>
      </c>
    </row>
    <row r="243" spans="1:9" x14ac:dyDescent="0.2">
      <c r="A243">
        <v>10</v>
      </c>
      <c r="B243">
        <v>9</v>
      </c>
      <c r="C243">
        <v>7</v>
      </c>
      <c r="D243">
        <v>0.27300000000000002</v>
      </c>
      <c r="E243">
        <v>2</v>
      </c>
      <c r="F243" s="1" t="str">
        <f t="shared" si="3"/>
        <v>10.9</v>
      </c>
      <c r="G243">
        <v>0.221</v>
      </c>
      <c r="H243">
        <v>2.213519496</v>
      </c>
      <c r="I243" t="e">
        <f>VLOOKUP(F243,[1]ImidLabData!$A$1:$F$72,6,FALSE)</f>
        <v>#N/A</v>
      </c>
    </row>
    <row r="244" spans="1:9" x14ac:dyDescent="0.2">
      <c r="A244">
        <v>10</v>
      </c>
      <c r="B244">
        <v>9</v>
      </c>
      <c r="C244">
        <v>7</v>
      </c>
      <c r="D244">
        <v>0.22700000000000001</v>
      </c>
      <c r="E244">
        <v>3</v>
      </c>
      <c r="F244" s="1" t="str">
        <f t="shared" si="3"/>
        <v>10.9</v>
      </c>
      <c r="G244">
        <v>0.184</v>
      </c>
      <c r="H244">
        <v>1.8405455150000001</v>
      </c>
      <c r="I244" t="e">
        <f>VLOOKUP(F244,[1]ImidLabData!$A$1:$F$72,6,FALSE)</f>
        <v>#N/A</v>
      </c>
    </row>
    <row r="245" spans="1:9" x14ac:dyDescent="0.2">
      <c r="A245">
        <v>10</v>
      </c>
      <c r="B245">
        <v>9</v>
      </c>
      <c r="C245">
        <v>7</v>
      </c>
      <c r="D245">
        <v>0.19900000000000001</v>
      </c>
      <c r="E245">
        <v>4</v>
      </c>
      <c r="F245" s="1" t="str">
        <f t="shared" si="3"/>
        <v>10.9</v>
      </c>
      <c r="G245">
        <v>0.161</v>
      </c>
      <c r="H245">
        <v>1.613517874</v>
      </c>
      <c r="I245" t="e">
        <f>VLOOKUP(F245,[1]ImidLabData!$A$1:$F$72,6,FALSE)</f>
        <v>#N/A</v>
      </c>
    </row>
    <row r="246" spans="1:9" x14ac:dyDescent="0.2">
      <c r="A246">
        <v>10</v>
      </c>
      <c r="B246">
        <v>9</v>
      </c>
      <c r="C246">
        <v>7</v>
      </c>
      <c r="D246">
        <v>0.20300000000000001</v>
      </c>
      <c r="E246">
        <v>5</v>
      </c>
      <c r="F246" s="1" t="str">
        <f t="shared" si="3"/>
        <v>10.9</v>
      </c>
      <c r="G246">
        <v>0.16500000000000001</v>
      </c>
      <c r="H246">
        <v>1.645950394</v>
      </c>
      <c r="I246" t="e">
        <f>VLOOKUP(F246,[1]ImidLabData!$A$1:$F$72,6,FALSE)</f>
        <v>#N/A</v>
      </c>
    </row>
    <row r="247" spans="1:9" x14ac:dyDescent="0.2">
      <c r="A247">
        <v>10</v>
      </c>
      <c r="B247">
        <v>10</v>
      </c>
      <c r="C247">
        <v>7</v>
      </c>
      <c r="D247">
        <v>0.28199999999999997</v>
      </c>
      <c r="E247">
        <v>1</v>
      </c>
      <c r="F247" s="1" t="str">
        <f t="shared" si="3"/>
        <v>10.10</v>
      </c>
      <c r="G247">
        <v>0.22900000000000001</v>
      </c>
      <c r="H247">
        <v>2.286492666</v>
      </c>
      <c r="I247" t="e">
        <f>VLOOKUP(F247,[1]ImidLabData!$A$1:$F$72,6,FALSE)</f>
        <v>#N/A</v>
      </c>
    </row>
    <row r="248" spans="1:9" x14ac:dyDescent="0.2">
      <c r="A248">
        <v>10</v>
      </c>
      <c r="B248">
        <v>10</v>
      </c>
      <c r="C248">
        <v>7</v>
      </c>
      <c r="D248">
        <v>0.309</v>
      </c>
      <c r="E248">
        <v>2</v>
      </c>
      <c r="F248" s="1" t="str">
        <f t="shared" si="3"/>
        <v>10.10</v>
      </c>
      <c r="G248">
        <v>0.251</v>
      </c>
      <c r="H248">
        <v>2.5054121770000002</v>
      </c>
      <c r="I248" t="e">
        <f>VLOOKUP(F248,[1]ImidLabData!$A$1:$F$72,6,FALSE)</f>
        <v>#N/A</v>
      </c>
    </row>
    <row r="249" spans="1:9" x14ac:dyDescent="0.2">
      <c r="A249">
        <v>10</v>
      </c>
      <c r="B249">
        <v>10</v>
      </c>
      <c r="C249">
        <v>7</v>
      </c>
      <c r="D249">
        <v>0.191</v>
      </c>
      <c r="E249">
        <v>3</v>
      </c>
      <c r="F249" s="1" t="str">
        <f t="shared" si="3"/>
        <v>10.10</v>
      </c>
      <c r="G249">
        <v>0.155</v>
      </c>
      <c r="H249">
        <v>1.5486528340000001</v>
      </c>
      <c r="I249" t="e">
        <f>VLOOKUP(F249,[1]ImidLabData!$A$1:$F$72,6,FALSE)</f>
        <v>#N/A</v>
      </c>
    </row>
    <row r="250" spans="1:9" x14ac:dyDescent="0.2">
      <c r="A250">
        <v>10</v>
      </c>
      <c r="B250">
        <v>10</v>
      </c>
      <c r="C250">
        <v>7</v>
      </c>
      <c r="D250">
        <v>0.34</v>
      </c>
      <c r="E250">
        <v>4</v>
      </c>
      <c r="F250" s="1" t="str">
        <f t="shared" si="3"/>
        <v>10.10</v>
      </c>
      <c r="G250">
        <v>0.27600000000000002</v>
      </c>
      <c r="H250">
        <v>2.7567642069999998</v>
      </c>
      <c r="I250" t="e">
        <f>VLOOKUP(F250,[1]ImidLabData!$A$1:$F$72,6,FALSE)</f>
        <v>#N/A</v>
      </c>
    </row>
    <row r="251" spans="1:9" x14ac:dyDescent="0.2">
      <c r="A251">
        <v>10</v>
      </c>
      <c r="B251">
        <v>10</v>
      </c>
      <c r="C251">
        <v>7</v>
      </c>
      <c r="D251">
        <v>0.16200000000000001</v>
      </c>
      <c r="E251">
        <v>5</v>
      </c>
      <c r="F251" s="1" t="str">
        <f t="shared" si="3"/>
        <v>10.10</v>
      </c>
      <c r="G251">
        <v>0.13100000000000001</v>
      </c>
      <c r="H251">
        <v>1.313517064</v>
      </c>
      <c r="I251" t="e">
        <f>VLOOKUP(F251,[1]ImidLabData!$A$1:$F$72,6,FALSE)</f>
        <v>#N/A</v>
      </c>
    </row>
    <row r="252" spans="1:9" x14ac:dyDescent="0.2">
      <c r="A252">
        <v>10</v>
      </c>
      <c r="B252">
        <v>11</v>
      </c>
      <c r="C252">
        <v>7</v>
      </c>
      <c r="D252">
        <v>0.35499999999999998</v>
      </c>
      <c r="E252">
        <v>1</v>
      </c>
      <c r="F252" s="1" t="str">
        <f t="shared" si="3"/>
        <v>10.11</v>
      </c>
      <c r="G252">
        <v>0.28799999999999998</v>
      </c>
      <c r="H252">
        <v>2.8783861580000001</v>
      </c>
      <c r="I252" t="e">
        <f>VLOOKUP(F252,[1]ImidLabData!$A$1:$F$72,6,FALSE)</f>
        <v>#N/A</v>
      </c>
    </row>
    <row r="253" spans="1:9" x14ac:dyDescent="0.2">
      <c r="A253">
        <v>10</v>
      </c>
      <c r="B253">
        <v>11</v>
      </c>
      <c r="C253">
        <v>7</v>
      </c>
      <c r="D253">
        <v>0.55400000000000005</v>
      </c>
      <c r="E253">
        <v>2</v>
      </c>
      <c r="F253" s="1" t="str">
        <f t="shared" si="3"/>
        <v>10.11</v>
      </c>
      <c r="G253">
        <v>0.44900000000000001</v>
      </c>
      <c r="H253">
        <v>4.4919040319999999</v>
      </c>
      <c r="I253" t="e">
        <f>VLOOKUP(F253,[1]ImidLabData!$A$1:$F$72,6,FALSE)</f>
        <v>#N/A</v>
      </c>
    </row>
    <row r="254" spans="1:9" x14ac:dyDescent="0.2">
      <c r="A254">
        <v>10</v>
      </c>
      <c r="B254">
        <v>11</v>
      </c>
      <c r="C254">
        <v>7</v>
      </c>
      <c r="D254">
        <v>0.40500000000000003</v>
      </c>
      <c r="E254">
        <v>3</v>
      </c>
      <c r="F254" s="1" t="str">
        <f t="shared" si="3"/>
        <v>10.11</v>
      </c>
      <c r="G254">
        <v>0.32800000000000001</v>
      </c>
      <c r="H254">
        <v>3.2837926589999999</v>
      </c>
      <c r="I254" t="e">
        <f>VLOOKUP(F254,[1]ImidLabData!$A$1:$F$72,6,FALSE)</f>
        <v>#N/A</v>
      </c>
    </row>
    <row r="255" spans="1:9" x14ac:dyDescent="0.2">
      <c r="A255">
        <v>10</v>
      </c>
      <c r="B255">
        <v>11</v>
      </c>
      <c r="C255">
        <v>7</v>
      </c>
      <c r="D255">
        <v>0.32100000000000001</v>
      </c>
      <c r="E255">
        <v>4</v>
      </c>
      <c r="F255" s="1" t="str">
        <f t="shared" si="3"/>
        <v>10.11</v>
      </c>
      <c r="G255">
        <v>0.26</v>
      </c>
      <c r="H255">
        <v>2.6027097370000001</v>
      </c>
      <c r="I255" t="e">
        <f>VLOOKUP(F255,[1]ImidLabData!$A$1:$F$72,6,FALSE)</f>
        <v>#N/A</v>
      </c>
    </row>
    <row r="256" spans="1:9" x14ac:dyDescent="0.2">
      <c r="A256">
        <v>10</v>
      </c>
      <c r="B256">
        <v>11</v>
      </c>
      <c r="C256">
        <v>7</v>
      </c>
      <c r="D256">
        <v>0.308</v>
      </c>
      <c r="E256">
        <v>5</v>
      </c>
      <c r="F256" s="1" t="str">
        <f t="shared" si="3"/>
        <v>10.11</v>
      </c>
      <c r="G256">
        <v>0.25</v>
      </c>
      <c r="H256">
        <v>2.4973040470000001</v>
      </c>
      <c r="I256" t="e">
        <f>VLOOKUP(F256,[1]ImidLabData!$A$1:$F$72,6,FALSE)</f>
        <v>#N/A</v>
      </c>
    </row>
    <row r="257" spans="1:9" x14ac:dyDescent="0.2">
      <c r="A257">
        <v>10</v>
      </c>
      <c r="B257">
        <v>12</v>
      </c>
      <c r="C257">
        <v>7</v>
      </c>
      <c r="D257">
        <v>0.24779999999999999</v>
      </c>
      <c r="E257">
        <v>1</v>
      </c>
      <c r="F257" s="1" t="str">
        <f t="shared" si="3"/>
        <v>10.12</v>
      </c>
      <c r="G257">
        <v>0.20100000000000001</v>
      </c>
      <c r="H257">
        <v>2.0091946190000001</v>
      </c>
      <c r="I257" t="e">
        <f>VLOOKUP(F257,[1]ImidLabData!$A$1:$F$72,6,FALSE)</f>
        <v>#N/A</v>
      </c>
    </row>
    <row r="258" spans="1:9" x14ac:dyDescent="0.2">
      <c r="A258">
        <v>10</v>
      </c>
      <c r="B258">
        <v>12</v>
      </c>
      <c r="C258">
        <v>7</v>
      </c>
      <c r="D258">
        <v>0.30299999999999999</v>
      </c>
      <c r="E258">
        <v>2</v>
      </c>
      <c r="F258" s="1" t="str">
        <f t="shared" si="3"/>
        <v>10.12</v>
      </c>
      <c r="G258">
        <v>0.246</v>
      </c>
      <c r="H258">
        <v>2.456763397</v>
      </c>
      <c r="I258" t="e">
        <f>VLOOKUP(F258,[1]ImidLabData!$A$1:$F$72,6,FALSE)</f>
        <v>#N/A</v>
      </c>
    </row>
    <row r="259" spans="1:9" x14ac:dyDescent="0.2">
      <c r="A259">
        <v>10</v>
      </c>
      <c r="B259">
        <v>12</v>
      </c>
      <c r="C259">
        <v>7</v>
      </c>
      <c r="D259">
        <v>0.34300000000000003</v>
      </c>
      <c r="E259">
        <v>3</v>
      </c>
      <c r="F259" s="1" t="str">
        <f t="shared" ref="F259:F322" si="4">A259&amp;"."&amp;B259</f>
        <v>10.12</v>
      </c>
      <c r="G259">
        <v>0.27800000000000002</v>
      </c>
      <c r="H259">
        <v>2.7810885980000002</v>
      </c>
      <c r="I259" t="e">
        <f>VLOOKUP(F259,[1]ImidLabData!$A$1:$F$72,6,FALSE)</f>
        <v>#N/A</v>
      </c>
    </row>
    <row r="260" spans="1:9" x14ac:dyDescent="0.2">
      <c r="A260">
        <v>10</v>
      </c>
      <c r="B260">
        <v>12</v>
      </c>
      <c r="C260">
        <v>7</v>
      </c>
      <c r="D260">
        <v>0.20499999999999999</v>
      </c>
      <c r="E260">
        <v>4</v>
      </c>
      <c r="F260" s="1" t="str">
        <f t="shared" si="4"/>
        <v>10.12</v>
      </c>
      <c r="G260">
        <v>0.16600000000000001</v>
      </c>
      <c r="H260">
        <v>1.662166655</v>
      </c>
      <c r="I260" t="e">
        <f>VLOOKUP(F260,[1]ImidLabData!$A$1:$F$72,6,FALSE)</f>
        <v>#N/A</v>
      </c>
    </row>
    <row r="261" spans="1:9" x14ac:dyDescent="0.2">
      <c r="A261">
        <v>10</v>
      </c>
      <c r="B261">
        <v>12</v>
      </c>
      <c r="C261">
        <v>7</v>
      </c>
      <c r="D261">
        <v>0.35299999999999998</v>
      </c>
      <c r="E261">
        <v>5</v>
      </c>
      <c r="F261" s="1" t="str">
        <f t="shared" si="4"/>
        <v>10.12</v>
      </c>
      <c r="G261">
        <v>0.28599999999999998</v>
      </c>
      <c r="H261">
        <v>2.8621698979999999</v>
      </c>
      <c r="I261" t="e">
        <f>VLOOKUP(F261,[1]ImidLabData!$A$1:$F$72,6,FALSE)</f>
        <v>#N/A</v>
      </c>
    </row>
    <row r="262" spans="1:9" x14ac:dyDescent="0.2">
      <c r="A262">
        <v>10</v>
      </c>
      <c r="B262">
        <v>13</v>
      </c>
      <c r="C262">
        <v>7</v>
      </c>
      <c r="D262">
        <v>0.255</v>
      </c>
      <c r="E262">
        <v>1</v>
      </c>
      <c r="F262" s="1" t="str">
        <f t="shared" si="4"/>
        <v>10.13</v>
      </c>
      <c r="G262">
        <v>0.20699999999999999</v>
      </c>
      <c r="H262">
        <v>2.0675731559999999</v>
      </c>
      <c r="I262" t="e">
        <f>VLOOKUP(F262,[1]ImidLabData!$A$1:$F$72,6,FALSE)</f>
        <v>#N/A</v>
      </c>
    </row>
    <row r="263" spans="1:9" x14ac:dyDescent="0.2">
      <c r="A263">
        <v>10</v>
      </c>
      <c r="B263">
        <v>13</v>
      </c>
      <c r="C263">
        <v>7</v>
      </c>
      <c r="D263">
        <v>0.35</v>
      </c>
      <c r="E263">
        <v>2</v>
      </c>
      <c r="F263" s="1" t="str">
        <f t="shared" si="4"/>
        <v>10.13</v>
      </c>
      <c r="G263">
        <v>0.28399999999999997</v>
      </c>
      <c r="H263">
        <v>2.837845508</v>
      </c>
      <c r="I263" t="e">
        <f>VLOOKUP(F263,[1]ImidLabData!$A$1:$F$72,6,FALSE)</f>
        <v>#N/A</v>
      </c>
    </row>
    <row r="264" spans="1:9" x14ac:dyDescent="0.2">
      <c r="A264">
        <v>10</v>
      </c>
      <c r="B264">
        <v>13</v>
      </c>
      <c r="C264">
        <v>7</v>
      </c>
      <c r="D264">
        <v>0.16300000000000001</v>
      </c>
      <c r="E264">
        <v>3</v>
      </c>
      <c r="F264" s="1" t="str">
        <f t="shared" si="4"/>
        <v>10.13</v>
      </c>
      <c r="G264">
        <v>0.13200000000000001</v>
      </c>
      <c r="H264">
        <v>1.3216251939999999</v>
      </c>
      <c r="I264" t="e">
        <f>VLOOKUP(F264,[1]ImidLabData!$A$1:$F$72,6,FALSE)</f>
        <v>#N/A</v>
      </c>
    </row>
    <row r="265" spans="1:9" x14ac:dyDescent="0.2">
      <c r="A265">
        <v>10</v>
      </c>
      <c r="B265">
        <v>13</v>
      </c>
      <c r="C265">
        <v>7</v>
      </c>
      <c r="D265">
        <v>0.31</v>
      </c>
      <c r="E265">
        <v>4</v>
      </c>
      <c r="F265" s="1" t="str">
        <f t="shared" si="4"/>
        <v>10.13</v>
      </c>
      <c r="G265">
        <v>0.251</v>
      </c>
      <c r="H265">
        <v>2.5135203069999998</v>
      </c>
      <c r="I265" t="e">
        <f>VLOOKUP(F265,[1]ImidLabData!$A$1:$F$72,6,FALSE)</f>
        <v>#N/A</v>
      </c>
    </row>
    <row r="266" spans="1:9" x14ac:dyDescent="0.2">
      <c r="A266">
        <v>10</v>
      </c>
      <c r="B266">
        <v>13</v>
      </c>
      <c r="C266">
        <v>7</v>
      </c>
      <c r="D266">
        <v>0.26600000000000001</v>
      </c>
      <c r="E266">
        <v>5</v>
      </c>
      <c r="F266" s="1" t="str">
        <f t="shared" si="4"/>
        <v>10.13</v>
      </c>
      <c r="G266">
        <v>0.216</v>
      </c>
      <c r="H266">
        <v>2.1567625860000001</v>
      </c>
      <c r="I266" t="e">
        <f>VLOOKUP(F266,[1]ImidLabData!$A$1:$F$72,6,FALSE)</f>
        <v>#N/A</v>
      </c>
    </row>
    <row r="267" spans="1:9" x14ac:dyDescent="0.2">
      <c r="A267">
        <v>10</v>
      </c>
      <c r="B267">
        <v>14</v>
      </c>
      <c r="C267">
        <v>8</v>
      </c>
      <c r="D267">
        <v>0.193</v>
      </c>
      <c r="E267">
        <v>1</v>
      </c>
      <c r="F267" s="1" t="str">
        <f t="shared" si="4"/>
        <v>10.14</v>
      </c>
      <c r="G267">
        <v>0.156</v>
      </c>
      <c r="H267">
        <v>1.5648690940000001</v>
      </c>
      <c r="I267" t="e">
        <f>VLOOKUP(F267,[1]ImidLabData!$A$1:$F$72,6,FALSE)</f>
        <v>#N/A</v>
      </c>
    </row>
    <row r="268" spans="1:9" x14ac:dyDescent="0.2">
      <c r="A268">
        <v>10</v>
      </c>
      <c r="B268">
        <v>14</v>
      </c>
      <c r="C268">
        <v>8</v>
      </c>
      <c r="D268">
        <v>0.314</v>
      </c>
      <c r="E268">
        <v>2</v>
      </c>
      <c r="F268" s="1" t="str">
        <f t="shared" si="4"/>
        <v>10.14</v>
      </c>
      <c r="G268">
        <v>0.255</v>
      </c>
      <c r="H268">
        <v>2.5459528269999998</v>
      </c>
      <c r="I268" t="e">
        <f>VLOOKUP(F268,[1]ImidLabData!$A$1:$F$72,6,FALSE)</f>
        <v>#N/A</v>
      </c>
    </row>
    <row r="269" spans="1:9" x14ac:dyDescent="0.2">
      <c r="A269">
        <v>10</v>
      </c>
      <c r="B269">
        <v>14</v>
      </c>
      <c r="C269">
        <v>8</v>
      </c>
      <c r="D269">
        <v>0.255</v>
      </c>
      <c r="E269">
        <v>3</v>
      </c>
      <c r="F269" s="1" t="str">
        <f t="shared" si="4"/>
        <v>10.14</v>
      </c>
      <c r="G269">
        <v>0.20699999999999999</v>
      </c>
      <c r="H269">
        <v>2.0675731559999999</v>
      </c>
      <c r="I269" t="e">
        <f>VLOOKUP(F269,[1]ImidLabData!$A$1:$F$72,6,FALSE)</f>
        <v>#N/A</v>
      </c>
    </row>
    <row r="270" spans="1:9" x14ac:dyDescent="0.2">
      <c r="A270">
        <v>10</v>
      </c>
      <c r="B270">
        <v>14</v>
      </c>
      <c r="C270">
        <v>8</v>
      </c>
      <c r="D270">
        <v>0.35799999999999998</v>
      </c>
      <c r="E270">
        <v>4</v>
      </c>
      <c r="F270" s="1" t="str">
        <f t="shared" si="4"/>
        <v>10.14</v>
      </c>
      <c r="G270">
        <v>0.28999999999999998</v>
      </c>
      <c r="H270">
        <v>2.9027105479999999</v>
      </c>
      <c r="I270" t="e">
        <f>VLOOKUP(F270,[1]ImidLabData!$A$1:$F$72,6,FALSE)</f>
        <v>#N/A</v>
      </c>
    </row>
    <row r="271" spans="1:9" x14ac:dyDescent="0.2">
      <c r="A271">
        <v>10</v>
      </c>
      <c r="B271">
        <v>14</v>
      </c>
      <c r="C271">
        <v>8</v>
      </c>
      <c r="D271">
        <v>0.38400000000000001</v>
      </c>
      <c r="E271">
        <v>5</v>
      </c>
      <c r="F271" s="1" t="str">
        <f t="shared" si="4"/>
        <v>10.14</v>
      </c>
      <c r="G271">
        <v>0.311</v>
      </c>
      <c r="H271">
        <v>3.1135219279999999</v>
      </c>
      <c r="I271" t="e">
        <f>VLOOKUP(F271,[1]ImidLabData!$A$1:$F$72,6,FALSE)</f>
        <v>#N/A</v>
      </c>
    </row>
    <row r="272" spans="1:9" x14ac:dyDescent="0.2">
      <c r="A272">
        <v>10</v>
      </c>
      <c r="B272">
        <v>15</v>
      </c>
      <c r="C272">
        <v>8</v>
      </c>
      <c r="D272">
        <v>0.254</v>
      </c>
      <c r="E272">
        <v>1</v>
      </c>
      <c r="F272" s="1" t="str">
        <f t="shared" si="4"/>
        <v>10.15</v>
      </c>
      <c r="G272">
        <v>0.20599999999999999</v>
      </c>
      <c r="H272">
        <v>2.0594650259999998</v>
      </c>
      <c r="I272" t="e">
        <f>VLOOKUP(F272,[1]ImidLabData!$A$1:$F$72,6,FALSE)</f>
        <v>#N/A</v>
      </c>
    </row>
    <row r="273" spans="1:9" x14ac:dyDescent="0.2">
      <c r="A273">
        <v>10</v>
      </c>
      <c r="B273">
        <v>15</v>
      </c>
      <c r="C273">
        <v>8</v>
      </c>
      <c r="D273">
        <v>0.16400000000000001</v>
      </c>
      <c r="E273">
        <v>2</v>
      </c>
      <c r="F273" s="1" t="str">
        <f t="shared" si="4"/>
        <v>10.15</v>
      </c>
      <c r="G273">
        <v>0.13300000000000001</v>
      </c>
      <c r="H273">
        <v>1.329733324</v>
      </c>
      <c r="I273" t="e">
        <f>VLOOKUP(F273,[1]ImidLabData!$A$1:$F$72,6,FALSE)</f>
        <v>#N/A</v>
      </c>
    </row>
    <row r="274" spans="1:9" x14ac:dyDescent="0.2">
      <c r="A274">
        <v>10</v>
      </c>
      <c r="B274">
        <v>15</v>
      </c>
      <c r="C274">
        <v>8</v>
      </c>
      <c r="D274">
        <v>0.224</v>
      </c>
      <c r="E274">
        <v>3</v>
      </c>
      <c r="F274" s="1" t="str">
        <f t="shared" si="4"/>
        <v>10.15</v>
      </c>
      <c r="G274">
        <v>0.182</v>
      </c>
      <c r="H274">
        <v>1.816221125</v>
      </c>
      <c r="I274" t="e">
        <f>VLOOKUP(F274,[1]ImidLabData!$A$1:$F$72,6,FALSE)</f>
        <v>#N/A</v>
      </c>
    </row>
    <row r="275" spans="1:9" x14ac:dyDescent="0.2">
      <c r="A275">
        <v>10</v>
      </c>
      <c r="B275">
        <v>15</v>
      </c>
      <c r="C275">
        <v>8</v>
      </c>
      <c r="D275">
        <v>0.33300000000000002</v>
      </c>
      <c r="E275">
        <v>4</v>
      </c>
      <c r="F275" s="1" t="str">
        <f t="shared" si="4"/>
        <v>10.15</v>
      </c>
      <c r="G275">
        <v>0.27</v>
      </c>
      <c r="H275">
        <v>2.700007297</v>
      </c>
      <c r="I275" t="e">
        <f>VLOOKUP(F275,[1]ImidLabData!$A$1:$F$72,6,FALSE)</f>
        <v>#N/A</v>
      </c>
    </row>
    <row r="276" spans="1:9" x14ac:dyDescent="0.2">
      <c r="A276">
        <v>10</v>
      </c>
      <c r="B276">
        <v>15</v>
      </c>
      <c r="C276">
        <v>8</v>
      </c>
      <c r="D276">
        <v>0.27700000000000002</v>
      </c>
      <c r="E276">
        <v>5</v>
      </c>
      <c r="F276" s="1" t="str">
        <f t="shared" si="4"/>
        <v>10.15</v>
      </c>
      <c r="G276">
        <v>0.22500000000000001</v>
      </c>
      <c r="H276">
        <v>2.2459520159999999</v>
      </c>
      <c r="I276" t="e">
        <f>VLOOKUP(F276,[1]ImidLabData!$A$1:$F$72,6,FALSE)</f>
        <v>#N/A</v>
      </c>
    </row>
    <row r="277" spans="1:9" x14ac:dyDescent="0.2">
      <c r="A277">
        <v>10</v>
      </c>
      <c r="B277">
        <v>16</v>
      </c>
      <c r="C277">
        <v>8</v>
      </c>
      <c r="D277">
        <v>0.16400000000000001</v>
      </c>
      <c r="E277">
        <v>1</v>
      </c>
      <c r="F277" s="1" t="str">
        <f t="shared" si="4"/>
        <v>10.16</v>
      </c>
      <c r="G277">
        <v>0.13300000000000001</v>
      </c>
      <c r="H277">
        <v>1.329733324</v>
      </c>
      <c r="I277" t="e">
        <f>VLOOKUP(F277,[1]ImidLabData!$A$1:$F$72,6,FALSE)</f>
        <v>#N/A</v>
      </c>
    </row>
    <row r="278" spans="1:9" x14ac:dyDescent="0.2">
      <c r="A278">
        <v>10</v>
      </c>
      <c r="B278">
        <v>16</v>
      </c>
      <c r="C278">
        <v>8</v>
      </c>
      <c r="D278">
        <v>0.30599999999999999</v>
      </c>
      <c r="E278">
        <v>2</v>
      </c>
      <c r="F278" s="1" t="str">
        <f t="shared" si="4"/>
        <v>10.16</v>
      </c>
      <c r="G278">
        <v>0.248</v>
      </c>
      <c r="H278">
        <v>2.4810877869999999</v>
      </c>
      <c r="I278" t="e">
        <f>VLOOKUP(F278,[1]ImidLabData!$A$1:$F$72,6,FALSE)</f>
        <v>#N/A</v>
      </c>
    </row>
    <row r="279" spans="1:9" x14ac:dyDescent="0.2">
      <c r="A279">
        <v>10</v>
      </c>
      <c r="B279">
        <v>16</v>
      </c>
      <c r="C279">
        <v>8</v>
      </c>
      <c r="D279">
        <v>0.33100000000000002</v>
      </c>
      <c r="E279">
        <v>3</v>
      </c>
      <c r="F279" s="1" t="str">
        <f t="shared" si="4"/>
        <v>10.16</v>
      </c>
      <c r="G279">
        <v>0.26800000000000002</v>
      </c>
      <c r="H279">
        <v>2.6837910370000002</v>
      </c>
      <c r="I279" t="e">
        <f>VLOOKUP(F279,[1]ImidLabData!$A$1:$F$72,6,FALSE)</f>
        <v>#N/A</v>
      </c>
    </row>
    <row r="280" spans="1:9" x14ac:dyDescent="0.2">
      <c r="A280">
        <v>10</v>
      </c>
      <c r="B280">
        <v>16</v>
      </c>
      <c r="C280">
        <v>8</v>
      </c>
      <c r="D280">
        <v>0.29899999999999999</v>
      </c>
      <c r="E280">
        <v>4</v>
      </c>
      <c r="F280" s="1" t="str">
        <f t="shared" si="4"/>
        <v>10.16</v>
      </c>
      <c r="G280">
        <v>0.24199999999999999</v>
      </c>
      <c r="H280">
        <v>2.4243308770000001</v>
      </c>
      <c r="I280" t="e">
        <f>VLOOKUP(F280,[1]ImidLabData!$A$1:$F$72,6,FALSE)</f>
        <v>#N/A</v>
      </c>
    </row>
    <row r="281" spans="1:9" x14ac:dyDescent="0.2">
      <c r="A281">
        <v>10</v>
      </c>
      <c r="B281">
        <v>16</v>
      </c>
      <c r="C281">
        <v>8</v>
      </c>
      <c r="D281">
        <v>0.27500000000000002</v>
      </c>
      <c r="E281">
        <v>5</v>
      </c>
      <c r="F281" s="1" t="str">
        <f t="shared" si="4"/>
        <v>10.16</v>
      </c>
      <c r="G281">
        <v>0.223</v>
      </c>
      <c r="H281">
        <v>2.2297357560000002</v>
      </c>
      <c r="I281" t="e">
        <f>VLOOKUP(F281,[1]ImidLabData!$A$1:$F$72,6,FALSE)</f>
        <v>#N/A</v>
      </c>
    </row>
    <row r="282" spans="1:9" x14ac:dyDescent="0.2">
      <c r="A282">
        <v>10</v>
      </c>
      <c r="B282">
        <v>17</v>
      </c>
      <c r="C282">
        <v>8</v>
      </c>
      <c r="E282">
        <v>1</v>
      </c>
      <c r="F282" s="1" t="str">
        <f t="shared" si="4"/>
        <v>10.17</v>
      </c>
      <c r="G282">
        <v>0</v>
      </c>
      <c r="H282">
        <v>0</v>
      </c>
      <c r="I282" t="e">
        <f>VLOOKUP(F282,[1]ImidLabData!$A$1:$F$72,6,FALSE)</f>
        <v>#N/A</v>
      </c>
    </row>
    <row r="283" spans="1:9" x14ac:dyDescent="0.2">
      <c r="A283">
        <v>10</v>
      </c>
      <c r="B283">
        <v>17</v>
      </c>
      <c r="C283">
        <v>8</v>
      </c>
      <c r="E283">
        <v>2</v>
      </c>
      <c r="F283" s="1" t="str">
        <f t="shared" si="4"/>
        <v>10.17</v>
      </c>
      <c r="G283">
        <v>0</v>
      </c>
      <c r="H283">
        <v>0</v>
      </c>
      <c r="I283" t="e">
        <f>VLOOKUP(F283,[1]ImidLabData!$A$1:$F$72,6,FALSE)</f>
        <v>#N/A</v>
      </c>
    </row>
    <row r="284" spans="1:9" x14ac:dyDescent="0.2">
      <c r="A284">
        <v>10</v>
      </c>
      <c r="B284">
        <v>17</v>
      </c>
      <c r="C284">
        <v>8</v>
      </c>
      <c r="E284">
        <v>3</v>
      </c>
      <c r="F284" s="1" t="str">
        <f t="shared" si="4"/>
        <v>10.17</v>
      </c>
      <c r="G284">
        <v>0</v>
      </c>
      <c r="H284">
        <v>0</v>
      </c>
      <c r="I284" t="e">
        <f>VLOOKUP(F284,[1]ImidLabData!$A$1:$F$72,6,FALSE)</f>
        <v>#N/A</v>
      </c>
    </row>
    <row r="285" spans="1:9" x14ac:dyDescent="0.2">
      <c r="A285">
        <v>10</v>
      </c>
      <c r="B285">
        <v>17</v>
      </c>
      <c r="C285">
        <v>8</v>
      </c>
      <c r="E285">
        <v>4</v>
      </c>
      <c r="F285" s="1" t="str">
        <f t="shared" si="4"/>
        <v>10.17</v>
      </c>
      <c r="G285">
        <v>0</v>
      </c>
      <c r="H285">
        <v>0</v>
      </c>
      <c r="I285" t="e">
        <f>VLOOKUP(F285,[1]ImidLabData!$A$1:$F$72,6,FALSE)</f>
        <v>#N/A</v>
      </c>
    </row>
    <row r="286" spans="1:9" x14ac:dyDescent="0.2">
      <c r="A286">
        <v>10</v>
      </c>
      <c r="B286">
        <v>17</v>
      </c>
      <c r="C286">
        <v>8</v>
      </c>
      <c r="E286">
        <v>5</v>
      </c>
      <c r="F286" s="1" t="str">
        <f t="shared" si="4"/>
        <v>10.17</v>
      </c>
      <c r="G286">
        <v>0</v>
      </c>
      <c r="H286">
        <v>0</v>
      </c>
      <c r="I286" t="e">
        <f>VLOOKUP(F286,[1]ImidLabData!$A$1:$F$72,6,FALSE)</f>
        <v>#N/A</v>
      </c>
    </row>
    <row r="287" spans="1:9" x14ac:dyDescent="0.2">
      <c r="A287">
        <v>10</v>
      </c>
      <c r="B287">
        <v>18</v>
      </c>
      <c r="C287">
        <v>8</v>
      </c>
      <c r="D287">
        <v>0.17399999999999999</v>
      </c>
      <c r="E287">
        <v>1</v>
      </c>
      <c r="F287" s="1" t="str">
        <f t="shared" si="4"/>
        <v>10.18</v>
      </c>
      <c r="G287">
        <v>0.14099999999999999</v>
      </c>
      <c r="H287">
        <v>1.4108146239999999</v>
      </c>
      <c r="I287" t="e">
        <f>VLOOKUP(F287,[1]ImidLabData!$A$1:$F$72,6,FALSE)</f>
        <v>#N/A</v>
      </c>
    </row>
    <row r="288" spans="1:9" x14ac:dyDescent="0.2">
      <c r="A288">
        <v>10</v>
      </c>
      <c r="B288">
        <v>18</v>
      </c>
      <c r="C288">
        <v>8</v>
      </c>
      <c r="D288">
        <v>0.23899999999999999</v>
      </c>
      <c r="E288">
        <v>2</v>
      </c>
      <c r="F288" s="1" t="str">
        <f t="shared" si="4"/>
        <v>10.18</v>
      </c>
      <c r="G288">
        <v>0.19400000000000001</v>
      </c>
      <c r="H288">
        <v>1.937843075</v>
      </c>
      <c r="I288" t="e">
        <f>VLOOKUP(F288,[1]ImidLabData!$A$1:$F$72,6,FALSE)</f>
        <v>#N/A</v>
      </c>
    </row>
    <row r="289" spans="1:9" x14ac:dyDescent="0.2">
      <c r="A289">
        <v>10</v>
      </c>
      <c r="B289">
        <v>18</v>
      </c>
      <c r="C289">
        <v>8</v>
      </c>
      <c r="D289">
        <v>0.25600000000000001</v>
      </c>
      <c r="E289">
        <v>3</v>
      </c>
      <c r="F289" s="1" t="str">
        <f t="shared" si="4"/>
        <v>10.18</v>
      </c>
      <c r="G289">
        <v>0.20799999999999999</v>
      </c>
      <c r="H289">
        <v>2.075681286</v>
      </c>
      <c r="I289" t="e">
        <f>VLOOKUP(F289,[1]ImidLabData!$A$1:$F$72,6,FALSE)</f>
        <v>#N/A</v>
      </c>
    </row>
    <row r="290" spans="1:9" x14ac:dyDescent="0.2">
      <c r="A290">
        <v>10</v>
      </c>
      <c r="B290">
        <v>18</v>
      </c>
      <c r="C290">
        <v>8</v>
      </c>
      <c r="D290">
        <v>0.34599999999999997</v>
      </c>
      <c r="E290">
        <v>4</v>
      </c>
      <c r="F290" s="1" t="str">
        <f t="shared" si="4"/>
        <v>10.18</v>
      </c>
      <c r="G290">
        <v>0.28100000000000003</v>
      </c>
      <c r="H290">
        <v>2.8054129880000001</v>
      </c>
      <c r="I290" t="e">
        <f>VLOOKUP(F290,[1]ImidLabData!$A$1:$F$72,6,FALSE)</f>
        <v>#N/A</v>
      </c>
    </row>
    <row r="291" spans="1:9" x14ac:dyDescent="0.2">
      <c r="A291">
        <v>10</v>
      </c>
      <c r="B291">
        <v>18</v>
      </c>
      <c r="C291">
        <v>8</v>
      </c>
      <c r="D291">
        <v>0.218</v>
      </c>
      <c r="E291">
        <v>5</v>
      </c>
      <c r="F291" s="1" t="str">
        <f t="shared" si="4"/>
        <v>10.18</v>
      </c>
      <c r="G291">
        <v>0.17699999999999999</v>
      </c>
      <c r="H291">
        <v>1.767572345</v>
      </c>
      <c r="I291" t="e">
        <f>VLOOKUP(F291,[1]ImidLabData!$A$1:$F$72,6,FALSE)</f>
        <v>#N/A</v>
      </c>
    </row>
    <row r="292" spans="1:9" x14ac:dyDescent="0.2">
      <c r="A292">
        <v>10</v>
      </c>
      <c r="B292">
        <v>19</v>
      </c>
      <c r="C292">
        <v>8</v>
      </c>
      <c r="D292">
        <v>0.19400000000000001</v>
      </c>
      <c r="E292">
        <v>1</v>
      </c>
      <c r="F292" s="1" t="str">
        <f t="shared" si="4"/>
        <v>10.19</v>
      </c>
      <c r="G292">
        <v>0.157</v>
      </c>
      <c r="H292">
        <v>1.572977224</v>
      </c>
      <c r="I292" t="e">
        <f>VLOOKUP(F292,[1]ImidLabData!$A$1:$F$72,6,FALSE)</f>
        <v>#N/A</v>
      </c>
    </row>
    <row r="293" spans="1:9" x14ac:dyDescent="0.2">
      <c r="A293">
        <v>10</v>
      </c>
      <c r="B293">
        <v>19</v>
      </c>
      <c r="C293">
        <v>8</v>
      </c>
      <c r="E293">
        <v>2</v>
      </c>
      <c r="F293" s="1" t="str">
        <f t="shared" si="4"/>
        <v>10.19</v>
      </c>
      <c r="G293">
        <v>0</v>
      </c>
      <c r="H293">
        <v>0</v>
      </c>
      <c r="I293" t="e">
        <f>VLOOKUP(F293,[1]ImidLabData!$A$1:$F$72,6,FALSE)</f>
        <v>#N/A</v>
      </c>
    </row>
    <row r="294" spans="1:9" x14ac:dyDescent="0.2">
      <c r="A294">
        <v>10</v>
      </c>
      <c r="B294">
        <v>19</v>
      </c>
      <c r="C294">
        <v>8</v>
      </c>
      <c r="E294">
        <v>3</v>
      </c>
      <c r="F294" s="1" t="str">
        <f t="shared" si="4"/>
        <v>10.19</v>
      </c>
      <c r="G294">
        <v>0</v>
      </c>
      <c r="H294">
        <v>0</v>
      </c>
      <c r="I294" t="e">
        <f>VLOOKUP(F294,[1]ImidLabData!$A$1:$F$72,6,FALSE)</f>
        <v>#N/A</v>
      </c>
    </row>
    <row r="295" spans="1:9" x14ac:dyDescent="0.2">
      <c r="A295">
        <v>10</v>
      </c>
      <c r="B295">
        <v>19</v>
      </c>
      <c r="C295">
        <v>8</v>
      </c>
      <c r="E295">
        <v>4</v>
      </c>
      <c r="F295" s="1" t="str">
        <f t="shared" si="4"/>
        <v>10.19</v>
      </c>
      <c r="G295">
        <v>0</v>
      </c>
      <c r="H295">
        <v>0</v>
      </c>
      <c r="I295" t="e">
        <f>VLOOKUP(F295,[1]ImidLabData!$A$1:$F$72,6,FALSE)</f>
        <v>#N/A</v>
      </c>
    </row>
    <row r="296" spans="1:9" x14ac:dyDescent="0.2">
      <c r="A296">
        <v>10</v>
      </c>
      <c r="B296">
        <v>19</v>
      </c>
      <c r="C296">
        <v>8</v>
      </c>
      <c r="E296">
        <v>5</v>
      </c>
      <c r="F296" s="1" t="str">
        <f t="shared" si="4"/>
        <v>10.19</v>
      </c>
      <c r="G296">
        <v>0</v>
      </c>
      <c r="H296">
        <v>0</v>
      </c>
      <c r="I296" t="e">
        <f>VLOOKUP(F296,[1]ImidLabData!$A$1:$F$72,6,FALSE)</f>
        <v>#N/A</v>
      </c>
    </row>
    <row r="297" spans="1:9" x14ac:dyDescent="0.2">
      <c r="A297">
        <v>10</v>
      </c>
      <c r="B297">
        <v>20</v>
      </c>
      <c r="C297">
        <v>8</v>
      </c>
      <c r="D297">
        <v>0.186</v>
      </c>
      <c r="E297">
        <v>1</v>
      </c>
      <c r="F297" s="1" t="str">
        <f t="shared" si="4"/>
        <v>10.20</v>
      </c>
      <c r="G297">
        <v>0.151</v>
      </c>
      <c r="H297">
        <v>1.508112184</v>
      </c>
      <c r="I297" t="e">
        <f>VLOOKUP(F297,[1]ImidLabData!$A$1:$F$72,6,FALSE)</f>
        <v>#N/A</v>
      </c>
    </row>
    <row r="298" spans="1:9" x14ac:dyDescent="0.2">
      <c r="A298">
        <v>10</v>
      </c>
      <c r="B298">
        <v>20</v>
      </c>
      <c r="C298">
        <v>8</v>
      </c>
      <c r="D298">
        <v>0.28999999999999998</v>
      </c>
      <c r="E298">
        <v>2</v>
      </c>
      <c r="F298" s="1" t="str">
        <f t="shared" si="4"/>
        <v>10.20</v>
      </c>
      <c r="G298">
        <v>0.23499999999999999</v>
      </c>
      <c r="H298">
        <v>2.3513577059999999</v>
      </c>
      <c r="I298" t="e">
        <f>VLOOKUP(F298,[1]ImidLabData!$A$1:$F$72,6,FALSE)</f>
        <v>#N/A</v>
      </c>
    </row>
    <row r="299" spans="1:9" x14ac:dyDescent="0.2">
      <c r="A299">
        <v>10</v>
      </c>
      <c r="B299">
        <v>20</v>
      </c>
      <c r="C299">
        <v>8</v>
      </c>
      <c r="D299">
        <v>0.29199999999999998</v>
      </c>
      <c r="E299">
        <v>3</v>
      </c>
      <c r="F299" s="1" t="str">
        <f t="shared" si="4"/>
        <v>10.20</v>
      </c>
      <c r="G299">
        <v>0.23699999999999999</v>
      </c>
      <c r="H299">
        <v>2.3675739660000001</v>
      </c>
      <c r="I299" t="e">
        <f>VLOOKUP(F299,[1]ImidLabData!$A$1:$F$72,6,FALSE)</f>
        <v>#N/A</v>
      </c>
    </row>
    <row r="300" spans="1:9" x14ac:dyDescent="0.2">
      <c r="A300">
        <v>10</v>
      </c>
      <c r="B300">
        <v>20</v>
      </c>
      <c r="C300">
        <v>8</v>
      </c>
      <c r="D300">
        <v>0.28799999999999998</v>
      </c>
      <c r="E300">
        <v>4</v>
      </c>
      <c r="F300" s="1" t="str">
        <f t="shared" si="4"/>
        <v>10.20</v>
      </c>
      <c r="G300">
        <v>0.23400000000000001</v>
      </c>
      <c r="H300">
        <v>2.3351414460000002</v>
      </c>
      <c r="I300" t="e">
        <f>VLOOKUP(F300,[1]ImidLabData!$A$1:$F$72,6,FALSE)</f>
        <v>#N/A</v>
      </c>
    </row>
    <row r="301" spans="1:9" x14ac:dyDescent="0.2">
      <c r="A301">
        <v>10</v>
      </c>
      <c r="B301">
        <v>20</v>
      </c>
      <c r="C301">
        <v>8</v>
      </c>
      <c r="D301">
        <v>0.246</v>
      </c>
      <c r="E301">
        <v>5</v>
      </c>
      <c r="F301" s="1" t="str">
        <f t="shared" si="4"/>
        <v>10.20</v>
      </c>
      <c r="G301">
        <v>0.19900000000000001</v>
      </c>
      <c r="H301">
        <v>1.994599985</v>
      </c>
      <c r="I301" t="e">
        <f>VLOOKUP(F301,[1]ImidLabData!$A$1:$F$72,6,FALSE)</f>
        <v>#N/A</v>
      </c>
    </row>
    <row r="302" spans="1:9" x14ac:dyDescent="0.2">
      <c r="A302">
        <v>20</v>
      </c>
      <c r="B302">
        <v>1</v>
      </c>
      <c r="C302">
        <v>6</v>
      </c>
      <c r="D302">
        <v>0.17799999999999999</v>
      </c>
      <c r="E302">
        <v>1</v>
      </c>
      <c r="F302" s="1" t="str">
        <f t="shared" si="4"/>
        <v>20.1</v>
      </c>
      <c r="G302">
        <v>0.14399999999999999</v>
      </c>
      <c r="H302">
        <v>2.8864942880000002</v>
      </c>
      <c r="I302" t="str">
        <f>VLOOKUP(F302,[1]ImidLabData!$A$1:$F$72,6,FALSE)</f>
        <v>I-6</v>
      </c>
    </row>
    <row r="303" spans="1:9" x14ac:dyDescent="0.2">
      <c r="A303">
        <v>20</v>
      </c>
      <c r="B303">
        <v>1</v>
      </c>
      <c r="C303">
        <v>6</v>
      </c>
      <c r="D303">
        <v>0.19670000000000001</v>
      </c>
      <c r="E303">
        <v>2</v>
      </c>
      <c r="F303" s="1" t="str">
        <f t="shared" si="4"/>
        <v>20.1</v>
      </c>
      <c r="G303">
        <v>0.159</v>
      </c>
      <c r="H303">
        <v>3.1897383509999999</v>
      </c>
      <c r="I303" t="str">
        <f>VLOOKUP(F303,[1]ImidLabData!$A$1:$F$72,6,FALSE)</f>
        <v>I-6</v>
      </c>
    </row>
    <row r="304" spans="1:9" x14ac:dyDescent="0.2">
      <c r="A304">
        <v>20</v>
      </c>
      <c r="B304">
        <v>1</v>
      </c>
      <c r="C304">
        <v>6</v>
      </c>
      <c r="D304">
        <v>0.20599999999999999</v>
      </c>
      <c r="E304">
        <v>3</v>
      </c>
      <c r="F304" s="1" t="str">
        <f t="shared" si="4"/>
        <v>20.1</v>
      </c>
      <c r="G304">
        <v>0.16700000000000001</v>
      </c>
      <c r="H304">
        <v>3.3405495690000002</v>
      </c>
      <c r="I304" t="str">
        <f>VLOOKUP(F304,[1]ImidLabData!$A$1:$F$72,6,FALSE)</f>
        <v>I-6</v>
      </c>
    </row>
    <row r="305" spans="1:9" x14ac:dyDescent="0.2">
      <c r="A305">
        <v>20</v>
      </c>
      <c r="B305">
        <v>1</v>
      </c>
      <c r="C305">
        <v>6</v>
      </c>
      <c r="D305">
        <v>0.26300000000000001</v>
      </c>
      <c r="E305">
        <v>4</v>
      </c>
      <c r="F305" s="1" t="str">
        <f t="shared" si="4"/>
        <v>20.1</v>
      </c>
      <c r="G305">
        <v>0.21299999999999999</v>
      </c>
      <c r="H305">
        <v>4.2648763919999997</v>
      </c>
      <c r="I305" t="str">
        <f>VLOOKUP(F305,[1]ImidLabData!$A$1:$F$72,6,FALSE)</f>
        <v>I-6</v>
      </c>
    </row>
    <row r="306" spans="1:9" x14ac:dyDescent="0.2">
      <c r="A306">
        <v>20</v>
      </c>
      <c r="B306">
        <v>1</v>
      </c>
      <c r="C306">
        <v>6</v>
      </c>
      <c r="D306">
        <v>0.189</v>
      </c>
      <c r="E306">
        <v>5</v>
      </c>
      <c r="F306" s="1" t="str">
        <f t="shared" si="4"/>
        <v>20.1</v>
      </c>
      <c r="G306">
        <v>0.153</v>
      </c>
      <c r="H306">
        <v>3.0648731480000002</v>
      </c>
      <c r="I306" t="str">
        <f>VLOOKUP(F306,[1]ImidLabData!$A$1:$F$72,6,FALSE)</f>
        <v>I-6</v>
      </c>
    </row>
    <row r="307" spans="1:9" x14ac:dyDescent="0.2">
      <c r="A307">
        <v>20</v>
      </c>
      <c r="B307">
        <v>2</v>
      </c>
      <c r="C307">
        <v>6</v>
      </c>
      <c r="D307">
        <v>0.20399999999999999</v>
      </c>
      <c r="E307">
        <v>1</v>
      </c>
      <c r="F307" s="1" t="str">
        <f t="shared" si="4"/>
        <v>20.2</v>
      </c>
      <c r="G307">
        <v>0.16500000000000001</v>
      </c>
      <c r="H307">
        <v>3.3081170489999998</v>
      </c>
      <c r="I307" t="str">
        <f>VLOOKUP(F307,[1]ImidLabData!$A$1:$F$72,6,FALSE)</f>
        <v>I-7</v>
      </c>
    </row>
    <row r="308" spans="1:9" x14ac:dyDescent="0.2">
      <c r="A308">
        <v>20</v>
      </c>
      <c r="B308">
        <v>2</v>
      </c>
      <c r="C308">
        <v>6</v>
      </c>
      <c r="D308">
        <v>0.106</v>
      </c>
      <c r="E308">
        <v>2</v>
      </c>
      <c r="F308" s="1" t="str">
        <f t="shared" si="4"/>
        <v>20.2</v>
      </c>
      <c r="G308">
        <v>8.5999999999999993E-2</v>
      </c>
      <c r="H308">
        <v>1.7189235650000001</v>
      </c>
      <c r="I308" t="str">
        <f>VLOOKUP(F308,[1]ImidLabData!$A$1:$F$72,6,FALSE)</f>
        <v>I-7</v>
      </c>
    </row>
    <row r="309" spans="1:9" x14ac:dyDescent="0.2">
      <c r="A309">
        <v>20</v>
      </c>
      <c r="B309">
        <v>2</v>
      </c>
      <c r="C309">
        <v>6</v>
      </c>
      <c r="D309">
        <v>0.158</v>
      </c>
      <c r="E309">
        <v>3</v>
      </c>
      <c r="F309" s="1" t="str">
        <f t="shared" si="4"/>
        <v>20.2</v>
      </c>
      <c r="G309">
        <v>0.128</v>
      </c>
      <c r="H309">
        <v>2.562169087</v>
      </c>
      <c r="I309" t="str">
        <f>VLOOKUP(F309,[1]ImidLabData!$A$1:$F$72,6,FALSE)</f>
        <v>I-7</v>
      </c>
    </row>
    <row r="310" spans="1:9" x14ac:dyDescent="0.2">
      <c r="A310">
        <v>20</v>
      </c>
      <c r="B310">
        <v>2</v>
      </c>
      <c r="C310">
        <v>6</v>
      </c>
      <c r="D310">
        <v>0.193</v>
      </c>
      <c r="E310">
        <v>4</v>
      </c>
      <c r="F310" s="1" t="str">
        <f t="shared" si="4"/>
        <v>20.2</v>
      </c>
      <c r="G310">
        <v>0.156</v>
      </c>
      <c r="H310">
        <v>3.1297381880000001</v>
      </c>
      <c r="I310" t="str">
        <f>VLOOKUP(F310,[1]ImidLabData!$A$1:$F$72,6,FALSE)</f>
        <v>I-7</v>
      </c>
    </row>
    <row r="311" spans="1:9" x14ac:dyDescent="0.2">
      <c r="A311">
        <v>20</v>
      </c>
      <c r="B311">
        <v>2</v>
      </c>
      <c r="C311">
        <v>6</v>
      </c>
      <c r="D311">
        <v>0.17599999999999999</v>
      </c>
      <c r="E311">
        <v>5</v>
      </c>
      <c r="F311" s="1" t="str">
        <f t="shared" si="4"/>
        <v>20.2</v>
      </c>
      <c r="G311">
        <v>0.14299999999999999</v>
      </c>
      <c r="H311">
        <v>2.8540617680000002</v>
      </c>
      <c r="I311" t="str">
        <f>VLOOKUP(F311,[1]ImidLabData!$A$1:$F$72,6,FALSE)</f>
        <v>I-7</v>
      </c>
    </row>
    <row r="312" spans="1:9" x14ac:dyDescent="0.2">
      <c r="A312">
        <v>20</v>
      </c>
      <c r="B312">
        <v>3</v>
      </c>
      <c r="C312">
        <v>6</v>
      </c>
      <c r="D312">
        <v>0.191</v>
      </c>
      <c r="E312">
        <v>1</v>
      </c>
      <c r="F312" s="1" t="str">
        <f t="shared" si="4"/>
        <v>20.3</v>
      </c>
      <c r="G312">
        <v>0.155</v>
      </c>
      <c r="H312">
        <v>3.0973056680000002</v>
      </c>
      <c r="I312" t="str">
        <f>VLOOKUP(F312,[1]ImidLabData!$A$1:$F$72,6,FALSE)</f>
        <v>I-8</v>
      </c>
    </row>
    <row r="313" spans="1:9" x14ac:dyDescent="0.2">
      <c r="A313">
        <v>20</v>
      </c>
      <c r="B313">
        <v>3</v>
      </c>
      <c r="C313">
        <v>6</v>
      </c>
      <c r="D313">
        <v>0.21</v>
      </c>
      <c r="E313">
        <v>2</v>
      </c>
      <c r="F313" s="1" t="str">
        <f t="shared" si="4"/>
        <v>20.3</v>
      </c>
      <c r="G313">
        <v>0.17</v>
      </c>
      <c r="H313">
        <v>3.4054146090000001</v>
      </c>
      <c r="I313" t="str">
        <f>VLOOKUP(F313,[1]ImidLabData!$A$1:$F$72,6,FALSE)</f>
        <v>I-8</v>
      </c>
    </row>
    <row r="314" spans="1:9" x14ac:dyDescent="0.2">
      <c r="A314">
        <v>20</v>
      </c>
      <c r="B314">
        <v>3</v>
      </c>
      <c r="C314">
        <v>6</v>
      </c>
      <c r="D314">
        <v>0.17699999999999999</v>
      </c>
      <c r="E314">
        <v>3</v>
      </c>
      <c r="F314" s="1" t="str">
        <f t="shared" si="4"/>
        <v>20.3</v>
      </c>
      <c r="G314">
        <v>0.14399999999999999</v>
      </c>
      <c r="H314">
        <v>2.870278028</v>
      </c>
      <c r="I314" t="str">
        <f>VLOOKUP(F314,[1]ImidLabData!$A$1:$F$72,6,FALSE)</f>
        <v>I-8</v>
      </c>
    </row>
    <row r="315" spans="1:9" x14ac:dyDescent="0.2">
      <c r="A315">
        <v>20</v>
      </c>
      <c r="B315">
        <v>3</v>
      </c>
      <c r="C315">
        <v>6</v>
      </c>
      <c r="D315">
        <v>0.14099999999999999</v>
      </c>
      <c r="E315">
        <v>4</v>
      </c>
      <c r="F315" s="1" t="str">
        <f t="shared" si="4"/>
        <v>20.3</v>
      </c>
      <c r="G315">
        <v>0.114</v>
      </c>
      <c r="H315">
        <v>2.286492666</v>
      </c>
      <c r="I315" t="str">
        <f>VLOOKUP(F315,[1]ImidLabData!$A$1:$F$72,6,FALSE)</f>
        <v>I-8</v>
      </c>
    </row>
    <row r="316" spans="1:9" x14ac:dyDescent="0.2">
      <c r="A316">
        <v>20</v>
      </c>
      <c r="B316">
        <v>3</v>
      </c>
      <c r="C316">
        <v>6</v>
      </c>
      <c r="D316">
        <v>0.17699999999999999</v>
      </c>
      <c r="E316">
        <v>5</v>
      </c>
      <c r="F316" s="1" t="str">
        <f t="shared" si="4"/>
        <v>20.3</v>
      </c>
      <c r="G316">
        <v>0.14399999999999999</v>
      </c>
      <c r="H316">
        <v>2.870278028</v>
      </c>
      <c r="I316" t="str">
        <f>VLOOKUP(F316,[1]ImidLabData!$A$1:$F$72,6,FALSE)</f>
        <v>I-8</v>
      </c>
    </row>
    <row r="317" spans="1:9" x14ac:dyDescent="0.2">
      <c r="A317">
        <v>20</v>
      </c>
      <c r="B317">
        <v>4</v>
      </c>
      <c r="C317">
        <v>6</v>
      </c>
      <c r="D317">
        <v>0.192</v>
      </c>
      <c r="E317">
        <v>1</v>
      </c>
      <c r="F317" s="1" t="str">
        <f t="shared" si="4"/>
        <v>20.4</v>
      </c>
      <c r="G317">
        <v>0.156</v>
      </c>
      <c r="H317">
        <v>3.1135219279999999</v>
      </c>
      <c r="I317" t="str">
        <f>VLOOKUP(F317,[1]ImidLabData!$A$1:$F$72,6,FALSE)</f>
        <v>I-9</v>
      </c>
    </row>
    <row r="318" spans="1:9" x14ac:dyDescent="0.2">
      <c r="A318">
        <v>20</v>
      </c>
      <c r="B318">
        <v>4</v>
      </c>
      <c r="C318">
        <v>6</v>
      </c>
      <c r="D318">
        <v>0.20499999999999999</v>
      </c>
      <c r="E318">
        <v>2</v>
      </c>
      <c r="F318" s="1" t="str">
        <f t="shared" si="4"/>
        <v>20.4</v>
      </c>
      <c r="G318">
        <v>0.16600000000000001</v>
      </c>
      <c r="H318">
        <v>3.324333309</v>
      </c>
      <c r="I318" t="str">
        <f>VLOOKUP(F318,[1]ImidLabData!$A$1:$F$72,6,FALSE)</f>
        <v>I-9</v>
      </c>
    </row>
    <row r="319" spans="1:9" x14ac:dyDescent="0.2">
      <c r="A319">
        <v>20</v>
      </c>
      <c r="B319">
        <v>4</v>
      </c>
      <c r="C319">
        <v>6</v>
      </c>
      <c r="D319">
        <v>0.22600000000000001</v>
      </c>
      <c r="E319">
        <v>3</v>
      </c>
      <c r="F319" s="1" t="str">
        <f t="shared" si="4"/>
        <v>20.4</v>
      </c>
      <c r="G319">
        <v>0.183</v>
      </c>
      <c r="H319">
        <v>3.6648747699999999</v>
      </c>
      <c r="I319" t="str">
        <f>VLOOKUP(F319,[1]ImidLabData!$A$1:$F$72,6,FALSE)</f>
        <v>I-9</v>
      </c>
    </row>
    <row r="320" spans="1:9" x14ac:dyDescent="0.2">
      <c r="A320">
        <v>20</v>
      </c>
      <c r="B320">
        <v>4</v>
      </c>
      <c r="C320">
        <v>6</v>
      </c>
      <c r="D320">
        <v>0.13400000000000001</v>
      </c>
      <c r="E320">
        <v>4</v>
      </c>
      <c r="F320" s="1" t="str">
        <f t="shared" si="4"/>
        <v>20.4</v>
      </c>
      <c r="G320">
        <v>0.109</v>
      </c>
      <c r="H320">
        <v>2.1729788459999999</v>
      </c>
      <c r="I320" t="str">
        <f>VLOOKUP(F320,[1]ImidLabData!$A$1:$F$72,6,FALSE)</f>
        <v>I-9</v>
      </c>
    </row>
    <row r="321" spans="1:9" x14ac:dyDescent="0.2">
      <c r="A321">
        <v>20</v>
      </c>
      <c r="B321">
        <v>4</v>
      </c>
      <c r="C321">
        <v>6</v>
      </c>
      <c r="D321">
        <v>0.20300000000000001</v>
      </c>
      <c r="E321">
        <v>5</v>
      </c>
      <c r="F321" s="1" t="str">
        <f t="shared" si="4"/>
        <v>20.4</v>
      </c>
      <c r="G321">
        <v>0.16500000000000001</v>
      </c>
      <c r="H321">
        <v>3.291900789</v>
      </c>
      <c r="I321" t="str">
        <f>VLOOKUP(F321,[1]ImidLabData!$A$1:$F$72,6,FALSE)</f>
        <v>I-9</v>
      </c>
    </row>
    <row r="322" spans="1:9" x14ac:dyDescent="0.2">
      <c r="A322">
        <v>20</v>
      </c>
      <c r="B322">
        <v>5</v>
      </c>
      <c r="C322">
        <v>6</v>
      </c>
      <c r="D322">
        <v>0.219</v>
      </c>
      <c r="E322">
        <v>1</v>
      </c>
      <c r="F322" s="1" t="str">
        <f t="shared" si="4"/>
        <v>20.5</v>
      </c>
      <c r="G322">
        <v>0.17799999999999999</v>
      </c>
      <c r="H322">
        <v>3.5513609499999998</v>
      </c>
      <c r="I322" t="str">
        <f>VLOOKUP(F322,[1]ImidLabData!$A$1:$F$72,6,FALSE)</f>
        <v>I-10</v>
      </c>
    </row>
    <row r="323" spans="1:9" x14ac:dyDescent="0.2">
      <c r="A323">
        <v>20</v>
      </c>
      <c r="B323">
        <v>5</v>
      </c>
      <c r="C323">
        <v>6</v>
      </c>
      <c r="D323">
        <v>0.22600000000000001</v>
      </c>
      <c r="E323">
        <v>2</v>
      </c>
      <c r="F323" s="1" t="str">
        <f t="shared" ref="F323:F386" si="5">A323&amp;"."&amp;B323</f>
        <v>20.5</v>
      </c>
      <c r="G323">
        <v>0.183</v>
      </c>
      <c r="H323">
        <v>3.6648747699999999</v>
      </c>
      <c r="I323" t="str">
        <f>VLOOKUP(F323,[1]ImidLabData!$A$1:$F$72,6,FALSE)</f>
        <v>I-10</v>
      </c>
    </row>
    <row r="324" spans="1:9" x14ac:dyDescent="0.2">
      <c r="A324">
        <v>20</v>
      </c>
      <c r="B324">
        <v>5</v>
      </c>
      <c r="C324">
        <v>6</v>
      </c>
      <c r="D324">
        <v>0.26600000000000001</v>
      </c>
      <c r="E324">
        <v>3</v>
      </c>
      <c r="F324" s="1" t="str">
        <f t="shared" si="5"/>
        <v>20.5</v>
      </c>
      <c r="G324">
        <v>0.216</v>
      </c>
      <c r="H324">
        <v>4.3135251720000003</v>
      </c>
      <c r="I324" t="str">
        <f>VLOOKUP(F324,[1]ImidLabData!$A$1:$F$72,6,FALSE)</f>
        <v>I-10</v>
      </c>
    </row>
    <row r="325" spans="1:9" x14ac:dyDescent="0.2">
      <c r="A325">
        <v>20</v>
      </c>
      <c r="B325">
        <v>5</v>
      </c>
      <c r="C325">
        <v>6</v>
      </c>
      <c r="D325">
        <v>0.22900000000000001</v>
      </c>
      <c r="E325">
        <v>4</v>
      </c>
      <c r="F325" s="1" t="str">
        <f t="shared" si="5"/>
        <v>20.5</v>
      </c>
      <c r="G325">
        <v>0.186</v>
      </c>
      <c r="H325">
        <v>3.7135235500000001</v>
      </c>
      <c r="I325" t="str">
        <f>VLOOKUP(F325,[1]ImidLabData!$A$1:$F$72,6,FALSE)</f>
        <v>I-10</v>
      </c>
    </row>
    <row r="326" spans="1:9" x14ac:dyDescent="0.2">
      <c r="A326">
        <v>20</v>
      </c>
      <c r="B326">
        <v>5</v>
      </c>
      <c r="C326">
        <v>6</v>
      </c>
      <c r="D326">
        <v>0.26100000000000001</v>
      </c>
      <c r="E326">
        <v>5</v>
      </c>
      <c r="F326" s="1" t="str">
        <f t="shared" si="5"/>
        <v>20.5</v>
      </c>
      <c r="G326">
        <v>0.21199999999999999</v>
      </c>
      <c r="H326">
        <v>4.2324438710000001</v>
      </c>
      <c r="I326" t="str">
        <f>VLOOKUP(F326,[1]ImidLabData!$A$1:$F$72,6,FALSE)</f>
        <v>I-10</v>
      </c>
    </row>
    <row r="327" spans="1:9" x14ac:dyDescent="0.2">
      <c r="A327">
        <v>20</v>
      </c>
      <c r="B327">
        <v>6</v>
      </c>
      <c r="C327">
        <v>6</v>
      </c>
      <c r="D327">
        <v>8.4000000000000005E-2</v>
      </c>
      <c r="E327">
        <v>1</v>
      </c>
      <c r="F327" s="1" t="str">
        <f t="shared" si="5"/>
        <v>20.6</v>
      </c>
      <c r="G327">
        <v>6.8000000000000005E-2</v>
      </c>
      <c r="H327">
        <v>1.362165844</v>
      </c>
      <c r="I327" t="str">
        <f>VLOOKUP(F327,[1]ImidLabData!$A$1:$F$72,6,FALSE)</f>
        <v>I-24</v>
      </c>
    </row>
    <row r="328" spans="1:9" x14ac:dyDescent="0.2">
      <c r="A328">
        <v>20</v>
      </c>
      <c r="B328">
        <v>6</v>
      </c>
      <c r="C328">
        <v>6</v>
      </c>
      <c r="D328">
        <v>0.24</v>
      </c>
      <c r="E328">
        <v>2</v>
      </c>
      <c r="F328" s="1" t="str">
        <f t="shared" si="5"/>
        <v>20.6</v>
      </c>
      <c r="G328">
        <v>0.19500000000000001</v>
      </c>
      <c r="H328">
        <v>3.8919024109999998</v>
      </c>
      <c r="I328" t="str">
        <f>VLOOKUP(F328,[1]ImidLabData!$A$1:$F$72,6,FALSE)</f>
        <v>I-24</v>
      </c>
    </row>
    <row r="329" spans="1:9" x14ac:dyDescent="0.2">
      <c r="A329">
        <v>20</v>
      </c>
      <c r="B329">
        <v>6</v>
      </c>
      <c r="C329">
        <v>6</v>
      </c>
      <c r="D329">
        <v>0.12</v>
      </c>
      <c r="E329">
        <v>3</v>
      </c>
      <c r="F329" s="1" t="str">
        <f t="shared" si="5"/>
        <v>20.6</v>
      </c>
      <c r="G329">
        <v>9.7000000000000003E-2</v>
      </c>
      <c r="H329">
        <v>1.9459512050000001</v>
      </c>
      <c r="I329" t="str">
        <f>VLOOKUP(F329,[1]ImidLabData!$A$1:$F$72,6,FALSE)</f>
        <v>I-24</v>
      </c>
    </row>
    <row r="330" spans="1:9" x14ac:dyDescent="0.2">
      <c r="A330">
        <v>20</v>
      </c>
      <c r="B330">
        <v>6</v>
      </c>
      <c r="C330">
        <v>6</v>
      </c>
      <c r="D330">
        <v>0.253</v>
      </c>
      <c r="E330">
        <v>4</v>
      </c>
      <c r="F330" s="1" t="str">
        <f t="shared" si="5"/>
        <v>20.6</v>
      </c>
      <c r="G330">
        <v>0.20499999999999999</v>
      </c>
      <c r="H330">
        <v>4.1027137910000002</v>
      </c>
      <c r="I330" t="str">
        <f>VLOOKUP(F330,[1]ImidLabData!$A$1:$F$72,6,FALSE)</f>
        <v>I-24</v>
      </c>
    </row>
    <row r="331" spans="1:9" x14ac:dyDescent="0.2">
      <c r="A331">
        <v>20</v>
      </c>
      <c r="B331">
        <v>6</v>
      </c>
      <c r="C331">
        <v>6</v>
      </c>
      <c r="D331">
        <v>0.13100000000000001</v>
      </c>
      <c r="E331">
        <v>5</v>
      </c>
      <c r="F331" s="1" t="str">
        <f t="shared" si="5"/>
        <v>20.6</v>
      </c>
      <c r="G331">
        <v>0.106</v>
      </c>
      <c r="H331">
        <v>2.1243300660000002</v>
      </c>
      <c r="I331" t="str">
        <f>VLOOKUP(F331,[1]ImidLabData!$A$1:$F$72,6,FALSE)</f>
        <v>I-24</v>
      </c>
    </row>
    <row r="332" spans="1:9" x14ac:dyDescent="0.2">
      <c r="A332">
        <v>20</v>
      </c>
      <c r="B332">
        <v>7</v>
      </c>
      <c r="C332">
        <v>6</v>
      </c>
      <c r="D332">
        <v>0.17199999999999999</v>
      </c>
      <c r="E332">
        <v>1</v>
      </c>
      <c r="F332" s="1" t="str">
        <f t="shared" si="5"/>
        <v>20.7</v>
      </c>
      <c r="G332">
        <v>0.13900000000000001</v>
      </c>
      <c r="H332">
        <v>2.7891967279999998</v>
      </c>
      <c r="I332" t="str">
        <f>VLOOKUP(F332,[1]ImidLabData!$A$1:$F$72,6,FALSE)</f>
        <v>I-25</v>
      </c>
    </row>
    <row r="333" spans="1:9" x14ac:dyDescent="0.2">
      <c r="A333">
        <v>20</v>
      </c>
      <c r="B333">
        <v>7</v>
      </c>
      <c r="C333">
        <v>6</v>
      </c>
      <c r="D333">
        <v>0.20899999999999999</v>
      </c>
      <c r="E333">
        <v>2</v>
      </c>
      <c r="F333" s="1" t="str">
        <f t="shared" si="5"/>
        <v>20.7</v>
      </c>
      <c r="G333">
        <v>0.16900000000000001</v>
      </c>
      <c r="H333">
        <v>3.3891983489999999</v>
      </c>
      <c r="I333" t="str">
        <f>VLOOKUP(F333,[1]ImidLabData!$A$1:$F$72,6,FALSE)</f>
        <v>I-25</v>
      </c>
    </row>
    <row r="334" spans="1:9" x14ac:dyDescent="0.2">
      <c r="A334">
        <v>20</v>
      </c>
      <c r="B334">
        <v>7</v>
      </c>
      <c r="C334">
        <v>6</v>
      </c>
      <c r="D334">
        <v>0.19700000000000001</v>
      </c>
      <c r="E334">
        <v>3</v>
      </c>
      <c r="F334" s="1" t="str">
        <f t="shared" si="5"/>
        <v>20.7</v>
      </c>
      <c r="G334">
        <v>0.16</v>
      </c>
      <c r="H334">
        <v>3.1946032290000002</v>
      </c>
      <c r="I334" t="str">
        <f>VLOOKUP(F334,[1]ImidLabData!$A$1:$F$72,6,FALSE)</f>
        <v>I-25</v>
      </c>
    </row>
    <row r="335" spans="1:9" x14ac:dyDescent="0.2">
      <c r="A335">
        <v>20</v>
      </c>
      <c r="B335">
        <v>7</v>
      </c>
      <c r="C335">
        <v>6</v>
      </c>
      <c r="D335">
        <v>0.13800000000000001</v>
      </c>
      <c r="E335">
        <v>4</v>
      </c>
      <c r="F335" s="1" t="str">
        <f t="shared" si="5"/>
        <v>20.7</v>
      </c>
      <c r="G335">
        <v>0.112</v>
      </c>
      <c r="H335">
        <v>2.2378438859999998</v>
      </c>
      <c r="I335" t="str">
        <f>VLOOKUP(F335,[1]ImidLabData!$A$1:$F$72,6,FALSE)</f>
        <v>I-25</v>
      </c>
    </row>
    <row r="336" spans="1:9" x14ac:dyDescent="0.2">
      <c r="A336">
        <v>20</v>
      </c>
      <c r="B336">
        <v>7</v>
      </c>
      <c r="C336">
        <v>6</v>
      </c>
      <c r="D336">
        <v>0.13900000000000001</v>
      </c>
      <c r="E336">
        <v>5</v>
      </c>
      <c r="F336" s="1" t="str">
        <f t="shared" si="5"/>
        <v>20.7</v>
      </c>
      <c r="G336">
        <v>0.113</v>
      </c>
      <c r="H336">
        <v>2.254060146</v>
      </c>
      <c r="I336" t="str">
        <f>VLOOKUP(F336,[1]ImidLabData!$A$1:$F$72,6,FALSE)</f>
        <v>I-25</v>
      </c>
    </row>
    <row r="337" spans="1:9" x14ac:dyDescent="0.2">
      <c r="A337">
        <v>20</v>
      </c>
      <c r="B337">
        <v>8</v>
      </c>
      <c r="C337">
        <v>7</v>
      </c>
      <c r="D337">
        <v>0.161</v>
      </c>
      <c r="E337">
        <v>1</v>
      </c>
      <c r="F337" s="1" t="str">
        <f t="shared" si="5"/>
        <v>20.8</v>
      </c>
      <c r="G337">
        <v>0.13100000000000001</v>
      </c>
      <c r="H337">
        <v>2.6108178670000002</v>
      </c>
      <c r="I337" t="str">
        <f>VLOOKUP(F337,[1]ImidLabData!$A$1:$F$72,6,FALSE)</f>
        <v>I-26</v>
      </c>
    </row>
    <row r="338" spans="1:9" x14ac:dyDescent="0.2">
      <c r="A338">
        <v>20</v>
      </c>
      <c r="B338">
        <v>8</v>
      </c>
      <c r="C338">
        <v>7</v>
      </c>
      <c r="D338">
        <v>0.191</v>
      </c>
      <c r="E338">
        <v>2</v>
      </c>
      <c r="F338" s="1" t="str">
        <f t="shared" si="5"/>
        <v>20.8</v>
      </c>
      <c r="G338">
        <v>0.155</v>
      </c>
      <c r="H338">
        <v>3.0973056680000002</v>
      </c>
      <c r="I338" t="str">
        <f>VLOOKUP(F338,[1]ImidLabData!$A$1:$F$72,6,FALSE)</f>
        <v>I-26</v>
      </c>
    </row>
    <row r="339" spans="1:9" x14ac:dyDescent="0.2">
      <c r="A339">
        <v>20</v>
      </c>
      <c r="B339">
        <v>8</v>
      </c>
      <c r="C339">
        <v>7</v>
      </c>
      <c r="D339">
        <v>0.152</v>
      </c>
      <c r="E339">
        <v>3</v>
      </c>
      <c r="F339" s="1" t="str">
        <f t="shared" si="5"/>
        <v>20.8</v>
      </c>
      <c r="G339">
        <v>0.123</v>
      </c>
      <c r="H339">
        <v>2.4648715270000001</v>
      </c>
      <c r="I339" t="str">
        <f>VLOOKUP(F339,[1]ImidLabData!$A$1:$F$72,6,FALSE)</f>
        <v>I-26</v>
      </c>
    </row>
    <row r="340" spans="1:9" x14ac:dyDescent="0.2">
      <c r="A340">
        <v>20</v>
      </c>
      <c r="B340">
        <v>8</v>
      </c>
      <c r="C340">
        <v>7</v>
      </c>
      <c r="D340">
        <v>0.155</v>
      </c>
      <c r="E340">
        <v>4</v>
      </c>
      <c r="F340" s="1" t="str">
        <f t="shared" si="5"/>
        <v>20.8</v>
      </c>
      <c r="G340">
        <v>0.126</v>
      </c>
      <c r="H340">
        <v>2.5135203069999998</v>
      </c>
      <c r="I340" t="str">
        <f>VLOOKUP(F340,[1]ImidLabData!$A$1:$F$72,6,FALSE)</f>
        <v>I-26</v>
      </c>
    </row>
    <row r="341" spans="1:9" x14ac:dyDescent="0.2">
      <c r="A341">
        <v>20</v>
      </c>
      <c r="B341">
        <v>8</v>
      </c>
      <c r="C341">
        <v>7</v>
      </c>
      <c r="D341">
        <v>0.21099999999999999</v>
      </c>
      <c r="E341">
        <v>5</v>
      </c>
      <c r="F341" s="1" t="str">
        <f t="shared" si="5"/>
        <v>20.8</v>
      </c>
      <c r="G341">
        <v>0.17100000000000001</v>
      </c>
      <c r="H341">
        <v>3.4216308689999999</v>
      </c>
      <c r="I341" t="str">
        <f>VLOOKUP(F341,[1]ImidLabData!$A$1:$F$72,6,FALSE)</f>
        <v>I-26</v>
      </c>
    </row>
    <row r="342" spans="1:9" x14ac:dyDescent="0.2">
      <c r="A342">
        <v>20</v>
      </c>
      <c r="B342">
        <v>9</v>
      </c>
      <c r="C342">
        <v>7</v>
      </c>
      <c r="D342">
        <v>0.17599999999999999</v>
      </c>
      <c r="E342">
        <v>1</v>
      </c>
      <c r="F342" s="1" t="str">
        <f t="shared" si="5"/>
        <v>20.9</v>
      </c>
      <c r="G342">
        <v>0.14299999999999999</v>
      </c>
      <c r="H342">
        <v>2.8540617680000002</v>
      </c>
      <c r="I342" t="str">
        <f>VLOOKUP(F342,[1]ImidLabData!$A$1:$F$72,6,FALSE)</f>
        <v>I-27</v>
      </c>
    </row>
    <row r="343" spans="1:9" x14ac:dyDescent="0.2">
      <c r="A343">
        <v>20</v>
      </c>
      <c r="B343">
        <v>9</v>
      </c>
      <c r="C343">
        <v>7</v>
      </c>
      <c r="D343">
        <v>0.17</v>
      </c>
      <c r="E343">
        <v>2</v>
      </c>
      <c r="F343" s="1" t="str">
        <f t="shared" si="5"/>
        <v>20.9</v>
      </c>
      <c r="G343">
        <v>0.13800000000000001</v>
      </c>
      <c r="H343">
        <v>2.7567642069999998</v>
      </c>
      <c r="I343" t="str">
        <f>VLOOKUP(F343,[1]ImidLabData!$A$1:$F$72,6,FALSE)</f>
        <v>I-27</v>
      </c>
    </row>
    <row r="344" spans="1:9" x14ac:dyDescent="0.2">
      <c r="A344">
        <v>20</v>
      </c>
      <c r="B344">
        <v>9</v>
      </c>
      <c r="C344">
        <v>7</v>
      </c>
      <c r="D344">
        <v>0.17299999999999999</v>
      </c>
      <c r="E344">
        <v>3</v>
      </c>
      <c r="F344" s="1" t="str">
        <f t="shared" si="5"/>
        <v>20.9</v>
      </c>
      <c r="G344">
        <v>0.14000000000000001</v>
      </c>
      <c r="H344">
        <v>2.8054129880000001</v>
      </c>
      <c r="I344" t="str">
        <f>VLOOKUP(F344,[1]ImidLabData!$A$1:$F$72,6,FALSE)</f>
        <v>I-27</v>
      </c>
    </row>
    <row r="345" spans="1:9" x14ac:dyDescent="0.2">
      <c r="A345">
        <v>20</v>
      </c>
      <c r="B345">
        <v>9</v>
      </c>
      <c r="C345">
        <v>7</v>
      </c>
      <c r="D345">
        <v>0.17299999999999999</v>
      </c>
      <c r="E345">
        <v>4</v>
      </c>
      <c r="F345" s="1" t="str">
        <f t="shared" si="5"/>
        <v>20.9</v>
      </c>
      <c r="G345">
        <v>0.14000000000000001</v>
      </c>
      <c r="H345">
        <v>2.8054129880000001</v>
      </c>
      <c r="I345" t="str">
        <f>VLOOKUP(F345,[1]ImidLabData!$A$1:$F$72,6,FALSE)</f>
        <v>I-27</v>
      </c>
    </row>
    <row r="346" spans="1:9" x14ac:dyDescent="0.2">
      <c r="A346">
        <v>20</v>
      </c>
      <c r="B346">
        <v>9</v>
      </c>
      <c r="C346">
        <v>7</v>
      </c>
      <c r="D346">
        <v>0.158</v>
      </c>
      <c r="E346">
        <v>5</v>
      </c>
      <c r="F346" s="1" t="str">
        <f t="shared" si="5"/>
        <v>20.9</v>
      </c>
      <c r="G346">
        <v>0.128</v>
      </c>
      <c r="H346">
        <v>2.562169087</v>
      </c>
      <c r="I346" t="str">
        <f>VLOOKUP(F346,[1]ImidLabData!$A$1:$F$72,6,FALSE)</f>
        <v>I-27</v>
      </c>
    </row>
    <row r="347" spans="1:9" x14ac:dyDescent="0.2">
      <c r="A347">
        <v>20</v>
      </c>
      <c r="B347">
        <v>10</v>
      </c>
      <c r="C347">
        <v>7</v>
      </c>
      <c r="D347">
        <v>0.189</v>
      </c>
      <c r="E347">
        <v>1</v>
      </c>
      <c r="F347" s="1" t="str">
        <f t="shared" si="5"/>
        <v>20.10</v>
      </c>
      <c r="G347">
        <v>0.153</v>
      </c>
      <c r="H347">
        <v>3.0648731480000002</v>
      </c>
      <c r="I347" t="str">
        <f>VLOOKUP(F347,[1]ImidLabData!$A$1:$F$72,6,FALSE)</f>
        <v>I-28</v>
      </c>
    </row>
    <row r="348" spans="1:9" x14ac:dyDescent="0.2">
      <c r="A348">
        <v>20</v>
      </c>
      <c r="B348">
        <v>10</v>
      </c>
      <c r="C348">
        <v>7</v>
      </c>
      <c r="D348">
        <v>0.189</v>
      </c>
      <c r="E348">
        <v>2</v>
      </c>
      <c r="F348" s="1" t="str">
        <f t="shared" si="5"/>
        <v>20.10</v>
      </c>
      <c r="G348">
        <v>0.153</v>
      </c>
      <c r="H348">
        <v>3.0648731480000002</v>
      </c>
      <c r="I348" t="str">
        <f>VLOOKUP(F348,[1]ImidLabData!$A$1:$F$72,6,FALSE)</f>
        <v>I-28</v>
      </c>
    </row>
    <row r="349" spans="1:9" x14ac:dyDescent="0.2">
      <c r="A349">
        <v>20</v>
      </c>
      <c r="B349">
        <v>10</v>
      </c>
      <c r="C349">
        <v>7</v>
      </c>
      <c r="D349">
        <v>0.188</v>
      </c>
      <c r="E349">
        <v>3</v>
      </c>
      <c r="F349" s="1" t="str">
        <f t="shared" si="5"/>
        <v>20.10</v>
      </c>
      <c r="G349">
        <v>0.152</v>
      </c>
      <c r="H349">
        <v>3.048656888</v>
      </c>
      <c r="I349" t="str">
        <f>VLOOKUP(F349,[1]ImidLabData!$A$1:$F$72,6,FALSE)</f>
        <v>I-28</v>
      </c>
    </row>
    <row r="350" spans="1:9" x14ac:dyDescent="0.2">
      <c r="A350">
        <v>20</v>
      </c>
      <c r="B350">
        <v>10</v>
      </c>
      <c r="C350">
        <v>7</v>
      </c>
      <c r="D350">
        <v>0.161</v>
      </c>
      <c r="E350">
        <v>4</v>
      </c>
      <c r="F350" s="1" t="str">
        <f t="shared" si="5"/>
        <v>20.10</v>
      </c>
      <c r="G350">
        <v>0.13100000000000001</v>
      </c>
      <c r="H350">
        <v>2.6108178670000002</v>
      </c>
      <c r="I350" t="str">
        <f>VLOOKUP(F350,[1]ImidLabData!$A$1:$F$72,6,FALSE)</f>
        <v>I-28</v>
      </c>
    </row>
    <row r="351" spans="1:9" x14ac:dyDescent="0.2">
      <c r="A351">
        <v>20</v>
      </c>
      <c r="B351">
        <v>10</v>
      </c>
      <c r="C351">
        <v>7</v>
      </c>
      <c r="D351">
        <v>0.215</v>
      </c>
      <c r="E351">
        <v>5</v>
      </c>
      <c r="F351" s="1" t="str">
        <f t="shared" si="5"/>
        <v>20.10</v>
      </c>
      <c r="G351">
        <v>0.17399999999999999</v>
      </c>
      <c r="H351">
        <v>3.4864959089999998</v>
      </c>
      <c r="I351" t="str">
        <f>VLOOKUP(F351,[1]ImidLabData!$A$1:$F$72,6,FALSE)</f>
        <v>I-28</v>
      </c>
    </row>
    <row r="352" spans="1:9" x14ac:dyDescent="0.2">
      <c r="A352">
        <v>20</v>
      </c>
      <c r="B352">
        <v>11</v>
      </c>
      <c r="C352">
        <v>7</v>
      </c>
      <c r="D352">
        <v>0.16400000000000001</v>
      </c>
      <c r="E352">
        <v>1</v>
      </c>
      <c r="F352" s="1" t="str">
        <f t="shared" si="5"/>
        <v>20.11</v>
      </c>
      <c r="G352">
        <v>0.13300000000000001</v>
      </c>
      <c r="H352">
        <v>2.6594666469999999</v>
      </c>
      <c r="I352" t="str">
        <f>VLOOKUP(F352,[1]ImidLabData!$A$1:$F$72,6,FALSE)</f>
        <v>I-29</v>
      </c>
    </row>
    <row r="353" spans="1:9" x14ac:dyDescent="0.2">
      <c r="A353">
        <v>20</v>
      </c>
      <c r="B353">
        <v>11</v>
      </c>
      <c r="C353">
        <v>7</v>
      </c>
      <c r="D353">
        <v>0.182</v>
      </c>
      <c r="E353">
        <v>2</v>
      </c>
      <c r="F353" s="1" t="str">
        <f t="shared" si="5"/>
        <v>20.11</v>
      </c>
      <c r="G353">
        <v>0.14799999999999999</v>
      </c>
      <c r="H353">
        <v>2.9513593280000001</v>
      </c>
      <c r="I353" t="str">
        <f>VLOOKUP(F353,[1]ImidLabData!$A$1:$F$72,6,FALSE)</f>
        <v>I-29</v>
      </c>
    </row>
    <row r="354" spans="1:9" x14ac:dyDescent="0.2">
      <c r="A354">
        <v>20</v>
      </c>
      <c r="B354">
        <v>11</v>
      </c>
      <c r="C354">
        <v>7</v>
      </c>
      <c r="D354">
        <v>0.23</v>
      </c>
      <c r="E354">
        <v>3</v>
      </c>
      <c r="F354" s="1" t="str">
        <f t="shared" si="5"/>
        <v>20.11</v>
      </c>
      <c r="G354">
        <v>0.186</v>
      </c>
      <c r="H354">
        <v>3.7297398099999999</v>
      </c>
      <c r="I354" t="str">
        <f>VLOOKUP(F354,[1]ImidLabData!$A$1:$F$72,6,FALSE)</f>
        <v>I-29</v>
      </c>
    </row>
    <row r="355" spans="1:9" x14ac:dyDescent="0.2">
      <c r="A355">
        <v>20</v>
      </c>
      <c r="B355">
        <v>11</v>
      </c>
      <c r="C355">
        <v>7</v>
      </c>
      <c r="D355">
        <v>0.23499999999999999</v>
      </c>
      <c r="E355">
        <v>4</v>
      </c>
      <c r="F355" s="1" t="str">
        <f t="shared" si="5"/>
        <v>20.11</v>
      </c>
      <c r="G355">
        <v>0.191</v>
      </c>
      <c r="H355">
        <v>3.81082111</v>
      </c>
      <c r="I355" t="str">
        <f>VLOOKUP(F355,[1]ImidLabData!$A$1:$F$72,6,FALSE)</f>
        <v>I-29</v>
      </c>
    </row>
    <row r="356" spans="1:9" x14ac:dyDescent="0.2">
      <c r="A356">
        <v>20</v>
      </c>
      <c r="B356">
        <v>11</v>
      </c>
      <c r="C356">
        <v>7</v>
      </c>
      <c r="D356">
        <v>0.17299999999999999</v>
      </c>
      <c r="E356">
        <v>5</v>
      </c>
      <c r="F356" s="1" t="str">
        <f t="shared" si="5"/>
        <v>20.11</v>
      </c>
      <c r="G356">
        <v>0.14000000000000001</v>
      </c>
      <c r="H356">
        <v>2.8054129880000001</v>
      </c>
      <c r="I356" t="str">
        <f>VLOOKUP(F356,[1]ImidLabData!$A$1:$F$72,6,FALSE)</f>
        <v>I-29</v>
      </c>
    </row>
    <row r="357" spans="1:9" x14ac:dyDescent="0.2">
      <c r="A357">
        <v>20</v>
      </c>
      <c r="B357">
        <v>12</v>
      </c>
      <c r="C357">
        <v>7</v>
      </c>
      <c r="D357">
        <v>0.32200000000000001</v>
      </c>
      <c r="E357">
        <v>1</v>
      </c>
      <c r="F357" s="1" t="str">
        <f t="shared" si="5"/>
        <v>20.12</v>
      </c>
      <c r="G357">
        <v>0.26100000000000001</v>
      </c>
      <c r="H357">
        <v>5.2216357340000004</v>
      </c>
      <c r="I357" t="str">
        <f>VLOOKUP(F357,[1]ImidLabData!$A$1:$F$72,6,FALSE)</f>
        <v>I-30</v>
      </c>
    </row>
    <row r="358" spans="1:9" x14ac:dyDescent="0.2">
      <c r="A358">
        <v>20</v>
      </c>
      <c r="B358">
        <v>12</v>
      </c>
      <c r="C358">
        <v>7</v>
      </c>
      <c r="D358">
        <v>0.124</v>
      </c>
      <c r="E358">
        <v>2</v>
      </c>
      <c r="F358" s="1" t="str">
        <f t="shared" si="5"/>
        <v>20.12</v>
      </c>
      <c r="G358">
        <v>0.10100000000000001</v>
      </c>
      <c r="H358">
        <v>2.010816245</v>
      </c>
      <c r="I358" t="str">
        <f>VLOOKUP(F358,[1]ImidLabData!$A$1:$F$72,6,FALSE)</f>
        <v>I-30</v>
      </c>
    </row>
    <row r="359" spans="1:9" x14ac:dyDescent="0.2">
      <c r="A359">
        <v>20</v>
      </c>
      <c r="B359">
        <v>12</v>
      </c>
      <c r="C359">
        <v>7</v>
      </c>
      <c r="D359">
        <v>0.25</v>
      </c>
      <c r="E359">
        <v>3</v>
      </c>
      <c r="F359" s="1" t="str">
        <f t="shared" si="5"/>
        <v>20.12</v>
      </c>
      <c r="G359">
        <v>0.20300000000000001</v>
      </c>
      <c r="H359">
        <v>4.0540650109999996</v>
      </c>
      <c r="I359" t="str">
        <f>VLOOKUP(F359,[1]ImidLabData!$A$1:$F$72,6,FALSE)</f>
        <v>I-30</v>
      </c>
    </row>
    <row r="360" spans="1:9" x14ac:dyDescent="0.2">
      <c r="A360">
        <v>20</v>
      </c>
      <c r="B360">
        <v>12</v>
      </c>
      <c r="C360">
        <v>7</v>
      </c>
      <c r="D360">
        <v>0.14099999999999999</v>
      </c>
      <c r="E360">
        <v>4</v>
      </c>
      <c r="F360" s="1" t="str">
        <f t="shared" si="5"/>
        <v>20.12</v>
      </c>
      <c r="G360">
        <v>0.114</v>
      </c>
      <c r="H360">
        <v>2.286492666</v>
      </c>
      <c r="I360" t="str">
        <f>VLOOKUP(F360,[1]ImidLabData!$A$1:$F$72,6,FALSE)</f>
        <v>I-30</v>
      </c>
    </row>
    <row r="361" spans="1:9" x14ac:dyDescent="0.2">
      <c r="A361">
        <v>20</v>
      </c>
      <c r="B361">
        <v>12</v>
      </c>
      <c r="C361">
        <v>7</v>
      </c>
      <c r="D361">
        <v>0.215</v>
      </c>
      <c r="E361">
        <v>5</v>
      </c>
      <c r="F361" s="1" t="str">
        <f t="shared" si="5"/>
        <v>20.12</v>
      </c>
      <c r="G361">
        <v>0.17399999999999999</v>
      </c>
      <c r="H361">
        <v>3.4864959089999998</v>
      </c>
      <c r="I361" t="str">
        <f>VLOOKUP(F361,[1]ImidLabData!$A$1:$F$72,6,FALSE)</f>
        <v>I-30</v>
      </c>
    </row>
    <row r="362" spans="1:9" x14ac:dyDescent="0.2">
      <c r="A362">
        <v>20</v>
      </c>
      <c r="B362">
        <v>13</v>
      </c>
      <c r="C362">
        <v>7</v>
      </c>
      <c r="D362">
        <v>0.123</v>
      </c>
      <c r="E362">
        <v>1</v>
      </c>
      <c r="F362" s="1" t="str">
        <f t="shared" si="5"/>
        <v>20.13</v>
      </c>
      <c r="G362">
        <v>0.1</v>
      </c>
      <c r="H362">
        <v>1.994599985</v>
      </c>
      <c r="I362" t="str">
        <f>VLOOKUP(F362,[1]ImidLabData!$A$1:$F$72,6,FALSE)</f>
        <v>I-31</v>
      </c>
    </row>
    <row r="363" spans="1:9" x14ac:dyDescent="0.2">
      <c r="A363">
        <v>20</v>
      </c>
      <c r="B363">
        <v>13</v>
      </c>
      <c r="C363">
        <v>7</v>
      </c>
      <c r="D363">
        <v>0.19</v>
      </c>
      <c r="E363">
        <v>2</v>
      </c>
      <c r="F363" s="1" t="str">
        <f t="shared" si="5"/>
        <v>20.13</v>
      </c>
      <c r="G363">
        <v>0.154</v>
      </c>
      <c r="H363">
        <v>3.081089408</v>
      </c>
      <c r="I363" t="str">
        <f>VLOOKUP(F363,[1]ImidLabData!$A$1:$F$72,6,FALSE)</f>
        <v>I-31</v>
      </c>
    </row>
    <row r="364" spans="1:9" x14ac:dyDescent="0.2">
      <c r="A364">
        <v>20</v>
      </c>
      <c r="B364">
        <v>13</v>
      </c>
      <c r="C364">
        <v>7</v>
      </c>
      <c r="D364">
        <v>0.222</v>
      </c>
      <c r="E364">
        <v>3</v>
      </c>
      <c r="F364" s="1" t="str">
        <f t="shared" si="5"/>
        <v>20.13</v>
      </c>
      <c r="G364">
        <v>0.18</v>
      </c>
      <c r="H364">
        <v>3.60000973</v>
      </c>
      <c r="I364" t="str">
        <f>VLOOKUP(F364,[1]ImidLabData!$A$1:$F$72,6,FALSE)</f>
        <v>I-31</v>
      </c>
    </row>
    <row r="365" spans="1:9" x14ac:dyDescent="0.2">
      <c r="A365">
        <v>20</v>
      </c>
      <c r="B365">
        <v>13</v>
      </c>
      <c r="C365">
        <v>7</v>
      </c>
      <c r="D365">
        <v>0.23799999999999999</v>
      </c>
      <c r="E365">
        <v>4</v>
      </c>
      <c r="F365" s="1" t="str">
        <f t="shared" si="5"/>
        <v>20.13</v>
      </c>
      <c r="G365">
        <v>0.193</v>
      </c>
      <c r="H365">
        <v>3.8594698900000002</v>
      </c>
      <c r="I365" t="str">
        <f>VLOOKUP(F365,[1]ImidLabData!$A$1:$F$72,6,FALSE)</f>
        <v>I-31</v>
      </c>
    </row>
    <row r="366" spans="1:9" x14ac:dyDescent="0.2">
      <c r="A366">
        <v>20</v>
      </c>
      <c r="B366">
        <v>13</v>
      </c>
      <c r="C366">
        <v>7</v>
      </c>
      <c r="D366">
        <v>0.111</v>
      </c>
      <c r="E366">
        <v>5</v>
      </c>
      <c r="F366" s="1" t="str">
        <f t="shared" si="5"/>
        <v>20.13</v>
      </c>
      <c r="G366">
        <v>0.09</v>
      </c>
      <c r="H366">
        <v>1.800004865</v>
      </c>
      <c r="I366" t="str">
        <f>VLOOKUP(F366,[1]ImidLabData!$A$1:$F$72,6,FALSE)</f>
        <v>I-31</v>
      </c>
    </row>
    <row r="367" spans="1:9" x14ac:dyDescent="0.2">
      <c r="A367">
        <v>20</v>
      </c>
      <c r="B367">
        <v>14</v>
      </c>
      <c r="C367">
        <v>7</v>
      </c>
      <c r="D367">
        <v>0.14000000000000001</v>
      </c>
      <c r="E367">
        <v>1</v>
      </c>
      <c r="F367" s="1" t="str">
        <f t="shared" si="5"/>
        <v>20.14</v>
      </c>
      <c r="G367">
        <v>0.114</v>
      </c>
      <c r="H367">
        <v>2.2702764059999998</v>
      </c>
      <c r="I367" t="str">
        <f>VLOOKUP(F367,[1]ImidLabData!$A$1:$F$72,6,FALSE)</f>
        <v>I-32</v>
      </c>
    </row>
    <row r="368" spans="1:9" x14ac:dyDescent="0.2">
      <c r="A368">
        <v>20</v>
      </c>
      <c r="B368">
        <v>14</v>
      </c>
      <c r="C368">
        <v>7</v>
      </c>
      <c r="D368">
        <v>9.4E-2</v>
      </c>
      <c r="E368">
        <v>2</v>
      </c>
      <c r="F368" s="1" t="str">
        <f t="shared" si="5"/>
        <v>20.14</v>
      </c>
      <c r="G368">
        <v>7.5999999999999998E-2</v>
      </c>
      <c r="H368">
        <v>1.524328444</v>
      </c>
      <c r="I368" t="str">
        <f>VLOOKUP(F368,[1]ImidLabData!$A$1:$F$72,6,FALSE)</f>
        <v>I-32</v>
      </c>
    </row>
    <row r="369" spans="1:9" x14ac:dyDescent="0.2">
      <c r="A369">
        <v>20</v>
      </c>
      <c r="B369">
        <v>14</v>
      </c>
      <c r="C369">
        <v>7</v>
      </c>
      <c r="D369">
        <v>0.223</v>
      </c>
      <c r="E369">
        <v>3</v>
      </c>
      <c r="F369" s="1" t="str">
        <f t="shared" si="5"/>
        <v>20.14</v>
      </c>
      <c r="G369">
        <v>0.18099999999999999</v>
      </c>
      <c r="H369">
        <v>3.6162259899999998</v>
      </c>
      <c r="I369" t="str">
        <f>VLOOKUP(F369,[1]ImidLabData!$A$1:$F$72,6,FALSE)</f>
        <v>I-32</v>
      </c>
    </row>
    <row r="370" spans="1:9" x14ac:dyDescent="0.2">
      <c r="A370">
        <v>20</v>
      </c>
      <c r="B370">
        <v>14</v>
      </c>
      <c r="C370">
        <v>7</v>
      </c>
      <c r="D370">
        <v>0.2</v>
      </c>
      <c r="E370">
        <v>4</v>
      </c>
      <c r="F370" s="1" t="str">
        <f t="shared" si="5"/>
        <v>20.14</v>
      </c>
      <c r="G370">
        <v>0.16200000000000001</v>
      </c>
      <c r="H370">
        <v>3.2432520089999999</v>
      </c>
      <c r="I370" t="str">
        <f>VLOOKUP(F370,[1]ImidLabData!$A$1:$F$72,6,FALSE)</f>
        <v>I-32</v>
      </c>
    </row>
    <row r="371" spans="1:9" x14ac:dyDescent="0.2">
      <c r="A371">
        <v>20</v>
      </c>
      <c r="B371">
        <v>14</v>
      </c>
      <c r="C371">
        <v>7</v>
      </c>
      <c r="D371">
        <v>0.246</v>
      </c>
      <c r="E371">
        <v>5</v>
      </c>
      <c r="F371" s="1" t="str">
        <f t="shared" si="5"/>
        <v>20.14</v>
      </c>
      <c r="G371">
        <v>0.19900000000000001</v>
      </c>
      <c r="H371">
        <v>3.9891999710000001</v>
      </c>
      <c r="I371" t="str">
        <f>VLOOKUP(F371,[1]ImidLabData!$A$1:$F$72,6,FALSE)</f>
        <v>I-32</v>
      </c>
    </row>
    <row r="372" spans="1:9" x14ac:dyDescent="0.2">
      <c r="A372">
        <v>20</v>
      </c>
      <c r="B372">
        <v>15</v>
      </c>
      <c r="C372">
        <v>7</v>
      </c>
      <c r="D372">
        <v>0.13400000000000001</v>
      </c>
      <c r="E372">
        <v>1</v>
      </c>
      <c r="F372" s="1" t="str">
        <f t="shared" si="5"/>
        <v>20.15</v>
      </c>
      <c r="G372">
        <v>0.109</v>
      </c>
      <c r="H372">
        <v>2.1729788459999999</v>
      </c>
      <c r="I372" t="str">
        <f>VLOOKUP(F372,[1]ImidLabData!$A$1:$F$72,6,FALSE)</f>
        <v>I-33</v>
      </c>
    </row>
    <row r="373" spans="1:9" x14ac:dyDescent="0.2">
      <c r="A373">
        <v>20</v>
      </c>
      <c r="B373">
        <v>15</v>
      </c>
      <c r="C373">
        <v>7</v>
      </c>
      <c r="D373">
        <v>0.25600000000000001</v>
      </c>
      <c r="E373">
        <v>2</v>
      </c>
      <c r="F373" s="1" t="str">
        <f t="shared" si="5"/>
        <v>20.15</v>
      </c>
      <c r="G373">
        <v>0.20799999999999999</v>
      </c>
      <c r="H373">
        <v>4.1513625709999999</v>
      </c>
      <c r="I373" t="str">
        <f>VLOOKUP(F373,[1]ImidLabData!$A$1:$F$72,6,FALSE)</f>
        <v>I-33</v>
      </c>
    </row>
    <row r="374" spans="1:9" x14ac:dyDescent="0.2">
      <c r="A374">
        <v>20</v>
      </c>
      <c r="B374">
        <v>15</v>
      </c>
      <c r="C374">
        <v>7</v>
      </c>
      <c r="D374">
        <v>1.907</v>
      </c>
      <c r="E374">
        <v>3</v>
      </c>
      <c r="F374" s="1" t="str">
        <f t="shared" si="5"/>
        <v>20.15</v>
      </c>
      <c r="G374">
        <v>1.546</v>
      </c>
      <c r="H374">
        <v>30.924407899999999</v>
      </c>
      <c r="I374" t="str">
        <f>VLOOKUP(F374,[1]ImidLabData!$A$1:$F$72,6,FALSE)</f>
        <v>I-33</v>
      </c>
    </row>
    <row r="375" spans="1:9" x14ac:dyDescent="0.2">
      <c r="A375">
        <v>20</v>
      </c>
      <c r="B375">
        <v>15</v>
      </c>
      <c r="C375">
        <v>7</v>
      </c>
      <c r="D375">
        <v>0.13900000000000001</v>
      </c>
      <c r="E375">
        <v>4</v>
      </c>
      <c r="F375" s="1" t="str">
        <f t="shared" si="5"/>
        <v>20.15</v>
      </c>
      <c r="G375">
        <v>0.113</v>
      </c>
      <c r="H375">
        <v>2.254060146</v>
      </c>
      <c r="I375" t="str">
        <f>VLOOKUP(F375,[1]ImidLabData!$A$1:$F$72,6,FALSE)</f>
        <v>I-33</v>
      </c>
    </row>
    <row r="376" spans="1:9" x14ac:dyDescent="0.2">
      <c r="A376">
        <v>20</v>
      </c>
      <c r="B376">
        <v>15</v>
      </c>
      <c r="C376">
        <v>7</v>
      </c>
      <c r="D376">
        <v>0.20399999999999999</v>
      </c>
      <c r="E376">
        <v>5</v>
      </c>
      <c r="F376" s="1" t="str">
        <f t="shared" si="5"/>
        <v>20.15</v>
      </c>
      <c r="G376">
        <v>0.16500000000000001</v>
      </c>
      <c r="H376">
        <v>3.3081170489999998</v>
      </c>
      <c r="I376" t="str">
        <f>VLOOKUP(F376,[1]ImidLabData!$A$1:$F$72,6,FALSE)</f>
        <v>I-33</v>
      </c>
    </row>
    <row r="377" spans="1:9" x14ac:dyDescent="0.2">
      <c r="A377">
        <v>20</v>
      </c>
      <c r="B377">
        <v>16</v>
      </c>
      <c r="C377">
        <v>7</v>
      </c>
      <c r="D377">
        <v>0.23400000000000001</v>
      </c>
      <c r="E377">
        <v>1</v>
      </c>
      <c r="F377" s="1" t="str">
        <f t="shared" si="5"/>
        <v>20.16</v>
      </c>
      <c r="G377">
        <v>0.19</v>
      </c>
      <c r="H377">
        <v>3.7946048499999998</v>
      </c>
      <c r="I377" t="e">
        <f>VLOOKUP(F377,[1]ImidLabData!$A$1:$F$72,6,FALSE)</f>
        <v>#N/A</v>
      </c>
    </row>
    <row r="378" spans="1:9" x14ac:dyDescent="0.2">
      <c r="A378">
        <v>20</v>
      </c>
      <c r="B378">
        <v>16</v>
      </c>
      <c r="C378">
        <v>7</v>
      </c>
      <c r="D378">
        <v>0.17</v>
      </c>
      <c r="E378">
        <v>2</v>
      </c>
      <c r="F378" s="1" t="str">
        <f t="shared" si="5"/>
        <v>20.16</v>
      </c>
      <c r="G378">
        <v>0.13800000000000001</v>
      </c>
      <c r="H378">
        <v>2.7567642069999998</v>
      </c>
      <c r="I378" t="e">
        <f>VLOOKUP(F378,[1]ImidLabData!$A$1:$F$72,6,FALSE)</f>
        <v>#N/A</v>
      </c>
    </row>
    <row r="379" spans="1:9" x14ac:dyDescent="0.2">
      <c r="A379">
        <v>20</v>
      </c>
      <c r="B379">
        <v>16</v>
      </c>
      <c r="C379">
        <v>7</v>
      </c>
      <c r="E379">
        <v>3</v>
      </c>
      <c r="F379" s="1" t="str">
        <f t="shared" si="5"/>
        <v>20.16</v>
      </c>
      <c r="G379">
        <v>0</v>
      </c>
      <c r="H379">
        <v>0</v>
      </c>
      <c r="I379" t="e">
        <f>VLOOKUP(F379,[1]ImidLabData!$A$1:$F$72,6,FALSE)</f>
        <v>#N/A</v>
      </c>
    </row>
    <row r="380" spans="1:9" x14ac:dyDescent="0.2">
      <c r="A380">
        <v>20</v>
      </c>
      <c r="B380">
        <v>16</v>
      </c>
      <c r="C380">
        <v>7</v>
      </c>
      <c r="E380">
        <v>4</v>
      </c>
      <c r="F380" s="1" t="str">
        <f t="shared" si="5"/>
        <v>20.16</v>
      </c>
      <c r="G380">
        <v>0</v>
      </c>
      <c r="H380">
        <v>0</v>
      </c>
      <c r="I380" t="e">
        <f>VLOOKUP(F380,[1]ImidLabData!$A$1:$F$72,6,FALSE)</f>
        <v>#N/A</v>
      </c>
    </row>
    <row r="381" spans="1:9" x14ac:dyDescent="0.2">
      <c r="A381">
        <v>20</v>
      </c>
      <c r="B381">
        <v>16</v>
      </c>
      <c r="C381">
        <v>7</v>
      </c>
      <c r="E381">
        <v>5</v>
      </c>
      <c r="F381" s="1" t="str">
        <f t="shared" si="5"/>
        <v>20.16</v>
      </c>
      <c r="G381">
        <v>0</v>
      </c>
      <c r="H381">
        <v>0</v>
      </c>
      <c r="I381" t="e">
        <f>VLOOKUP(F381,[1]ImidLabData!$A$1:$F$72,6,FALSE)</f>
        <v>#N/A</v>
      </c>
    </row>
    <row r="382" spans="1:9" x14ac:dyDescent="0.2">
      <c r="A382">
        <v>20</v>
      </c>
      <c r="B382">
        <v>17</v>
      </c>
      <c r="C382">
        <v>7</v>
      </c>
      <c r="D382">
        <v>0.222</v>
      </c>
      <c r="E382">
        <v>1</v>
      </c>
      <c r="F382" s="1" t="str">
        <f t="shared" si="5"/>
        <v>20.17</v>
      </c>
      <c r="G382">
        <v>0.18</v>
      </c>
      <c r="H382">
        <v>3.60000973</v>
      </c>
      <c r="I382" t="str">
        <f>VLOOKUP(F382,[1]ImidLabData!$A$1:$F$72,6,FALSE)</f>
        <v>I-34</v>
      </c>
    </row>
    <row r="383" spans="1:9" x14ac:dyDescent="0.2">
      <c r="A383">
        <v>20</v>
      </c>
      <c r="B383">
        <v>17</v>
      </c>
      <c r="C383">
        <v>7</v>
      </c>
      <c r="D383">
        <v>0.23200000000000001</v>
      </c>
      <c r="E383">
        <v>2</v>
      </c>
      <c r="F383" s="1" t="str">
        <f t="shared" si="5"/>
        <v>20.17</v>
      </c>
      <c r="G383">
        <v>0.188</v>
      </c>
      <c r="H383">
        <v>3.7621723299999998</v>
      </c>
      <c r="I383" t="str">
        <f>VLOOKUP(F383,[1]ImidLabData!$A$1:$F$72,6,FALSE)</f>
        <v>I-34</v>
      </c>
    </row>
    <row r="384" spans="1:9" x14ac:dyDescent="0.2">
      <c r="A384">
        <v>20</v>
      </c>
      <c r="B384">
        <v>17</v>
      </c>
      <c r="C384">
        <v>7</v>
      </c>
      <c r="D384">
        <v>0.27300000000000002</v>
      </c>
      <c r="E384">
        <v>3</v>
      </c>
      <c r="F384" s="1" t="str">
        <f t="shared" si="5"/>
        <v>20.17</v>
      </c>
      <c r="G384">
        <v>0.221</v>
      </c>
      <c r="H384">
        <v>4.427038992</v>
      </c>
      <c r="I384" t="str">
        <f>VLOOKUP(F384,[1]ImidLabData!$A$1:$F$72,6,FALSE)</f>
        <v>I-34</v>
      </c>
    </row>
    <row r="385" spans="1:9" x14ac:dyDescent="0.2">
      <c r="A385">
        <v>20</v>
      </c>
      <c r="B385">
        <v>17</v>
      </c>
      <c r="C385">
        <v>7</v>
      </c>
      <c r="D385">
        <v>0.20100000000000001</v>
      </c>
      <c r="E385">
        <v>4</v>
      </c>
      <c r="F385" s="1" t="str">
        <f t="shared" si="5"/>
        <v>20.17</v>
      </c>
      <c r="G385">
        <v>0.16300000000000001</v>
      </c>
      <c r="H385">
        <v>3.2594682690000001</v>
      </c>
      <c r="I385" t="str">
        <f>VLOOKUP(F385,[1]ImidLabData!$A$1:$F$72,6,FALSE)</f>
        <v>I-34</v>
      </c>
    </row>
    <row r="386" spans="1:9" x14ac:dyDescent="0.2">
      <c r="A386">
        <v>20</v>
      </c>
      <c r="B386">
        <v>17</v>
      </c>
      <c r="C386">
        <v>7</v>
      </c>
      <c r="D386">
        <v>0.21</v>
      </c>
      <c r="E386">
        <v>5</v>
      </c>
      <c r="F386" s="1" t="str">
        <f t="shared" si="5"/>
        <v>20.17</v>
      </c>
      <c r="G386">
        <v>0.17</v>
      </c>
      <c r="H386">
        <v>3.4054146090000001</v>
      </c>
      <c r="I386" t="str">
        <f>VLOOKUP(F386,[1]ImidLabData!$A$1:$F$72,6,FALSE)</f>
        <v>I-34</v>
      </c>
    </row>
    <row r="387" spans="1:9" x14ac:dyDescent="0.2">
      <c r="A387">
        <v>20</v>
      </c>
      <c r="B387">
        <v>18</v>
      </c>
      <c r="C387">
        <v>8</v>
      </c>
      <c r="D387">
        <v>0.161</v>
      </c>
      <c r="E387">
        <v>1</v>
      </c>
      <c r="F387" s="1" t="str">
        <f t="shared" ref="F387:F450" si="6">A387&amp;"."&amp;B387</f>
        <v>20.18</v>
      </c>
      <c r="G387">
        <v>0.13100000000000001</v>
      </c>
      <c r="H387">
        <v>2.6108178670000002</v>
      </c>
      <c r="I387" t="str">
        <f>VLOOKUP(F387,[1]ImidLabData!$A$1:$F$72,6,FALSE)</f>
        <v>I-35</v>
      </c>
    </row>
    <row r="388" spans="1:9" x14ac:dyDescent="0.2">
      <c r="A388">
        <v>20</v>
      </c>
      <c r="B388">
        <v>18</v>
      </c>
      <c r="C388">
        <v>8</v>
      </c>
      <c r="D388">
        <v>0.25600000000000001</v>
      </c>
      <c r="E388">
        <v>2</v>
      </c>
      <c r="F388" s="1" t="str">
        <f t="shared" si="6"/>
        <v>20.18</v>
      </c>
      <c r="G388">
        <v>0.20799999999999999</v>
      </c>
      <c r="H388">
        <v>4.1513625709999999</v>
      </c>
      <c r="I388" t="str">
        <f>VLOOKUP(F388,[1]ImidLabData!$A$1:$F$72,6,FALSE)</f>
        <v>I-35</v>
      </c>
    </row>
    <row r="389" spans="1:9" x14ac:dyDescent="0.2">
      <c r="A389">
        <v>20</v>
      </c>
      <c r="B389">
        <v>18</v>
      </c>
      <c r="C389">
        <v>8</v>
      </c>
      <c r="D389">
        <v>0.151</v>
      </c>
      <c r="E389">
        <v>3</v>
      </c>
      <c r="F389" s="1" t="str">
        <f t="shared" si="6"/>
        <v>20.18</v>
      </c>
      <c r="G389">
        <v>0.122</v>
      </c>
      <c r="H389">
        <v>2.4486552669999999</v>
      </c>
      <c r="I389" t="str">
        <f>VLOOKUP(F389,[1]ImidLabData!$A$1:$F$72,6,FALSE)</f>
        <v>I-35</v>
      </c>
    </row>
    <row r="390" spans="1:9" x14ac:dyDescent="0.2">
      <c r="A390">
        <v>20</v>
      </c>
      <c r="B390">
        <v>18</v>
      </c>
      <c r="C390">
        <v>8</v>
      </c>
      <c r="D390">
        <v>0.17699999999999999</v>
      </c>
      <c r="E390">
        <v>4</v>
      </c>
      <c r="F390" s="1" t="str">
        <f t="shared" si="6"/>
        <v>20.18</v>
      </c>
      <c r="G390">
        <v>0.14399999999999999</v>
      </c>
      <c r="H390">
        <v>2.870278028</v>
      </c>
      <c r="I390" t="str">
        <f>VLOOKUP(F390,[1]ImidLabData!$A$1:$F$72,6,FALSE)</f>
        <v>I-35</v>
      </c>
    </row>
    <row r="391" spans="1:9" x14ac:dyDescent="0.2">
      <c r="A391">
        <v>20</v>
      </c>
      <c r="B391">
        <v>18</v>
      </c>
      <c r="C391">
        <v>8</v>
      </c>
      <c r="D391">
        <v>0.19700000000000001</v>
      </c>
      <c r="E391">
        <v>5</v>
      </c>
      <c r="F391" s="1" t="str">
        <f t="shared" si="6"/>
        <v>20.18</v>
      </c>
      <c r="G391">
        <v>0.16</v>
      </c>
      <c r="H391">
        <v>3.1946032290000002</v>
      </c>
      <c r="I391" t="str">
        <f>VLOOKUP(F391,[1]ImidLabData!$A$1:$F$72,6,FALSE)</f>
        <v>I-35</v>
      </c>
    </row>
    <row r="392" spans="1:9" x14ac:dyDescent="0.2">
      <c r="A392">
        <v>20</v>
      </c>
      <c r="B392">
        <v>19</v>
      </c>
      <c r="C392">
        <v>8</v>
      </c>
      <c r="D392">
        <v>0.108</v>
      </c>
      <c r="E392">
        <v>1</v>
      </c>
      <c r="F392" s="1" t="str">
        <f t="shared" si="6"/>
        <v>20.19</v>
      </c>
      <c r="G392">
        <v>8.7999999999999995E-2</v>
      </c>
      <c r="H392">
        <v>1.7513560850000001</v>
      </c>
      <c r="I392" t="str">
        <f>VLOOKUP(F392,[1]ImidLabData!$A$1:$F$72,6,FALSE)</f>
        <v>I-36</v>
      </c>
    </row>
    <row r="393" spans="1:9" x14ac:dyDescent="0.2">
      <c r="A393">
        <v>20</v>
      </c>
      <c r="B393">
        <v>19</v>
      </c>
      <c r="C393">
        <v>8</v>
      </c>
      <c r="D393">
        <v>0.2</v>
      </c>
      <c r="E393">
        <v>2</v>
      </c>
      <c r="F393" s="1" t="str">
        <f t="shared" si="6"/>
        <v>20.19</v>
      </c>
      <c r="G393">
        <v>0.16200000000000001</v>
      </c>
      <c r="H393">
        <v>3.2432520089999999</v>
      </c>
      <c r="I393" t="str">
        <f>VLOOKUP(F393,[1]ImidLabData!$A$1:$F$72,6,FALSE)</f>
        <v>I-36</v>
      </c>
    </row>
    <row r="394" spans="1:9" x14ac:dyDescent="0.2">
      <c r="A394">
        <v>20</v>
      </c>
      <c r="B394">
        <v>19</v>
      </c>
      <c r="C394">
        <v>8</v>
      </c>
      <c r="D394">
        <v>0.16900000000000001</v>
      </c>
      <c r="E394">
        <v>3</v>
      </c>
      <c r="F394" s="1" t="str">
        <f t="shared" si="6"/>
        <v>20.19</v>
      </c>
      <c r="G394">
        <v>0.13700000000000001</v>
      </c>
      <c r="H394">
        <v>2.740547947</v>
      </c>
      <c r="I394" t="str">
        <f>VLOOKUP(F394,[1]ImidLabData!$A$1:$F$72,6,FALSE)</f>
        <v>I-36</v>
      </c>
    </row>
    <row r="395" spans="1:9" x14ac:dyDescent="0.2">
      <c r="A395">
        <v>20</v>
      </c>
      <c r="B395">
        <v>19</v>
      </c>
      <c r="C395">
        <v>8</v>
      </c>
      <c r="D395">
        <v>0.14499999999999999</v>
      </c>
      <c r="E395">
        <v>4</v>
      </c>
      <c r="F395" s="1" t="str">
        <f t="shared" si="6"/>
        <v>20.19</v>
      </c>
      <c r="G395">
        <v>0.11799999999999999</v>
      </c>
      <c r="H395">
        <v>2.3513577059999999</v>
      </c>
      <c r="I395" t="str">
        <f>VLOOKUP(F395,[1]ImidLabData!$A$1:$F$72,6,FALSE)</f>
        <v>I-36</v>
      </c>
    </row>
    <row r="396" spans="1:9" x14ac:dyDescent="0.2">
      <c r="A396">
        <v>20</v>
      </c>
      <c r="B396">
        <v>19</v>
      </c>
      <c r="C396">
        <v>8</v>
      </c>
      <c r="D396">
        <v>0.193</v>
      </c>
      <c r="E396">
        <v>5</v>
      </c>
      <c r="F396" s="1" t="str">
        <f t="shared" si="6"/>
        <v>20.19</v>
      </c>
      <c r="G396">
        <v>0.156</v>
      </c>
      <c r="H396">
        <v>3.1297381880000001</v>
      </c>
      <c r="I396" t="str">
        <f>VLOOKUP(F396,[1]ImidLabData!$A$1:$F$72,6,FALSE)</f>
        <v>I-36</v>
      </c>
    </row>
    <row r="397" spans="1:9" x14ac:dyDescent="0.2">
      <c r="A397">
        <v>20</v>
      </c>
      <c r="B397">
        <v>20</v>
      </c>
      <c r="C397">
        <v>8</v>
      </c>
      <c r="D397">
        <v>0.19600000000000001</v>
      </c>
      <c r="E397">
        <v>1</v>
      </c>
      <c r="F397" s="1" t="str">
        <f t="shared" si="6"/>
        <v>20.20</v>
      </c>
      <c r="G397">
        <v>0.159</v>
      </c>
      <c r="H397">
        <v>3.178386969</v>
      </c>
      <c r="I397" t="str">
        <f>VLOOKUP(F397,[1]ImidLabData!$A$1:$F$72,6,FALSE)</f>
        <v>I-37</v>
      </c>
    </row>
    <row r="398" spans="1:9" x14ac:dyDescent="0.2">
      <c r="A398">
        <v>20</v>
      </c>
      <c r="B398">
        <v>20</v>
      </c>
      <c r="C398">
        <v>8</v>
      </c>
      <c r="D398">
        <v>0.23799999999999999</v>
      </c>
      <c r="E398">
        <v>2</v>
      </c>
      <c r="F398" s="1" t="str">
        <f t="shared" si="6"/>
        <v>20.20</v>
      </c>
      <c r="G398">
        <v>0.193</v>
      </c>
      <c r="H398">
        <v>3.8594698900000002</v>
      </c>
      <c r="I398" t="str">
        <f>VLOOKUP(F398,[1]ImidLabData!$A$1:$F$72,6,FALSE)</f>
        <v>I-37</v>
      </c>
    </row>
    <row r="399" spans="1:9" x14ac:dyDescent="0.2">
      <c r="A399">
        <v>20</v>
      </c>
      <c r="B399">
        <v>20</v>
      </c>
      <c r="C399">
        <v>8</v>
      </c>
      <c r="D399">
        <v>0.16700000000000001</v>
      </c>
      <c r="E399">
        <v>3</v>
      </c>
      <c r="F399" s="1" t="str">
        <f t="shared" si="6"/>
        <v>20.20</v>
      </c>
      <c r="G399">
        <v>0.13500000000000001</v>
      </c>
      <c r="H399">
        <v>2.7081154270000001</v>
      </c>
      <c r="I399" t="str">
        <f>VLOOKUP(F399,[1]ImidLabData!$A$1:$F$72,6,FALSE)</f>
        <v>I-37</v>
      </c>
    </row>
    <row r="400" spans="1:9" x14ac:dyDescent="0.2">
      <c r="A400">
        <v>20</v>
      </c>
      <c r="B400">
        <v>20</v>
      </c>
      <c r="C400">
        <v>8</v>
      </c>
      <c r="D400">
        <v>0.191</v>
      </c>
      <c r="E400">
        <v>4</v>
      </c>
      <c r="F400" s="1" t="str">
        <f t="shared" si="6"/>
        <v>20.20</v>
      </c>
      <c r="G400">
        <v>0.155</v>
      </c>
      <c r="H400">
        <v>3.0973056680000002</v>
      </c>
      <c r="I400" t="str">
        <f>VLOOKUP(F400,[1]ImidLabData!$A$1:$F$72,6,FALSE)</f>
        <v>I-37</v>
      </c>
    </row>
    <row r="401" spans="1:9" x14ac:dyDescent="0.2">
      <c r="A401">
        <v>20</v>
      </c>
      <c r="B401">
        <v>20</v>
      </c>
      <c r="C401">
        <v>8</v>
      </c>
      <c r="D401">
        <v>0.252</v>
      </c>
      <c r="E401">
        <v>5</v>
      </c>
      <c r="F401" s="1" t="str">
        <f t="shared" si="6"/>
        <v>20.20</v>
      </c>
      <c r="G401">
        <v>0.20399999999999999</v>
      </c>
      <c r="H401">
        <v>4.086497531</v>
      </c>
      <c r="I401" t="str">
        <f>VLOOKUP(F401,[1]ImidLabData!$A$1:$F$72,6,FALSE)</f>
        <v>I-37</v>
      </c>
    </row>
    <row r="402" spans="1:9" x14ac:dyDescent="0.2">
      <c r="A402" t="s">
        <v>7</v>
      </c>
      <c r="B402">
        <v>1</v>
      </c>
      <c r="C402">
        <v>6</v>
      </c>
      <c r="D402">
        <v>0.216</v>
      </c>
      <c r="E402">
        <v>1</v>
      </c>
      <c r="F402" s="1" t="str">
        <f t="shared" si="6"/>
        <v>C.1</v>
      </c>
      <c r="G402">
        <v>0.17499999999999999</v>
      </c>
      <c r="H402">
        <v>0</v>
      </c>
      <c r="I402" t="str">
        <f>VLOOKUP(F402,[1]ImidLabData!$A$1:$F$72,6,FALSE)</f>
        <v>I-1</v>
      </c>
    </row>
    <row r="403" spans="1:9" x14ac:dyDescent="0.2">
      <c r="A403" t="s">
        <v>7</v>
      </c>
      <c r="B403">
        <v>1</v>
      </c>
      <c r="C403">
        <v>6</v>
      </c>
      <c r="D403">
        <v>0.20200000000000001</v>
      </c>
      <c r="E403">
        <v>2</v>
      </c>
      <c r="F403" s="1" t="str">
        <f t="shared" si="6"/>
        <v>C.1</v>
      </c>
      <c r="G403">
        <v>0.16400000000000001</v>
      </c>
      <c r="H403">
        <v>0</v>
      </c>
      <c r="I403" t="str">
        <f>VLOOKUP(F403,[1]ImidLabData!$A$1:$F$72,6,FALSE)</f>
        <v>I-1</v>
      </c>
    </row>
    <row r="404" spans="1:9" x14ac:dyDescent="0.2">
      <c r="A404" t="s">
        <v>7</v>
      </c>
      <c r="B404">
        <v>1</v>
      </c>
      <c r="C404">
        <v>6</v>
      </c>
      <c r="D404">
        <v>0.27400000000000002</v>
      </c>
      <c r="E404">
        <v>3</v>
      </c>
      <c r="F404" s="1" t="str">
        <f t="shared" si="6"/>
        <v>C.1</v>
      </c>
      <c r="G404">
        <v>0.222</v>
      </c>
      <c r="H404">
        <v>0</v>
      </c>
      <c r="I404" t="str">
        <f>VLOOKUP(F404,[1]ImidLabData!$A$1:$F$72,6,FALSE)</f>
        <v>I-1</v>
      </c>
    </row>
    <row r="405" spans="1:9" x14ac:dyDescent="0.2">
      <c r="A405" t="s">
        <v>7</v>
      </c>
      <c r="B405">
        <v>1</v>
      </c>
      <c r="C405">
        <v>6</v>
      </c>
      <c r="D405">
        <v>0.30599999999999999</v>
      </c>
      <c r="E405">
        <v>4</v>
      </c>
      <c r="F405" s="1" t="str">
        <f t="shared" si="6"/>
        <v>C.1</v>
      </c>
      <c r="G405">
        <v>0.248</v>
      </c>
      <c r="H405">
        <v>0</v>
      </c>
      <c r="I405" t="str">
        <f>VLOOKUP(F405,[1]ImidLabData!$A$1:$F$72,6,FALSE)</f>
        <v>I-1</v>
      </c>
    </row>
    <row r="406" spans="1:9" x14ac:dyDescent="0.2">
      <c r="A406" t="s">
        <v>7</v>
      </c>
      <c r="B406">
        <v>1</v>
      </c>
      <c r="C406">
        <v>6</v>
      </c>
      <c r="D406">
        <v>0.191</v>
      </c>
      <c r="E406">
        <v>5</v>
      </c>
      <c r="F406" s="1" t="str">
        <f t="shared" si="6"/>
        <v>C.1</v>
      </c>
      <c r="G406">
        <v>0.155</v>
      </c>
      <c r="H406">
        <v>0</v>
      </c>
      <c r="I406" t="str">
        <f>VLOOKUP(F406,[1]ImidLabData!$A$1:$F$72,6,FALSE)</f>
        <v>I-1</v>
      </c>
    </row>
    <row r="407" spans="1:9" x14ac:dyDescent="0.2">
      <c r="A407" t="s">
        <v>7</v>
      </c>
      <c r="B407">
        <v>2</v>
      </c>
      <c r="C407">
        <v>6</v>
      </c>
      <c r="D407">
        <v>0.34100000000000003</v>
      </c>
      <c r="E407">
        <v>1</v>
      </c>
      <c r="F407" s="1" t="str">
        <f t="shared" si="6"/>
        <v>C.2</v>
      </c>
      <c r="G407">
        <v>0.27600000000000002</v>
      </c>
      <c r="H407">
        <v>0</v>
      </c>
      <c r="I407" t="str">
        <f>VLOOKUP(F407,[1]ImidLabData!$A$1:$F$72,6,FALSE)</f>
        <v>I-2</v>
      </c>
    </row>
    <row r="408" spans="1:9" x14ac:dyDescent="0.2">
      <c r="A408" t="s">
        <v>7</v>
      </c>
      <c r="B408">
        <v>2</v>
      </c>
      <c r="C408">
        <v>6</v>
      </c>
      <c r="D408">
        <v>0.40500000000000003</v>
      </c>
      <c r="E408">
        <v>2</v>
      </c>
      <c r="F408" s="1" t="str">
        <f t="shared" si="6"/>
        <v>C.2</v>
      </c>
      <c r="G408">
        <v>0.32800000000000001</v>
      </c>
      <c r="H408">
        <v>0</v>
      </c>
      <c r="I408" t="str">
        <f>VLOOKUP(F408,[1]ImidLabData!$A$1:$F$72,6,FALSE)</f>
        <v>I-2</v>
      </c>
    </row>
    <row r="409" spans="1:9" x14ac:dyDescent="0.2">
      <c r="A409" t="s">
        <v>7</v>
      </c>
      <c r="B409">
        <v>2</v>
      </c>
      <c r="C409">
        <v>6</v>
      </c>
      <c r="D409">
        <v>0.36799999999999999</v>
      </c>
      <c r="E409">
        <v>3</v>
      </c>
      <c r="F409" s="1" t="str">
        <f t="shared" si="6"/>
        <v>C.2</v>
      </c>
      <c r="G409">
        <v>0.29799999999999999</v>
      </c>
      <c r="H409">
        <v>0</v>
      </c>
      <c r="I409" t="str">
        <f>VLOOKUP(F409,[1]ImidLabData!$A$1:$F$72,6,FALSE)</f>
        <v>I-2</v>
      </c>
    </row>
    <row r="410" spans="1:9" x14ac:dyDescent="0.2">
      <c r="A410" t="s">
        <v>7</v>
      </c>
      <c r="B410">
        <v>2</v>
      </c>
      <c r="C410">
        <v>6</v>
      </c>
      <c r="D410">
        <v>0.24199999999999999</v>
      </c>
      <c r="E410">
        <v>4</v>
      </c>
      <c r="F410" s="1" t="str">
        <f t="shared" si="6"/>
        <v>C.2</v>
      </c>
      <c r="G410">
        <v>0.19600000000000001</v>
      </c>
      <c r="H410">
        <v>0</v>
      </c>
      <c r="I410" t="str">
        <f>VLOOKUP(F410,[1]ImidLabData!$A$1:$F$72,6,FALSE)</f>
        <v>I-2</v>
      </c>
    </row>
    <row r="411" spans="1:9" x14ac:dyDescent="0.2">
      <c r="A411" t="s">
        <v>7</v>
      </c>
      <c r="B411">
        <v>2</v>
      </c>
      <c r="C411">
        <v>6</v>
      </c>
      <c r="D411">
        <v>0.34100000000000003</v>
      </c>
      <c r="E411">
        <v>5</v>
      </c>
      <c r="F411" s="1" t="str">
        <f t="shared" si="6"/>
        <v>C.2</v>
      </c>
      <c r="G411">
        <v>0.27600000000000002</v>
      </c>
      <c r="H411">
        <v>0</v>
      </c>
      <c r="I411" t="str">
        <f>VLOOKUP(F411,[1]ImidLabData!$A$1:$F$72,6,FALSE)</f>
        <v>I-2</v>
      </c>
    </row>
    <row r="412" spans="1:9" x14ac:dyDescent="0.2">
      <c r="A412" t="s">
        <v>7</v>
      </c>
      <c r="B412">
        <v>3</v>
      </c>
      <c r="C412">
        <v>6</v>
      </c>
      <c r="D412">
        <v>0.28899999999999998</v>
      </c>
      <c r="E412">
        <v>1</v>
      </c>
      <c r="F412" s="1" t="str">
        <f t="shared" si="6"/>
        <v>C.3</v>
      </c>
      <c r="G412">
        <v>0.23400000000000001</v>
      </c>
      <c r="H412">
        <v>0</v>
      </c>
      <c r="I412" t="str">
        <f>VLOOKUP(F412,[1]ImidLabData!$A$1:$F$72,6,FALSE)</f>
        <v>I-3</v>
      </c>
    </row>
    <row r="413" spans="1:9" x14ac:dyDescent="0.2">
      <c r="A413" t="s">
        <v>7</v>
      </c>
      <c r="B413">
        <v>3</v>
      </c>
      <c r="C413">
        <v>6</v>
      </c>
      <c r="D413">
        <v>0.35099999999999998</v>
      </c>
      <c r="E413">
        <v>2</v>
      </c>
      <c r="F413" s="1" t="str">
        <f t="shared" si="6"/>
        <v>C.3</v>
      </c>
      <c r="G413">
        <v>0.28499999999999998</v>
      </c>
      <c r="H413">
        <v>0</v>
      </c>
      <c r="I413" t="str">
        <f>VLOOKUP(F413,[1]ImidLabData!$A$1:$F$72,6,FALSE)</f>
        <v>I-3</v>
      </c>
    </row>
    <row r="414" spans="1:9" x14ac:dyDescent="0.2">
      <c r="A414" t="s">
        <v>7</v>
      </c>
      <c r="B414">
        <v>3</v>
      </c>
      <c r="C414">
        <v>6</v>
      </c>
      <c r="D414">
        <v>0.27800000000000002</v>
      </c>
      <c r="E414">
        <v>3</v>
      </c>
      <c r="F414" s="1" t="str">
        <f t="shared" si="6"/>
        <v>C.3</v>
      </c>
      <c r="G414">
        <v>0.22500000000000001</v>
      </c>
      <c r="H414">
        <v>0</v>
      </c>
      <c r="I414" t="str">
        <f>VLOOKUP(F414,[1]ImidLabData!$A$1:$F$72,6,FALSE)</f>
        <v>I-3</v>
      </c>
    </row>
    <row r="415" spans="1:9" x14ac:dyDescent="0.2">
      <c r="A415" t="s">
        <v>7</v>
      </c>
      <c r="B415">
        <v>3</v>
      </c>
      <c r="C415">
        <v>6</v>
      </c>
      <c r="D415">
        <v>0.36399999999999999</v>
      </c>
      <c r="E415">
        <v>4</v>
      </c>
      <c r="F415" s="1" t="str">
        <f t="shared" si="6"/>
        <v>C.3</v>
      </c>
      <c r="G415">
        <v>0.29499999999999998</v>
      </c>
      <c r="H415">
        <v>0</v>
      </c>
      <c r="I415" t="str">
        <f>VLOOKUP(F415,[1]ImidLabData!$A$1:$F$72,6,FALSE)</f>
        <v>I-3</v>
      </c>
    </row>
    <row r="416" spans="1:9" x14ac:dyDescent="0.2">
      <c r="A416" t="s">
        <v>7</v>
      </c>
      <c r="B416">
        <v>3</v>
      </c>
      <c r="C416">
        <v>6</v>
      </c>
      <c r="D416">
        <v>0.29899999999999999</v>
      </c>
      <c r="E416">
        <v>5</v>
      </c>
      <c r="F416" s="1" t="str">
        <f t="shared" si="6"/>
        <v>C.3</v>
      </c>
      <c r="G416">
        <v>0.24199999999999999</v>
      </c>
      <c r="H416">
        <v>0</v>
      </c>
      <c r="I416" t="str">
        <f>VLOOKUP(F416,[1]ImidLabData!$A$1:$F$72,6,FALSE)</f>
        <v>I-3</v>
      </c>
    </row>
    <row r="417" spans="1:9" x14ac:dyDescent="0.2">
      <c r="A417" t="s">
        <v>7</v>
      </c>
      <c r="B417">
        <v>4</v>
      </c>
      <c r="C417">
        <v>6</v>
      </c>
      <c r="D417">
        <v>0.21099999999999999</v>
      </c>
      <c r="E417">
        <v>1</v>
      </c>
      <c r="F417" s="1" t="str">
        <f t="shared" si="6"/>
        <v>C.4</v>
      </c>
      <c r="G417">
        <v>0.17100000000000001</v>
      </c>
      <c r="H417">
        <v>0</v>
      </c>
      <c r="I417" t="str">
        <f>VLOOKUP(F417,[1]ImidLabData!$A$1:$F$72,6,FALSE)</f>
        <v>I-4</v>
      </c>
    </row>
    <row r="418" spans="1:9" x14ac:dyDescent="0.2">
      <c r="A418" t="s">
        <v>7</v>
      </c>
      <c r="B418">
        <v>4</v>
      </c>
      <c r="C418">
        <v>6</v>
      </c>
      <c r="D418">
        <v>1.361</v>
      </c>
      <c r="E418">
        <v>2</v>
      </c>
      <c r="F418" s="1" t="str">
        <f t="shared" si="6"/>
        <v>C.4</v>
      </c>
      <c r="G418">
        <v>1.1040000000000001</v>
      </c>
      <c r="H418">
        <v>0</v>
      </c>
      <c r="I418" t="str">
        <f>VLOOKUP(F418,[1]ImidLabData!$A$1:$F$72,6,FALSE)</f>
        <v>I-4</v>
      </c>
    </row>
    <row r="419" spans="1:9" x14ac:dyDescent="0.2">
      <c r="A419" t="s">
        <v>7</v>
      </c>
      <c r="B419">
        <v>4</v>
      </c>
      <c r="C419">
        <v>6</v>
      </c>
      <c r="D419">
        <v>0.371</v>
      </c>
      <c r="E419">
        <v>3</v>
      </c>
      <c r="F419" s="1" t="str">
        <f t="shared" si="6"/>
        <v>C.4</v>
      </c>
      <c r="G419">
        <v>0.30099999999999999</v>
      </c>
      <c r="H419">
        <v>0</v>
      </c>
      <c r="I419" t="str">
        <f>VLOOKUP(F419,[1]ImidLabData!$A$1:$F$72,6,FALSE)</f>
        <v>I-4</v>
      </c>
    </row>
    <row r="420" spans="1:9" x14ac:dyDescent="0.2">
      <c r="A420" t="s">
        <v>7</v>
      </c>
      <c r="B420">
        <v>4</v>
      </c>
      <c r="C420">
        <v>6</v>
      </c>
      <c r="D420">
        <v>0.27400000000000002</v>
      </c>
      <c r="E420">
        <v>4</v>
      </c>
      <c r="F420" s="1" t="str">
        <f t="shared" si="6"/>
        <v>C.4</v>
      </c>
      <c r="G420">
        <v>0.222</v>
      </c>
      <c r="H420">
        <v>0</v>
      </c>
      <c r="I420" t="str">
        <f>VLOOKUP(F420,[1]ImidLabData!$A$1:$F$72,6,FALSE)</f>
        <v>I-4</v>
      </c>
    </row>
    <row r="421" spans="1:9" x14ac:dyDescent="0.2">
      <c r="A421" t="s">
        <v>7</v>
      </c>
      <c r="B421">
        <v>4</v>
      </c>
      <c r="C421">
        <v>6</v>
      </c>
      <c r="D421">
        <v>0.33700000000000002</v>
      </c>
      <c r="E421">
        <v>5</v>
      </c>
      <c r="F421" s="1" t="str">
        <f t="shared" si="6"/>
        <v>C.4</v>
      </c>
      <c r="G421">
        <v>0.27300000000000002</v>
      </c>
      <c r="H421">
        <v>0</v>
      </c>
      <c r="I421" t="str">
        <f>VLOOKUP(F421,[1]ImidLabData!$A$1:$F$72,6,FALSE)</f>
        <v>I-4</v>
      </c>
    </row>
    <row r="422" spans="1:9" x14ac:dyDescent="0.2">
      <c r="A422" t="s">
        <v>7</v>
      </c>
      <c r="B422">
        <v>5</v>
      </c>
      <c r="C422">
        <v>6</v>
      </c>
      <c r="D422">
        <v>0.224</v>
      </c>
      <c r="E422">
        <v>1</v>
      </c>
      <c r="F422" s="1" t="str">
        <f t="shared" si="6"/>
        <v>C.5</v>
      </c>
      <c r="G422">
        <v>0.182</v>
      </c>
      <c r="H422">
        <v>0</v>
      </c>
      <c r="I422" t="str">
        <f>VLOOKUP(F422,[1]ImidLabData!$A$1:$F$72,6,FALSE)</f>
        <v>I-5</v>
      </c>
    </row>
    <row r="423" spans="1:9" x14ac:dyDescent="0.2">
      <c r="A423" t="s">
        <v>7</v>
      </c>
      <c r="B423">
        <v>5</v>
      </c>
      <c r="C423">
        <v>6</v>
      </c>
      <c r="D423">
        <v>0.158</v>
      </c>
      <c r="E423">
        <v>2</v>
      </c>
      <c r="F423" s="1" t="str">
        <f t="shared" si="6"/>
        <v>C.5</v>
      </c>
      <c r="G423">
        <v>0.128</v>
      </c>
      <c r="H423">
        <v>0</v>
      </c>
      <c r="I423" t="str">
        <f>VLOOKUP(F423,[1]ImidLabData!$A$1:$F$72,6,FALSE)</f>
        <v>I-5</v>
      </c>
    </row>
    <row r="424" spans="1:9" x14ac:dyDescent="0.2">
      <c r="A424" t="s">
        <v>7</v>
      </c>
      <c r="B424">
        <v>5</v>
      </c>
      <c r="C424">
        <v>6</v>
      </c>
      <c r="D424">
        <v>0.20200000000000001</v>
      </c>
      <c r="E424">
        <v>3</v>
      </c>
      <c r="F424" s="1" t="str">
        <f t="shared" si="6"/>
        <v>C.5</v>
      </c>
      <c r="G424">
        <v>0.16400000000000001</v>
      </c>
      <c r="H424">
        <v>0</v>
      </c>
      <c r="I424" t="str">
        <f>VLOOKUP(F424,[1]ImidLabData!$A$1:$F$72,6,FALSE)</f>
        <v>I-5</v>
      </c>
    </row>
    <row r="425" spans="1:9" x14ac:dyDescent="0.2">
      <c r="A425" t="s">
        <v>7</v>
      </c>
      <c r="B425">
        <v>5</v>
      </c>
      <c r="C425">
        <v>6</v>
      </c>
      <c r="D425">
        <v>0.40899999999999997</v>
      </c>
      <c r="E425">
        <v>4</v>
      </c>
      <c r="F425" s="1" t="str">
        <f t="shared" si="6"/>
        <v>C.5</v>
      </c>
      <c r="G425">
        <v>0.33200000000000002</v>
      </c>
      <c r="H425">
        <v>0</v>
      </c>
      <c r="I425" t="str">
        <f>VLOOKUP(F425,[1]ImidLabData!$A$1:$F$72,6,FALSE)</f>
        <v>I-5</v>
      </c>
    </row>
    <row r="426" spans="1:9" x14ac:dyDescent="0.2">
      <c r="A426" t="s">
        <v>7</v>
      </c>
      <c r="B426">
        <v>5</v>
      </c>
      <c r="C426">
        <v>6</v>
      </c>
      <c r="D426">
        <v>0.28599999999999998</v>
      </c>
      <c r="E426">
        <v>5</v>
      </c>
      <c r="F426" s="1" t="str">
        <f t="shared" si="6"/>
        <v>C.5</v>
      </c>
      <c r="G426">
        <v>0.23200000000000001</v>
      </c>
      <c r="H426">
        <v>0</v>
      </c>
      <c r="I426" t="str">
        <f>VLOOKUP(F426,[1]ImidLabData!$A$1:$F$72,6,FALSE)</f>
        <v>I-5</v>
      </c>
    </row>
    <row r="427" spans="1:9" x14ac:dyDescent="0.2">
      <c r="A427" t="s">
        <v>7</v>
      </c>
      <c r="B427">
        <v>6</v>
      </c>
      <c r="C427">
        <v>6</v>
      </c>
      <c r="D427">
        <v>0.23</v>
      </c>
      <c r="E427">
        <v>1</v>
      </c>
      <c r="F427" s="1" t="str">
        <f t="shared" si="6"/>
        <v>C.6</v>
      </c>
      <c r="G427">
        <v>0.186</v>
      </c>
      <c r="H427">
        <v>0</v>
      </c>
      <c r="I427" t="str">
        <f>VLOOKUP(F427,[1]ImidLabData!$A$1:$F$72,6,FALSE)</f>
        <v>I-11</v>
      </c>
    </row>
    <row r="428" spans="1:9" x14ac:dyDescent="0.2">
      <c r="A428" t="s">
        <v>7</v>
      </c>
      <c r="B428">
        <v>6</v>
      </c>
      <c r="C428">
        <v>6</v>
      </c>
      <c r="D428">
        <v>0.23300000000000001</v>
      </c>
      <c r="E428">
        <v>2</v>
      </c>
      <c r="F428" s="1" t="str">
        <f t="shared" si="6"/>
        <v>C.6</v>
      </c>
      <c r="G428">
        <v>0.189</v>
      </c>
      <c r="H428">
        <v>0</v>
      </c>
      <c r="I428" t="str">
        <f>VLOOKUP(F428,[1]ImidLabData!$A$1:$F$72,6,FALSE)</f>
        <v>I-11</v>
      </c>
    </row>
    <row r="429" spans="1:9" x14ac:dyDescent="0.2">
      <c r="A429" t="s">
        <v>7</v>
      </c>
      <c r="B429">
        <v>6</v>
      </c>
      <c r="C429">
        <v>6</v>
      </c>
      <c r="D429">
        <v>0.317</v>
      </c>
      <c r="E429">
        <v>3</v>
      </c>
      <c r="F429" s="1" t="str">
        <f t="shared" si="6"/>
        <v>C.6</v>
      </c>
      <c r="G429">
        <v>0.25700000000000001</v>
      </c>
      <c r="H429">
        <v>0</v>
      </c>
      <c r="I429" t="str">
        <f>VLOOKUP(F429,[1]ImidLabData!$A$1:$F$72,6,FALSE)</f>
        <v>I-11</v>
      </c>
    </row>
    <row r="430" spans="1:9" x14ac:dyDescent="0.2">
      <c r="A430" t="s">
        <v>7</v>
      </c>
      <c r="B430">
        <v>6</v>
      </c>
      <c r="C430">
        <v>6</v>
      </c>
      <c r="D430">
        <v>0.13600000000000001</v>
      </c>
      <c r="E430">
        <v>4</v>
      </c>
      <c r="F430" s="1" t="str">
        <f t="shared" si="6"/>
        <v>C.6</v>
      </c>
      <c r="G430">
        <v>0.11</v>
      </c>
      <c r="H430">
        <v>0</v>
      </c>
      <c r="I430" t="str">
        <f>VLOOKUP(F430,[1]ImidLabData!$A$1:$F$72,6,FALSE)</f>
        <v>I-11</v>
      </c>
    </row>
    <row r="431" spans="1:9" x14ac:dyDescent="0.2">
      <c r="A431" t="s">
        <v>7</v>
      </c>
      <c r="B431">
        <v>6</v>
      </c>
      <c r="C431">
        <v>6</v>
      </c>
      <c r="D431">
        <v>0.44700000000000001</v>
      </c>
      <c r="E431">
        <v>5</v>
      </c>
      <c r="F431" s="1" t="str">
        <f t="shared" si="6"/>
        <v>C.6</v>
      </c>
      <c r="G431">
        <v>0.36199999999999999</v>
      </c>
      <c r="H431">
        <v>0</v>
      </c>
      <c r="I431" t="str">
        <f>VLOOKUP(F431,[1]ImidLabData!$A$1:$F$72,6,FALSE)</f>
        <v>I-11</v>
      </c>
    </row>
    <row r="432" spans="1:9" x14ac:dyDescent="0.2">
      <c r="A432" t="s">
        <v>7</v>
      </c>
      <c r="B432">
        <v>7</v>
      </c>
      <c r="C432">
        <v>7</v>
      </c>
      <c r="D432">
        <v>0.157</v>
      </c>
      <c r="E432">
        <v>1</v>
      </c>
      <c r="F432" s="1" t="str">
        <f t="shared" si="6"/>
        <v>C.7</v>
      </c>
      <c r="G432">
        <v>0.127</v>
      </c>
      <c r="H432">
        <v>0</v>
      </c>
      <c r="I432" t="str">
        <f>VLOOKUP(F432,[1]ImidLabData!$A$1:$F$72,6,FALSE)</f>
        <v>I-12</v>
      </c>
    </row>
    <row r="433" spans="1:9" x14ac:dyDescent="0.2">
      <c r="A433" t="s">
        <v>7</v>
      </c>
      <c r="B433">
        <v>7</v>
      </c>
      <c r="C433">
        <v>7</v>
      </c>
      <c r="D433">
        <v>0.28560000000000002</v>
      </c>
      <c r="E433">
        <v>2</v>
      </c>
      <c r="F433" s="1" t="str">
        <f t="shared" si="6"/>
        <v>C.7</v>
      </c>
      <c r="G433">
        <v>0.23200000000000001</v>
      </c>
      <c r="H433">
        <v>0</v>
      </c>
      <c r="I433" t="str">
        <f>VLOOKUP(F433,[1]ImidLabData!$A$1:$F$72,6,FALSE)</f>
        <v>I-12</v>
      </c>
    </row>
    <row r="434" spans="1:9" x14ac:dyDescent="0.2">
      <c r="A434" t="s">
        <v>7</v>
      </c>
      <c r="B434">
        <v>7</v>
      </c>
      <c r="C434">
        <v>7</v>
      </c>
      <c r="D434">
        <v>0.253</v>
      </c>
      <c r="E434">
        <v>3</v>
      </c>
      <c r="F434" s="1" t="str">
        <f t="shared" si="6"/>
        <v>C.7</v>
      </c>
      <c r="G434">
        <v>0.20499999999999999</v>
      </c>
      <c r="H434">
        <v>0</v>
      </c>
      <c r="I434" t="str">
        <f>VLOOKUP(F434,[1]ImidLabData!$A$1:$F$72,6,FALSE)</f>
        <v>I-12</v>
      </c>
    </row>
    <row r="435" spans="1:9" x14ac:dyDescent="0.2">
      <c r="A435" t="s">
        <v>7</v>
      </c>
      <c r="B435">
        <v>7</v>
      </c>
      <c r="C435">
        <v>7</v>
      </c>
      <c r="D435">
        <v>0.184</v>
      </c>
      <c r="E435">
        <v>4</v>
      </c>
      <c r="F435" s="1" t="str">
        <f t="shared" si="6"/>
        <v>C.7</v>
      </c>
      <c r="G435">
        <v>0.14899999999999999</v>
      </c>
      <c r="H435">
        <v>0</v>
      </c>
      <c r="I435" t="str">
        <f>VLOOKUP(F435,[1]ImidLabData!$A$1:$F$72,6,FALSE)</f>
        <v>I-12</v>
      </c>
    </row>
    <row r="436" spans="1:9" x14ac:dyDescent="0.2">
      <c r="A436" t="s">
        <v>7</v>
      </c>
      <c r="B436">
        <v>7</v>
      </c>
      <c r="C436">
        <v>7</v>
      </c>
      <c r="D436">
        <v>0.34499999999999997</v>
      </c>
      <c r="E436">
        <v>5</v>
      </c>
      <c r="F436" s="1" t="str">
        <f t="shared" si="6"/>
        <v>C.7</v>
      </c>
      <c r="G436">
        <v>0.28000000000000003</v>
      </c>
      <c r="H436">
        <v>0</v>
      </c>
      <c r="I436" t="str">
        <f>VLOOKUP(F436,[1]ImidLabData!$A$1:$F$72,6,FALSE)</f>
        <v>I-12</v>
      </c>
    </row>
    <row r="437" spans="1:9" x14ac:dyDescent="0.2">
      <c r="A437" t="s">
        <v>7</v>
      </c>
      <c r="B437">
        <v>8</v>
      </c>
      <c r="C437">
        <v>7</v>
      </c>
      <c r="D437">
        <v>0.249</v>
      </c>
      <c r="E437">
        <v>1</v>
      </c>
      <c r="F437" s="1" t="str">
        <f t="shared" si="6"/>
        <v>C.8</v>
      </c>
      <c r="G437">
        <v>0.20200000000000001</v>
      </c>
      <c r="H437">
        <v>0</v>
      </c>
      <c r="I437" t="str">
        <f>VLOOKUP(F437,[1]ImidLabData!$A$1:$F$72,6,FALSE)</f>
        <v>I-13</v>
      </c>
    </row>
    <row r="438" spans="1:9" x14ac:dyDescent="0.2">
      <c r="A438" t="s">
        <v>7</v>
      </c>
      <c r="B438">
        <v>8</v>
      </c>
      <c r="C438">
        <v>7</v>
      </c>
      <c r="D438">
        <v>0.41599999999999998</v>
      </c>
      <c r="E438">
        <v>2</v>
      </c>
      <c r="F438" s="1" t="str">
        <f t="shared" si="6"/>
        <v>C.8</v>
      </c>
      <c r="G438">
        <v>0.33700000000000002</v>
      </c>
      <c r="H438">
        <v>0</v>
      </c>
      <c r="I438" t="str">
        <f>VLOOKUP(F438,[1]ImidLabData!$A$1:$F$72,6,FALSE)</f>
        <v>I-13</v>
      </c>
    </row>
    <row r="439" spans="1:9" x14ac:dyDescent="0.2">
      <c r="A439" t="s">
        <v>7</v>
      </c>
      <c r="B439">
        <v>8</v>
      </c>
      <c r="C439">
        <v>7</v>
      </c>
      <c r="D439">
        <v>0.308</v>
      </c>
      <c r="E439">
        <v>3</v>
      </c>
      <c r="F439" s="1" t="str">
        <f t="shared" si="6"/>
        <v>C.8</v>
      </c>
      <c r="G439">
        <v>0.25</v>
      </c>
      <c r="H439">
        <v>0</v>
      </c>
      <c r="I439" t="str">
        <f>VLOOKUP(F439,[1]ImidLabData!$A$1:$F$72,6,FALSE)</f>
        <v>I-13</v>
      </c>
    </row>
    <row r="440" spans="1:9" x14ac:dyDescent="0.2">
      <c r="A440" t="s">
        <v>7</v>
      </c>
      <c r="B440">
        <v>8</v>
      </c>
      <c r="C440">
        <v>7</v>
      </c>
      <c r="D440">
        <v>0.4</v>
      </c>
      <c r="E440">
        <v>4</v>
      </c>
      <c r="F440" s="1" t="str">
        <f t="shared" si="6"/>
        <v>C.8</v>
      </c>
      <c r="G440">
        <v>0.32400000000000001</v>
      </c>
      <c r="H440">
        <v>0</v>
      </c>
      <c r="I440" t="str">
        <f>VLOOKUP(F440,[1]ImidLabData!$A$1:$F$72,6,FALSE)</f>
        <v>I-13</v>
      </c>
    </row>
    <row r="441" spans="1:9" x14ac:dyDescent="0.2">
      <c r="A441" t="s">
        <v>7</v>
      </c>
      <c r="B441">
        <v>8</v>
      </c>
      <c r="C441">
        <v>7</v>
      </c>
      <c r="D441">
        <v>0.29099999999999998</v>
      </c>
      <c r="E441">
        <v>5</v>
      </c>
      <c r="F441" s="1" t="str">
        <f t="shared" si="6"/>
        <v>C.8</v>
      </c>
      <c r="G441">
        <v>0.23599999999999999</v>
      </c>
      <c r="H441">
        <v>0</v>
      </c>
      <c r="I441" t="str">
        <f>VLOOKUP(F441,[1]ImidLabData!$A$1:$F$72,6,FALSE)</f>
        <v>I-13</v>
      </c>
    </row>
    <row r="442" spans="1:9" x14ac:dyDescent="0.2">
      <c r="A442" t="s">
        <v>7</v>
      </c>
      <c r="B442">
        <v>9</v>
      </c>
      <c r="C442">
        <v>7</v>
      </c>
      <c r="D442">
        <v>0.436</v>
      </c>
      <c r="E442">
        <v>1</v>
      </c>
      <c r="F442" s="1" t="str">
        <f t="shared" si="6"/>
        <v>C.9</v>
      </c>
      <c r="G442">
        <v>0.35399999999999998</v>
      </c>
      <c r="H442">
        <v>0</v>
      </c>
      <c r="I442" t="str">
        <f>VLOOKUP(F442,[1]ImidLabData!$A$1:$F$72,6,FALSE)</f>
        <v>I-14</v>
      </c>
    </row>
    <row r="443" spans="1:9" x14ac:dyDescent="0.2">
      <c r="A443" t="s">
        <v>7</v>
      </c>
      <c r="B443">
        <v>9</v>
      </c>
      <c r="C443">
        <v>7</v>
      </c>
      <c r="D443">
        <v>0.55100000000000005</v>
      </c>
      <c r="E443">
        <v>2</v>
      </c>
      <c r="F443" s="1" t="str">
        <f t="shared" si="6"/>
        <v>C.9</v>
      </c>
      <c r="G443">
        <v>0.44700000000000001</v>
      </c>
      <c r="H443">
        <v>0</v>
      </c>
      <c r="I443" t="str">
        <f>VLOOKUP(F443,[1]ImidLabData!$A$1:$F$72,6,FALSE)</f>
        <v>I-14</v>
      </c>
    </row>
    <row r="444" spans="1:9" x14ac:dyDescent="0.2">
      <c r="A444" t="s">
        <v>7</v>
      </c>
      <c r="B444">
        <v>9</v>
      </c>
      <c r="C444">
        <v>7</v>
      </c>
      <c r="D444">
        <v>0.374</v>
      </c>
      <c r="E444">
        <v>3</v>
      </c>
      <c r="F444" s="1" t="str">
        <f t="shared" si="6"/>
        <v>C.9</v>
      </c>
      <c r="G444">
        <v>0.30299999999999999</v>
      </c>
      <c r="H444">
        <v>0</v>
      </c>
      <c r="I444" t="str">
        <f>VLOOKUP(F444,[1]ImidLabData!$A$1:$F$72,6,FALSE)</f>
        <v>I-14</v>
      </c>
    </row>
    <row r="445" spans="1:9" x14ac:dyDescent="0.2">
      <c r="A445" t="s">
        <v>7</v>
      </c>
      <c r="B445">
        <v>9</v>
      </c>
      <c r="C445">
        <v>7</v>
      </c>
      <c r="D445">
        <v>0.45600000000000002</v>
      </c>
      <c r="E445">
        <v>4</v>
      </c>
      <c r="F445" s="1" t="str">
        <f t="shared" si="6"/>
        <v>C.9</v>
      </c>
      <c r="G445">
        <v>0.37</v>
      </c>
      <c r="H445">
        <v>0</v>
      </c>
      <c r="I445" t="str">
        <f>VLOOKUP(F445,[1]ImidLabData!$A$1:$F$72,6,FALSE)</f>
        <v>I-14</v>
      </c>
    </row>
    <row r="446" spans="1:9" x14ac:dyDescent="0.2">
      <c r="A446" t="s">
        <v>7</v>
      </c>
      <c r="B446">
        <v>9</v>
      </c>
      <c r="C446">
        <v>7</v>
      </c>
      <c r="D446">
        <v>0.312</v>
      </c>
      <c r="E446">
        <v>5</v>
      </c>
      <c r="F446" s="1" t="str">
        <f t="shared" si="6"/>
        <v>C.9</v>
      </c>
      <c r="G446">
        <v>0.253</v>
      </c>
      <c r="H446">
        <v>0</v>
      </c>
      <c r="I446" t="str">
        <f>VLOOKUP(F446,[1]ImidLabData!$A$1:$F$72,6,FALSE)</f>
        <v>I-14</v>
      </c>
    </row>
    <row r="447" spans="1:9" x14ac:dyDescent="0.2">
      <c r="A447" t="s">
        <v>7</v>
      </c>
      <c r="B447">
        <v>10</v>
      </c>
      <c r="C447">
        <v>7</v>
      </c>
      <c r="D447">
        <v>0.14599999999999999</v>
      </c>
      <c r="E447">
        <v>1</v>
      </c>
      <c r="F447" s="1" t="str">
        <f t="shared" si="6"/>
        <v>C.10</v>
      </c>
      <c r="G447">
        <v>0.11799999999999999</v>
      </c>
      <c r="H447">
        <v>0</v>
      </c>
      <c r="I447" t="str">
        <f>VLOOKUP(F447,[1]ImidLabData!$A$1:$F$72,6,FALSE)</f>
        <v>I-15</v>
      </c>
    </row>
    <row r="448" spans="1:9" x14ac:dyDescent="0.2">
      <c r="A448" t="s">
        <v>7</v>
      </c>
      <c r="B448">
        <v>10</v>
      </c>
      <c r="C448">
        <v>7</v>
      </c>
      <c r="D448">
        <v>0.42399999999999999</v>
      </c>
      <c r="E448">
        <v>2</v>
      </c>
      <c r="F448" s="1" t="str">
        <f t="shared" si="6"/>
        <v>C.10</v>
      </c>
      <c r="G448">
        <v>0.34399999999999997</v>
      </c>
      <c r="H448">
        <v>0</v>
      </c>
      <c r="I448" t="str">
        <f>VLOOKUP(F448,[1]ImidLabData!$A$1:$F$72,6,FALSE)</f>
        <v>I-15</v>
      </c>
    </row>
    <row r="449" spans="1:9" x14ac:dyDescent="0.2">
      <c r="A449" t="s">
        <v>7</v>
      </c>
      <c r="B449">
        <v>10</v>
      </c>
      <c r="C449">
        <v>7</v>
      </c>
      <c r="D449">
        <v>0.314</v>
      </c>
      <c r="E449">
        <v>3</v>
      </c>
      <c r="F449" s="1" t="str">
        <f t="shared" si="6"/>
        <v>C.10</v>
      </c>
      <c r="G449">
        <v>0.255</v>
      </c>
      <c r="H449">
        <v>0</v>
      </c>
      <c r="I449" t="str">
        <f>VLOOKUP(F449,[1]ImidLabData!$A$1:$F$72,6,FALSE)</f>
        <v>I-15</v>
      </c>
    </row>
    <row r="450" spans="1:9" x14ac:dyDescent="0.2">
      <c r="A450" t="s">
        <v>7</v>
      </c>
      <c r="B450">
        <v>10</v>
      </c>
      <c r="C450">
        <v>7</v>
      </c>
      <c r="D450">
        <v>0.23200000000000001</v>
      </c>
      <c r="E450">
        <v>4</v>
      </c>
      <c r="F450" s="1" t="str">
        <f t="shared" si="6"/>
        <v>C.10</v>
      </c>
      <c r="G450">
        <v>0.188</v>
      </c>
      <c r="H450">
        <v>0</v>
      </c>
      <c r="I450" t="str">
        <f>VLOOKUP(F450,[1]ImidLabData!$A$1:$F$72,6,FALSE)</f>
        <v>I-15</v>
      </c>
    </row>
    <row r="451" spans="1:9" x14ac:dyDescent="0.2">
      <c r="A451" t="s">
        <v>7</v>
      </c>
      <c r="B451">
        <v>10</v>
      </c>
      <c r="C451">
        <v>7</v>
      </c>
      <c r="D451">
        <v>0.33100000000000002</v>
      </c>
      <c r="E451">
        <v>5</v>
      </c>
      <c r="F451" s="1" t="str">
        <f t="shared" ref="F451:F501" si="7">A451&amp;"."&amp;B451</f>
        <v>C.10</v>
      </c>
      <c r="G451">
        <v>0.26800000000000002</v>
      </c>
      <c r="H451">
        <v>0</v>
      </c>
      <c r="I451" t="str">
        <f>VLOOKUP(F451,[1]ImidLabData!$A$1:$F$72,6,FALSE)</f>
        <v>I-15</v>
      </c>
    </row>
    <row r="452" spans="1:9" x14ac:dyDescent="0.2">
      <c r="A452" t="s">
        <v>7</v>
      </c>
      <c r="B452">
        <v>11</v>
      </c>
      <c r="C452">
        <v>7</v>
      </c>
      <c r="D452">
        <v>0.51400000000000001</v>
      </c>
      <c r="E452">
        <v>1</v>
      </c>
      <c r="F452" s="1" t="str">
        <f t="shared" si="7"/>
        <v>C.11</v>
      </c>
      <c r="G452">
        <v>0.41699999999999998</v>
      </c>
      <c r="H452">
        <v>0</v>
      </c>
      <c r="I452" t="str">
        <f>VLOOKUP(F452,[1]ImidLabData!$A$1:$F$72,6,FALSE)</f>
        <v>I-16</v>
      </c>
    </row>
    <row r="453" spans="1:9" x14ac:dyDescent="0.2">
      <c r="A453" t="s">
        <v>7</v>
      </c>
      <c r="B453">
        <v>11</v>
      </c>
      <c r="C453">
        <v>7</v>
      </c>
      <c r="D453">
        <v>0.59699999999999998</v>
      </c>
      <c r="E453">
        <v>2</v>
      </c>
      <c r="F453" s="1" t="str">
        <f t="shared" si="7"/>
        <v>C.11</v>
      </c>
      <c r="G453">
        <v>0.48399999999999999</v>
      </c>
      <c r="H453">
        <v>0</v>
      </c>
      <c r="I453" t="str">
        <f>VLOOKUP(F453,[1]ImidLabData!$A$1:$F$72,6,FALSE)</f>
        <v>I-16</v>
      </c>
    </row>
    <row r="454" spans="1:9" x14ac:dyDescent="0.2">
      <c r="A454" t="s">
        <v>7</v>
      </c>
      <c r="B454">
        <v>11</v>
      </c>
      <c r="C454">
        <v>7</v>
      </c>
      <c r="D454">
        <v>0.62</v>
      </c>
      <c r="E454">
        <v>3</v>
      </c>
      <c r="F454" s="1" t="str">
        <f t="shared" si="7"/>
        <v>C.11</v>
      </c>
      <c r="G454">
        <v>0.503</v>
      </c>
      <c r="H454">
        <v>0</v>
      </c>
      <c r="I454" t="str">
        <f>VLOOKUP(F454,[1]ImidLabData!$A$1:$F$72,6,FALSE)</f>
        <v>I-16</v>
      </c>
    </row>
    <row r="455" spans="1:9" x14ac:dyDescent="0.2">
      <c r="A455" t="s">
        <v>7</v>
      </c>
      <c r="B455">
        <v>11</v>
      </c>
      <c r="C455">
        <v>7</v>
      </c>
      <c r="D455">
        <v>0.253</v>
      </c>
      <c r="E455">
        <v>4</v>
      </c>
      <c r="F455" s="1" t="str">
        <f t="shared" si="7"/>
        <v>C.11</v>
      </c>
      <c r="G455">
        <v>0.20499999999999999</v>
      </c>
      <c r="H455">
        <v>0</v>
      </c>
      <c r="I455" t="str">
        <f>VLOOKUP(F455,[1]ImidLabData!$A$1:$F$72,6,FALSE)</f>
        <v>I-16</v>
      </c>
    </row>
    <row r="456" spans="1:9" x14ac:dyDescent="0.2">
      <c r="A456" t="s">
        <v>7</v>
      </c>
      <c r="B456">
        <v>11</v>
      </c>
      <c r="C456">
        <v>7</v>
      </c>
      <c r="D456">
        <v>0.48399999999999999</v>
      </c>
      <c r="E456">
        <v>5</v>
      </c>
      <c r="F456" s="1" t="str">
        <f t="shared" si="7"/>
        <v>C.11</v>
      </c>
      <c r="G456">
        <v>0.39200000000000002</v>
      </c>
      <c r="H456">
        <v>0</v>
      </c>
      <c r="I456" t="str">
        <f>VLOOKUP(F456,[1]ImidLabData!$A$1:$F$72,6,FALSE)</f>
        <v>I-16</v>
      </c>
    </row>
    <row r="457" spans="1:9" x14ac:dyDescent="0.2">
      <c r="A457" t="s">
        <v>7</v>
      </c>
      <c r="B457">
        <v>12</v>
      </c>
      <c r="C457">
        <v>7</v>
      </c>
      <c r="D457">
        <v>0.28899999999999998</v>
      </c>
      <c r="E457">
        <v>1</v>
      </c>
      <c r="F457" s="1" t="str">
        <f t="shared" si="7"/>
        <v>C.12</v>
      </c>
      <c r="G457">
        <v>0.23400000000000001</v>
      </c>
      <c r="H457">
        <v>0</v>
      </c>
      <c r="I457" t="str">
        <f>VLOOKUP(F457,[1]ImidLabData!$A$1:$F$72,6,FALSE)</f>
        <v>I-17</v>
      </c>
    </row>
    <row r="458" spans="1:9" x14ac:dyDescent="0.2">
      <c r="A458" t="s">
        <v>7</v>
      </c>
      <c r="B458">
        <v>12</v>
      </c>
      <c r="C458">
        <v>7</v>
      </c>
      <c r="D458">
        <v>0.26929999999999998</v>
      </c>
      <c r="E458">
        <v>2</v>
      </c>
      <c r="F458" s="1" t="str">
        <f t="shared" si="7"/>
        <v>C.12</v>
      </c>
      <c r="G458">
        <v>0.218</v>
      </c>
      <c r="H458">
        <v>0</v>
      </c>
      <c r="I458" t="str">
        <f>VLOOKUP(F458,[1]ImidLabData!$A$1:$F$72,6,FALSE)</f>
        <v>I-17</v>
      </c>
    </row>
    <row r="459" spans="1:9" x14ac:dyDescent="0.2">
      <c r="A459" t="s">
        <v>7</v>
      </c>
      <c r="B459">
        <v>12</v>
      </c>
      <c r="C459">
        <v>7</v>
      </c>
      <c r="D459">
        <v>0.373</v>
      </c>
      <c r="E459">
        <v>3</v>
      </c>
      <c r="F459" s="1" t="str">
        <f t="shared" si="7"/>
        <v>C.12</v>
      </c>
      <c r="G459">
        <v>0.30199999999999999</v>
      </c>
      <c r="H459">
        <v>0</v>
      </c>
      <c r="I459" t="str">
        <f>VLOOKUP(F459,[1]ImidLabData!$A$1:$F$72,6,FALSE)</f>
        <v>I-17</v>
      </c>
    </row>
    <row r="460" spans="1:9" x14ac:dyDescent="0.2">
      <c r="A460" t="s">
        <v>7</v>
      </c>
      <c r="B460">
        <v>12</v>
      </c>
      <c r="C460">
        <v>7</v>
      </c>
      <c r="D460">
        <v>0.30099999999999999</v>
      </c>
      <c r="E460">
        <v>4</v>
      </c>
      <c r="F460" s="1" t="str">
        <f t="shared" si="7"/>
        <v>C.12</v>
      </c>
      <c r="G460">
        <v>0.24399999999999999</v>
      </c>
      <c r="H460">
        <v>0</v>
      </c>
      <c r="I460" t="str">
        <f>VLOOKUP(F460,[1]ImidLabData!$A$1:$F$72,6,FALSE)</f>
        <v>I-17</v>
      </c>
    </row>
    <row r="461" spans="1:9" x14ac:dyDescent="0.2">
      <c r="A461" t="s">
        <v>7</v>
      </c>
      <c r="B461">
        <v>12</v>
      </c>
      <c r="C461">
        <v>7</v>
      </c>
      <c r="D461">
        <v>0.33200000000000002</v>
      </c>
      <c r="E461">
        <v>5</v>
      </c>
      <c r="F461" s="1" t="str">
        <f t="shared" si="7"/>
        <v>C.12</v>
      </c>
      <c r="G461">
        <v>0.26900000000000002</v>
      </c>
      <c r="H461">
        <v>0</v>
      </c>
      <c r="I461" t="str">
        <f>VLOOKUP(F461,[1]ImidLabData!$A$1:$F$72,6,FALSE)</f>
        <v>I-17</v>
      </c>
    </row>
    <row r="462" spans="1:9" x14ac:dyDescent="0.2">
      <c r="A462" t="s">
        <v>7</v>
      </c>
      <c r="B462">
        <v>13</v>
      </c>
      <c r="C462">
        <v>7</v>
      </c>
      <c r="D462">
        <v>0.23799999999999999</v>
      </c>
      <c r="E462">
        <v>1</v>
      </c>
      <c r="F462" s="1" t="str">
        <f t="shared" si="7"/>
        <v>C.13</v>
      </c>
      <c r="G462">
        <v>0.193</v>
      </c>
      <c r="H462">
        <v>0</v>
      </c>
      <c r="I462" t="str">
        <f>VLOOKUP(F462,[1]ImidLabData!$A$1:$F$72,6,FALSE)</f>
        <v>I-18</v>
      </c>
    </row>
    <row r="463" spans="1:9" x14ac:dyDescent="0.2">
      <c r="A463" t="s">
        <v>7</v>
      </c>
      <c r="B463">
        <v>13</v>
      </c>
      <c r="C463">
        <v>7</v>
      </c>
      <c r="D463">
        <v>0.36759999999999998</v>
      </c>
      <c r="E463">
        <v>2</v>
      </c>
      <c r="F463" s="1" t="str">
        <f t="shared" si="7"/>
        <v>C.13</v>
      </c>
      <c r="G463">
        <v>0.29799999999999999</v>
      </c>
      <c r="H463">
        <v>0</v>
      </c>
      <c r="I463" t="str">
        <f>VLOOKUP(F463,[1]ImidLabData!$A$1:$F$72,6,FALSE)</f>
        <v>I-18</v>
      </c>
    </row>
    <row r="464" spans="1:9" x14ac:dyDescent="0.2">
      <c r="A464" t="s">
        <v>7</v>
      </c>
      <c r="B464">
        <v>13</v>
      </c>
      <c r="C464">
        <v>7</v>
      </c>
      <c r="D464">
        <v>0.34300000000000003</v>
      </c>
      <c r="E464">
        <v>3</v>
      </c>
      <c r="F464" s="1" t="str">
        <f t="shared" si="7"/>
        <v>C.13</v>
      </c>
      <c r="G464">
        <v>0.27800000000000002</v>
      </c>
      <c r="H464">
        <v>0</v>
      </c>
      <c r="I464" t="str">
        <f>VLOOKUP(F464,[1]ImidLabData!$A$1:$F$72,6,FALSE)</f>
        <v>I-18</v>
      </c>
    </row>
    <row r="465" spans="1:9" x14ac:dyDescent="0.2">
      <c r="A465" t="s">
        <v>7</v>
      </c>
      <c r="B465">
        <v>13</v>
      </c>
      <c r="C465">
        <v>7</v>
      </c>
      <c r="D465">
        <v>0.316</v>
      </c>
      <c r="E465">
        <v>4</v>
      </c>
      <c r="F465" s="1" t="str">
        <f t="shared" si="7"/>
        <v>C.13</v>
      </c>
      <c r="G465">
        <v>0.25600000000000001</v>
      </c>
      <c r="H465">
        <v>0</v>
      </c>
      <c r="I465" t="str">
        <f>VLOOKUP(F465,[1]ImidLabData!$A$1:$F$72,6,FALSE)</f>
        <v>I-18</v>
      </c>
    </row>
    <row r="466" spans="1:9" x14ac:dyDescent="0.2">
      <c r="A466" t="s">
        <v>7</v>
      </c>
      <c r="B466">
        <v>13</v>
      </c>
      <c r="C466">
        <v>7</v>
      </c>
      <c r="D466">
        <v>0.248</v>
      </c>
      <c r="E466">
        <v>5</v>
      </c>
      <c r="F466" s="1" t="str">
        <f t="shared" si="7"/>
        <v>C.13</v>
      </c>
      <c r="G466">
        <v>0.20100000000000001</v>
      </c>
      <c r="H466">
        <v>0</v>
      </c>
      <c r="I466" t="str">
        <f>VLOOKUP(F466,[1]ImidLabData!$A$1:$F$72,6,FALSE)</f>
        <v>I-18</v>
      </c>
    </row>
    <row r="467" spans="1:9" x14ac:dyDescent="0.2">
      <c r="A467" t="s">
        <v>7</v>
      </c>
      <c r="B467">
        <v>14</v>
      </c>
      <c r="C467">
        <v>8</v>
      </c>
      <c r="D467">
        <v>0.17799999999999999</v>
      </c>
      <c r="E467">
        <v>1</v>
      </c>
      <c r="F467" s="1" t="str">
        <f t="shared" si="7"/>
        <v>C.14</v>
      </c>
      <c r="G467">
        <v>0.14399999999999999</v>
      </c>
      <c r="H467">
        <v>0</v>
      </c>
      <c r="I467" t="str">
        <f>VLOOKUP(F467,[1]ImidLabData!$A$1:$F$72,6,FALSE)</f>
        <v>I-19</v>
      </c>
    </row>
    <row r="468" spans="1:9" x14ac:dyDescent="0.2">
      <c r="A468" t="s">
        <v>7</v>
      </c>
      <c r="B468">
        <v>14</v>
      </c>
      <c r="C468">
        <v>8</v>
      </c>
      <c r="D468">
        <v>0.29499999999999998</v>
      </c>
      <c r="E468">
        <v>2</v>
      </c>
      <c r="F468" s="1" t="str">
        <f t="shared" si="7"/>
        <v>C.14</v>
      </c>
      <c r="G468">
        <v>0.23899999999999999</v>
      </c>
      <c r="H468">
        <v>0</v>
      </c>
      <c r="I468" t="str">
        <f>VLOOKUP(F468,[1]ImidLabData!$A$1:$F$72,6,FALSE)</f>
        <v>I-19</v>
      </c>
    </row>
    <row r="469" spans="1:9" x14ac:dyDescent="0.2">
      <c r="A469" t="s">
        <v>7</v>
      </c>
      <c r="B469">
        <v>14</v>
      </c>
      <c r="C469">
        <v>8</v>
      </c>
      <c r="D469">
        <v>0.26500000000000001</v>
      </c>
      <c r="E469">
        <v>3</v>
      </c>
      <c r="F469" s="1" t="str">
        <f t="shared" si="7"/>
        <v>C.14</v>
      </c>
      <c r="G469">
        <v>0.215</v>
      </c>
      <c r="H469">
        <v>0</v>
      </c>
      <c r="I469" t="str">
        <f>VLOOKUP(F469,[1]ImidLabData!$A$1:$F$72,6,FALSE)</f>
        <v>I-19</v>
      </c>
    </row>
    <row r="470" spans="1:9" x14ac:dyDescent="0.2">
      <c r="A470" t="s">
        <v>7</v>
      </c>
      <c r="B470">
        <v>14</v>
      </c>
      <c r="C470">
        <v>8</v>
      </c>
      <c r="D470">
        <v>0.217</v>
      </c>
      <c r="E470">
        <v>4</v>
      </c>
      <c r="F470" s="1" t="str">
        <f t="shared" si="7"/>
        <v>C.14</v>
      </c>
      <c r="G470">
        <v>0.17599999999999999</v>
      </c>
      <c r="H470">
        <v>0</v>
      </c>
      <c r="I470" t="str">
        <f>VLOOKUP(F470,[1]ImidLabData!$A$1:$F$72,6,FALSE)</f>
        <v>I-19</v>
      </c>
    </row>
    <row r="471" spans="1:9" x14ac:dyDescent="0.2">
      <c r="A471" t="s">
        <v>7</v>
      </c>
      <c r="B471">
        <v>14</v>
      </c>
      <c r="C471">
        <v>8</v>
      </c>
      <c r="D471">
        <v>0.17199999999999999</v>
      </c>
      <c r="E471">
        <v>5</v>
      </c>
      <c r="F471" s="1" t="str">
        <f t="shared" si="7"/>
        <v>C.14</v>
      </c>
      <c r="G471">
        <v>0.13900000000000001</v>
      </c>
      <c r="H471">
        <v>0</v>
      </c>
      <c r="I471" t="str">
        <f>VLOOKUP(F471,[1]ImidLabData!$A$1:$F$72,6,FALSE)</f>
        <v>I-19</v>
      </c>
    </row>
    <row r="472" spans="1:9" x14ac:dyDescent="0.2">
      <c r="A472" t="s">
        <v>7</v>
      </c>
      <c r="B472">
        <v>15</v>
      </c>
      <c r="C472">
        <v>8</v>
      </c>
      <c r="E472">
        <v>1</v>
      </c>
      <c r="F472" s="1" t="str">
        <f t="shared" si="7"/>
        <v>C.15</v>
      </c>
      <c r="H472">
        <v>0</v>
      </c>
      <c r="I472" t="e">
        <f>VLOOKUP(F472,[1]ImidLabData!$A$1:$F$72,6,FALSE)</f>
        <v>#N/A</v>
      </c>
    </row>
    <row r="473" spans="1:9" x14ac:dyDescent="0.2">
      <c r="A473" t="s">
        <v>7</v>
      </c>
      <c r="B473">
        <v>15</v>
      </c>
      <c r="C473">
        <v>8</v>
      </c>
      <c r="E473">
        <v>2</v>
      </c>
      <c r="F473" s="1" t="str">
        <f t="shared" si="7"/>
        <v>C.15</v>
      </c>
      <c r="G473">
        <v>0</v>
      </c>
      <c r="H473">
        <v>0</v>
      </c>
      <c r="I473" t="e">
        <f>VLOOKUP(F473,[1]ImidLabData!$A$1:$F$72,6,FALSE)</f>
        <v>#N/A</v>
      </c>
    </row>
    <row r="474" spans="1:9" x14ac:dyDescent="0.2">
      <c r="A474" t="s">
        <v>7</v>
      </c>
      <c r="B474">
        <v>15</v>
      </c>
      <c r="C474">
        <v>8</v>
      </c>
      <c r="E474">
        <v>3</v>
      </c>
      <c r="F474" s="1" t="str">
        <f t="shared" si="7"/>
        <v>C.15</v>
      </c>
      <c r="G474">
        <v>0</v>
      </c>
      <c r="H474">
        <v>0</v>
      </c>
      <c r="I474" t="e">
        <f>VLOOKUP(F474,[1]ImidLabData!$A$1:$F$72,6,FALSE)</f>
        <v>#N/A</v>
      </c>
    </row>
    <row r="475" spans="1:9" x14ac:dyDescent="0.2">
      <c r="A475" t="s">
        <v>7</v>
      </c>
      <c r="B475">
        <v>15</v>
      </c>
      <c r="C475">
        <v>8</v>
      </c>
      <c r="E475">
        <v>4</v>
      </c>
      <c r="F475" s="1" t="str">
        <f t="shared" si="7"/>
        <v>C.15</v>
      </c>
      <c r="G475">
        <v>0</v>
      </c>
      <c r="H475">
        <v>0</v>
      </c>
      <c r="I475" t="e">
        <f>VLOOKUP(F475,[1]ImidLabData!$A$1:$F$72,6,FALSE)</f>
        <v>#N/A</v>
      </c>
    </row>
    <row r="476" spans="1:9" x14ac:dyDescent="0.2">
      <c r="A476" t="s">
        <v>7</v>
      </c>
      <c r="B476">
        <v>15</v>
      </c>
      <c r="C476">
        <v>8</v>
      </c>
      <c r="E476">
        <v>5</v>
      </c>
      <c r="F476" s="1" t="str">
        <f t="shared" si="7"/>
        <v>C.15</v>
      </c>
      <c r="G476">
        <v>0</v>
      </c>
      <c r="H476">
        <v>0</v>
      </c>
      <c r="I476" t="e">
        <f>VLOOKUP(F476,[1]ImidLabData!$A$1:$F$72,6,FALSE)</f>
        <v>#N/A</v>
      </c>
    </row>
    <row r="477" spans="1:9" x14ac:dyDescent="0.2">
      <c r="A477" t="s">
        <v>7</v>
      </c>
      <c r="B477">
        <v>16</v>
      </c>
      <c r="C477">
        <v>8</v>
      </c>
      <c r="D477">
        <v>0.23100000000000001</v>
      </c>
      <c r="E477">
        <v>1</v>
      </c>
      <c r="F477" s="1" t="str">
        <f t="shared" si="7"/>
        <v>C.16</v>
      </c>
      <c r="G477">
        <v>0.187</v>
      </c>
      <c r="H477">
        <v>0</v>
      </c>
      <c r="I477" t="e">
        <f>VLOOKUP(F477,[1]ImidLabData!$A$1:$F$72,6,FALSE)</f>
        <v>#N/A</v>
      </c>
    </row>
    <row r="478" spans="1:9" x14ac:dyDescent="0.2">
      <c r="A478" t="s">
        <v>7</v>
      </c>
      <c r="B478">
        <v>16</v>
      </c>
      <c r="C478">
        <v>8</v>
      </c>
      <c r="E478">
        <v>2</v>
      </c>
      <c r="F478" s="1" t="str">
        <f t="shared" si="7"/>
        <v>C.16</v>
      </c>
      <c r="G478">
        <v>0</v>
      </c>
      <c r="H478">
        <v>0</v>
      </c>
      <c r="I478" t="e">
        <f>VLOOKUP(F478,[1]ImidLabData!$A$1:$F$72,6,FALSE)</f>
        <v>#N/A</v>
      </c>
    </row>
    <row r="479" spans="1:9" x14ac:dyDescent="0.2">
      <c r="A479" t="s">
        <v>7</v>
      </c>
      <c r="B479">
        <v>16</v>
      </c>
      <c r="C479">
        <v>8</v>
      </c>
      <c r="E479">
        <v>3</v>
      </c>
      <c r="F479" s="1" t="str">
        <f t="shared" si="7"/>
        <v>C.16</v>
      </c>
      <c r="G479">
        <v>0</v>
      </c>
      <c r="H479">
        <v>0</v>
      </c>
      <c r="I479" t="e">
        <f>VLOOKUP(F479,[1]ImidLabData!$A$1:$F$72,6,FALSE)</f>
        <v>#N/A</v>
      </c>
    </row>
    <row r="480" spans="1:9" x14ac:dyDescent="0.2">
      <c r="A480" t="s">
        <v>7</v>
      </c>
      <c r="B480">
        <v>16</v>
      </c>
      <c r="C480">
        <v>8</v>
      </c>
      <c r="E480">
        <v>4</v>
      </c>
      <c r="F480" s="1" t="str">
        <f t="shared" si="7"/>
        <v>C.16</v>
      </c>
      <c r="G480">
        <v>0</v>
      </c>
      <c r="H480">
        <v>0</v>
      </c>
      <c r="I480" t="e">
        <f>VLOOKUP(F480,[1]ImidLabData!$A$1:$F$72,6,FALSE)</f>
        <v>#N/A</v>
      </c>
    </row>
    <row r="481" spans="1:9" x14ac:dyDescent="0.2">
      <c r="A481" t="s">
        <v>7</v>
      </c>
      <c r="B481">
        <v>16</v>
      </c>
      <c r="C481">
        <v>8</v>
      </c>
      <c r="E481">
        <v>5</v>
      </c>
      <c r="F481" s="1" t="str">
        <f t="shared" si="7"/>
        <v>C.16</v>
      </c>
      <c r="G481">
        <v>0</v>
      </c>
      <c r="H481">
        <v>0</v>
      </c>
      <c r="I481" t="e">
        <f>VLOOKUP(F481,[1]ImidLabData!$A$1:$F$72,6,FALSE)</f>
        <v>#N/A</v>
      </c>
    </row>
    <row r="482" spans="1:9" x14ac:dyDescent="0.2">
      <c r="A482" t="s">
        <v>7</v>
      </c>
      <c r="B482">
        <v>17</v>
      </c>
      <c r="C482">
        <v>8</v>
      </c>
      <c r="D482">
        <v>0.46300000000000002</v>
      </c>
      <c r="E482">
        <v>1</v>
      </c>
      <c r="F482" s="1" t="str">
        <f t="shared" si="7"/>
        <v>C.17</v>
      </c>
      <c r="G482">
        <v>0.375</v>
      </c>
      <c r="H482">
        <v>0</v>
      </c>
      <c r="I482" t="str">
        <f>VLOOKUP(F482,[1]ImidLabData!$A$1:$F$72,6,FALSE)</f>
        <v>I-20</v>
      </c>
    </row>
    <row r="483" spans="1:9" x14ac:dyDescent="0.2">
      <c r="A483" t="s">
        <v>7</v>
      </c>
      <c r="B483">
        <v>17</v>
      </c>
      <c r="C483">
        <v>8</v>
      </c>
      <c r="D483">
        <v>0.40200000000000002</v>
      </c>
      <c r="E483">
        <v>2</v>
      </c>
      <c r="F483" s="1" t="str">
        <f t="shared" si="7"/>
        <v>C.17</v>
      </c>
      <c r="G483">
        <v>0.32600000000000001</v>
      </c>
      <c r="H483">
        <v>0</v>
      </c>
      <c r="I483" t="str">
        <f>VLOOKUP(F483,[1]ImidLabData!$A$1:$F$72,6,FALSE)</f>
        <v>I-20</v>
      </c>
    </row>
    <row r="484" spans="1:9" x14ac:dyDescent="0.2">
      <c r="A484" t="s">
        <v>7</v>
      </c>
      <c r="B484">
        <v>17</v>
      </c>
      <c r="C484">
        <v>8</v>
      </c>
      <c r="D484">
        <v>0.38</v>
      </c>
      <c r="E484">
        <v>3</v>
      </c>
      <c r="F484" s="1" t="str">
        <f t="shared" si="7"/>
        <v>C.17</v>
      </c>
      <c r="G484">
        <v>0.308</v>
      </c>
      <c r="H484">
        <v>0</v>
      </c>
      <c r="I484" t="str">
        <f>VLOOKUP(F484,[1]ImidLabData!$A$1:$F$72,6,FALSE)</f>
        <v>I-20</v>
      </c>
    </row>
    <row r="485" spans="1:9" x14ac:dyDescent="0.2">
      <c r="A485" t="s">
        <v>7</v>
      </c>
      <c r="B485">
        <v>17</v>
      </c>
      <c r="C485">
        <v>8</v>
      </c>
      <c r="D485">
        <v>0.28899999999999998</v>
      </c>
      <c r="E485">
        <v>4</v>
      </c>
      <c r="F485" s="1" t="str">
        <f t="shared" si="7"/>
        <v>C.17</v>
      </c>
      <c r="G485">
        <v>0.23400000000000001</v>
      </c>
      <c r="H485">
        <v>0</v>
      </c>
      <c r="I485" t="str">
        <f>VLOOKUP(F485,[1]ImidLabData!$A$1:$F$72,6,FALSE)</f>
        <v>I-20</v>
      </c>
    </row>
    <row r="486" spans="1:9" x14ac:dyDescent="0.2">
      <c r="A486" t="s">
        <v>7</v>
      </c>
      <c r="B486">
        <v>17</v>
      </c>
      <c r="C486">
        <v>8</v>
      </c>
      <c r="D486">
        <v>0.38100000000000001</v>
      </c>
      <c r="E486">
        <v>5</v>
      </c>
      <c r="F486" s="1" t="str">
        <f t="shared" si="7"/>
        <v>C.17</v>
      </c>
      <c r="G486">
        <v>0.309</v>
      </c>
      <c r="H486">
        <v>0</v>
      </c>
      <c r="I486" t="str">
        <f>VLOOKUP(F486,[1]ImidLabData!$A$1:$F$72,6,FALSE)</f>
        <v>I-20</v>
      </c>
    </row>
    <row r="487" spans="1:9" x14ac:dyDescent="0.2">
      <c r="A487" t="s">
        <v>7</v>
      </c>
      <c r="B487">
        <v>18</v>
      </c>
      <c r="C487">
        <v>8</v>
      </c>
      <c r="D487">
        <v>0.107</v>
      </c>
      <c r="E487">
        <v>1</v>
      </c>
      <c r="F487" s="1" t="str">
        <f t="shared" si="7"/>
        <v>C.18</v>
      </c>
      <c r="G487">
        <v>8.6999999999999994E-2</v>
      </c>
      <c r="H487">
        <v>0</v>
      </c>
      <c r="I487" t="str">
        <f>VLOOKUP(F487,[1]ImidLabData!$A$1:$F$72,6,FALSE)</f>
        <v>I-21</v>
      </c>
    </row>
    <row r="488" spans="1:9" x14ac:dyDescent="0.2">
      <c r="A488" t="s">
        <v>7</v>
      </c>
      <c r="B488">
        <v>18</v>
      </c>
      <c r="C488">
        <v>8</v>
      </c>
      <c r="D488">
        <v>0.252</v>
      </c>
      <c r="E488">
        <v>2</v>
      </c>
      <c r="F488" s="1" t="str">
        <f t="shared" si="7"/>
        <v>C.18</v>
      </c>
      <c r="G488">
        <v>0.20399999999999999</v>
      </c>
      <c r="H488">
        <v>0</v>
      </c>
      <c r="I488" t="str">
        <f>VLOOKUP(F488,[1]ImidLabData!$A$1:$F$72,6,FALSE)</f>
        <v>I-21</v>
      </c>
    </row>
    <row r="489" spans="1:9" x14ac:dyDescent="0.2">
      <c r="A489" t="s">
        <v>7</v>
      </c>
      <c r="B489">
        <v>18</v>
      </c>
      <c r="C489">
        <v>8</v>
      </c>
      <c r="D489">
        <v>0.34899999999999998</v>
      </c>
      <c r="E489">
        <v>3</v>
      </c>
      <c r="F489" s="1" t="str">
        <f t="shared" si="7"/>
        <v>C.18</v>
      </c>
      <c r="G489">
        <v>0.28299999999999997</v>
      </c>
      <c r="H489">
        <v>0</v>
      </c>
      <c r="I489" t="str">
        <f>VLOOKUP(F489,[1]ImidLabData!$A$1:$F$72,6,FALSE)</f>
        <v>I-21</v>
      </c>
    </row>
    <row r="490" spans="1:9" x14ac:dyDescent="0.2">
      <c r="A490" t="s">
        <v>7</v>
      </c>
      <c r="B490">
        <v>18</v>
      </c>
      <c r="C490">
        <v>8</v>
      </c>
      <c r="D490">
        <v>0.33700000000000002</v>
      </c>
      <c r="E490">
        <v>4</v>
      </c>
      <c r="F490" s="1" t="str">
        <f t="shared" si="7"/>
        <v>C.18</v>
      </c>
      <c r="G490">
        <v>0.27300000000000002</v>
      </c>
      <c r="H490">
        <v>0</v>
      </c>
      <c r="I490" t="str">
        <f>VLOOKUP(F490,[1]ImidLabData!$A$1:$F$72,6,FALSE)</f>
        <v>I-21</v>
      </c>
    </row>
    <row r="491" spans="1:9" x14ac:dyDescent="0.2">
      <c r="A491" t="s">
        <v>7</v>
      </c>
      <c r="B491">
        <v>18</v>
      </c>
      <c r="C491">
        <v>8</v>
      </c>
      <c r="D491">
        <v>0.29599999999999999</v>
      </c>
      <c r="E491">
        <v>5</v>
      </c>
      <c r="F491" s="1" t="str">
        <f t="shared" si="7"/>
        <v>C.18</v>
      </c>
      <c r="G491">
        <v>0.24</v>
      </c>
      <c r="H491">
        <v>0</v>
      </c>
      <c r="I491" t="str">
        <f>VLOOKUP(F491,[1]ImidLabData!$A$1:$F$72,6,FALSE)</f>
        <v>I-21</v>
      </c>
    </row>
    <row r="492" spans="1:9" x14ac:dyDescent="0.2">
      <c r="A492" t="s">
        <v>7</v>
      </c>
      <c r="B492">
        <v>19</v>
      </c>
      <c r="C492">
        <v>8</v>
      </c>
      <c r="D492">
        <v>0.41420000000000001</v>
      </c>
      <c r="E492">
        <v>1</v>
      </c>
      <c r="F492" s="1" t="str">
        <f t="shared" si="7"/>
        <v>C.19</v>
      </c>
      <c r="G492">
        <v>0.33600000000000002</v>
      </c>
      <c r="H492">
        <v>0</v>
      </c>
      <c r="I492" t="str">
        <f>VLOOKUP(F492,[1]ImidLabData!$A$1:$F$72,6,FALSE)</f>
        <v>I-22</v>
      </c>
    </row>
    <row r="493" spans="1:9" x14ac:dyDescent="0.2">
      <c r="A493" t="s">
        <v>7</v>
      </c>
      <c r="B493">
        <v>19</v>
      </c>
      <c r="C493">
        <v>8</v>
      </c>
      <c r="D493">
        <v>0.13700000000000001</v>
      </c>
      <c r="E493">
        <v>2</v>
      </c>
      <c r="F493" s="1" t="str">
        <f t="shared" si="7"/>
        <v>C.19</v>
      </c>
      <c r="G493">
        <v>0.111</v>
      </c>
      <c r="H493">
        <v>0</v>
      </c>
      <c r="I493" t="str">
        <f>VLOOKUP(F493,[1]ImidLabData!$A$1:$F$72,6,FALSE)</f>
        <v>I-22</v>
      </c>
    </row>
    <row r="494" spans="1:9" x14ac:dyDescent="0.2">
      <c r="A494" t="s">
        <v>7</v>
      </c>
      <c r="B494">
        <v>19</v>
      </c>
      <c r="C494">
        <v>8</v>
      </c>
      <c r="D494">
        <v>0.28999999999999998</v>
      </c>
      <c r="E494">
        <v>3</v>
      </c>
      <c r="F494" s="1" t="str">
        <f t="shared" si="7"/>
        <v>C.19</v>
      </c>
      <c r="G494">
        <v>0.23499999999999999</v>
      </c>
      <c r="H494">
        <v>0</v>
      </c>
      <c r="I494" t="str">
        <f>VLOOKUP(F494,[1]ImidLabData!$A$1:$F$72,6,FALSE)</f>
        <v>I-22</v>
      </c>
    </row>
    <row r="495" spans="1:9" x14ac:dyDescent="0.2">
      <c r="A495" t="s">
        <v>7</v>
      </c>
      <c r="B495">
        <v>19</v>
      </c>
      <c r="C495">
        <v>8</v>
      </c>
      <c r="D495">
        <v>0.29499999999999998</v>
      </c>
      <c r="E495">
        <v>4</v>
      </c>
      <c r="F495" s="1" t="str">
        <f t="shared" si="7"/>
        <v>C.19</v>
      </c>
      <c r="G495">
        <v>0.23899999999999999</v>
      </c>
      <c r="H495">
        <v>0</v>
      </c>
      <c r="I495" t="str">
        <f>VLOOKUP(F495,[1]ImidLabData!$A$1:$F$72,6,FALSE)</f>
        <v>I-22</v>
      </c>
    </row>
    <row r="496" spans="1:9" x14ac:dyDescent="0.2">
      <c r="A496" t="s">
        <v>7</v>
      </c>
      <c r="B496">
        <v>19</v>
      </c>
      <c r="C496">
        <v>8</v>
      </c>
      <c r="D496">
        <v>0.30099999999999999</v>
      </c>
      <c r="E496">
        <v>5</v>
      </c>
      <c r="F496" s="1" t="str">
        <f t="shared" si="7"/>
        <v>C.19</v>
      </c>
      <c r="G496">
        <v>0.24399999999999999</v>
      </c>
      <c r="H496">
        <v>0</v>
      </c>
      <c r="I496" t="str">
        <f>VLOOKUP(F496,[1]ImidLabData!$A$1:$F$72,6,FALSE)</f>
        <v>I-22</v>
      </c>
    </row>
    <row r="497" spans="1:9" x14ac:dyDescent="0.2">
      <c r="A497" t="s">
        <v>7</v>
      </c>
      <c r="B497">
        <v>20</v>
      </c>
      <c r="C497">
        <v>8</v>
      </c>
      <c r="D497">
        <v>0.27200000000000002</v>
      </c>
      <c r="E497">
        <v>1</v>
      </c>
      <c r="F497" s="1" t="str">
        <f t="shared" si="7"/>
        <v>C.20</v>
      </c>
      <c r="G497">
        <v>0.221</v>
      </c>
      <c r="H497">
        <v>0</v>
      </c>
      <c r="I497" t="str">
        <f>VLOOKUP(F497,[1]ImidLabData!$A$1:$F$72,6,FALSE)</f>
        <v>I-23</v>
      </c>
    </row>
    <row r="498" spans="1:9" x14ac:dyDescent="0.2">
      <c r="A498" t="s">
        <v>7</v>
      </c>
      <c r="B498">
        <v>20</v>
      </c>
      <c r="C498">
        <v>8</v>
      </c>
      <c r="D498">
        <v>0.58799999999999997</v>
      </c>
      <c r="E498">
        <v>2</v>
      </c>
      <c r="F498" s="1" t="str">
        <f t="shared" si="7"/>
        <v>C.20</v>
      </c>
      <c r="G498">
        <v>0.47699999999999998</v>
      </c>
      <c r="H498">
        <v>0</v>
      </c>
      <c r="I498" t="str">
        <f>VLOOKUP(F498,[1]ImidLabData!$A$1:$F$72,6,FALSE)</f>
        <v>I-23</v>
      </c>
    </row>
    <row r="499" spans="1:9" x14ac:dyDescent="0.2">
      <c r="A499" t="s">
        <v>7</v>
      </c>
      <c r="B499">
        <v>20</v>
      </c>
      <c r="C499">
        <v>8</v>
      </c>
      <c r="D499">
        <v>0.56000000000000005</v>
      </c>
      <c r="E499">
        <v>3</v>
      </c>
      <c r="F499" s="1" t="str">
        <f t="shared" si="7"/>
        <v>C.20</v>
      </c>
      <c r="G499">
        <v>0.45400000000000001</v>
      </c>
      <c r="H499">
        <v>0</v>
      </c>
      <c r="I499" t="str">
        <f>VLOOKUP(F499,[1]ImidLabData!$A$1:$F$72,6,FALSE)</f>
        <v>I-23</v>
      </c>
    </row>
    <row r="500" spans="1:9" x14ac:dyDescent="0.2">
      <c r="A500" t="s">
        <v>7</v>
      </c>
      <c r="B500">
        <v>20</v>
      </c>
      <c r="C500">
        <v>8</v>
      </c>
      <c r="D500">
        <v>0.443</v>
      </c>
      <c r="E500">
        <v>4</v>
      </c>
      <c r="F500" s="1" t="str">
        <f t="shared" si="7"/>
        <v>C.20</v>
      </c>
      <c r="G500">
        <v>0.35899999999999999</v>
      </c>
      <c r="H500">
        <v>0</v>
      </c>
      <c r="I500" t="str">
        <f>VLOOKUP(F500,[1]ImidLabData!$A$1:$F$72,6,FALSE)</f>
        <v>I-23</v>
      </c>
    </row>
    <row r="501" spans="1:9" x14ac:dyDescent="0.2">
      <c r="A501" t="s">
        <v>7</v>
      </c>
      <c r="B501">
        <v>20</v>
      </c>
      <c r="C501">
        <v>8</v>
      </c>
      <c r="D501">
        <v>0.26</v>
      </c>
      <c r="E501">
        <v>5</v>
      </c>
      <c r="F501" s="1" t="str">
        <f t="shared" si="7"/>
        <v>C.20</v>
      </c>
      <c r="G501">
        <v>0.21099999999999999</v>
      </c>
      <c r="H501">
        <v>0</v>
      </c>
      <c r="I501" t="str">
        <f>VLOOKUP(F501,[1]ImidLabData!$A$1:$F$72,6,FALSE)</f>
        <v>I-23</v>
      </c>
    </row>
  </sheetData>
  <sortState ref="A2:H501">
    <sortCondition ref="A2:A501"/>
    <sortCondition ref="B2:B50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FoodConsumpImidPil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2018-05-17T16:05:56Z</dcterms:created>
  <dcterms:modified xsi:type="dcterms:W3CDTF">2018-05-17T16:40:41Z</dcterms:modified>
</cp:coreProperties>
</file>