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ense Report" sheetId="1" r:id="rId4"/>
  </sheets>
  <definedNames>
    <definedName name="_xlnm.Print_Area" localSheetId="0">'Expense Report'!$A$1:$L$51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<sst xmlns="http://schemas.openxmlformats.org/spreadsheetml/2006/main" uniqueCount="37">
  <si>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Odyssey Relocation</t>
  </si>
  <si>
    <t>A - Auto Rental</t>
  </si>
  <si>
    <t>Expense Reimbursement</t>
  </si>
  <si>
    <t>B -Taxi/Tips</t>
  </si>
  <si>
    <t>C - Tolls/Parking</t>
  </si>
  <si>
    <t>Employee Name:</t>
  </si>
  <si>
    <t>Daytime Phone Number:</t>
  </si>
  <si>
    <t>D - Fuel/Other</t>
  </si>
  <si>
    <t>Current Mailing Address:</t>
  </si>
  <si>
    <t>Email Address:</t>
  </si>
  <si>
    <t>Mileage Rate Per Policy</t>
  </si>
  <si>
    <t>Please use each ITEM Letter to identify your supporting receipts and expense documentation.</t>
  </si>
  <si>
    <t xml:space="preserve">SUBMISSION INFORMATION:  RECEIPTS AND SIGNATURE ARE REQUIRED </t>
  </si>
  <si>
    <r>
      <t xml:space="preserve">Only Policy </t>
    </r>
    <r>
      <rPr>
        <rFont val="Arial"/>
        <b val="false"/>
        <i val="false"/>
        <strike val="false"/>
        <color rgb="FFFF0000"/>
        <sz val="12"/>
        <u val="single"/>
      </rPr>
      <t xml:space="preserve">approved</t>
    </r>
    <r>
      <rPr>
        <rFont val="Arial"/>
        <b val="false"/>
        <i val="false"/>
        <strike val="false"/>
        <color rgb="FFFF0000"/>
        <sz val="12"/>
        <u val="none"/>
      </rPr>
      <t xml:space="preserve"> benefits will be reimbursed</t>
    </r>
  </si>
  <si>
    <t>ITEM Letter</t>
  </si>
  <si>
    <t xml:space="preserve">HOME FINDING TRIP </t>
  </si>
  <si>
    <t>Date(s)</t>
  </si>
  <si>
    <t>Location and explanation of expenditures</t>
  </si>
  <si>
    <t>Airfare</t>
  </si>
  <si>
    <t>Lodging (tax included)</t>
  </si>
  <si>
    <t>Meals or per diem</t>
  </si>
  <si>
    <t>Personal Automobile</t>
  </si>
  <si>
    <t>Miscellaneous</t>
  </si>
  <si>
    <t>Totals</t>
  </si>
  <si>
    <t># of miles</t>
  </si>
  <si>
    <t>Amount</t>
  </si>
  <si>
    <t>Code</t>
  </si>
  <si>
    <t>08/08/1996</t>
  </si>
  <si>
    <t>Example</t>
  </si>
  <si>
    <t xml:space="preserve"> TOTALS </t>
  </si>
  <si>
    <t>EN-ROUTE TRIP (ONE-WAY TRAVEL TO NEW LOCATION)</t>
  </si>
  <si>
    <t>TEMPORARY LIVING</t>
  </si>
  <si>
    <t xml:space="preserve">ALL OTHER TYPES OF EXPENSES </t>
  </si>
  <si>
    <t>Purpose, Location and/or explanation of additional expenditures</t>
  </si>
  <si>
    <t>Total Funding Request</t>
  </si>
  <si>
    <t>Employee's Signature</t>
  </si>
  <si>
    <t>Today's Date</t>
  </si>
</sst>
</file>

<file path=xl/styles.xml><?xml version="1.0" encoding="utf-8"?>
<styleSheet xmlns="http://schemas.openxmlformats.org/spreadsheetml/2006/main" xml:space="preserve">
  <numFmts count="6">
    <numFmt numFmtId="164" formatCode="General_)"/>
    <numFmt numFmtId="165" formatCode="_(* #,##0_);_(* \(#,##0\);_(* &quot;-&quot;??_);_(@_)"/>
    <numFmt numFmtId="166" formatCode="&quot;$&quot;#,##0.00"/>
    <numFmt numFmtId="167" formatCode="mm/dd/yy"/>
    <numFmt numFmtId="168" formatCode="[&lt;=9999999]###\-####;\(###\)\ ###\-####"/>
    <numFmt numFmtId="169" formatCode="&quot;$&quot;#,##0.000_);\(&quot;$&quot;#,##0.000\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6"/>
      <color rgb="FF000000"/>
      <name val="Arial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gray125">
        <fgColor rgb="FF000000"/>
        <bgColor rgb="FFBFBFBF"/>
      </patternFill>
    </fill>
    <fill>
      <patternFill patternType="solid">
        <fgColor rgb="FFD8D8D8"/>
        <bgColor rgb="FFFFFFFF"/>
      </patternFill>
    </fill>
    <fill>
      <patternFill patternType="gray125">
        <fgColor rgb="FF000000"/>
        <bgColor rgb="FFD8D8D8"/>
      </patternFill>
    </fill>
    <fill>
      <patternFill patternType="solid">
        <fgColor rgb="FF288DC1"/>
        <bgColor rgb="FFFFFFFF"/>
      </patternFill>
    </fill>
    <fill>
      <patternFill patternType="gray125">
        <fgColor rgb="FF000000"/>
        <bgColor rgb="FF288DC1"/>
      </patternFill>
    </fill>
    <fill>
      <patternFill patternType="solid">
        <fgColor rgb="FFA0A0A0"/>
        <bgColor rgb="FFFFFFFF"/>
      </patternFill>
    </fill>
  </fills>
  <borders count="53">
    <border/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hair">
        <color rgb="FF000000"/>
      </lef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2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5" fillId="2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3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165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4" fillId="2" borderId="3" applyFont="1" applyNumberFormat="1" applyFill="0" applyBorder="1" applyAlignment="1">
      <alignment horizontal="center" vertical="center" textRotation="0" wrapText="false" shrinkToFit="false"/>
    </xf>
    <xf xfId="0" fontId="2" numFmtId="14" fillId="2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4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14" fillId="2" borderId="5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14" fillId="2" borderId="6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165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4" fillId="2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4" borderId="7" applyFont="1" applyNumberFormat="1" applyFill="1" applyBorder="1" applyAlignment="1">
      <alignment horizontal="centerContinuous" vertical="center" textRotation="0" wrapText="false" shrinkToFit="false"/>
    </xf>
    <xf xfId="0" fontId="1" numFmtId="164" fillId="4" borderId="8" applyFont="1" applyNumberFormat="1" applyFill="1" applyBorder="1" applyAlignment="1">
      <alignment horizontal="centerContinuous" vertical="center" textRotation="0" wrapText="false" shrinkToFit="false"/>
    </xf>
    <xf xfId="0" fontId="1" numFmtId="1" fillId="5" borderId="9" applyFont="1" applyNumberFormat="1" applyFill="1" applyBorder="1" applyAlignment="1">
      <alignment horizontal="center" vertical="center" textRotation="0" wrapText="false" shrinkToFit="false"/>
    </xf>
    <xf xfId="0" fontId="1" numFmtId="164" fillId="4" borderId="8" applyFont="1" applyNumberFormat="1" applyFill="1" applyBorder="1" applyAlignment="1">
      <alignment horizontal="center" vertical="center" textRotation="0" wrapText="false" shrinkToFit="false"/>
    </xf>
    <xf xfId="0" fontId="1" numFmtId="1" fillId="5" borderId="8" applyFont="1" applyNumberFormat="1" applyFill="1" applyBorder="1" applyAlignment="1">
      <alignment horizontal="center" vertical="center" textRotation="0" wrapText="false" shrinkToFit="false"/>
    </xf>
    <xf xfId="0" fontId="1" numFmtId="164" fillId="6" borderId="10" applyFont="1" applyNumberFormat="1" applyFill="1" applyBorder="1" applyAlignment="1">
      <alignment horizontal="center" vertical="center" textRotation="0" wrapText="false" shrinkToFit="false"/>
    </xf>
    <xf xfId="0" fontId="1" numFmtId="44" fillId="6" borderId="11" applyFont="1" applyNumberFormat="1" applyFill="1" applyBorder="1" applyAlignment="1">
      <alignment horizontal="general" vertical="center" textRotation="0" wrapText="false" shrinkToFit="false"/>
    </xf>
    <xf xfId="0" fontId="1" numFmtId="44" fillId="6" borderId="12" applyFont="1" applyNumberFormat="1" applyFill="1" applyBorder="1" applyAlignment="1">
      <alignment horizontal="general" vertical="center" textRotation="0" wrapText="false" shrinkToFit="false"/>
    </xf>
    <xf xfId="0" fontId="1" numFmtId="44" fillId="6" borderId="13" applyFont="1" applyNumberFormat="1" applyFill="1" applyBorder="1" applyAlignment="1">
      <alignment horizontal="general" vertical="center" textRotation="0" wrapText="false" shrinkToFit="false"/>
    </xf>
    <xf xfId="0" fontId="1" numFmtId="44" fillId="6" borderId="14" applyFont="1" applyNumberFormat="1" applyFill="1" applyBorder="1" applyAlignment="1">
      <alignment horizontal="general" vertical="center" textRotation="0" wrapText="false" shrinkToFit="false"/>
    </xf>
    <xf xfId="0" fontId="2" numFmtId="14" fillId="6" borderId="15" applyFont="1" applyNumberFormat="1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165" fillId="6" borderId="17" applyFont="1" applyNumberFormat="1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0" fillId="6" borderId="16" applyFont="1" applyNumberFormat="0" applyFill="1" applyBorder="1" applyAlignment="1">
      <alignment horizontal="center" vertical="center" textRotation="0" wrapText="false" shrinkToFit="false"/>
    </xf>
    <xf xfId="0" fontId="1" numFmtId="44" fillId="6" borderId="16" applyFont="1" applyNumberFormat="1" applyFill="1" applyBorder="1" applyAlignment="1">
      <alignment horizontal="center" vertical="center" textRotation="0" wrapText="false" shrinkToFit="false"/>
    </xf>
    <xf xfId="0" fontId="1" numFmtId="44" fillId="6" borderId="18" applyFont="1" applyNumberFormat="1" applyFill="1" applyBorder="1" applyAlignment="1">
      <alignment horizontal="general" vertical="center" textRotation="0" wrapText="false" shrinkToFit="false"/>
    </xf>
    <xf xfId="0" fontId="1" numFmtId="44" fillId="6" borderId="19" applyFont="1" applyNumberFormat="1" applyFill="1" applyBorder="1" applyAlignment="1">
      <alignment horizontal="general" vertical="center" textRotation="0" wrapText="false" shrinkToFit="false"/>
    </xf>
    <xf xfId="0" fontId="1" numFmtId="0" fillId="7" borderId="20" applyFont="1" applyNumberFormat="0" applyFill="1" applyBorder="1" applyAlignment="1">
      <alignment horizontal="center" vertical="center" textRotation="0" wrapText="false" shrinkToFit="false"/>
    </xf>
    <xf xfId="0" fontId="1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22" applyFont="1" applyNumberFormat="1" applyFill="1" applyBorder="1" applyAlignment="1">
      <alignment horizontal="center" vertical="center" textRotation="0" wrapText="false" shrinkToFit="false"/>
    </xf>
    <xf xfId="0" fontId="1" numFmtId="44" fillId="6" borderId="1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12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13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44" fillId="6" borderId="23" applyFont="1" applyNumberFormat="1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164" fillId="3" borderId="0" applyFont="1" applyNumberFormat="1" applyFill="1" applyBorder="0" applyAlignment="1">
      <alignment horizontal="general" vertical="center" textRotation="0" wrapText="false" shrinkToFit="false"/>
    </xf>
    <xf xfId="0" fontId="4" numFmtId="164" fillId="3" borderId="24" applyFont="1" applyNumberFormat="1" applyFill="1" applyBorder="1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4" numFmtId="164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3" borderId="25" applyFont="1" applyNumberFormat="0" applyFill="1" applyBorder="1" applyAlignment="1">
      <alignment horizontal="general" vertical="center" textRotation="0" wrapText="false" shrinkToFit="false"/>
    </xf>
    <xf xfId="0" fontId="4" numFmtId="164" fillId="3" borderId="25" applyFont="1" applyNumberFormat="1" applyFill="1" applyBorder="1" applyAlignment="1">
      <alignment horizontal="general" vertical="center" textRotation="0" wrapText="false" shrinkToFit="false"/>
    </xf>
    <xf xfId="0" fontId="5" numFmtId="164" fillId="3" borderId="0" applyFont="1" applyNumberFormat="1" applyFill="1" applyBorder="0" applyAlignment="1">
      <alignment horizontal="left" vertical="center" textRotation="0" wrapText="false" shrinkToFit="false"/>
    </xf>
    <xf xfId="0" fontId="5" numFmtId="164" fillId="3" borderId="0" applyFont="1" applyNumberFormat="1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164" fillId="3" borderId="26" applyFont="1" applyNumberFormat="1" applyFill="1" applyBorder="1" applyAlignment="1">
      <alignment horizontal="general" vertical="center" textRotation="0" wrapText="false" shrinkToFit="false"/>
    </xf>
    <xf xfId="0" fontId="1" numFmtId="167" fillId="6" borderId="27" applyFont="1" applyNumberFormat="1" applyFill="1" applyBorder="1" applyAlignment="1">
      <alignment horizontal="general" vertical="center" textRotation="0" wrapText="false" shrinkToFit="false"/>
    </xf>
    <xf xfId="0" fontId="1" numFmtId="44" fillId="6" borderId="28" applyFont="1" applyNumberFormat="1" applyFill="1" applyBorder="1" applyAlignment="1">
      <alignment horizontal="general" vertical="center" textRotation="0" wrapText="false" shrinkToFit="false"/>
    </xf>
    <xf xfId="0" fontId="1" numFmtId="44" fillId="6" borderId="29" applyFont="1" applyNumberFormat="1" applyFill="1" applyBorder="1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4" fillId="2" borderId="30" applyFont="1" applyNumberFormat="1" applyFill="0" applyBorder="1" applyAlignment="1">
      <alignment horizontal="left" vertical="center" textRotation="0" wrapText="false" shrinkToFit="false"/>
    </xf>
    <xf xfId="0" fontId="1" numFmtId="164" fillId="2" borderId="3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1" applyFont="1" applyNumberFormat="0" applyFill="0" applyBorder="1" applyAlignment="1">
      <alignment horizontal="left" vertical="center" textRotation="0" wrapText="false" shrinkToFit="false"/>
    </xf>
    <xf xfId="0" fontId="3" numFmtId="0" fillId="2" borderId="32" applyFont="1" applyNumberFormat="0" applyFill="0" applyBorder="1" applyAlignment="1">
      <alignment horizontal="left" vertical="center" textRotation="0" wrapText="false" shrinkToFit="false"/>
    </xf>
    <xf xfId="0" fontId="1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2" borderId="10" applyFont="1" applyNumberFormat="1" applyFill="0" applyBorder="1" applyAlignment="1">
      <alignment horizontal="center" vertical="center" textRotation="0" wrapText="false" shrinkToFit="false"/>
    </xf>
    <xf xfId="0" fontId="7" numFmtId="164" fillId="2" borderId="33" applyFont="1" applyNumberFormat="1" applyFill="0" applyBorder="1" applyAlignment="1">
      <alignment horizontal="center" vertical="center" textRotation="0" wrapText="false" shrinkToFit="false"/>
    </xf>
    <xf xfId="0" fontId="1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0" applyFont="1" applyNumberFormat="0" applyFill="0" applyBorder="1" applyAlignment="1">
      <alignment horizontal="center" vertical="center" textRotation="0" wrapText="true" shrinkToFit="false"/>
    </xf>
    <xf xfId="0" fontId="1" numFmtId="164" fillId="2" borderId="30" applyFont="1" applyNumberFormat="1" applyFill="0" applyBorder="1" applyAlignment="1">
      <alignment horizontal="center" vertical="center" textRotation="0" wrapText="false" shrinkToFit="false"/>
    </xf>
    <xf xfId="0" fontId="3" numFmtId="168" fillId="2" borderId="3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168" fillId="2" borderId="32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4" numFmtId="164" fillId="3" borderId="24" applyFont="1" applyNumberFormat="1" applyFill="1" applyBorder="1" applyAlignment="1">
      <alignment horizontal="center" vertical="center" textRotation="0" wrapText="false" shrinkToFit="false"/>
    </xf>
    <xf xfId="0" fontId="4" numFmtId="164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3" borderId="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164" fillId="6" borderId="30" applyFont="1" applyNumberFormat="1" applyFill="1" applyBorder="1" applyAlignment="1">
      <alignment horizontal="center" vertical="center" textRotation="0" wrapText="true" shrinkToFit="false"/>
    </xf>
    <xf xfId="0" fontId="1" numFmtId="164" fillId="6" borderId="10" applyFont="1" applyNumberFormat="1" applyFill="1" applyBorder="1" applyAlignment="1">
      <alignment horizontal="center" vertical="center" textRotation="0" wrapText="true" shrinkToFit="false"/>
    </xf>
    <xf xfId="0" fontId="1" numFmtId="0" fillId="6" borderId="34" applyFont="1" applyNumberFormat="0" applyFill="1" applyBorder="1" applyAlignment="1">
      <alignment horizontal="center" vertical="center" textRotation="0" wrapText="false" shrinkToFit="false"/>
    </xf>
    <xf xfId="0" fontId="1" numFmtId="0" fillId="6" borderId="17" applyFont="1" applyNumberFormat="0" applyFill="1" applyBorder="1" applyAlignment="1">
      <alignment horizontal="center" vertical="center" textRotation="0" wrapText="false" shrinkToFit="false"/>
    </xf>
    <xf xfId="0" fontId="1" numFmtId="164" fillId="6" borderId="30" applyFont="1" applyNumberFormat="1" applyFill="1" applyBorder="1" applyAlignment="1">
      <alignment horizontal="center" vertical="center" textRotation="0" wrapText="false" shrinkToFit="false"/>
    </xf>
    <xf xfId="0" fontId="8" quotePrefix="1" numFmtId="164" fillId="8" borderId="35" applyFont="1" applyNumberFormat="1" applyFill="1" applyBorder="1" applyAlignment="1">
      <alignment horizontal="left" vertical="center" textRotation="0" wrapText="false" shrinkToFit="false"/>
    </xf>
    <xf xfId="0" fontId="8" quotePrefix="1" numFmtId="164" fillId="8" borderId="32" applyFont="1" applyNumberFormat="1" applyFill="1" applyBorder="1" applyAlignment="1">
      <alignment horizontal="left" vertical="center" textRotation="0" wrapText="false" shrinkToFit="false"/>
    </xf>
    <xf xfId="0" fontId="8" quotePrefix="1" numFmtId="164" fillId="8" borderId="36" applyFont="1" applyNumberFormat="1" applyFill="1" applyBorder="1" applyAlignment="1">
      <alignment horizontal="left" vertical="center" textRotation="0" wrapText="false" shrinkToFit="false"/>
    </xf>
    <xf xfId="0" fontId="1" numFmtId="164" fillId="6" borderId="37" applyFont="1" applyNumberFormat="1" applyFill="1" applyBorder="1" applyAlignment="1">
      <alignment horizontal="center" vertical="center" textRotation="0" wrapText="false" shrinkToFit="false"/>
    </xf>
    <xf xfId="0" fontId="1" numFmtId="164" fillId="6" borderId="38" applyFont="1" applyNumberFormat="1" applyFill="1" applyBorder="1" applyAlignment="1">
      <alignment horizontal="center" vertical="center" textRotation="0" wrapText="false" shrinkToFit="false"/>
    </xf>
    <xf xfId="0" fontId="1" numFmtId="166" fillId="4" borderId="39" applyFont="1" applyNumberFormat="1" applyFill="1" applyBorder="1" applyAlignment="1">
      <alignment horizontal="center" vertical="center" textRotation="0" wrapText="false" shrinkToFit="false"/>
    </xf>
    <xf xfId="0" fontId="1" numFmtId="166" fillId="4" borderId="23" applyFont="1" applyNumberFormat="1" applyFill="1" applyBorder="1" applyAlignment="1">
      <alignment horizontal="center" vertical="center" textRotation="0" wrapText="false" shrinkToFit="false"/>
    </xf>
    <xf xfId="0" fontId="1" numFmtId="1" fillId="9" borderId="40" applyFont="1" applyNumberFormat="1" applyFill="1" applyBorder="1" applyAlignment="1">
      <alignment horizontal="center" vertical="center" textRotation="0" wrapText="false" shrinkToFit="false"/>
    </xf>
    <xf xfId="0" fontId="1" numFmtId="1" fillId="9" borderId="41" applyFont="1" applyNumberFormat="1" applyFill="1" applyBorder="1" applyAlignment="1">
      <alignment horizontal="center" vertical="center" textRotation="0" wrapText="false" shrinkToFit="false"/>
    </xf>
    <xf xfId="0" fontId="1" numFmtId="1" fillId="9" borderId="42" applyFont="1" applyNumberFormat="1" applyFill="1" applyBorder="1" applyAlignment="1">
      <alignment horizontal="center" vertical="center" textRotation="0" wrapText="false" shrinkToFit="false"/>
    </xf>
    <xf xfId="0" fontId="1" numFmtId="164" fillId="6" borderId="10" applyFont="1" applyNumberFormat="1" applyFill="1" applyBorder="1" applyAlignment="1">
      <alignment horizontal="center" vertical="center" textRotation="0" wrapText="false" shrinkToFit="false"/>
    </xf>
    <xf xfId="0" fontId="3" numFmtId="164" fillId="6" borderId="27" applyFont="1" applyNumberFormat="1" applyFill="1" applyBorder="1" applyAlignment="1">
      <alignment horizontal="center" vertical="center" textRotation="0" wrapText="false" shrinkToFit="false"/>
    </xf>
    <xf xfId="0" fontId="3" numFmtId="164" fillId="6" borderId="0" applyFont="1" applyNumberFormat="1" applyFill="1" applyBorder="0" applyAlignment="1">
      <alignment horizontal="center" vertical="center" textRotation="0" wrapText="false" shrinkToFit="false"/>
    </xf>
    <xf xfId="0" fontId="3" numFmtId="164" fillId="6" borderId="43" applyFont="1" applyNumberFormat="1" applyFill="1" applyBorder="1" applyAlignment="1">
      <alignment horizontal="center" vertical="center" textRotation="0" wrapText="false" shrinkToFit="false"/>
    </xf>
    <xf xfId="0" fontId="1" numFmtId="0" fillId="10" borderId="39" applyFont="1" applyNumberFormat="0" applyFill="1" applyBorder="1" applyAlignment="1">
      <alignment horizontal="center" vertical="center" textRotation="0" wrapText="true" shrinkToFit="false"/>
    </xf>
    <xf xfId="0" fontId="1" numFmtId="0" fillId="10" borderId="44" applyFont="1" applyNumberFormat="0" applyFill="1" applyBorder="1" applyAlignment="1">
      <alignment horizontal="center" vertical="center" textRotation="0" wrapText="true" shrinkToFit="false"/>
    </xf>
    <xf xfId="0" fontId="1" numFmtId="0" fillId="10" borderId="23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10" borderId="45" applyFont="1" applyNumberFormat="0" applyFill="1" applyBorder="1" applyAlignment="1">
      <alignment horizontal="center" vertical="center" textRotation="0" wrapText="false" shrinkToFit="false"/>
    </xf>
    <xf xfId="0" fontId="3" numFmtId="0" fillId="10" borderId="46" applyFont="1" applyNumberFormat="0" applyFill="1" applyBorder="1" applyAlignment="1">
      <alignment horizontal="center" vertical="center" textRotation="0" wrapText="false" shrinkToFit="false"/>
    </xf>
    <xf xfId="0" fontId="3" numFmtId="0" fillId="10" borderId="47" applyFont="1" applyNumberFormat="0" applyFill="1" applyBorder="1" applyAlignment="1">
      <alignment horizontal="center" vertical="center" textRotation="0" wrapText="false" shrinkToFit="false"/>
    </xf>
    <xf xfId="0" fontId="3" numFmtId="0" fillId="10" borderId="48" applyFont="1" applyNumberFormat="0" applyFill="1" applyBorder="1" applyAlignment="1">
      <alignment horizontal="center" vertical="center" textRotation="0" wrapText="false" shrinkToFit="false"/>
    </xf>
    <xf xfId="0" fontId="3" numFmtId="0" fillId="10" borderId="41" applyFont="1" applyNumberFormat="0" applyFill="1" applyBorder="1" applyAlignment="1">
      <alignment horizontal="center" vertical="center" textRotation="0" wrapText="false" shrinkToFit="false"/>
    </xf>
    <xf xfId="0" fontId="3" numFmtId="0" fillId="10" borderId="49" applyFont="1" applyNumberFormat="0" applyFill="1" applyBorder="1" applyAlignment="1">
      <alignment horizontal="center" vertical="center" textRotation="0" wrapText="false" shrinkToFit="false"/>
    </xf>
    <xf xfId="0" fontId="3" numFmtId="164" fillId="6" borderId="0" applyFont="1" applyNumberFormat="1" applyFill="1" applyBorder="0" applyAlignment="1">
      <alignment horizontal="right" vertical="center" textRotation="0" wrapText="false" shrinkToFit="false"/>
    </xf>
    <xf xfId="0" fontId="3" numFmtId="164" fillId="6" borderId="43" applyFont="1" applyNumberFormat="1" applyFill="1" applyBorder="1" applyAlignment="1">
      <alignment horizontal="right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0" fillId="2" borderId="25" applyFont="1" applyNumberFormat="0" applyFill="0" applyBorder="1" applyAlignment="1">
      <alignment horizontal="right" vertical="center" textRotation="0" wrapText="false" shrinkToFit="false"/>
    </xf>
    <xf xfId="0" fontId="8" quotePrefix="1" numFmtId="164" fillId="8" borderId="0" applyFont="1" applyNumberFormat="1" applyFill="1" applyBorder="0" applyAlignment="1">
      <alignment horizontal="left" vertical="center" textRotation="0" wrapText="false" shrinkToFit="false"/>
    </xf>
    <xf xfId="0" fontId="8" quotePrefix="1" numFmtId="164" fillId="8" borderId="50" applyFont="1" applyNumberFormat="1" applyFill="1" applyBorder="1" applyAlignment="1">
      <alignment horizontal="left" vertical="center" textRotation="0" wrapText="false" shrinkToFit="false"/>
    </xf>
    <xf xfId="0" fontId="3" numFmtId="2" fillId="6" borderId="51" applyFont="1" applyNumberFormat="1" applyFill="1" applyBorder="1" applyAlignment="1">
      <alignment horizontal="center" vertical="center" textRotation="0" wrapText="false" shrinkToFit="false"/>
    </xf>
    <xf xfId="0" fontId="3" numFmtId="2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51" applyFont="1" applyNumberFormat="1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1" numFmtId="169" fillId="2" borderId="30" applyFont="1" applyNumberFormat="1" applyFill="0" applyBorder="1" applyAlignment="1">
      <alignment horizontal="center" vertical="center" textRotation="0" wrapText="false" shrinkToFit="false"/>
    </xf>
    <xf xfId="0" fontId="1" numFmtId="164" fillId="2" borderId="3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6" borderId="52" applyFont="1" applyNumberFormat="1" applyFill="1" applyBorder="1" applyAlignment="1">
      <alignment horizontal="center" vertical="center" textRotation="0" wrapText="false" shrinkToFit="false"/>
    </xf>
    <xf xfId="0" fontId="1" numFmtId="164" fillId="6" borderId="2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Relationship Id="rId3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45</xdr:row>
      <xdr:rowOff>104775</xdr:rowOff>
    </xdr:from>
    <xdr:ext cx="2238375" cy="704850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123825</xdr:colOff>
      <xdr:row>0</xdr:row>
      <xdr:rowOff>114300</xdr:rowOff>
    </xdr:from>
    <xdr:ext cx="2095500" cy="638175"/>
    <xdr:pic>
      <xdr:nvPicPr>
        <xdr:cNvPr id="2" name="Picture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266700</xdr:colOff>
      <xdr:row>5</xdr:row>
      <xdr:rowOff>123825</xdr:rowOff>
    </xdr:from>
    <xdr:ext cx="2743200" cy="504825"/>
    <xdr:pic>
      <xdr:nvPicPr>
        <xdr:cNvPr id="3" name="FinalExpenseReport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54"/>
  <sheetViews>
    <sheetView tabSelected="1" workbookViewId="0" view="pageBreakPreview" showGridLines="true" showRowColHeaders="1">
      <selection activeCell="L41" sqref="L41"/>
    </sheetView>
  </sheetViews>
  <sheetFormatPr defaultRowHeight="14.4" defaultColWidth="9.1640625" outlineLevelRow="0" outlineLevelCol="0"/>
  <cols>
    <col min="1" max="1" width="6.83203125" customWidth="true" style="2"/>
    <col min="2" max="2" width="11.5" customWidth="true" style="2"/>
    <col min="3" max="3" width="16.33203125" customWidth="true" style="2"/>
    <col min="4" max="4" width="17.1640625" customWidth="true" style="2"/>
    <col min="5" max="5" width="12.83203125" customWidth="true" style="2"/>
    <col min="6" max="6" width="14.5" customWidth="true" style="2"/>
    <col min="7" max="7" width="13.33203125" customWidth="true" style="2"/>
    <col min="8" max="8" width="11.83203125" customWidth="true" style="2"/>
    <col min="9" max="9" width="14.33203125" customWidth="true" style="2"/>
    <col min="10" max="10" width="9" customWidth="true" style="2"/>
    <col min="11" max="11" width="10.83203125" customWidth="true" style="2"/>
    <col min="12" max="12" width="14.6640625" customWidth="true" style="2"/>
    <col min="13" max="13" width="9.1640625" style="2"/>
    <col min="14" max="14" width="0" hidden="true" customWidth="true" style="2"/>
    <col min="15" max="15" width="9.1640625" style="2"/>
  </cols>
  <sheetData>
    <row r="1" spans="1:23" customHeight="1" ht="31.5">
      <c r="A1" s="124"/>
      <c r="B1" s="124"/>
      <c r="C1" s="124"/>
      <c r="E1" s="74"/>
      <c r="F1" s="74"/>
      <c r="G1" s="74"/>
      <c r="H1" s="133" t="s">
        <v>0</v>
      </c>
      <c r="I1" s="133"/>
      <c r="J1" s="133"/>
      <c r="K1" s="133"/>
      <c r="L1" s="133"/>
      <c r="N1" s="73" t="s">
        <v>1</v>
      </c>
    </row>
    <row r="2" spans="1:23" customHeight="1" ht="15">
      <c r="A2" s="124"/>
      <c r="B2" s="124"/>
      <c r="C2" s="124"/>
      <c r="D2" s="74"/>
      <c r="E2" s="74"/>
      <c r="F2" s="74"/>
      <c r="G2" s="74"/>
      <c r="H2" s="133" t="s">
        <v>2</v>
      </c>
      <c r="I2" s="133"/>
      <c r="J2" s="133"/>
      <c r="K2" s="133"/>
      <c r="L2" s="133"/>
      <c r="N2" s="1" t="s">
        <v>3</v>
      </c>
    </row>
    <row r="3" spans="1:23" customHeight="1" ht="16.5">
      <c r="A3" s="124"/>
      <c r="B3" s="124"/>
      <c r="C3" s="124"/>
      <c r="D3" s="75"/>
      <c r="E3" s="75"/>
      <c r="F3" s="75"/>
      <c r="G3" s="75"/>
      <c r="H3" s="134"/>
      <c r="I3" s="134"/>
      <c r="J3" s="134"/>
      <c r="K3" s="134"/>
      <c r="L3" s="134"/>
      <c r="N3" s="73" t="s">
        <v>4</v>
      </c>
    </row>
    <row r="4" spans="1:23" customHeight="1" ht="25.5">
      <c r="A4" s="82" t="s">
        <v>5</v>
      </c>
      <c r="B4" s="82"/>
      <c r="C4" s="82"/>
      <c r="D4" s="83"/>
      <c r="E4" s="83"/>
      <c r="F4" s="83"/>
      <c r="G4" s="84" t="s">
        <v>6</v>
      </c>
      <c r="H4" s="85"/>
      <c r="I4" s="85"/>
      <c r="J4" s="86"/>
      <c r="K4" s="86"/>
      <c r="L4" s="86"/>
      <c r="M4" s="3"/>
      <c r="N4" s="1" t="s">
        <v>7</v>
      </c>
      <c r="O4" s="3"/>
      <c r="P4" s="3"/>
      <c r="Q4" s="3"/>
      <c r="R4" s="3"/>
      <c r="S4" s="3"/>
      <c r="T4" s="3"/>
      <c r="U4" s="3"/>
      <c r="V4" s="3"/>
      <c r="W4" s="3"/>
    </row>
    <row r="5" spans="1:23" customHeight="1" ht="25.5">
      <c r="A5" s="82" t="s">
        <v>8</v>
      </c>
      <c r="B5" s="82"/>
      <c r="C5" s="82"/>
      <c r="D5" s="89"/>
      <c r="E5" s="89"/>
      <c r="F5" s="89"/>
      <c r="G5" s="92" t="s">
        <v>9</v>
      </c>
      <c r="H5" s="93"/>
      <c r="I5" s="93"/>
      <c r="J5" s="89"/>
      <c r="K5" s="89"/>
      <c r="L5" s="89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customHeight="1" ht="25.5">
      <c r="A6" s="86"/>
      <c r="B6" s="86"/>
      <c r="C6" s="86"/>
      <c r="D6" s="86"/>
      <c r="E6" s="86"/>
      <c r="F6" s="86"/>
      <c r="G6" s="91"/>
      <c r="H6" s="91"/>
      <c r="I6" s="91"/>
      <c r="J6" s="91" t="s">
        <v>10</v>
      </c>
      <c r="K6" s="91"/>
      <c r="L6" s="91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customHeight="1" ht="25.5">
      <c r="A7" s="142"/>
      <c r="B7" s="142"/>
      <c r="C7" s="142"/>
      <c r="D7" s="142"/>
      <c r="E7" s="142"/>
      <c r="F7" s="142"/>
      <c r="G7" s="91"/>
      <c r="H7" s="91"/>
      <c r="I7" s="91"/>
      <c r="J7" s="141">
        <v>0.54</v>
      </c>
      <c r="K7" s="141"/>
      <c r="L7" s="141"/>
      <c r="M7" s="3"/>
      <c r="N7" s="3"/>
      <c r="O7" s="3"/>
      <c r="P7" s="3"/>
      <c r="Q7" s="3"/>
      <c r="R7" s="3"/>
    </row>
    <row r="8" spans="1:23" customHeight="1" ht="25.5">
      <c r="A8" s="90" t="s">
        <v>11</v>
      </c>
      <c r="B8" s="90"/>
      <c r="C8" s="90"/>
      <c r="D8" s="90"/>
      <c r="E8" s="87" t="s">
        <v>12</v>
      </c>
      <c r="F8" s="87"/>
      <c r="G8" s="87"/>
      <c r="H8" s="87"/>
      <c r="I8" s="87"/>
      <c r="J8" s="87"/>
      <c r="K8" s="87"/>
      <c r="L8" s="87"/>
      <c r="M8" s="3"/>
      <c r="N8" s="3"/>
      <c r="O8" s="3"/>
      <c r="P8" s="3"/>
      <c r="Q8" s="3"/>
      <c r="R8" s="3"/>
    </row>
    <row r="9" spans="1:23" customHeight="1" ht="25.5">
      <c r="A9" s="90"/>
      <c r="B9" s="90"/>
      <c r="C9" s="90"/>
      <c r="D9" s="90"/>
      <c r="E9" s="88" t="s">
        <v>13</v>
      </c>
      <c r="F9" s="88"/>
      <c r="G9" s="88"/>
      <c r="H9" s="88"/>
      <c r="I9" s="88"/>
      <c r="J9" s="88"/>
      <c r="K9" s="88"/>
      <c r="L9" s="88"/>
      <c r="M9" s="3"/>
      <c r="N9" s="3"/>
      <c r="O9" s="3"/>
      <c r="P9" s="3"/>
      <c r="Q9" s="3"/>
      <c r="R9" s="3"/>
      <c r="S9" s="3"/>
    </row>
    <row r="10" spans="1:23" customHeight="1" ht="22.5">
      <c r="A10" s="121" t="s">
        <v>14</v>
      </c>
      <c r="B10" s="135" t="s">
        <v>15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6"/>
      <c r="M10" s="3"/>
      <c r="N10" s="3"/>
      <c r="O10" s="3"/>
      <c r="P10" s="3"/>
      <c r="Q10" s="3"/>
      <c r="R10" s="3"/>
    </row>
    <row r="11" spans="1:23" customHeight="1" ht="22.5">
      <c r="A11" s="121"/>
      <c r="B11" s="143" t="s">
        <v>16</v>
      </c>
      <c r="C11" s="101" t="s">
        <v>17</v>
      </c>
      <c r="D11" s="101"/>
      <c r="E11" s="105" t="s">
        <v>18</v>
      </c>
      <c r="F11" s="101" t="s">
        <v>19</v>
      </c>
      <c r="G11" s="101" t="s">
        <v>20</v>
      </c>
      <c r="H11" s="105" t="s">
        <v>21</v>
      </c>
      <c r="I11" s="105"/>
      <c r="J11" s="105" t="s">
        <v>22</v>
      </c>
      <c r="K11" s="105"/>
      <c r="L11" s="139" t="s">
        <v>23</v>
      </c>
      <c r="M11" s="3"/>
      <c r="N11" s="3"/>
      <c r="O11" s="3"/>
      <c r="P11" s="3"/>
      <c r="Q11" s="3"/>
      <c r="R11" s="3"/>
    </row>
    <row r="12" spans="1:23" customHeight="1" ht="22.5">
      <c r="A12" s="122"/>
      <c r="B12" s="144"/>
      <c r="C12" s="102"/>
      <c r="D12" s="102"/>
      <c r="E12" s="116"/>
      <c r="F12" s="102"/>
      <c r="G12" s="102"/>
      <c r="H12" s="42" t="s">
        <v>24</v>
      </c>
      <c r="I12" s="42" t="s">
        <v>25</v>
      </c>
      <c r="J12" s="42" t="s">
        <v>26</v>
      </c>
      <c r="K12" s="42" t="s">
        <v>25</v>
      </c>
      <c r="L12" s="140"/>
      <c r="M12" s="3"/>
      <c r="N12" s="3"/>
      <c r="O12" s="3"/>
      <c r="P12" s="3"/>
      <c r="Q12" s="3"/>
      <c r="R12" s="3"/>
    </row>
    <row r="13" spans="1:23" customHeight="1" ht="22.5">
      <c r="A13" s="37" t="str">
        <f>CHAR(ROW(A1)+64)</f>
        <v>0</v>
      </c>
      <c r="B13" s="31" t="s">
        <v>27</v>
      </c>
      <c r="C13" s="98" t="s">
        <v>28</v>
      </c>
      <c r="D13" s="98"/>
      <c r="E13" s="4"/>
      <c r="F13" s="4"/>
      <c r="G13" s="4"/>
      <c r="H13" s="22"/>
      <c r="I13" s="21" t="str">
        <f>ROUND((H13*$J$7),2)</f>
        <v>0</v>
      </c>
      <c r="J13" s="22"/>
      <c r="K13" s="22"/>
      <c r="L13" s="43" t="str">
        <f>ROUND((E13+F13+G13+I13+K13),2)</f>
        <v>0</v>
      </c>
      <c r="N13" s="3"/>
    </row>
    <row r="14" spans="1:23" customHeight="1" ht="22.5">
      <c r="A14" s="38" t="str">
        <f>CHAR(ROW(A16)+50)</f>
        <v>0</v>
      </c>
      <c r="B14" s="32"/>
      <c r="C14" s="96"/>
      <c r="D14" s="96"/>
      <c r="E14" s="8"/>
      <c r="F14" s="81"/>
      <c r="G14" s="8"/>
      <c r="H14" s="9"/>
      <c r="I14" s="10" t="str">
        <f>ROUND((H14*$J$7),2)</f>
        <v>0</v>
      </c>
      <c r="J14" s="9"/>
      <c r="K14" s="9"/>
      <c r="L14" s="44" t="str">
        <f>ROUND((E14+F14+G14+I14+K14),2)</f>
        <v>0</v>
      </c>
    </row>
    <row r="15" spans="1:23" customHeight="1" ht="22.5">
      <c r="A15" s="38" t="str">
        <f>CHAR(ROW(A17)+50)</f>
        <v>0</v>
      </c>
      <c r="B15" s="32"/>
      <c r="C15" s="96"/>
      <c r="D15" s="96"/>
      <c r="E15" s="81"/>
      <c r="F15" s="81"/>
      <c r="G15" s="8"/>
      <c r="H15" s="9"/>
      <c r="I15" s="10" t="str">
        <f>ROUND((H15*$J$7),2)</f>
        <v>0</v>
      </c>
      <c r="J15" s="9"/>
      <c r="K15" s="9"/>
      <c r="L15" s="44" t="str">
        <f>ROUND((E15+F15+G15+I15+K15),2)</f>
        <v>0</v>
      </c>
    </row>
    <row r="16" spans="1:23" customHeight="1" ht="22.5">
      <c r="A16" s="38" t="str">
        <f>CHAR(ROW(A18)+50)</f>
        <v>0</v>
      </c>
      <c r="B16" s="32"/>
      <c r="C16" s="96"/>
      <c r="D16" s="96"/>
      <c r="E16" s="8"/>
      <c r="F16" s="8"/>
      <c r="G16" s="8"/>
      <c r="H16" s="9"/>
      <c r="I16" s="10" t="str">
        <f>ROUND((H16*$J$7),2)</f>
        <v>0</v>
      </c>
      <c r="J16" s="9"/>
      <c r="K16" s="9"/>
      <c r="L16" s="44" t="str">
        <f>ROUND((E16+F16+G16+I16+K16),2)</f>
        <v>0</v>
      </c>
    </row>
    <row r="17" spans="1:23" customHeight="1" ht="22.5">
      <c r="A17" s="38" t="str">
        <f>CHAR(ROW(A19)+50)</f>
        <v>0</v>
      </c>
      <c r="B17" s="33"/>
      <c r="C17" s="99"/>
      <c r="D17" s="99"/>
      <c r="E17" s="7"/>
      <c r="F17" s="7"/>
      <c r="G17" s="7"/>
      <c r="H17" s="24"/>
      <c r="I17" s="25" t="str">
        <f>ROUND((H17*$J$7),2)</f>
        <v>0</v>
      </c>
      <c r="J17" s="18"/>
      <c r="K17" s="24"/>
      <c r="L17" s="45" t="str">
        <f>ROUND((E17+F17+G17+I17+K17),2)</f>
        <v>0</v>
      </c>
    </row>
    <row r="18" spans="1:23" customHeight="1" ht="37.5">
      <c r="A18" s="39"/>
      <c r="B18" s="77"/>
      <c r="C18" s="131" t="s">
        <v>29</v>
      </c>
      <c r="D18" s="132"/>
      <c r="E18" s="78" t="str">
        <f>ROUND((SUM(E13:E17)),2)</f>
        <v>0</v>
      </c>
      <c r="F18" s="78" t="str">
        <f>ROUND((SUM(F13:F17)),2)</f>
        <v>0</v>
      </c>
      <c r="G18" s="78" t="str">
        <f>ROUND((SUM(G13:G17)),2)</f>
        <v>0</v>
      </c>
      <c r="H18" s="55"/>
      <c r="I18" s="78" t="str">
        <f>ROUND(SUM(I13:I17),2)</f>
        <v>0</v>
      </c>
      <c r="J18" s="55"/>
      <c r="K18" s="78" t="str">
        <f>ROUND((SUM(K13:K17)),2)</f>
        <v>0</v>
      </c>
      <c r="L18" s="79" t="str">
        <f>ROUND((E18+F18+G18+I18+K18),2)</f>
        <v>0</v>
      </c>
    </row>
    <row r="19" spans="1:23" customHeight="1" ht="22.5">
      <c r="A19" s="120" t="s">
        <v>14</v>
      </c>
      <c r="B19" s="106" t="s">
        <v>30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1:23" customHeight="1" ht="22.5">
      <c r="A20" s="121"/>
      <c r="B20" s="143" t="s">
        <v>16</v>
      </c>
      <c r="C20" s="101" t="s">
        <v>17</v>
      </c>
      <c r="D20" s="101"/>
      <c r="E20" s="105" t="s">
        <v>18</v>
      </c>
      <c r="F20" s="101" t="s">
        <v>19</v>
      </c>
      <c r="G20" s="101" t="s">
        <v>20</v>
      </c>
      <c r="H20" s="105" t="s">
        <v>21</v>
      </c>
      <c r="I20" s="105"/>
      <c r="J20" s="105" t="s">
        <v>22</v>
      </c>
      <c r="K20" s="105"/>
      <c r="L20" s="137" t="s">
        <v>23</v>
      </c>
    </row>
    <row r="21" spans="1:23" customHeight="1" ht="22.5">
      <c r="A21" s="122"/>
      <c r="B21" s="144"/>
      <c r="C21" s="102"/>
      <c r="D21" s="102"/>
      <c r="E21" s="116"/>
      <c r="F21" s="102"/>
      <c r="G21" s="102"/>
      <c r="H21" s="42" t="s">
        <v>24</v>
      </c>
      <c r="I21" s="42" t="s">
        <v>25</v>
      </c>
      <c r="J21" s="42" t="s">
        <v>26</v>
      </c>
      <c r="K21" s="42" t="s">
        <v>25</v>
      </c>
      <c r="L21" s="138"/>
    </row>
    <row r="22" spans="1:23" customHeight="1" ht="21">
      <c r="A22" s="37" t="str">
        <f>CHAR(ROW(A18)+52)</f>
        <v>0</v>
      </c>
      <c r="B22" s="29"/>
      <c r="C22" s="98"/>
      <c r="D22" s="98"/>
      <c r="E22" s="4"/>
      <c r="F22" s="4"/>
      <c r="G22" s="4"/>
      <c r="H22" s="20"/>
      <c r="I22" s="21" t="str">
        <f>ROUND((H22*$J$7),2)</f>
        <v>0</v>
      </c>
      <c r="J22" s="22"/>
      <c r="K22" s="23"/>
      <c r="L22" s="43" t="str">
        <f>ROUND((E22+F22+G22+I22+K22),2)</f>
        <v>0</v>
      </c>
    </row>
    <row r="23" spans="1:23" customHeight="1" ht="21">
      <c r="A23" s="40" t="str">
        <f>CHAR(ROW(A24)+47)</f>
        <v>0</v>
      </c>
      <c r="B23" s="30"/>
      <c r="C23" s="96"/>
      <c r="D23" s="96"/>
      <c r="E23" s="8"/>
      <c r="F23" s="8"/>
      <c r="G23" s="8"/>
      <c r="H23" s="12"/>
      <c r="I23" s="10" t="str">
        <f>ROUND((H23*$J$7),2)</f>
        <v>0</v>
      </c>
      <c r="J23" s="9"/>
      <c r="K23" s="13"/>
      <c r="L23" s="44" t="str">
        <f>ROUND((E23+F23+G23+I23+K23),2)</f>
        <v>0</v>
      </c>
    </row>
    <row r="24" spans="1:23" customHeight="1" ht="21">
      <c r="A24" s="40" t="str">
        <f>CHAR(ROW(A25)+47)</f>
        <v>0</v>
      </c>
      <c r="B24" s="30"/>
      <c r="C24" s="96"/>
      <c r="D24" s="96"/>
      <c r="E24" s="8"/>
      <c r="F24" s="8"/>
      <c r="G24" s="8"/>
      <c r="H24" s="12"/>
      <c r="I24" s="10" t="str">
        <f>ROUND((H24*$J$7),2)</f>
        <v>0</v>
      </c>
      <c r="J24" s="9"/>
      <c r="K24" s="13"/>
      <c r="L24" s="44" t="str">
        <f>ROUND((E24+F24+G24+I24+K24),2)</f>
        <v>0</v>
      </c>
    </row>
    <row r="25" spans="1:23" customHeight="1" ht="21">
      <c r="A25" s="40" t="str">
        <f>CHAR(ROW(A26)+47)</f>
        <v>0</v>
      </c>
      <c r="B25" s="36"/>
      <c r="C25" s="97"/>
      <c r="D25" s="97"/>
      <c r="E25" s="7"/>
      <c r="F25" s="7"/>
      <c r="G25" s="7"/>
      <c r="H25" s="34"/>
      <c r="I25" s="25" t="str">
        <f>ROUND((H25*$J$7),2)</f>
        <v>0</v>
      </c>
      <c r="J25" s="18"/>
      <c r="K25" s="35"/>
      <c r="L25" s="45" t="str">
        <f>ROUND((E25+F25+G25+I25+K25),2)</f>
        <v>0</v>
      </c>
    </row>
    <row r="26" spans="1:23" customHeight="1" ht="39.75">
      <c r="A26" s="39"/>
      <c r="B26" s="47"/>
      <c r="C26" s="103" t="s">
        <v>29</v>
      </c>
      <c r="D26" s="104"/>
      <c r="E26" s="48" t="str">
        <f>ROUND((SUM(E22:E25)),2)</f>
        <v>0</v>
      </c>
      <c r="F26" s="48" t="str">
        <f>ROUND((SUM(F22:F25)),2)</f>
        <v>0</v>
      </c>
      <c r="G26" s="48" t="str">
        <f>ROUND((SUM(G22:G25)),2)</f>
        <v>0</v>
      </c>
      <c r="H26" s="49"/>
      <c r="I26" s="50" t="str">
        <f>ROUND((SUM(I22:I25)),2)</f>
        <v>0</v>
      </c>
      <c r="J26" s="51"/>
      <c r="K26" s="52" t="str">
        <f>ROUND((SUM(K22:K25)),2)</f>
        <v>0</v>
      </c>
      <c r="L26" s="46" t="str">
        <f>ROUND((SUM(L22:L25)),2)</f>
        <v>0</v>
      </c>
    </row>
    <row r="27" spans="1:23" customHeight="1" ht="22.5">
      <c r="A27" s="120" t="s">
        <v>14</v>
      </c>
      <c r="B27" s="135" t="s">
        <v>31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6"/>
    </row>
    <row r="28" spans="1:23" customHeight="1" ht="22.5">
      <c r="A28" s="121"/>
      <c r="B28" s="109" t="s">
        <v>16</v>
      </c>
      <c r="C28" s="105" t="s">
        <v>17</v>
      </c>
      <c r="D28" s="105"/>
      <c r="E28" s="105"/>
      <c r="F28" s="105"/>
      <c r="G28" s="105"/>
      <c r="H28" s="105"/>
      <c r="I28" s="101" t="s">
        <v>19</v>
      </c>
      <c r="J28" s="105" t="s">
        <v>22</v>
      </c>
      <c r="K28" s="105"/>
      <c r="L28" s="137" t="s">
        <v>23</v>
      </c>
    </row>
    <row r="29" spans="1:23" customHeight="1" ht="22.5">
      <c r="A29" s="122"/>
      <c r="B29" s="110"/>
      <c r="C29" s="116"/>
      <c r="D29" s="116"/>
      <c r="E29" s="116"/>
      <c r="F29" s="116"/>
      <c r="G29" s="116"/>
      <c r="H29" s="116"/>
      <c r="I29" s="102"/>
      <c r="J29" s="42" t="s">
        <v>26</v>
      </c>
      <c r="K29" s="42" t="s">
        <v>25</v>
      </c>
      <c r="L29" s="138"/>
    </row>
    <row r="30" spans="1:23" customHeight="1" ht="21.75">
      <c r="A30" s="38" t="str">
        <f>CHAR(ROW(A26)+48)</f>
        <v>0</v>
      </c>
      <c r="B30" s="26"/>
      <c r="C30" s="100"/>
      <c r="D30" s="100"/>
      <c r="E30" s="100"/>
      <c r="F30" s="100"/>
      <c r="G30" s="100"/>
      <c r="H30" s="100"/>
      <c r="I30" s="15"/>
      <c r="J30" s="16"/>
      <c r="K30" s="6"/>
      <c r="L30" s="53" t="str">
        <f>ROUND(SUM(I30,K30),2)</f>
        <v>0</v>
      </c>
    </row>
    <row r="31" spans="1:23" customHeight="1" ht="21.75">
      <c r="A31" s="38" t="str">
        <f>CHAR(ROW(A32)+43)</f>
        <v>0</v>
      </c>
      <c r="B31" s="27"/>
      <c r="C31" s="123"/>
      <c r="D31" s="123"/>
      <c r="E31" s="123"/>
      <c r="F31" s="123"/>
      <c r="G31" s="123"/>
      <c r="H31" s="123"/>
      <c r="I31" s="14"/>
      <c r="J31" s="11"/>
      <c r="K31" s="5"/>
      <c r="L31" s="54" t="str">
        <f>ROUND(SUM(I31,K31),2)</f>
        <v>0</v>
      </c>
    </row>
    <row r="32" spans="1:23" customHeight="1" ht="21.75">
      <c r="A32" s="38" t="str">
        <f>CHAR(ROW(A33)+43)</f>
        <v>0</v>
      </c>
      <c r="B32" s="27"/>
      <c r="C32" s="123"/>
      <c r="D32" s="123"/>
      <c r="E32" s="123"/>
      <c r="F32" s="123"/>
      <c r="G32" s="123"/>
      <c r="H32" s="123"/>
      <c r="I32" s="14"/>
      <c r="J32" s="11"/>
      <c r="K32" s="5"/>
      <c r="L32" s="54" t="str">
        <f>ROUND(SUM(I32,K32),2)</f>
        <v>0</v>
      </c>
    </row>
    <row r="33" spans="1:23" customHeight="1" ht="21.75">
      <c r="A33" s="38" t="str">
        <f>CHAR(ROW(A34)+43)</f>
        <v>0</v>
      </c>
      <c r="B33" s="28"/>
      <c r="C33" s="97"/>
      <c r="D33" s="97"/>
      <c r="E33" s="97"/>
      <c r="F33" s="97"/>
      <c r="G33" s="97"/>
      <c r="H33" s="97"/>
      <c r="I33" s="17"/>
      <c r="J33" s="18"/>
      <c r="K33" s="19"/>
      <c r="L33" s="54" t="str">
        <f>ROUND(SUM(I33,K33),2)</f>
        <v>0</v>
      </c>
    </row>
    <row r="34" spans="1:23" customHeight="1" ht="33">
      <c r="A34" s="41"/>
      <c r="B34" s="117" t="s">
        <v>29</v>
      </c>
      <c r="C34" s="118"/>
      <c r="D34" s="118"/>
      <c r="E34" s="118"/>
      <c r="F34" s="118"/>
      <c r="G34" s="118"/>
      <c r="H34" s="119"/>
      <c r="I34" s="78" t="str">
        <f>SUM(I30:I33)</f>
        <v>0</v>
      </c>
      <c r="J34" s="55"/>
      <c r="K34" s="53" t="str">
        <f>SUM(K30:K33)</f>
        <v>0</v>
      </c>
      <c r="L34" s="53" t="str">
        <f>SUM(L30:L33)</f>
        <v>0</v>
      </c>
    </row>
    <row r="35" spans="1:23" customHeight="1" ht="22.5">
      <c r="A35" s="120" t="s">
        <v>14</v>
      </c>
      <c r="B35" s="106" t="s">
        <v>32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8"/>
    </row>
    <row r="36" spans="1:23" customHeight="1" ht="32.25">
      <c r="A36" s="121"/>
      <c r="B36" s="56" t="s">
        <v>16</v>
      </c>
      <c r="C36" s="116" t="s">
        <v>33</v>
      </c>
      <c r="D36" s="116"/>
      <c r="E36" s="116"/>
      <c r="F36" s="116"/>
      <c r="G36" s="116"/>
      <c r="H36" s="116"/>
      <c r="I36" s="116"/>
      <c r="J36" s="116"/>
      <c r="K36" s="116"/>
      <c r="L36" s="57" t="s">
        <v>25</v>
      </c>
      <c r="O36" s="3"/>
    </row>
    <row r="37" spans="1:23" customHeight="1" ht="21.75">
      <c r="A37" s="37" t="str">
        <f>CHAR(ROW(A34)+44)</f>
        <v>0</v>
      </c>
      <c r="B37" s="26"/>
      <c r="C37" s="98"/>
      <c r="D37" s="98"/>
      <c r="E37" s="98"/>
      <c r="F37" s="98"/>
      <c r="G37" s="98"/>
      <c r="H37" s="98"/>
      <c r="I37" s="98"/>
      <c r="J37" s="98"/>
      <c r="K37" s="98"/>
      <c r="L37" s="58"/>
      <c r="N37" s="3"/>
    </row>
    <row r="38" spans="1:23" customHeight="1" ht="21.75">
      <c r="A38" s="38" t="str">
        <f>CHAR(ROW(A40)+39)</f>
        <v>0</v>
      </c>
      <c r="B38" s="27"/>
      <c r="C38" s="96"/>
      <c r="D38" s="96"/>
      <c r="E38" s="96"/>
      <c r="F38" s="96"/>
      <c r="G38" s="96"/>
      <c r="H38" s="96"/>
      <c r="I38" s="96"/>
      <c r="J38" s="96"/>
      <c r="K38" s="96"/>
      <c r="L38" s="59"/>
    </row>
    <row r="39" spans="1:23" customHeight="1" ht="21.75">
      <c r="A39" s="38" t="str">
        <f>CHAR(ROW(A41)+39)</f>
        <v>0</v>
      </c>
      <c r="B39" s="28"/>
      <c r="C39" s="99"/>
      <c r="D39" s="99"/>
      <c r="E39" s="99"/>
      <c r="F39" s="99"/>
      <c r="G39" s="99"/>
      <c r="H39" s="99"/>
      <c r="I39" s="99"/>
      <c r="J39" s="99"/>
      <c r="K39" s="99"/>
      <c r="L39" s="60"/>
    </row>
    <row r="40" spans="1:23" customHeight="1" ht="21.7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5"/>
      <c r="L40" s="61" t="str">
        <f>ROUND(SUM(L37:L39),2)</f>
        <v>0</v>
      </c>
    </row>
    <row r="41" spans="1:23" customHeight="1" ht="21.75">
      <c r="A41" s="63"/>
      <c r="B41" s="64"/>
      <c r="C41" s="64"/>
      <c r="D41" s="64"/>
      <c r="E41" s="65"/>
      <c r="F41" s="65"/>
      <c r="G41" s="65"/>
      <c r="H41" s="65"/>
      <c r="I41" s="125" t="s">
        <v>34</v>
      </c>
      <c r="J41" s="126"/>
      <c r="K41" s="127"/>
      <c r="L41" s="111" t="str">
        <f>SUM(L40,L34,L26,L18)</f>
        <v>0</v>
      </c>
    </row>
    <row r="42" spans="1:23" customHeight="1" ht="21.75">
      <c r="A42" s="63"/>
      <c r="B42" s="64"/>
      <c r="C42" s="64"/>
      <c r="D42" s="64"/>
      <c r="E42" s="65"/>
      <c r="F42" s="65"/>
      <c r="G42" s="65"/>
      <c r="H42" s="76"/>
      <c r="I42" s="128"/>
      <c r="J42" s="129"/>
      <c r="K42" s="130"/>
      <c r="L42" s="112"/>
    </row>
    <row r="43" spans="1:23" customHeight="1" ht="21.5" s="62" customFormat="1">
      <c r="A43" s="94"/>
      <c r="B43" s="94"/>
      <c r="C43" s="94"/>
      <c r="D43" s="66"/>
      <c r="E43" s="66"/>
      <c r="F43" s="66"/>
      <c r="G43" s="66"/>
      <c r="H43" s="67"/>
      <c r="I43" s="67"/>
      <c r="J43" s="67"/>
      <c r="K43" s="67"/>
      <c r="L43" s="67"/>
      <c r="N43" s="2"/>
    </row>
    <row r="44" spans="1:23" customHeight="1" ht="21.5" s="62" customFormat="1">
      <c r="A44" s="95"/>
      <c r="B44" s="95"/>
      <c r="C44" s="95"/>
      <c r="D44" s="68"/>
      <c r="E44" s="68"/>
      <c r="F44" s="68"/>
      <c r="G44" s="68"/>
      <c r="H44" s="67"/>
      <c r="I44" s="67"/>
      <c r="J44" s="67"/>
      <c r="K44" s="67"/>
      <c r="L44" s="67"/>
    </row>
    <row r="45" spans="1:23" customHeight="1" ht="21.5" s="62" customFormat="1">
      <c r="A45" s="67"/>
      <c r="B45" s="67"/>
      <c r="C45" s="67"/>
      <c r="D45" s="68"/>
      <c r="E45" s="68"/>
      <c r="F45" s="68"/>
      <c r="G45" s="68"/>
      <c r="H45" s="67"/>
      <c r="I45" s="67"/>
      <c r="J45" s="67"/>
      <c r="K45" s="67"/>
      <c r="L45" s="67"/>
    </row>
    <row r="46" spans="1:23" customHeight="1" ht="21.5" s="62" customFormat="1">
      <c r="A46" s="67"/>
      <c r="B46" s="67"/>
      <c r="C46" s="67"/>
      <c r="D46" s="68"/>
      <c r="E46" s="68"/>
      <c r="F46" s="68"/>
      <c r="G46" s="68"/>
      <c r="H46" s="67"/>
      <c r="I46" s="67"/>
      <c r="J46" s="67"/>
      <c r="K46" s="67"/>
      <c r="L46" s="67"/>
    </row>
    <row r="47" spans="1:23" customHeight="1" ht="25.5" s="62" customFormat="1">
      <c r="A47" s="67"/>
      <c r="B47" s="67"/>
      <c r="C47" s="67"/>
      <c r="D47" s="68"/>
      <c r="E47" s="68"/>
      <c r="F47" s="68"/>
      <c r="G47" s="68"/>
      <c r="H47" s="67"/>
      <c r="I47" s="67"/>
      <c r="J47" s="67"/>
      <c r="K47" s="67"/>
      <c r="L47" s="67"/>
    </row>
    <row r="48" spans="1:23" customHeight="1" ht="18.5" s="62" customFormat="1">
      <c r="A48" s="69"/>
      <c r="B48" s="69"/>
      <c r="C48" s="69"/>
      <c r="D48" s="70"/>
      <c r="E48" s="70"/>
      <c r="F48" s="68"/>
      <c r="G48" s="68"/>
      <c r="H48" s="67"/>
      <c r="I48" s="67"/>
      <c r="J48" s="67"/>
      <c r="K48" s="67"/>
      <c r="L48" s="67"/>
    </row>
    <row r="49" spans="1:23" customHeight="1" ht="27.75" s="62" customFormat="1">
      <c r="A49" s="71" t="s">
        <v>35</v>
      </c>
      <c r="B49" s="68"/>
      <c r="C49" s="67"/>
      <c r="D49" s="68"/>
      <c r="E49" s="72" t="s">
        <v>36</v>
      </c>
      <c r="F49" s="68"/>
      <c r="G49" s="68"/>
      <c r="H49" s="67"/>
      <c r="I49" s="67"/>
      <c r="J49" s="67"/>
      <c r="K49" s="67"/>
      <c r="L49" s="67"/>
    </row>
    <row r="50" spans="1:23" customHeight="1" ht="17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N50" s="62"/>
    </row>
    <row r="54" spans="1:23">
      <c r="G54" s="80"/>
    </row>
  </sheetData>
  <sheetProtection password="E01A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11:I11"/>
    <mergeCell ref="A10:A12"/>
    <mergeCell ref="C11:D12"/>
    <mergeCell ref="G11:G12"/>
    <mergeCell ref="J20:K20"/>
    <mergeCell ref="B20:B21"/>
    <mergeCell ref="B11:B12"/>
    <mergeCell ref="E11:E12"/>
    <mergeCell ref="E20:E21"/>
    <mergeCell ref="F20:F21"/>
    <mergeCell ref="F11:F12"/>
    <mergeCell ref="J11:K11"/>
    <mergeCell ref="A19:A21"/>
    <mergeCell ref="A1:C3"/>
    <mergeCell ref="I41:K42"/>
    <mergeCell ref="C18:D18"/>
    <mergeCell ref="H2:L3"/>
    <mergeCell ref="H1:L1"/>
    <mergeCell ref="B10:L10"/>
    <mergeCell ref="B19:L19"/>
    <mergeCell ref="B27:L27"/>
    <mergeCell ref="L20:L21"/>
    <mergeCell ref="L11:L12"/>
    <mergeCell ref="C36:K36"/>
    <mergeCell ref="L28:L29"/>
    <mergeCell ref="A35:A36"/>
    <mergeCell ref="J7:L7"/>
    <mergeCell ref="G6:I7"/>
    <mergeCell ref="A7:F7"/>
    <mergeCell ref="C24:D24"/>
    <mergeCell ref="B35:L35"/>
    <mergeCell ref="B28:B29"/>
    <mergeCell ref="J28:K28"/>
    <mergeCell ref="L41:L42"/>
    <mergeCell ref="A40:K40"/>
    <mergeCell ref="C28:H29"/>
    <mergeCell ref="I28:I29"/>
    <mergeCell ref="B34:H34"/>
    <mergeCell ref="A27:A29"/>
    <mergeCell ref="C31:H31"/>
    <mergeCell ref="C32:H32"/>
    <mergeCell ref="C37:K37"/>
    <mergeCell ref="C39:K39"/>
    <mergeCell ref="A43:C44"/>
    <mergeCell ref="C38:K38"/>
    <mergeCell ref="C33:H33"/>
    <mergeCell ref="C13:D13"/>
    <mergeCell ref="C17:D17"/>
    <mergeCell ref="C22:D22"/>
    <mergeCell ref="C25:D25"/>
    <mergeCell ref="C30:H30"/>
    <mergeCell ref="C20:D21"/>
    <mergeCell ref="C26:D26"/>
    <mergeCell ref="H20:I20"/>
    <mergeCell ref="G20:G21"/>
    <mergeCell ref="C14:D14"/>
    <mergeCell ref="C15:D15"/>
    <mergeCell ref="C16:D16"/>
    <mergeCell ref="C23:D23"/>
    <mergeCell ref="E8:L8"/>
    <mergeCell ref="E9:L9"/>
    <mergeCell ref="D5:F5"/>
    <mergeCell ref="A6:F6"/>
    <mergeCell ref="A8:D9"/>
    <mergeCell ref="J6:L6"/>
    <mergeCell ref="J5:L5"/>
    <mergeCell ref="G5:I5"/>
    <mergeCell ref="A4:C4"/>
    <mergeCell ref="A5:C5"/>
    <mergeCell ref="D4:F4"/>
    <mergeCell ref="G4:I4"/>
    <mergeCell ref="J4:L4"/>
  </mergeCells>
  <conditionalFormatting sqref="A13">
    <cfRule type="expression" dxfId="0" priority="1">
      <formula>"$B$14&gt;0 AND $A$14=0"""</formula>
    </cfRule>
  </conditionalFormatting>
  <conditionalFormatting sqref="A14">
    <cfRule type="expression" dxfId="0" priority="2">
      <formula>"$B$14&gt;0 AND $A$14=0"""</formula>
    </cfRule>
  </conditionalFormatting>
  <conditionalFormatting sqref="A15">
    <cfRule type="expression" dxfId="0" priority="3">
      <formula>"$B$14&gt;0 AND $A$14=0"""</formula>
    </cfRule>
  </conditionalFormatting>
  <conditionalFormatting sqref="A16">
    <cfRule type="expression" dxfId="0" priority="4">
      <formula>"$B$14&gt;0 AND $A$14=0"""</formula>
    </cfRule>
  </conditionalFormatting>
  <conditionalFormatting sqref="A17">
    <cfRule type="expression" dxfId="0" priority="5">
      <formula>"$B$14&gt;0 AND $A$14=0"""</formula>
    </cfRule>
  </conditionalFormatting>
  <conditionalFormatting sqref="A22">
    <cfRule type="expression" dxfId="0" priority="6">
      <formula>"$B$14&gt;0 AND $A$14=0"""</formula>
    </cfRule>
  </conditionalFormatting>
  <conditionalFormatting sqref="A23">
    <cfRule type="expression" dxfId="0" priority="7">
      <formula>"$B$14&gt;0 AND $A$14=0"""</formula>
    </cfRule>
  </conditionalFormatting>
  <conditionalFormatting sqref="A24">
    <cfRule type="expression" dxfId="0" priority="8">
      <formula>"$B$14&gt;0 AND $A$14=0"""</formula>
    </cfRule>
  </conditionalFormatting>
  <conditionalFormatting sqref="A25">
    <cfRule type="expression" dxfId="0" priority="9">
      <formula>"$B$14&gt;0 AND $A$14=0"""</formula>
    </cfRule>
  </conditionalFormatting>
  <conditionalFormatting sqref="A30">
    <cfRule type="expression" dxfId="0" priority="10">
      <formula>"$B$14&gt;0 AND $A$14=0"""</formula>
    </cfRule>
  </conditionalFormatting>
  <conditionalFormatting sqref="A31">
    <cfRule type="expression" dxfId="0" priority="11">
      <formula>"$B$14&gt;0 AND $A$14=0"""</formula>
    </cfRule>
  </conditionalFormatting>
  <conditionalFormatting sqref="A32">
    <cfRule type="expression" dxfId="0" priority="12">
      <formula>"$B$14&gt;0 AND $A$14=0"""</formula>
    </cfRule>
  </conditionalFormatting>
  <conditionalFormatting sqref="A33">
    <cfRule type="expression" dxfId="0" priority="13">
      <formula>"$B$14&gt;0 AND $A$14=0"""</formula>
    </cfRule>
  </conditionalFormatting>
  <conditionalFormatting sqref="A37">
    <cfRule type="expression" dxfId="0" priority="14">
      <formula>"$B$14&gt;0 AND $A$14=0"""</formula>
    </cfRule>
  </conditionalFormatting>
  <conditionalFormatting sqref="A38">
    <cfRule type="expression" dxfId="0" priority="15">
      <formula>"$B$14&gt;0 AND $A$14=0"""</formula>
    </cfRule>
  </conditionalFormatting>
  <conditionalFormatting sqref="A39">
    <cfRule type="expression" dxfId="0" priority="16">
      <formula>"$B$14&gt;0 AND $A$14=0"""</formula>
    </cfRule>
  </conditionalFormatting>
  <conditionalFormatting sqref="L41">
    <cfRule type="expression" dxfId="0" priority="17">
      <formula>"$B$14&gt;0 AND $A$14=0"""</formula>
    </cfRule>
  </conditionalFormatting>
  <dataValidations count="13">
    <dataValidation type="list" allowBlank="1" showDropDown="0" showInputMessage="1" showErrorMessage="1" sqref="J13">
      <formula1>$N$1:$N$4</formula1>
    </dataValidation>
    <dataValidation type="list" allowBlank="1" showDropDown="0" showInputMessage="1" showErrorMessage="1" sqref="J14">
      <formula1>$N$1:$N$4</formula1>
    </dataValidation>
    <dataValidation type="list" allowBlank="1" showDropDown="0" showInputMessage="1" showErrorMessage="1" sqref="J15">
      <formula1>$N$1:$N$4</formula1>
    </dataValidation>
    <dataValidation type="list" allowBlank="1" showDropDown="0" showInputMessage="1" showErrorMessage="1" sqref="J16">
      <formula1>$N$1:$N$4</formula1>
    </dataValidation>
    <dataValidation type="list" allowBlank="1" showDropDown="0" showInputMessage="1" showErrorMessage="1" sqref="J17">
      <formula1>$N$1:$N$4</formula1>
    </dataValidation>
    <dataValidation type="list" allowBlank="1" showDropDown="0" showInputMessage="1" showErrorMessage="1" sqref="J22">
      <formula1>$N$1:$N$4</formula1>
    </dataValidation>
    <dataValidation type="list" allowBlank="1" showDropDown="0" showInputMessage="1" showErrorMessage="1" sqref="J23">
      <formula1>$N$1:$N$4</formula1>
    </dataValidation>
    <dataValidation type="list" allowBlank="1" showDropDown="0" showInputMessage="1" showErrorMessage="1" sqref="J24">
      <formula1>$N$1:$N$4</formula1>
    </dataValidation>
    <dataValidation type="list" allowBlank="1" showDropDown="0" showInputMessage="1" showErrorMessage="1" sqref="J25">
      <formula1>$N$1:$N$4</formula1>
    </dataValidation>
    <dataValidation type="list" allowBlank="1" showDropDown="0" showInputMessage="1" showErrorMessage="1" sqref="J30">
      <formula1>$N$1:$N$4</formula1>
    </dataValidation>
    <dataValidation type="list" allowBlank="1" showDropDown="0" showInputMessage="1" showErrorMessage="1" sqref="J31">
      <formula1>$N$1:$N$4</formula1>
    </dataValidation>
    <dataValidation type="list" allowBlank="1" showDropDown="0" showInputMessage="1" showErrorMessage="1" sqref="J32">
      <formula1>$N$1:$N$4</formula1>
    </dataValidation>
    <dataValidation type="list" allowBlank="1" showDropDown="0" showInputMessage="1" showErrorMessage="1" sqref="J33">
      <formula1>$N$1:$N$4</formula1>
    </dataValidation>
  </dataValidations>
  <printOptions gridLines="false" gridLinesSet="true" horizontalCentered="true" verticalCentered="true"/>
  <pageMargins left="0.4" right="0.4" top="0.5" bottom="0.5" header="0.3" footer="0.3"/>
  <pageSetup paperSize="1" orientation="portrait" scale="6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Dire</dc:creator>
  <cp:lastModifiedBy>Microsoft Office User</cp:lastModifiedBy>
  <dcterms:created xsi:type="dcterms:W3CDTF">2007-08-10T20:55:54+01:00</dcterms:created>
  <dcterms:modified xsi:type="dcterms:W3CDTF">2016-06-29T21:53:25+01:00</dcterms:modified>
  <dc:title/>
  <dc:description/>
  <dc:subject/>
  <cp:keywords/>
  <cp:category/>
</cp:coreProperties>
</file>