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solorzano/Desktop/Test/"/>
    </mc:Choice>
  </mc:AlternateContent>
  <bookViews>
    <workbookView xWindow="0" yWindow="460" windowWidth="15480" windowHeight="9440"/>
  </bookViews>
  <sheets>
    <sheet name="Expense Report" sheetId="1" r:id="rId1"/>
  </sheets>
  <definedNames>
    <definedName name="_xlnm.Print_Area" localSheetId="0">'Expense Report'!$A$1:$L$51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4" i="1" l="1"/>
  <c r="K34" i="1"/>
  <c r="A38" i="1"/>
  <c r="L31" i="1"/>
  <c r="L32" i="1"/>
  <c r="L33" i="1"/>
  <c r="A31" i="1"/>
  <c r="A32" i="1"/>
  <c r="I23" i="1"/>
  <c r="L23" i="1"/>
  <c r="I24" i="1"/>
  <c r="L24" i="1"/>
  <c r="I25" i="1"/>
  <c r="L25" i="1"/>
  <c r="A23" i="1"/>
  <c r="A24" i="1"/>
  <c r="I14" i="1"/>
  <c r="L14" i="1"/>
  <c r="I15" i="1"/>
  <c r="L15" i="1"/>
  <c r="I16" i="1"/>
  <c r="L16" i="1"/>
  <c r="I17" i="1"/>
  <c r="L17" i="1"/>
  <c r="A14" i="1"/>
  <c r="A15" i="1"/>
  <c r="A16" i="1"/>
  <c r="A33" i="1"/>
  <c r="I13" i="1"/>
  <c r="L13" i="1"/>
  <c r="L40" i="1"/>
  <c r="A39" i="1"/>
  <c r="L30" i="1"/>
  <c r="I22" i="1"/>
  <c r="G18" i="1"/>
  <c r="F18" i="1"/>
  <c r="E18" i="1"/>
  <c r="K26" i="1"/>
  <c r="G26" i="1"/>
  <c r="F26" i="1"/>
  <c r="E26" i="1"/>
  <c r="K18" i="1"/>
  <c r="A37" i="1"/>
  <c r="A30" i="1"/>
  <c r="A25" i="1"/>
  <c r="A17" i="1"/>
  <c r="A22" i="1"/>
  <c r="A13" i="1"/>
  <c r="L34" i="1"/>
  <c r="I18" i="1"/>
  <c r="L18" i="1"/>
  <c r="I26" i="1"/>
  <c r="L22" i="1"/>
  <c r="L26" i="1"/>
  <c r="L41" i="1"/>
</calcChain>
</file>

<file path=xl/sharedStrings.xml><?xml version="1.0" encoding="utf-8"?>
<sst xmlns="http://schemas.openxmlformats.org/spreadsheetml/2006/main" count="62" uniqueCount="35">
  <si>
    <t>Miscellaneous</t>
  </si>
  <si>
    <t>Totals</t>
  </si>
  <si>
    <t>Date(s)</t>
  </si>
  <si>
    <t>Location and explanation of expenditures</t>
  </si>
  <si>
    <t>Airfare</t>
  </si>
  <si>
    <t>Amount</t>
  </si>
  <si>
    <t>Code</t>
  </si>
  <si>
    <t xml:space="preserve"> TOTALS </t>
  </si>
  <si>
    <t>EN-ROUTE TRIP (ONE-WAY TRAVEL TO NEW LOCATION)</t>
  </si>
  <si>
    <t>TEMPORARY LIVING</t>
  </si>
  <si>
    <t>Purpose, Location and/or explanation of additional expenditures</t>
  </si>
  <si>
    <t>Employee's Signature</t>
  </si>
  <si>
    <t>Today's Date</t>
  </si>
  <si>
    <t>Personal Automobile</t>
  </si>
  <si>
    <t># of miles</t>
  </si>
  <si>
    <t xml:space="preserve">HOME FINDING TRIP </t>
  </si>
  <si>
    <t xml:space="preserve">ALL OTHER TYPES OF EXPENSES </t>
  </si>
  <si>
    <t>A - Auto Rental</t>
  </si>
  <si>
    <t>C - Tolls/Parking</t>
  </si>
  <si>
    <t>Mileage Rate Per Policy</t>
  </si>
  <si>
    <t>Lodging (tax included)</t>
  </si>
  <si>
    <t>Meals or per diem</t>
  </si>
  <si>
    <t>ITEM Letter</t>
  </si>
  <si>
    <t>Total Funding Request</t>
  </si>
  <si>
    <t>B -Taxi/Tips</t>
  </si>
  <si>
    <t>Odyssey Relocation</t>
  </si>
  <si>
    <t>Expense Reimbursement</t>
  </si>
  <si>
    <t>D - Fuel/Other</t>
  </si>
  <si>
    <t xml:space="preserve">SUBMISSION INFORMATION:  RECEIPTS AND SIGNATURE ARE REQUIRED </t>
  </si>
  <si>
    <r>
      <t xml:space="preserve">Only Policy </t>
    </r>
    <r>
      <rPr>
        <u/>
        <sz val="12"/>
        <color rgb="FFFF0000"/>
        <rFont val="Arial"/>
        <family val="2"/>
      </rPr>
      <t>approved</t>
    </r>
    <r>
      <rPr>
        <sz val="12"/>
        <color rgb="FFFF0000"/>
        <rFont val="Arial"/>
        <family val="2"/>
      </rPr>
      <t xml:space="preserve"> benefits will be reimbursed</t>
    </r>
  </si>
  <si>
    <t>Employee Name:</t>
  </si>
  <si>
    <t>Please use each ITEM Letter to identify your supporting receipts and expense documentation.</t>
  </si>
  <si>
    <t>Daytime Phone Number:</t>
  </si>
  <si>
    <t>Email Address:</t>
  </si>
  <si>
    <t>Current Mailing Address: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</si>
</sst>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mm/dd/yy"/>
    <numFmt numFmtId="166" formatCode="[&lt;=9999999]###\-####;\(###\)\ ###\-####"/>
    <numFmt numFmtId="167" formatCode="&quot;$&quot;#,##0.00"/>
    <numFmt numFmtId="168" formatCode="_(* #,##0_);_(* \(#,##0\);_(* &quot;-&quot;??_);_(@_)"/>
    <numFmt numFmtId="169" formatCode="&quot;$&quot;#,##0.000_);\(&quot;$&quot;#,##0.000\)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6"/>
      <color indexed="8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2"/>
      <color indexed="8"/>
      <name val="Calibri"/>
      <family val="2"/>
      <scheme val="minor"/>
    </font>
    <font>
      <i/>
      <sz val="12"/>
      <color indexed="8"/>
      <name val="Calibri"/>
      <family val="2"/>
      <scheme val="minor"/>
    </font>
    <font>
      <sz val="12"/>
      <color rgb="FFFF0000"/>
      <name val="Arial"/>
      <family val="2"/>
    </font>
    <font>
      <u/>
      <sz val="12"/>
      <color rgb="FFFF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88DC1"/>
        <bgColor indexed="64"/>
      </patternFill>
    </fill>
    <fill>
      <patternFill patternType="gray125">
        <bgColor rgb="FF288DC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0" tint="-0.249977111117893"/>
      </patternFill>
    </fill>
    <fill>
      <patternFill patternType="gray125">
        <bgColor theme="0" tint="-0.14999847407452621"/>
      </patternFill>
    </fill>
    <fill>
      <patternFill patternType="solid">
        <fgColor rgb="FFA0A0A0"/>
        <bgColor indexed="64"/>
      </patternFill>
    </fill>
  </fills>
  <borders count="57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indexed="8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indexed="8"/>
      </right>
      <top/>
      <bottom style="thin">
        <color auto="1"/>
      </bottom>
      <diagonal/>
    </border>
    <border>
      <left/>
      <right style="hair">
        <color indexed="8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indexed="8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indexed="8"/>
      </right>
      <top/>
      <bottom style="thin">
        <color auto="1"/>
      </bottom>
      <diagonal/>
    </border>
    <border>
      <left style="hair">
        <color indexed="8"/>
      </left>
      <right style="hair">
        <color indexed="8"/>
      </right>
      <top/>
      <bottom style="thin">
        <color auto="1"/>
      </bottom>
      <diagonal/>
    </border>
    <border>
      <left style="hair">
        <color indexed="8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hair">
        <color indexed="8"/>
      </left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45">
    <xf numFmtId="0" fontId="0" fillId="0" borderId="0" xfId="0"/>
    <xf numFmtId="164" fontId="2" fillId="0" borderId="0" xfId="0" applyNumberFormat="1" applyFont="1" applyBorder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7" fontId="6" fillId="0" borderId="22" xfId="1" applyNumberFormat="1" applyFont="1" applyBorder="1" applyAlignment="1" applyProtection="1">
      <alignment horizontal="center" vertical="center"/>
      <protection locked="0"/>
    </xf>
    <xf numFmtId="43" fontId="2" fillId="0" borderId="28" xfId="2" applyFont="1" applyBorder="1" applyAlignment="1" applyProtection="1">
      <alignment vertical="center"/>
      <protection locked="0"/>
    </xf>
    <xf numFmtId="43" fontId="2" fillId="0" borderId="22" xfId="2" applyFont="1" applyBorder="1" applyAlignment="1" applyProtection="1">
      <alignment vertical="center"/>
      <protection locked="0"/>
    </xf>
    <xf numFmtId="7" fontId="6" fillId="0" borderId="30" xfId="1" applyNumberFormat="1" applyFont="1" applyBorder="1" applyAlignment="1" applyProtection="1">
      <alignment horizontal="center" vertical="center"/>
      <protection locked="0"/>
    </xf>
    <xf numFmtId="7" fontId="6" fillId="0" borderId="28" xfId="1" applyNumberFormat="1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44" fontId="2" fillId="0" borderId="28" xfId="1" applyFont="1" applyBorder="1" applyAlignment="1" applyProtection="1">
      <alignment horizontal="center" vertical="center"/>
    </xf>
    <xf numFmtId="43" fontId="2" fillId="0" borderId="28" xfId="2" applyFont="1" applyBorder="1" applyAlignment="1" applyProtection="1">
      <alignment horizontal="center" vertical="center"/>
      <protection locked="0"/>
    </xf>
    <xf numFmtId="168" fontId="6" fillId="0" borderId="28" xfId="2" applyNumberFormat="1" applyFont="1" applyBorder="1" applyAlignment="1" applyProtection="1">
      <alignment horizontal="center" vertical="center"/>
      <protection locked="0"/>
    </xf>
    <xf numFmtId="167" fontId="6" fillId="0" borderId="28" xfId="0" applyNumberFormat="1" applyFont="1" applyBorder="1" applyAlignment="1" applyProtection="1">
      <alignment horizontal="center" vertical="center"/>
      <protection locked="0"/>
    </xf>
    <xf numFmtId="43" fontId="2" fillId="2" borderId="28" xfId="2" applyFont="1" applyFill="1" applyBorder="1" applyAlignment="1" applyProtection="1">
      <alignment vertical="center"/>
      <protection locked="0"/>
    </xf>
    <xf numFmtId="43" fontId="2" fillId="2" borderId="22" xfId="2" applyFont="1" applyFill="1" applyBorder="1" applyAlignment="1" applyProtection="1">
      <alignment vertical="center"/>
      <protection locked="0"/>
    </xf>
    <xf numFmtId="43" fontId="2" fillId="0" borderId="22" xfId="2" applyFont="1" applyBorder="1" applyAlignment="1" applyProtection="1">
      <alignment horizontal="center" vertical="center"/>
      <protection locked="0"/>
    </xf>
    <xf numFmtId="43" fontId="2" fillId="2" borderId="30" xfId="2" applyFont="1" applyFill="1" applyBorder="1" applyAlignment="1" applyProtection="1">
      <alignment vertical="center"/>
      <protection locked="0"/>
    </xf>
    <xf numFmtId="43" fontId="2" fillId="0" borderId="30" xfId="2" applyFont="1" applyBorder="1" applyAlignment="1" applyProtection="1">
      <alignment horizontal="center" vertical="center"/>
      <protection locked="0"/>
    </xf>
    <xf numFmtId="43" fontId="2" fillId="0" borderId="30" xfId="2" applyFont="1" applyBorder="1" applyAlignment="1" applyProtection="1">
      <alignment vertical="center"/>
      <protection locked="0"/>
    </xf>
    <xf numFmtId="168" fontId="6" fillId="0" borderId="22" xfId="2" applyNumberFormat="1" applyFont="1" applyBorder="1" applyAlignment="1" applyProtection="1">
      <alignment horizontal="center" vertical="center"/>
      <protection locked="0"/>
    </xf>
    <xf numFmtId="44" fontId="2" fillId="0" borderId="22" xfId="1" applyFont="1" applyBorder="1" applyAlignment="1" applyProtection="1">
      <alignment horizontal="center" vertical="center"/>
    </xf>
    <xf numFmtId="0" fontId="6" fillId="0" borderId="22" xfId="0" applyFont="1" applyBorder="1" applyAlignment="1" applyProtection="1">
      <alignment horizontal="center" vertical="center"/>
      <protection locked="0"/>
    </xf>
    <xf numFmtId="167" fontId="6" fillId="0" borderId="22" xfId="0" applyNumberFormat="1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44" fontId="2" fillId="0" borderId="30" xfId="1" applyFont="1" applyBorder="1" applyAlignment="1" applyProtection="1">
      <alignment horizontal="center" vertical="center"/>
    </xf>
    <xf numFmtId="14" fontId="9" fillId="0" borderId="23" xfId="0" applyNumberFormat="1" applyFont="1" applyBorder="1" applyAlignment="1" applyProtection="1">
      <alignment horizontal="center" vertical="center"/>
      <protection locked="0"/>
    </xf>
    <xf numFmtId="14" fontId="9" fillId="0" borderId="45" xfId="0" applyNumberFormat="1" applyFont="1" applyBorder="1" applyAlignment="1" applyProtection="1">
      <alignment horizontal="center" vertical="center"/>
      <protection locked="0"/>
    </xf>
    <xf numFmtId="14" fontId="9" fillId="0" borderId="46" xfId="0" applyNumberFormat="1" applyFont="1" applyBorder="1" applyAlignment="1" applyProtection="1">
      <alignment horizontal="center" vertical="center"/>
      <protection locked="0"/>
    </xf>
    <xf numFmtId="14" fontId="8" fillId="0" borderId="23" xfId="0" applyNumberFormat="1" applyFont="1" applyBorder="1" applyAlignment="1" applyProtection="1">
      <alignment horizontal="center" vertical="center"/>
      <protection locked="0"/>
    </xf>
    <xf numFmtId="14" fontId="8" fillId="0" borderId="45" xfId="0" applyNumberFormat="1" applyFont="1" applyBorder="1" applyAlignment="1" applyProtection="1">
      <alignment horizontal="center" vertical="center"/>
      <protection locked="0"/>
    </xf>
    <xf numFmtId="14" fontId="8" fillId="0" borderId="23" xfId="0" applyNumberFormat="1" applyFont="1" applyBorder="1" applyProtection="1">
      <protection locked="0"/>
    </xf>
    <xf numFmtId="14" fontId="8" fillId="0" borderId="45" xfId="0" applyNumberFormat="1" applyFont="1" applyBorder="1" applyProtection="1">
      <protection locked="0"/>
    </xf>
    <xf numFmtId="14" fontId="8" fillId="0" borderId="46" xfId="0" applyNumberFormat="1" applyFont="1" applyBorder="1" applyProtection="1">
      <protection locked="0"/>
    </xf>
    <xf numFmtId="168" fontId="6" fillId="0" borderId="30" xfId="2" applyNumberFormat="1" applyFont="1" applyBorder="1" applyAlignment="1" applyProtection="1">
      <alignment horizontal="center" vertical="center"/>
      <protection locked="0"/>
    </xf>
    <xf numFmtId="167" fontId="6" fillId="0" borderId="30" xfId="0" applyNumberFormat="1" applyFont="1" applyBorder="1" applyAlignment="1" applyProtection="1">
      <alignment horizontal="center" vertical="center"/>
      <protection locked="0"/>
    </xf>
    <xf numFmtId="14" fontId="8" fillId="0" borderId="46" xfId="0" applyNumberFormat="1" applyFont="1" applyBorder="1" applyAlignment="1" applyProtection="1">
      <alignment horizontal="center" vertical="center"/>
      <protection locked="0"/>
    </xf>
    <xf numFmtId="164" fontId="2" fillId="6" borderId="20" xfId="0" applyNumberFormat="1" applyFont="1" applyFill="1" applyBorder="1" applyAlignment="1" applyProtection="1">
      <alignment horizontal="centerContinuous" vertical="center"/>
    </xf>
    <xf numFmtId="164" fontId="2" fillId="6" borderId="17" xfId="0" applyNumberFormat="1" applyFont="1" applyFill="1" applyBorder="1" applyAlignment="1" applyProtection="1">
      <alignment horizontal="centerContinuous" vertical="center"/>
    </xf>
    <xf numFmtId="1" fontId="2" fillId="7" borderId="19" xfId="1" applyNumberFormat="1" applyFont="1" applyFill="1" applyBorder="1" applyAlignment="1" applyProtection="1">
      <alignment horizontal="center" vertical="center"/>
    </xf>
    <xf numFmtId="164" fontId="2" fillId="6" borderId="17" xfId="0" applyNumberFormat="1" applyFont="1" applyFill="1" applyBorder="1" applyAlignment="1" applyProtection="1">
      <alignment horizontal="center" vertical="center"/>
    </xf>
    <xf numFmtId="1" fontId="2" fillId="7" borderId="17" xfId="1" applyNumberFormat="1" applyFont="1" applyFill="1" applyBorder="1" applyAlignment="1" applyProtection="1">
      <alignment horizontal="center" vertical="center"/>
    </xf>
    <xf numFmtId="164" fontId="2" fillId="5" borderId="24" xfId="0" applyNumberFormat="1" applyFont="1" applyFill="1" applyBorder="1" applyAlignment="1" applyProtection="1">
      <alignment horizontal="center" vertical="center"/>
    </xf>
    <xf numFmtId="44" fontId="2" fillId="5" borderId="42" xfId="1" applyFont="1" applyFill="1" applyBorder="1" applyAlignment="1" applyProtection="1">
      <alignment vertical="center"/>
    </xf>
    <xf numFmtId="44" fontId="2" fillId="5" borderId="18" xfId="1" applyFont="1" applyFill="1" applyBorder="1" applyAlignment="1" applyProtection="1">
      <alignment vertical="center"/>
    </xf>
    <xf numFmtId="44" fontId="2" fillId="5" borderId="43" xfId="1" applyFont="1" applyFill="1" applyBorder="1" applyAlignment="1" applyProtection="1">
      <alignment vertical="center"/>
    </xf>
    <xf numFmtId="44" fontId="2" fillId="5" borderId="44" xfId="1" applyFont="1" applyFill="1" applyBorder="1" applyAlignment="1" applyProtection="1">
      <alignment vertical="center"/>
    </xf>
    <xf numFmtId="14" fontId="8" fillId="5" borderId="35" xfId="0" applyNumberFormat="1" applyFont="1" applyFill="1" applyBorder="1" applyAlignment="1" applyProtection="1">
      <alignment horizontal="center" vertical="center"/>
    </xf>
    <xf numFmtId="44" fontId="6" fillId="5" borderId="38" xfId="1" applyFont="1" applyFill="1" applyBorder="1" applyAlignment="1" applyProtection="1">
      <alignment horizontal="center" vertical="center"/>
    </xf>
    <xf numFmtId="168" fontId="6" fillId="5" borderId="39" xfId="2" applyNumberFormat="1" applyFont="1" applyFill="1" applyBorder="1" applyAlignment="1" applyProtection="1">
      <alignment horizontal="center" vertical="center"/>
    </xf>
    <xf numFmtId="44" fontId="2" fillId="5" borderId="40" xfId="1" applyNumberFormat="1" applyFont="1" applyFill="1" applyBorder="1" applyAlignment="1" applyProtection="1">
      <alignment horizontal="center" vertical="center"/>
    </xf>
    <xf numFmtId="0" fontId="6" fillId="5" borderId="41" xfId="0" applyFont="1" applyFill="1" applyBorder="1" applyAlignment="1" applyProtection="1">
      <alignment horizontal="center" vertical="center"/>
    </xf>
    <xf numFmtId="44" fontId="6" fillId="5" borderId="26" xfId="1" applyFont="1" applyFill="1" applyBorder="1" applyAlignment="1" applyProtection="1">
      <alignment horizontal="center" vertical="center"/>
    </xf>
    <xf numFmtId="44" fontId="2" fillId="5" borderId="47" xfId="1" applyFont="1" applyFill="1" applyBorder="1" applyAlignment="1" applyProtection="1">
      <alignment vertical="center"/>
    </xf>
    <xf numFmtId="44" fontId="2" fillId="5" borderId="48" xfId="1" applyFont="1" applyFill="1" applyBorder="1" applyAlignment="1" applyProtection="1">
      <alignment vertical="center"/>
    </xf>
    <xf numFmtId="43" fontId="2" fillId="8" borderId="29" xfId="2" applyFont="1" applyFill="1" applyBorder="1" applyAlignment="1" applyProtection="1">
      <alignment horizontal="center" vertical="center"/>
    </xf>
    <xf numFmtId="164" fontId="2" fillId="5" borderId="25" xfId="0" applyNumberFormat="1" applyFont="1" applyFill="1" applyBorder="1" applyAlignment="1" applyProtection="1">
      <alignment horizontal="center" vertical="center"/>
    </xf>
    <xf numFmtId="2" fontId="3" fillId="5" borderId="32" xfId="0" applyNumberFormat="1" applyFont="1" applyFill="1" applyBorder="1" applyAlignment="1" applyProtection="1">
      <alignment horizontal="center" vertical="center"/>
    </xf>
    <xf numFmtId="44" fontId="2" fillId="5" borderId="42" xfId="1" applyFont="1" applyFill="1" applyBorder="1" applyAlignment="1" applyProtection="1">
      <alignment vertical="center"/>
      <protection locked="0"/>
    </xf>
    <xf numFmtId="44" fontId="2" fillId="5" borderId="18" xfId="1" applyFont="1" applyFill="1" applyBorder="1" applyAlignment="1" applyProtection="1">
      <alignment vertical="center"/>
      <protection locked="0"/>
    </xf>
    <xf numFmtId="44" fontId="2" fillId="5" borderId="43" xfId="1" applyFont="1" applyFill="1" applyBorder="1" applyAlignment="1" applyProtection="1">
      <alignment vertical="center"/>
      <protection locked="0"/>
    </xf>
    <xf numFmtId="44" fontId="2" fillId="5" borderId="16" xfId="1" applyFont="1" applyFill="1" applyBorder="1" applyAlignment="1" applyProtection="1">
      <alignment vertical="center"/>
    </xf>
    <xf numFmtId="0" fontId="10" fillId="0" borderId="0" xfId="0" applyFont="1" applyAlignment="1" applyProtection="1">
      <alignment vertical="center"/>
    </xf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Border="1" applyAlignment="1" applyProtection="1">
      <alignment vertical="center"/>
    </xf>
    <xf numFmtId="164" fontId="2" fillId="2" borderId="0" xfId="0" applyNumberFormat="1" applyFont="1" applyFill="1" applyAlignment="1" applyProtection="1">
      <alignment vertical="center"/>
    </xf>
    <xf numFmtId="164" fontId="10" fillId="2" borderId="49" xfId="0" applyNumberFormat="1" applyFont="1" applyFill="1" applyBorder="1" applyAlignment="1" applyProtection="1">
      <alignment vertical="center"/>
    </xf>
    <xf numFmtId="0" fontId="10" fillId="2" borderId="0" xfId="0" applyFont="1" applyFill="1" applyAlignment="1" applyProtection="1">
      <alignment vertical="center"/>
    </xf>
    <xf numFmtId="164" fontId="10" fillId="2" borderId="0" xfId="0" applyNumberFormat="1" applyFont="1" applyFill="1" applyBorder="1" applyAlignment="1" applyProtection="1">
      <alignment vertical="center"/>
    </xf>
    <xf numFmtId="0" fontId="10" fillId="2" borderId="4" xfId="0" applyFont="1" applyFill="1" applyBorder="1" applyAlignment="1" applyProtection="1">
      <alignment vertical="center"/>
    </xf>
    <xf numFmtId="164" fontId="10" fillId="2" borderId="4" xfId="0" applyNumberFormat="1" applyFont="1" applyFill="1" applyBorder="1" applyAlignment="1" applyProtection="1">
      <alignment vertical="center"/>
    </xf>
    <xf numFmtId="164" fontId="11" fillId="2" borderId="0" xfId="0" applyNumberFormat="1" applyFont="1" applyFill="1" applyAlignment="1" applyProtection="1">
      <alignment horizontal="left" vertical="center"/>
    </xf>
    <xf numFmtId="164" fontId="11" fillId="2" borderId="0" xfId="0" applyNumberFormat="1" applyFont="1" applyFill="1" applyAlignment="1" applyProtection="1">
      <alignment horizontal="center" vertical="center"/>
    </xf>
    <xf numFmtId="164" fontId="2" fillId="0" borderId="0" xfId="0" applyNumberFormat="1" applyFont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vertical="center" wrapText="1"/>
    </xf>
    <xf numFmtId="0" fontId="3" fillId="0" borderId="4" xfId="0" applyFont="1" applyFill="1" applyBorder="1" applyAlignment="1" applyProtection="1">
      <alignment vertical="center" wrapText="1"/>
    </xf>
    <xf numFmtId="164" fontId="2" fillId="2" borderId="52" xfId="0" applyNumberFormat="1" applyFont="1" applyFill="1" applyBorder="1" applyAlignment="1" applyProtection="1">
      <alignment vertical="center"/>
    </xf>
    <xf numFmtId="165" fontId="2" fillId="5" borderId="11" xfId="0" applyNumberFormat="1" applyFont="1" applyFill="1" applyBorder="1" applyAlignment="1" applyProtection="1">
      <alignment vertical="center"/>
    </xf>
    <xf numFmtId="44" fontId="2" fillId="5" borderId="53" xfId="1" applyFont="1" applyFill="1" applyBorder="1" applyAlignment="1" applyProtection="1">
      <alignment vertical="center"/>
    </xf>
    <xf numFmtId="44" fontId="2" fillId="5" borderId="54" xfId="1" applyFont="1" applyFill="1" applyBorder="1" applyAlignment="1" applyProtection="1">
      <alignment vertical="center"/>
    </xf>
    <xf numFmtId="0" fontId="14" fillId="0" borderId="0" xfId="0" applyFont="1"/>
    <xf numFmtId="0" fontId="0" fillId="0" borderId="0" xfId="0" applyProtection="1">
      <protection locked="0"/>
    </xf>
    <xf numFmtId="164" fontId="3" fillId="0" borderId="9" xfId="0" applyNumberFormat="1" applyFont="1" applyBorder="1" applyAlignment="1" applyProtection="1">
      <alignment horizontal="left" vertical="center"/>
    </xf>
    <xf numFmtId="164" fontId="2" fillId="0" borderId="9" xfId="0" applyNumberFormat="1" applyFont="1" applyFill="1" applyBorder="1" applyAlignment="1" applyProtection="1">
      <alignment horizontal="center" vertical="center"/>
      <protection locked="0"/>
    </xf>
    <xf numFmtId="0" fontId="3" fillId="0" borderId="50" xfId="0" applyFont="1" applyBorder="1" applyAlignment="1" applyProtection="1">
      <alignment horizontal="left" vertical="center"/>
    </xf>
    <xf numFmtId="0" fontId="3" fillId="0" borderId="51" xfId="0" applyFont="1" applyBorder="1" applyAlignment="1" applyProtection="1">
      <alignment horizontal="left" vertical="center"/>
    </xf>
    <xf numFmtId="0" fontId="2" fillId="0" borderId="9" xfId="0" applyFont="1" applyBorder="1" applyAlignment="1" applyProtection="1">
      <alignment horizontal="center" vertical="center"/>
      <protection locked="0"/>
    </xf>
    <xf numFmtId="164" fontId="12" fillId="0" borderId="24" xfId="0" applyNumberFormat="1" applyFont="1" applyBorder="1" applyAlignment="1" applyProtection="1">
      <alignment horizontal="center" vertical="center"/>
    </xf>
    <xf numFmtId="164" fontId="12" fillId="0" borderId="31" xfId="0" applyNumberFormat="1" applyFont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horizontal="center" vertical="center"/>
      <protection locked="0"/>
    </xf>
    <xf numFmtId="0" fontId="3" fillId="0" borderId="9" xfId="0" applyFont="1" applyFill="1" applyBorder="1" applyAlignment="1" applyProtection="1">
      <alignment horizontal="center" vertical="center" wrapText="1"/>
    </xf>
    <xf numFmtId="164" fontId="2" fillId="0" borderId="9" xfId="0" applyNumberFormat="1" applyFont="1" applyBorder="1" applyAlignment="1" applyProtection="1">
      <alignment horizontal="center" vertical="center"/>
    </xf>
    <xf numFmtId="166" fontId="3" fillId="0" borderId="50" xfId="0" applyNumberFormat="1" applyFont="1" applyFill="1" applyBorder="1" applyAlignment="1" applyProtection="1">
      <alignment horizontal="left" vertical="center"/>
      <protection locked="0"/>
    </xf>
    <xf numFmtId="166" fontId="3" fillId="0" borderId="51" xfId="0" applyNumberFormat="1" applyFont="1" applyFill="1" applyBorder="1" applyAlignment="1" applyProtection="1">
      <alignment horizontal="left" vertical="center"/>
      <protection locked="0"/>
    </xf>
    <xf numFmtId="164" fontId="10" fillId="2" borderId="49" xfId="0" applyNumberFormat="1" applyFont="1" applyFill="1" applyBorder="1" applyAlignment="1" applyProtection="1">
      <alignment horizontal="center" vertical="center"/>
    </xf>
    <xf numFmtId="164" fontId="10" fillId="2" borderId="0" xfId="0" applyNumberFormat="1" applyFont="1" applyFill="1" applyAlignment="1" applyProtection="1">
      <alignment horizontal="center" vertical="center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164" fontId="2" fillId="2" borderId="30" xfId="0" applyNumberFormat="1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30" xfId="0" applyFont="1" applyFill="1" applyBorder="1" applyAlignment="1" applyProtection="1">
      <alignment horizontal="center" vertical="center"/>
      <protection locked="0"/>
    </xf>
    <xf numFmtId="164" fontId="2" fillId="2" borderId="22" xfId="0" applyNumberFormat="1" applyFont="1" applyFill="1" applyBorder="1" applyAlignment="1" applyProtection="1">
      <alignment horizontal="center" vertical="center"/>
      <protection locked="0"/>
    </xf>
    <xf numFmtId="164" fontId="2" fillId="5" borderId="9" xfId="0" applyNumberFormat="1" applyFont="1" applyFill="1" applyBorder="1" applyAlignment="1" applyProtection="1">
      <alignment horizontal="center" vertical="center" wrapText="1"/>
    </xf>
    <xf numFmtId="164" fontId="2" fillId="5" borderId="24" xfId="0" applyNumberFormat="1" applyFont="1" applyFill="1" applyBorder="1" applyAlignment="1" applyProtection="1">
      <alignment horizontal="center" vertical="center" wrapText="1"/>
    </xf>
    <xf numFmtId="0" fontId="2" fillId="5" borderId="36" xfId="0" applyFont="1" applyFill="1" applyBorder="1" applyAlignment="1" applyProtection="1">
      <alignment horizontal="center" vertical="center"/>
    </xf>
    <xf numFmtId="0" fontId="2" fillId="5" borderId="37" xfId="0" applyFont="1" applyFill="1" applyBorder="1" applyAlignment="1" applyProtection="1">
      <alignment horizontal="center" vertical="center"/>
    </xf>
    <xf numFmtId="164" fontId="2" fillId="5" borderId="9" xfId="0" applyNumberFormat="1" applyFont="1" applyFill="1" applyBorder="1" applyAlignment="1" applyProtection="1">
      <alignment horizontal="center" vertical="center"/>
    </xf>
    <xf numFmtId="164" fontId="7" fillId="3" borderId="55" xfId="0" quotePrefix="1" applyNumberFormat="1" applyFont="1" applyFill="1" applyBorder="1" applyAlignment="1" applyProtection="1">
      <alignment horizontal="left" vertical="center"/>
    </xf>
    <xf numFmtId="164" fontId="7" fillId="3" borderId="51" xfId="0" quotePrefix="1" applyNumberFormat="1" applyFont="1" applyFill="1" applyBorder="1" applyAlignment="1" applyProtection="1">
      <alignment horizontal="left" vertical="center"/>
    </xf>
    <xf numFmtId="164" fontId="7" fillId="3" borderId="56" xfId="0" quotePrefix="1" applyNumberFormat="1" applyFont="1" applyFill="1" applyBorder="1" applyAlignment="1" applyProtection="1">
      <alignment horizontal="left" vertical="center"/>
    </xf>
    <xf numFmtId="164" fontId="2" fillId="5" borderId="10" xfId="0" applyNumberFormat="1" applyFont="1" applyFill="1" applyBorder="1" applyAlignment="1" applyProtection="1">
      <alignment horizontal="center" vertical="center"/>
    </xf>
    <xf numFmtId="164" fontId="2" fillId="5" borderId="33" xfId="0" applyNumberFormat="1" applyFont="1" applyFill="1" applyBorder="1" applyAlignment="1" applyProtection="1">
      <alignment horizontal="center" vertical="center"/>
    </xf>
    <xf numFmtId="167" fontId="2" fillId="6" borderId="8" xfId="0" applyNumberFormat="1" applyFont="1" applyFill="1" applyBorder="1" applyAlignment="1" applyProtection="1">
      <alignment horizontal="center" vertical="center"/>
    </xf>
    <xf numFmtId="167" fontId="2" fillId="6" borderId="16" xfId="0" applyNumberFormat="1" applyFont="1" applyFill="1" applyBorder="1" applyAlignment="1" applyProtection="1">
      <alignment horizontal="center" vertical="center"/>
    </xf>
    <xf numFmtId="1" fontId="2" fillId="4" borderId="13" xfId="1" applyNumberFormat="1" applyFont="1" applyFill="1" applyBorder="1" applyAlignment="1" applyProtection="1">
      <alignment horizontal="center" vertical="center"/>
    </xf>
    <xf numFmtId="1" fontId="2" fillId="4" borderId="6" xfId="1" applyNumberFormat="1" applyFont="1" applyFill="1" applyBorder="1" applyAlignment="1" applyProtection="1">
      <alignment horizontal="center" vertical="center"/>
    </xf>
    <xf numFmtId="1" fontId="2" fillId="4" borderId="34" xfId="1" applyNumberFormat="1" applyFont="1" applyFill="1" applyBorder="1" applyAlignment="1" applyProtection="1">
      <alignment horizontal="center" vertical="center"/>
    </xf>
    <xf numFmtId="164" fontId="2" fillId="5" borderId="24" xfId="0" applyNumberFormat="1" applyFont="1" applyFill="1" applyBorder="1" applyAlignment="1" applyProtection="1">
      <alignment horizontal="center" vertical="center"/>
    </xf>
    <xf numFmtId="164" fontId="3" fillId="5" borderId="11" xfId="0" applyNumberFormat="1" applyFont="1" applyFill="1" applyBorder="1" applyAlignment="1" applyProtection="1">
      <alignment horizontal="center" vertical="center"/>
    </xf>
    <xf numFmtId="164" fontId="3" fillId="5" borderId="0" xfId="0" applyNumberFormat="1" applyFont="1" applyFill="1" applyBorder="1" applyAlignment="1" applyProtection="1">
      <alignment horizontal="center" vertical="center"/>
    </xf>
    <xf numFmtId="164" fontId="3" fillId="5" borderId="27" xfId="0" applyNumberFormat="1" applyFont="1" applyFill="1" applyBorder="1" applyAlignment="1" applyProtection="1">
      <alignment horizontal="center" vertical="center"/>
    </xf>
    <xf numFmtId="0" fontId="2" fillId="9" borderId="8" xfId="0" applyFont="1" applyFill="1" applyBorder="1" applyAlignment="1" applyProtection="1">
      <alignment horizontal="center" vertical="center" wrapText="1"/>
    </xf>
    <xf numFmtId="0" fontId="2" fillId="9" borderId="15" xfId="0" applyFont="1" applyFill="1" applyBorder="1" applyAlignment="1" applyProtection="1">
      <alignment horizontal="center" vertical="center" wrapText="1"/>
    </xf>
    <xf numFmtId="0" fontId="2" fillId="9" borderId="16" xfId="0" applyFont="1" applyFill="1" applyBorder="1" applyAlignment="1" applyProtection="1">
      <alignment horizontal="center" vertical="center" wrapText="1"/>
    </xf>
    <xf numFmtId="164" fontId="2" fillId="2" borderId="28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3" xfId="0" applyFont="1" applyFill="1" applyBorder="1" applyAlignment="1" applyProtection="1">
      <alignment horizontal="center" vertical="center"/>
    </xf>
    <xf numFmtId="0" fontId="3" fillId="9" borderId="7" xfId="0" applyFont="1" applyFill="1" applyBorder="1" applyAlignment="1" applyProtection="1">
      <alignment horizontal="center" vertical="center"/>
    </xf>
    <xf numFmtId="0" fontId="3" fillId="9" borderId="5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1" xfId="0" applyFont="1" applyFill="1" applyBorder="1" applyAlignment="1" applyProtection="1">
      <alignment horizontal="center" vertical="center"/>
    </xf>
    <xf numFmtId="164" fontId="3" fillId="5" borderId="0" xfId="0" applyNumberFormat="1" applyFont="1" applyFill="1" applyBorder="1" applyAlignment="1" applyProtection="1">
      <alignment horizontal="right" vertical="center"/>
    </xf>
    <xf numFmtId="164" fontId="3" fillId="5" borderId="27" xfId="0" applyNumberFormat="1" applyFont="1" applyFill="1" applyBorder="1" applyAlignment="1" applyProtection="1">
      <alignment horizontal="right" vertical="center"/>
    </xf>
    <xf numFmtId="0" fontId="5" fillId="0" borderId="0" xfId="0" applyFont="1" applyBorder="1" applyAlignment="1" applyProtection="1">
      <alignment horizontal="right" vertical="center"/>
    </xf>
    <xf numFmtId="0" fontId="5" fillId="0" borderId="4" xfId="0" applyFont="1" applyBorder="1" applyAlignment="1" applyProtection="1">
      <alignment horizontal="right" vertical="center"/>
    </xf>
    <xf numFmtId="164" fontId="7" fillId="3" borderId="0" xfId="0" quotePrefix="1" applyNumberFormat="1" applyFont="1" applyFill="1" applyBorder="1" applyAlignment="1" applyProtection="1">
      <alignment horizontal="left" vertical="center"/>
    </xf>
    <xf numFmtId="164" fontId="7" fillId="3" borderId="12" xfId="0" quotePrefix="1" applyNumberFormat="1" applyFont="1" applyFill="1" applyBorder="1" applyAlignment="1" applyProtection="1">
      <alignment horizontal="left" vertical="center"/>
    </xf>
    <xf numFmtId="2" fontId="3" fillId="5" borderId="14" xfId="0" applyNumberFormat="1" applyFont="1" applyFill="1" applyBorder="1" applyAlignment="1" applyProtection="1">
      <alignment horizontal="center" vertical="center"/>
    </xf>
    <xf numFmtId="2" fontId="3" fillId="5" borderId="32" xfId="0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32" xfId="0" applyNumberFormat="1" applyFont="1" applyFill="1" applyBorder="1" applyAlignment="1" applyProtection="1">
      <alignment horizontal="center" vertical="center"/>
    </xf>
    <xf numFmtId="169" fontId="2" fillId="0" borderId="9" xfId="1" applyNumberFormat="1" applyFont="1" applyBorder="1" applyAlignment="1" applyProtection="1">
      <alignment horizontal="center" vertical="center"/>
    </xf>
    <xf numFmtId="164" fontId="2" fillId="0" borderId="9" xfId="0" applyNumberFormat="1" applyFont="1" applyBorder="1" applyAlignment="1" applyProtection="1">
      <alignment horizontal="center" vertical="center"/>
      <protection locked="0"/>
    </xf>
    <xf numFmtId="164" fontId="2" fillId="5" borderId="21" xfId="0" applyNumberFormat="1" applyFont="1" applyFill="1" applyBorder="1" applyAlignment="1" applyProtection="1">
      <alignment horizontal="center" vertical="center"/>
    </xf>
    <xf numFmtId="164" fontId="2" fillId="5" borderId="25" xfId="0" applyNumberFormat="1" applyFont="1" applyFill="1" applyBorder="1" applyAlignment="1" applyProtection="1">
      <alignment horizontal="center" vertical="center"/>
    </xf>
  </cellXfs>
  <cellStyles count="3">
    <cellStyle name="Comma" xfId="2" builtinId="3"/>
    <cellStyle name="Currency" xfId="1" builtinId="4"/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colors>
    <mruColors>
      <color rgb="FFA0A0A0"/>
      <color rgb="FFB4B4B4"/>
      <color rgb="FFC8C8C8"/>
      <color rgb="FF288DC1"/>
      <color rgb="FFC40D42"/>
      <color rgb="FFACAB22"/>
      <color rgb="FF5C5B5A"/>
      <color rgb="FFE1E3DE"/>
      <color rgb="FFA3AE9E"/>
      <color rgb="FFA6AC9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Relationship Id="rId3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42</xdr:row>
      <xdr:rowOff>9525</xdr:rowOff>
    </xdr:from>
    <xdr:ext cx="4865223" cy="2171700"/>
    <xdr:sp macro="" textlink="">
      <xdr:nvSpPr>
        <xdr:cNvPr id="5" name="TextBox 4"/>
        <xdr:cNvSpPr txBox="1"/>
      </xdr:nvSpPr>
      <xdr:spPr>
        <a:xfrm>
          <a:off x="5295900" y="12677775"/>
          <a:ext cx="4865223" cy="2171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US" sz="1400" b="1"/>
            <a:t>Your expense report can be scanned</a:t>
          </a:r>
          <a:r>
            <a:rPr lang="en-US" sz="1400" b="1" baseline="0"/>
            <a:t> &amp; </a:t>
          </a:r>
          <a:r>
            <a:rPr lang="en-US" sz="1400" b="1"/>
            <a:t>emailed to your Consultant,</a:t>
          </a:r>
          <a:r>
            <a:rPr lang="en-US" sz="1400" b="1" baseline="0"/>
            <a:t> faxed or mailed to:    </a:t>
          </a:r>
        </a:p>
        <a:p>
          <a:endParaRPr lang="en-US" sz="1400" b="1" baseline="0"/>
        </a:p>
        <a:p>
          <a:r>
            <a:rPr lang="en-US" sz="1400" b="1"/>
            <a:t>Odyssey Relocation</a:t>
          </a:r>
        </a:p>
        <a:p>
          <a:r>
            <a:rPr lang="en-US" sz="1400" b="1"/>
            <a:t>ATTN:</a:t>
          </a:r>
          <a:r>
            <a:rPr lang="en-US" sz="1400" b="1" baseline="0"/>
            <a:t> Expense Management</a:t>
          </a:r>
        </a:p>
        <a:p>
          <a:r>
            <a:rPr lang="en-US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27271 Las Ramblas, Suite 120</a:t>
          </a:r>
          <a:endParaRPr lang="en-US" sz="1400">
            <a:effectLst/>
          </a:endParaRPr>
        </a:p>
        <a:p>
          <a:r>
            <a:rPr lang="en-US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Mission Viejo, CA 92691</a:t>
          </a:r>
          <a:endParaRPr lang="en-US" sz="1400">
            <a:effectLst/>
          </a:endParaRPr>
        </a:p>
        <a:p>
          <a:r>
            <a:rPr lang="en-US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Phone:  (714) 800-1915</a:t>
          </a:r>
          <a:endParaRPr lang="en-US" sz="1400">
            <a:effectLst/>
          </a:endParaRPr>
        </a:p>
        <a:p>
          <a:r>
            <a:rPr lang="en-US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Fax:  (714) 800-1918</a:t>
          </a:r>
          <a:endParaRPr lang="en-US" sz="1400">
            <a:effectLst/>
          </a:endParaRPr>
        </a:p>
      </xdr:txBody>
    </xdr:sp>
    <xdr:clientData/>
  </xdr:oneCellAnchor>
  <xdr:oneCellAnchor>
    <xdr:from>
      <xdr:col>9</xdr:col>
      <xdr:colOff>89253</xdr:colOff>
      <xdr:row>45</xdr:row>
      <xdr:rowOff>100085</xdr:rowOff>
    </xdr:from>
    <xdr:ext cx="2241505" cy="701332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6903" y="13568435"/>
          <a:ext cx="2241505" cy="701332"/>
        </a:xfrm>
        <a:prstGeom prst="rect">
          <a:avLst/>
        </a:prstGeom>
      </xdr:spPr>
    </xdr:pic>
    <xdr:clientData/>
  </xdr:oneCellAnchor>
  <xdr:oneCellAnchor>
    <xdr:from>
      <xdr:col>0</xdr:col>
      <xdr:colOff>21102</xdr:colOff>
      <xdr:row>41</xdr:row>
      <xdr:rowOff>274306</xdr:rowOff>
    </xdr:from>
    <xdr:ext cx="4747846" cy="944894"/>
    <xdr:sp macro="" textlink="">
      <xdr:nvSpPr>
        <xdr:cNvPr id="7" name="TextBox 6"/>
        <xdr:cNvSpPr txBox="1"/>
      </xdr:nvSpPr>
      <xdr:spPr>
        <a:xfrm>
          <a:off x="21102" y="12666331"/>
          <a:ext cx="4747846" cy="944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400" b="1" i="1"/>
            <a:t>I hereby certify that the above is a true and accurate accounting of my relocation expenses in accordance with my Benefits or Policy:</a:t>
          </a:r>
        </a:p>
      </xdr:txBody>
    </xdr:sp>
    <xdr:clientData/>
  </xdr:oneCellAnchor>
  <xdr:twoCellAnchor editAs="oneCell">
    <xdr:from>
      <xdr:col>0</xdr:col>
      <xdr:colOff>123825</xdr:colOff>
      <xdr:row>0</xdr:row>
      <xdr:rowOff>114301</xdr:rowOff>
    </xdr:from>
    <xdr:to>
      <xdr:col>2</xdr:col>
      <xdr:colOff>990600</xdr:colOff>
      <xdr:row>2</xdr:row>
      <xdr:rowOff>163756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4301"/>
          <a:ext cx="2095500" cy="640005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266700</xdr:colOff>
      <xdr:row>5</xdr:row>
      <xdr:rowOff>127000</xdr:rowOff>
    </xdr:from>
    <xdr:to>
      <xdr:col>8</xdr:col>
      <xdr:colOff>1117600</xdr:colOff>
      <xdr:row>6</xdr:row>
      <xdr:rowOff>393700</xdr:rowOff>
    </xdr:to>
    <xdr:pic>
      <xdr:nvPicPr>
        <xdr:cNvPr id="1165" name="FinalExpenseReport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9200" y="1549400"/>
          <a:ext cx="2743200" cy="508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W54"/>
  <sheetViews>
    <sheetView tabSelected="1" view="pageBreakPreview" topLeftCell="A3" zoomScaleSheetLayoutView="100" workbookViewId="0">
      <selection activeCell="B13" sqref="B13"/>
    </sheetView>
  </sheetViews>
  <sheetFormatPr baseColWidth="10" defaultColWidth="9.1640625" defaultRowHeight="16" x14ac:dyDescent="0.2"/>
  <cols>
    <col min="1" max="1" width="6.83203125" style="2" customWidth="1"/>
    <col min="2" max="2" width="11.5" style="2" customWidth="1"/>
    <col min="3" max="3" width="16.33203125" style="2" customWidth="1"/>
    <col min="4" max="4" width="17.1640625" style="2" customWidth="1"/>
    <col min="5" max="5" width="12.83203125" style="2" customWidth="1"/>
    <col min="6" max="6" width="14.5" style="2" customWidth="1"/>
    <col min="7" max="7" width="13.33203125" style="2" customWidth="1"/>
    <col min="8" max="8" width="11.83203125" style="2" customWidth="1"/>
    <col min="9" max="9" width="14.33203125" style="2" customWidth="1"/>
    <col min="10" max="10" width="9" style="2" customWidth="1"/>
    <col min="11" max="11" width="10.83203125" style="2" customWidth="1"/>
    <col min="12" max="12" width="14.6640625" style="2" customWidth="1"/>
    <col min="13" max="13" width="9.1640625" style="2"/>
    <col min="14" max="14" width="0" style="2" hidden="1" customWidth="1"/>
    <col min="15" max="16384" width="9.1640625" style="2"/>
  </cols>
  <sheetData>
    <row r="1" spans="1:23" ht="31.5" customHeight="1" x14ac:dyDescent="0.2">
      <c r="A1" s="124"/>
      <c r="B1" s="124"/>
      <c r="C1" s="124"/>
      <c r="E1" s="74"/>
      <c r="F1" s="74"/>
      <c r="G1" s="74"/>
      <c r="H1" s="133" t="s">
        <v>25</v>
      </c>
      <c r="I1" s="133"/>
      <c r="J1" s="133"/>
      <c r="K1" s="133"/>
      <c r="L1" s="133"/>
      <c r="N1" s="73" t="s">
        <v>17</v>
      </c>
    </row>
    <row r="2" spans="1:23" ht="15" customHeight="1" x14ac:dyDescent="0.2">
      <c r="A2" s="124"/>
      <c r="B2" s="124"/>
      <c r="C2" s="124"/>
      <c r="D2" s="74"/>
      <c r="E2" s="74"/>
      <c r="F2" s="74"/>
      <c r="G2" s="74"/>
      <c r="H2" s="133" t="s">
        <v>26</v>
      </c>
      <c r="I2" s="133"/>
      <c r="J2" s="133"/>
      <c r="K2" s="133"/>
      <c r="L2" s="133"/>
      <c r="N2" s="1" t="s">
        <v>24</v>
      </c>
    </row>
    <row r="3" spans="1:23" ht="16.5" customHeight="1" x14ac:dyDescent="0.2">
      <c r="A3" s="124"/>
      <c r="B3" s="124"/>
      <c r="C3" s="124"/>
      <c r="D3" s="75"/>
      <c r="E3" s="75"/>
      <c r="F3" s="75"/>
      <c r="G3" s="75"/>
      <c r="H3" s="134"/>
      <c r="I3" s="134"/>
      <c r="J3" s="134"/>
      <c r="K3" s="134"/>
      <c r="L3" s="134"/>
      <c r="N3" s="73" t="s">
        <v>18</v>
      </c>
    </row>
    <row r="4" spans="1:23" ht="25.5" customHeight="1" x14ac:dyDescent="0.2">
      <c r="A4" s="82" t="s">
        <v>30</v>
      </c>
      <c r="B4" s="82"/>
      <c r="C4" s="82"/>
      <c r="D4" s="83"/>
      <c r="E4" s="83"/>
      <c r="F4" s="83"/>
      <c r="G4" s="84" t="s">
        <v>32</v>
      </c>
      <c r="H4" s="85"/>
      <c r="I4" s="85"/>
      <c r="J4" s="86"/>
      <c r="K4" s="86"/>
      <c r="L4" s="86"/>
      <c r="M4" s="3"/>
      <c r="N4" s="1" t="s">
        <v>27</v>
      </c>
      <c r="O4" s="3"/>
      <c r="P4" s="3"/>
      <c r="Q4" s="3"/>
      <c r="R4" s="3"/>
      <c r="S4" s="3"/>
      <c r="T4" s="3"/>
      <c r="U4" s="3"/>
      <c r="V4" s="3"/>
      <c r="W4" s="3"/>
    </row>
    <row r="5" spans="1:23" ht="25.5" customHeight="1" x14ac:dyDescent="0.2">
      <c r="A5" s="82" t="s">
        <v>34</v>
      </c>
      <c r="B5" s="82"/>
      <c r="C5" s="82"/>
      <c r="D5" s="89"/>
      <c r="E5" s="89"/>
      <c r="F5" s="89"/>
      <c r="G5" s="92" t="s">
        <v>33</v>
      </c>
      <c r="H5" s="93"/>
      <c r="I5" s="93"/>
      <c r="J5" s="89"/>
      <c r="K5" s="89"/>
      <c r="L5" s="89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3" ht="25.5" customHeight="1" x14ac:dyDescent="0.2">
      <c r="A6" s="86"/>
      <c r="B6" s="86"/>
      <c r="C6" s="86"/>
      <c r="D6" s="86"/>
      <c r="E6" s="86"/>
      <c r="F6" s="86"/>
      <c r="G6" s="91"/>
      <c r="H6" s="91"/>
      <c r="I6" s="91"/>
      <c r="J6" s="91" t="s">
        <v>19</v>
      </c>
      <c r="K6" s="91"/>
      <c r="L6" s="91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3" ht="25.5" customHeight="1" x14ac:dyDescent="0.2">
      <c r="A7" s="142"/>
      <c r="B7" s="142"/>
      <c r="C7" s="142"/>
      <c r="D7" s="142"/>
      <c r="E7" s="142"/>
      <c r="F7" s="142"/>
      <c r="G7" s="91"/>
      <c r="H7" s="91"/>
      <c r="I7" s="91"/>
      <c r="J7" s="141">
        <v>0.54</v>
      </c>
      <c r="K7" s="141"/>
      <c r="L7" s="141"/>
      <c r="M7" s="3"/>
      <c r="N7" s="3"/>
      <c r="O7" s="3"/>
      <c r="P7" s="3"/>
      <c r="Q7" s="3"/>
      <c r="R7" s="3"/>
    </row>
    <row r="8" spans="1:23" ht="25.5" customHeight="1" x14ac:dyDescent="0.2">
      <c r="A8" s="90" t="s">
        <v>31</v>
      </c>
      <c r="B8" s="90"/>
      <c r="C8" s="90"/>
      <c r="D8" s="90"/>
      <c r="E8" s="87" t="s">
        <v>28</v>
      </c>
      <c r="F8" s="87"/>
      <c r="G8" s="87"/>
      <c r="H8" s="87"/>
      <c r="I8" s="87"/>
      <c r="J8" s="87"/>
      <c r="K8" s="87"/>
      <c r="L8" s="87"/>
      <c r="M8" s="3"/>
      <c r="N8" s="3"/>
      <c r="O8" s="3"/>
      <c r="P8" s="3"/>
      <c r="Q8" s="3"/>
      <c r="R8" s="3"/>
    </row>
    <row r="9" spans="1:23" ht="25.5" customHeight="1" x14ac:dyDescent="0.2">
      <c r="A9" s="90"/>
      <c r="B9" s="90"/>
      <c r="C9" s="90"/>
      <c r="D9" s="90"/>
      <c r="E9" s="88" t="s">
        <v>29</v>
      </c>
      <c r="F9" s="88"/>
      <c r="G9" s="88"/>
      <c r="H9" s="88"/>
      <c r="I9" s="88"/>
      <c r="J9" s="88"/>
      <c r="K9" s="88"/>
      <c r="L9" s="88"/>
      <c r="M9" s="3"/>
      <c r="N9" s="3"/>
      <c r="O9" s="3"/>
      <c r="P9" s="3"/>
      <c r="Q9" s="3"/>
      <c r="R9" s="3"/>
      <c r="S9" s="3"/>
    </row>
    <row r="10" spans="1:23" ht="22.5" customHeight="1" x14ac:dyDescent="0.2">
      <c r="A10" s="121" t="s">
        <v>22</v>
      </c>
      <c r="B10" s="135" t="s">
        <v>15</v>
      </c>
      <c r="C10" s="135"/>
      <c r="D10" s="135"/>
      <c r="E10" s="135"/>
      <c r="F10" s="135"/>
      <c r="G10" s="135"/>
      <c r="H10" s="135"/>
      <c r="I10" s="135"/>
      <c r="J10" s="135"/>
      <c r="K10" s="135"/>
      <c r="L10" s="136"/>
      <c r="M10" s="3"/>
      <c r="N10" s="3"/>
      <c r="O10" s="3"/>
      <c r="P10" s="3"/>
      <c r="Q10" s="3"/>
      <c r="R10" s="3"/>
    </row>
    <row r="11" spans="1:23" ht="22.5" customHeight="1" x14ac:dyDescent="0.2">
      <c r="A11" s="121"/>
      <c r="B11" s="143" t="s">
        <v>2</v>
      </c>
      <c r="C11" s="101" t="s">
        <v>3</v>
      </c>
      <c r="D11" s="101"/>
      <c r="E11" s="105" t="s">
        <v>4</v>
      </c>
      <c r="F11" s="101" t="s">
        <v>20</v>
      </c>
      <c r="G11" s="101" t="s">
        <v>21</v>
      </c>
      <c r="H11" s="105" t="s">
        <v>13</v>
      </c>
      <c r="I11" s="105"/>
      <c r="J11" s="105" t="s">
        <v>0</v>
      </c>
      <c r="K11" s="105"/>
      <c r="L11" s="139" t="s">
        <v>1</v>
      </c>
      <c r="M11" s="3"/>
      <c r="N11" s="3"/>
      <c r="O11" s="3"/>
      <c r="P11" s="3"/>
      <c r="Q11" s="3"/>
      <c r="R11" s="3"/>
    </row>
    <row r="12" spans="1:23" ht="22.5" customHeight="1" thickBot="1" x14ac:dyDescent="0.25">
      <c r="A12" s="122"/>
      <c r="B12" s="144"/>
      <c r="C12" s="102"/>
      <c r="D12" s="102"/>
      <c r="E12" s="116"/>
      <c r="F12" s="102"/>
      <c r="G12" s="102"/>
      <c r="H12" s="42" t="s">
        <v>14</v>
      </c>
      <c r="I12" s="42" t="s">
        <v>5</v>
      </c>
      <c r="J12" s="42" t="s">
        <v>6</v>
      </c>
      <c r="K12" s="42" t="s">
        <v>5</v>
      </c>
      <c r="L12" s="140"/>
      <c r="M12" s="3"/>
      <c r="N12" s="3"/>
      <c r="O12" s="3"/>
      <c r="P12" s="3"/>
      <c r="Q12" s="3"/>
      <c r="R12" s="3"/>
    </row>
    <row r="13" spans="1:23" ht="22.5" customHeight="1" thickBot="1" x14ac:dyDescent="0.2">
      <c r="A13" s="37" t="str">
        <f>CHAR(ROW(A1)+64)</f>
        <v>A</v>
      </c>
      <c r="B13" s="31"/>
      <c r="C13" s="98"/>
      <c r="D13" s="98"/>
      <c r="E13" s="4"/>
      <c r="F13" s="4"/>
      <c r="G13" s="4"/>
      <c r="H13" s="22"/>
      <c r="I13" s="21">
        <f>ROUND((H13*$J$7),2)</f>
        <v>0</v>
      </c>
      <c r="J13" s="22"/>
      <c r="K13" s="22"/>
      <c r="L13" s="43">
        <f>ROUND((E13+F13+G13+I13+K13),2)</f>
        <v>0</v>
      </c>
      <c r="N13" s="3"/>
    </row>
    <row r="14" spans="1:23" ht="22.5" customHeight="1" thickBot="1" x14ac:dyDescent="0.25">
      <c r="A14" s="38" t="str">
        <f t="shared" ref="A14:A16" si="0">CHAR(ROW(A16)+50)</f>
        <v>B</v>
      </c>
      <c r="B14" s="32"/>
      <c r="C14" s="96"/>
      <c r="D14" s="96"/>
      <c r="E14" s="8"/>
      <c r="F14" s="81"/>
      <c r="G14" s="8"/>
      <c r="H14" s="9"/>
      <c r="I14" s="10">
        <f>ROUND((H14*$J$7),2)</f>
        <v>0</v>
      </c>
      <c r="J14" s="9"/>
      <c r="K14" s="9"/>
      <c r="L14" s="44">
        <f t="shared" ref="L14:L17" si="1">ROUND((E14+F14+G14+I14+K14),2)</f>
        <v>0</v>
      </c>
    </row>
    <row r="15" spans="1:23" ht="22.5" customHeight="1" thickBot="1" x14ac:dyDescent="0.25">
      <c r="A15" s="38" t="str">
        <f t="shared" si="0"/>
        <v>C</v>
      </c>
      <c r="B15" s="32"/>
      <c r="C15" s="96"/>
      <c r="D15" s="96"/>
      <c r="E15" s="81"/>
      <c r="F15" s="81"/>
      <c r="G15" s="8"/>
      <c r="H15" s="9"/>
      <c r="I15" s="10">
        <f>ROUND((H15*$J$7),2)</f>
        <v>0</v>
      </c>
      <c r="J15" s="9"/>
      <c r="K15" s="9"/>
      <c r="L15" s="44">
        <f t="shared" si="1"/>
        <v>0</v>
      </c>
    </row>
    <row r="16" spans="1:23" ht="22.5" customHeight="1" thickBot="1" x14ac:dyDescent="0.2">
      <c r="A16" s="38" t="str">
        <f t="shared" si="0"/>
        <v>D</v>
      </c>
      <c r="B16" s="32"/>
      <c r="C16" s="96"/>
      <c r="D16" s="96"/>
      <c r="E16" s="8"/>
      <c r="F16" s="8"/>
      <c r="G16" s="8"/>
      <c r="H16" s="9"/>
      <c r="I16" s="10">
        <f>ROUND((H16*$J$7),2)</f>
        <v>0</v>
      </c>
      <c r="J16" s="9"/>
      <c r="K16" s="9"/>
      <c r="L16" s="44">
        <f t="shared" si="1"/>
        <v>0</v>
      </c>
    </row>
    <row r="17" spans="1:12" ht="22.5" customHeight="1" thickBot="1" x14ac:dyDescent="0.2">
      <c r="A17" s="38" t="str">
        <f>CHAR(ROW(A19)+50)</f>
        <v>E</v>
      </c>
      <c r="B17" s="33"/>
      <c r="C17" s="99"/>
      <c r="D17" s="99"/>
      <c r="E17" s="7"/>
      <c r="F17" s="7"/>
      <c r="G17" s="7"/>
      <c r="H17" s="24"/>
      <c r="I17" s="25">
        <f>ROUND((H17*$J$7),2)</f>
        <v>0</v>
      </c>
      <c r="J17" s="18"/>
      <c r="K17" s="24"/>
      <c r="L17" s="45">
        <f t="shared" si="1"/>
        <v>0</v>
      </c>
    </row>
    <row r="18" spans="1:12" ht="37.5" customHeight="1" thickBot="1" x14ac:dyDescent="0.25">
      <c r="A18" s="39"/>
      <c r="B18" s="77"/>
      <c r="C18" s="131" t="s">
        <v>7</v>
      </c>
      <c r="D18" s="132"/>
      <c r="E18" s="78">
        <f>ROUND((SUM(E13:E17)),2)</f>
        <v>0</v>
      </c>
      <c r="F18" s="78">
        <f>ROUND((SUM(F13:F17)),2)</f>
        <v>0</v>
      </c>
      <c r="G18" s="78">
        <f>ROUND((SUM(G13:G17)),2)</f>
        <v>0</v>
      </c>
      <c r="H18" s="55"/>
      <c r="I18" s="78">
        <f>ROUND(SUM(I13:I17),2)</f>
        <v>0</v>
      </c>
      <c r="J18" s="55"/>
      <c r="K18" s="78">
        <f>ROUND((SUM(K13:K17)),2)</f>
        <v>0</v>
      </c>
      <c r="L18" s="79">
        <f>ROUND((E18+F18+G18+I18+K18),2)</f>
        <v>0</v>
      </c>
    </row>
    <row r="19" spans="1:12" ht="22.5" customHeight="1" x14ac:dyDescent="0.2">
      <c r="A19" s="120" t="s">
        <v>22</v>
      </c>
      <c r="B19" s="106" t="s">
        <v>8</v>
      </c>
      <c r="C19" s="107"/>
      <c r="D19" s="107"/>
      <c r="E19" s="107"/>
      <c r="F19" s="107"/>
      <c r="G19" s="107"/>
      <c r="H19" s="107"/>
      <c r="I19" s="107"/>
      <c r="J19" s="107"/>
      <c r="K19" s="107"/>
      <c r="L19" s="108"/>
    </row>
    <row r="20" spans="1:12" ht="22.5" customHeight="1" x14ac:dyDescent="0.2">
      <c r="A20" s="121"/>
      <c r="B20" s="143" t="s">
        <v>2</v>
      </c>
      <c r="C20" s="101" t="s">
        <v>3</v>
      </c>
      <c r="D20" s="101"/>
      <c r="E20" s="105" t="s">
        <v>4</v>
      </c>
      <c r="F20" s="101" t="s">
        <v>20</v>
      </c>
      <c r="G20" s="101" t="s">
        <v>21</v>
      </c>
      <c r="H20" s="105" t="s">
        <v>13</v>
      </c>
      <c r="I20" s="105"/>
      <c r="J20" s="105" t="s">
        <v>0</v>
      </c>
      <c r="K20" s="105"/>
      <c r="L20" s="137" t="s">
        <v>1</v>
      </c>
    </row>
    <row r="21" spans="1:12" ht="22.5" customHeight="1" thickBot="1" x14ac:dyDescent="0.25">
      <c r="A21" s="122"/>
      <c r="B21" s="144"/>
      <c r="C21" s="102"/>
      <c r="D21" s="102"/>
      <c r="E21" s="116"/>
      <c r="F21" s="102"/>
      <c r="G21" s="102"/>
      <c r="H21" s="42" t="s">
        <v>14</v>
      </c>
      <c r="I21" s="42" t="s">
        <v>5</v>
      </c>
      <c r="J21" s="42" t="s">
        <v>6</v>
      </c>
      <c r="K21" s="42" t="s">
        <v>5</v>
      </c>
      <c r="L21" s="138"/>
    </row>
    <row r="22" spans="1:12" ht="21" customHeight="1" thickBot="1" x14ac:dyDescent="0.25">
      <c r="A22" s="37" t="str">
        <f>CHAR(ROW(A18)+52)</f>
        <v>F</v>
      </c>
      <c r="B22" s="29"/>
      <c r="C22" s="98"/>
      <c r="D22" s="98"/>
      <c r="E22" s="4"/>
      <c r="F22" s="4"/>
      <c r="G22" s="4"/>
      <c r="H22" s="20"/>
      <c r="I22" s="21">
        <f>ROUND((H22*$J$7),2)</f>
        <v>0</v>
      </c>
      <c r="J22" s="22"/>
      <c r="K22" s="23"/>
      <c r="L22" s="43">
        <f>ROUND((E22+F22+G22+I22+K22),2)</f>
        <v>0</v>
      </c>
    </row>
    <row r="23" spans="1:12" ht="21" customHeight="1" thickBot="1" x14ac:dyDescent="0.25">
      <c r="A23" s="40" t="str">
        <f t="shared" ref="A23:A24" si="2">CHAR(ROW(A24)+47)</f>
        <v>G</v>
      </c>
      <c r="B23" s="30"/>
      <c r="C23" s="96"/>
      <c r="D23" s="96"/>
      <c r="E23" s="8"/>
      <c r="F23" s="8"/>
      <c r="G23" s="8"/>
      <c r="H23" s="12"/>
      <c r="I23" s="10">
        <f>ROUND((H23*$J$7),2)</f>
        <v>0</v>
      </c>
      <c r="J23" s="9"/>
      <c r="K23" s="13"/>
      <c r="L23" s="44">
        <f t="shared" ref="L23:L25" si="3">ROUND((E23+F23+G23+I23+K23),2)</f>
        <v>0</v>
      </c>
    </row>
    <row r="24" spans="1:12" ht="21" customHeight="1" thickBot="1" x14ac:dyDescent="0.25">
      <c r="A24" s="40" t="str">
        <f t="shared" si="2"/>
        <v>H</v>
      </c>
      <c r="B24" s="30"/>
      <c r="C24" s="96"/>
      <c r="D24" s="96"/>
      <c r="E24" s="8"/>
      <c r="F24" s="8"/>
      <c r="G24" s="8"/>
      <c r="H24" s="12"/>
      <c r="I24" s="10">
        <f>ROUND((H24*$J$7),2)</f>
        <v>0</v>
      </c>
      <c r="J24" s="9"/>
      <c r="K24" s="13"/>
      <c r="L24" s="44">
        <f t="shared" si="3"/>
        <v>0</v>
      </c>
    </row>
    <row r="25" spans="1:12" ht="21" customHeight="1" thickBot="1" x14ac:dyDescent="0.25">
      <c r="A25" s="40" t="str">
        <f>CHAR(ROW(A26)+47)</f>
        <v>I</v>
      </c>
      <c r="B25" s="36"/>
      <c r="C25" s="97"/>
      <c r="D25" s="97"/>
      <c r="E25" s="7"/>
      <c r="F25" s="7"/>
      <c r="G25" s="7"/>
      <c r="H25" s="34"/>
      <c r="I25" s="25">
        <f>ROUND((H25*$J$7),2)</f>
        <v>0</v>
      </c>
      <c r="J25" s="18"/>
      <c r="K25" s="35"/>
      <c r="L25" s="45">
        <f t="shared" si="3"/>
        <v>0</v>
      </c>
    </row>
    <row r="26" spans="1:12" ht="39.75" customHeight="1" thickBot="1" x14ac:dyDescent="0.25">
      <c r="A26" s="39"/>
      <c r="B26" s="47"/>
      <c r="C26" s="103" t="s">
        <v>7</v>
      </c>
      <c r="D26" s="104"/>
      <c r="E26" s="48">
        <f>ROUND((SUM(E22:E25)),2)</f>
        <v>0</v>
      </c>
      <c r="F26" s="48">
        <f>ROUND((SUM(F22:F25)),2)</f>
        <v>0</v>
      </c>
      <c r="G26" s="48">
        <f>ROUND((SUM(G22:G25)),2)</f>
        <v>0</v>
      </c>
      <c r="H26" s="49"/>
      <c r="I26" s="50">
        <f>ROUND((SUM(I22:I25)),2)</f>
        <v>0</v>
      </c>
      <c r="J26" s="51"/>
      <c r="K26" s="52">
        <f>ROUND((SUM(K22:K25)),2)</f>
        <v>0</v>
      </c>
      <c r="L26" s="46">
        <f>ROUND((SUM(L22:L25)),2)</f>
        <v>0</v>
      </c>
    </row>
    <row r="27" spans="1:12" ht="22.5" customHeight="1" x14ac:dyDescent="0.2">
      <c r="A27" s="120" t="s">
        <v>22</v>
      </c>
      <c r="B27" s="135" t="s">
        <v>9</v>
      </c>
      <c r="C27" s="135"/>
      <c r="D27" s="135"/>
      <c r="E27" s="135"/>
      <c r="F27" s="135"/>
      <c r="G27" s="135"/>
      <c r="H27" s="135"/>
      <c r="I27" s="135"/>
      <c r="J27" s="135"/>
      <c r="K27" s="135"/>
      <c r="L27" s="136"/>
    </row>
    <row r="28" spans="1:12" ht="22.5" customHeight="1" x14ac:dyDescent="0.2">
      <c r="A28" s="121"/>
      <c r="B28" s="109" t="s">
        <v>2</v>
      </c>
      <c r="C28" s="105" t="s">
        <v>3</v>
      </c>
      <c r="D28" s="105"/>
      <c r="E28" s="105"/>
      <c r="F28" s="105"/>
      <c r="G28" s="105"/>
      <c r="H28" s="105"/>
      <c r="I28" s="101" t="s">
        <v>20</v>
      </c>
      <c r="J28" s="105" t="s">
        <v>0</v>
      </c>
      <c r="K28" s="105"/>
      <c r="L28" s="137" t="s">
        <v>1</v>
      </c>
    </row>
    <row r="29" spans="1:12" ht="22.5" customHeight="1" thickBot="1" x14ac:dyDescent="0.25">
      <c r="A29" s="122"/>
      <c r="B29" s="110"/>
      <c r="C29" s="116"/>
      <c r="D29" s="116"/>
      <c r="E29" s="116"/>
      <c r="F29" s="116"/>
      <c r="G29" s="116"/>
      <c r="H29" s="116"/>
      <c r="I29" s="102"/>
      <c r="J29" s="42" t="s">
        <v>6</v>
      </c>
      <c r="K29" s="42" t="s">
        <v>5</v>
      </c>
      <c r="L29" s="138"/>
    </row>
    <row r="30" spans="1:12" ht="21.75" customHeight="1" thickBot="1" x14ac:dyDescent="0.25">
      <c r="A30" s="38" t="str">
        <f>CHAR(ROW(A26)+48)</f>
        <v>J</v>
      </c>
      <c r="B30" s="26"/>
      <c r="C30" s="100"/>
      <c r="D30" s="100"/>
      <c r="E30" s="100"/>
      <c r="F30" s="100"/>
      <c r="G30" s="100"/>
      <c r="H30" s="100"/>
      <c r="I30" s="15"/>
      <c r="J30" s="16"/>
      <c r="K30" s="6"/>
      <c r="L30" s="53">
        <f>ROUND(SUM(I30,K30),2)</f>
        <v>0</v>
      </c>
    </row>
    <row r="31" spans="1:12" ht="21.75" customHeight="1" thickBot="1" x14ac:dyDescent="0.25">
      <c r="A31" s="38" t="str">
        <f t="shared" ref="A31:A32" si="4">CHAR(ROW(A32)+43)</f>
        <v>K</v>
      </c>
      <c r="B31" s="27"/>
      <c r="C31" s="123"/>
      <c r="D31" s="123"/>
      <c r="E31" s="123"/>
      <c r="F31" s="123"/>
      <c r="G31" s="123"/>
      <c r="H31" s="123"/>
      <c r="I31" s="14"/>
      <c r="J31" s="11"/>
      <c r="K31" s="5"/>
      <c r="L31" s="54">
        <f t="shared" ref="L31:L33" si="5">ROUND(SUM(I31,K31),2)</f>
        <v>0</v>
      </c>
    </row>
    <row r="32" spans="1:12" ht="21.75" customHeight="1" thickBot="1" x14ac:dyDescent="0.25">
      <c r="A32" s="38" t="str">
        <f t="shared" si="4"/>
        <v>L</v>
      </c>
      <c r="B32" s="27"/>
      <c r="C32" s="123"/>
      <c r="D32" s="123"/>
      <c r="E32" s="123"/>
      <c r="F32" s="123"/>
      <c r="G32" s="123"/>
      <c r="H32" s="123"/>
      <c r="I32" s="14"/>
      <c r="J32" s="11"/>
      <c r="K32" s="5"/>
      <c r="L32" s="54">
        <f t="shared" si="5"/>
        <v>0</v>
      </c>
    </row>
    <row r="33" spans="1:15" ht="21.75" customHeight="1" thickBot="1" x14ac:dyDescent="0.25">
      <c r="A33" s="38" t="str">
        <f>CHAR(ROW(A34)+43)</f>
        <v>M</v>
      </c>
      <c r="B33" s="28"/>
      <c r="C33" s="97"/>
      <c r="D33" s="97"/>
      <c r="E33" s="97"/>
      <c r="F33" s="97"/>
      <c r="G33" s="97"/>
      <c r="H33" s="97"/>
      <c r="I33" s="17"/>
      <c r="J33" s="18"/>
      <c r="K33" s="19"/>
      <c r="L33" s="54">
        <f t="shared" si="5"/>
        <v>0</v>
      </c>
    </row>
    <row r="34" spans="1:15" ht="33" customHeight="1" thickBot="1" x14ac:dyDescent="0.25">
      <c r="A34" s="41"/>
      <c r="B34" s="117" t="s">
        <v>7</v>
      </c>
      <c r="C34" s="118"/>
      <c r="D34" s="118"/>
      <c r="E34" s="118"/>
      <c r="F34" s="118"/>
      <c r="G34" s="118"/>
      <c r="H34" s="119"/>
      <c r="I34" s="78">
        <f>SUM(I30:I33)</f>
        <v>0</v>
      </c>
      <c r="J34" s="55"/>
      <c r="K34" s="53">
        <f>SUM(K30:K33)</f>
        <v>0</v>
      </c>
      <c r="L34" s="53">
        <f>SUM(L30:L33)</f>
        <v>0</v>
      </c>
    </row>
    <row r="35" spans="1:15" ht="22.5" customHeight="1" x14ac:dyDescent="0.2">
      <c r="A35" s="120" t="s">
        <v>22</v>
      </c>
      <c r="B35" s="106" t="s">
        <v>16</v>
      </c>
      <c r="C35" s="107"/>
      <c r="D35" s="107"/>
      <c r="E35" s="107"/>
      <c r="F35" s="107"/>
      <c r="G35" s="107"/>
      <c r="H35" s="107"/>
      <c r="I35" s="107"/>
      <c r="J35" s="107"/>
      <c r="K35" s="107"/>
      <c r="L35" s="108"/>
    </row>
    <row r="36" spans="1:15" ht="32.25" customHeight="1" thickBot="1" x14ac:dyDescent="0.25">
      <c r="A36" s="121"/>
      <c r="B36" s="56" t="s">
        <v>2</v>
      </c>
      <c r="C36" s="116" t="s">
        <v>10</v>
      </c>
      <c r="D36" s="116"/>
      <c r="E36" s="116"/>
      <c r="F36" s="116"/>
      <c r="G36" s="116"/>
      <c r="H36" s="116"/>
      <c r="I36" s="116"/>
      <c r="J36" s="116"/>
      <c r="K36" s="116"/>
      <c r="L36" s="57" t="s">
        <v>5</v>
      </c>
      <c r="O36" s="3"/>
    </row>
    <row r="37" spans="1:15" ht="21.75" customHeight="1" thickBot="1" x14ac:dyDescent="0.25">
      <c r="A37" s="37" t="str">
        <f>CHAR(ROW(A34)+44)</f>
        <v>N</v>
      </c>
      <c r="B37" s="26"/>
      <c r="C37" s="98"/>
      <c r="D37" s="98"/>
      <c r="E37" s="98"/>
      <c r="F37" s="98"/>
      <c r="G37" s="98"/>
      <c r="H37" s="98"/>
      <c r="I37" s="98"/>
      <c r="J37" s="98"/>
      <c r="K37" s="98"/>
      <c r="L37" s="58"/>
      <c r="N37" s="3"/>
    </row>
    <row r="38" spans="1:15" ht="21.75" customHeight="1" thickBot="1" x14ac:dyDescent="0.25">
      <c r="A38" s="38" t="str">
        <f t="shared" ref="A38" si="6">CHAR(ROW(A40)+39)</f>
        <v>O</v>
      </c>
      <c r="B38" s="27"/>
      <c r="C38" s="96"/>
      <c r="D38" s="96"/>
      <c r="E38" s="96"/>
      <c r="F38" s="96"/>
      <c r="G38" s="96"/>
      <c r="H38" s="96"/>
      <c r="I38" s="96"/>
      <c r="J38" s="96"/>
      <c r="K38" s="96"/>
      <c r="L38" s="59"/>
    </row>
    <row r="39" spans="1:15" ht="21.75" customHeight="1" thickBot="1" x14ac:dyDescent="0.25">
      <c r="A39" s="38" t="str">
        <f>CHAR(ROW(A41)+39)</f>
        <v>P</v>
      </c>
      <c r="B39" s="28"/>
      <c r="C39" s="99"/>
      <c r="D39" s="99"/>
      <c r="E39" s="99"/>
      <c r="F39" s="99"/>
      <c r="G39" s="99"/>
      <c r="H39" s="99"/>
      <c r="I39" s="99"/>
      <c r="J39" s="99"/>
      <c r="K39" s="99"/>
      <c r="L39" s="60"/>
    </row>
    <row r="40" spans="1:15" ht="21.75" customHeight="1" thickBot="1" x14ac:dyDescent="0.25">
      <c r="A40" s="113"/>
      <c r="B40" s="114"/>
      <c r="C40" s="114"/>
      <c r="D40" s="114"/>
      <c r="E40" s="114"/>
      <c r="F40" s="114"/>
      <c r="G40" s="114"/>
      <c r="H40" s="114"/>
      <c r="I40" s="114"/>
      <c r="J40" s="114"/>
      <c r="K40" s="115"/>
      <c r="L40" s="61">
        <f>ROUND(SUM(L37:L39),2)</f>
        <v>0</v>
      </c>
    </row>
    <row r="41" spans="1:15" ht="21.75" customHeight="1" x14ac:dyDescent="0.2">
      <c r="A41" s="63"/>
      <c r="B41" s="64"/>
      <c r="C41" s="64"/>
      <c r="D41" s="64"/>
      <c r="E41" s="65"/>
      <c r="F41" s="65"/>
      <c r="G41" s="65"/>
      <c r="H41" s="65"/>
      <c r="I41" s="125" t="s">
        <v>23</v>
      </c>
      <c r="J41" s="126"/>
      <c r="K41" s="127"/>
      <c r="L41" s="111">
        <f>SUM(L40,L34,L26,L18)</f>
        <v>0</v>
      </c>
    </row>
    <row r="42" spans="1:15" ht="21.75" customHeight="1" thickBot="1" x14ac:dyDescent="0.25">
      <c r="A42" s="63"/>
      <c r="B42" s="64"/>
      <c r="C42" s="64"/>
      <c r="D42" s="64"/>
      <c r="E42" s="65"/>
      <c r="F42" s="65"/>
      <c r="G42" s="65"/>
      <c r="H42" s="76"/>
      <c r="I42" s="128"/>
      <c r="J42" s="129"/>
      <c r="K42" s="130"/>
      <c r="L42" s="112"/>
    </row>
    <row r="43" spans="1:15" s="62" customFormat="1" ht="21.5" customHeight="1" x14ac:dyDescent="0.2">
      <c r="A43" s="94"/>
      <c r="B43" s="94"/>
      <c r="C43" s="94"/>
      <c r="D43" s="66"/>
      <c r="E43" s="66"/>
      <c r="F43" s="66"/>
      <c r="G43" s="66"/>
      <c r="H43" s="67"/>
      <c r="I43" s="67"/>
      <c r="J43" s="67"/>
      <c r="K43" s="67"/>
      <c r="L43" s="67"/>
      <c r="N43" s="2"/>
    </row>
    <row r="44" spans="1:15" s="62" customFormat="1" ht="21.5" customHeight="1" x14ac:dyDescent="0.2">
      <c r="A44" s="95"/>
      <c r="B44" s="95"/>
      <c r="C44" s="95"/>
      <c r="D44" s="68"/>
      <c r="E44" s="68"/>
      <c r="F44" s="68"/>
      <c r="G44" s="68"/>
      <c r="H44" s="67"/>
      <c r="I44" s="67"/>
      <c r="J44" s="67"/>
      <c r="K44" s="67"/>
      <c r="L44" s="67"/>
    </row>
    <row r="45" spans="1:15" s="62" customFormat="1" ht="21.5" customHeight="1" x14ac:dyDescent="0.2">
      <c r="A45" s="67"/>
      <c r="B45" s="67"/>
      <c r="C45" s="67"/>
      <c r="D45" s="68"/>
      <c r="E45" s="68"/>
      <c r="F45" s="68"/>
      <c r="G45" s="68"/>
      <c r="H45" s="67"/>
      <c r="I45" s="67"/>
      <c r="J45" s="67"/>
      <c r="K45" s="67"/>
      <c r="L45" s="67"/>
    </row>
    <row r="46" spans="1:15" s="62" customFormat="1" ht="21.5" customHeight="1" x14ac:dyDescent="0.2">
      <c r="A46" s="67"/>
      <c r="B46" s="67"/>
      <c r="C46" s="67"/>
      <c r="D46" s="68"/>
      <c r="E46" s="68"/>
      <c r="F46" s="68"/>
      <c r="G46" s="68"/>
      <c r="H46" s="67"/>
      <c r="I46" s="67"/>
      <c r="J46" s="67"/>
      <c r="K46" s="67"/>
      <c r="L46" s="67"/>
    </row>
    <row r="47" spans="1:15" s="62" customFormat="1" ht="25.5" customHeight="1" x14ac:dyDescent="0.2">
      <c r="A47" s="67"/>
      <c r="B47" s="67"/>
      <c r="C47" s="67"/>
      <c r="D47" s="68"/>
      <c r="E47" s="68"/>
      <c r="F47" s="68"/>
      <c r="G47" s="68"/>
      <c r="H47" s="67"/>
      <c r="I47" s="67"/>
      <c r="J47" s="67"/>
      <c r="K47" s="67"/>
      <c r="L47" s="67"/>
    </row>
    <row r="48" spans="1:15" s="62" customFormat="1" ht="18.5" customHeight="1" x14ac:dyDescent="0.2">
      <c r="A48" s="69"/>
      <c r="B48" s="69"/>
      <c r="C48" s="69"/>
      <c r="D48" s="70"/>
      <c r="E48" s="70"/>
      <c r="F48" s="68"/>
      <c r="G48" s="68"/>
      <c r="H48" s="67"/>
      <c r="I48" s="67"/>
      <c r="J48" s="67"/>
      <c r="K48" s="67"/>
      <c r="L48" s="67"/>
    </row>
    <row r="49" spans="1:14" s="62" customFormat="1" ht="27.75" customHeight="1" x14ac:dyDescent="0.2">
      <c r="A49" s="71" t="s">
        <v>11</v>
      </c>
      <c r="B49" s="68"/>
      <c r="C49" s="67"/>
      <c r="D49" s="68"/>
      <c r="E49" s="72" t="s">
        <v>12</v>
      </c>
      <c r="F49" s="68"/>
      <c r="G49" s="68"/>
      <c r="H49" s="67"/>
      <c r="I49" s="67"/>
      <c r="J49" s="67"/>
      <c r="K49" s="67"/>
      <c r="L49" s="67"/>
    </row>
    <row r="50" spans="1:14" ht="17.25" customHeight="1" x14ac:dyDescent="0.2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N50" s="62"/>
    </row>
    <row r="54" spans="1:14" x14ac:dyDescent="0.15">
      <c r="G54" s="80"/>
    </row>
  </sheetData>
  <sheetProtection password="E01A" sheet="1" objects="1" scenarios="1" selectLockedCells="1"/>
  <mergeCells count="72">
    <mergeCell ref="H11:I11"/>
    <mergeCell ref="A10:A12"/>
    <mergeCell ref="C11:D12"/>
    <mergeCell ref="G11:G12"/>
    <mergeCell ref="J20:K20"/>
    <mergeCell ref="B20:B21"/>
    <mergeCell ref="B11:B12"/>
    <mergeCell ref="E11:E12"/>
    <mergeCell ref="E20:E21"/>
    <mergeCell ref="F20:F21"/>
    <mergeCell ref="F11:F12"/>
    <mergeCell ref="J11:K11"/>
    <mergeCell ref="A19:A21"/>
    <mergeCell ref="A1:C3"/>
    <mergeCell ref="I41:K42"/>
    <mergeCell ref="C18:D18"/>
    <mergeCell ref="H2:L3"/>
    <mergeCell ref="H1:L1"/>
    <mergeCell ref="B10:L10"/>
    <mergeCell ref="B19:L19"/>
    <mergeCell ref="B27:L27"/>
    <mergeCell ref="L20:L21"/>
    <mergeCell ref="L11:L12"/>
    <mergeCell ref="C36:K36"/>
    <mergeCell ref="L28:L29"/>
    <mergeCell ref="A35:A36"/>
    <mergeCell ref="J7:L7"/>
    <mergeCell ref="G6:I7"/>
    <mergeCell ref="A7:F7"/>
    <mergeCell ref="C24:D24"/>
    <mergeCell ref="B35:L35"/>
    <mergeCell ref="B28:B29"/>
    <mergeCell ref="J28:K28"/>
    <mergeCell ref="L41:L42"/>
    <mergeCell ref="A40:K40"/>
    <mergeCell ref="C28:H29"/>
    <mergeCell ref="I28:I29"/>
    <mergeCell ref="B34:H34"/>
    <mergeCell ref="A27:A29"/>
    <mergeCell ref="C31:H31"/>
    <mergeCell ref="C32:H32"/>
    <mergeCell ref="C37:K37"/>
    <mergeCell ref="C39:K39"/>
    <mergeCell ref="A43:C44"/>
    <mergeCell ref="C38:K38"/>
    <mergeCell ref="C33:H33"/>
    <mergeCell ref="C13:D13"/>
    <mergeCell ref="C17:D17"/>
    <mergeCell ref="C22:D22"/>
    <mergeCell ref="C25:D25"/>
    <mergeCell ref="C30:H30"/>
    <mergeCell ref="C20:D21"/>
    <mergeCell ref="C26:D26"/>
    <mergeCell ref="H20:I20"/>
    <mergeCell ref="G20:G21"/>
    <mergeCell ref="C14:D14"/>
    <mergeCell ref="C15:D15"/>
    <mergeCell ref="C16:D16"/>
    <mergeCell ref="C23:D23"/>
    <mergeCell ref="E8:L8"/>
    <mergeCell ref="E9:L9"/>
    <mergeCell ref="D5:F5"/>
    <mergeCell ref="A6:F6"/>
    <mergeCell ref="A8:D9"/>
    <mergeCell ref="J6:L6"/>
    <mergeCell ref="J5:L5"/>
    <mergeCell ref="G5:I5"/>
    <mergeCell ref="A4:C4"/>
    <mergeCell ref="A5:C5"/>
    <mergeCell ref="D4:F4"/>
    <mergeCell ref="G4:I4"/>
    <mergeCell ref="J4:L4"/>
  </mergeCells>
  <phoneticPr fontId="0" type="noConversion"/>
  <conditionalFormatting sqref="A13:A17 A22:A25 A30:A33 A37:A39">
    <cfRule type="expression" dxfId="1" priority="19">
      <formula>"$B$14&gt;0 AND $A$14=0"""</formula>
    </cfRule>
  </conditionalFormatting>
  <conditionalFormatting sqref="L41">
    <cfRule type="expression" dxfId="0" priority="1">
      <formula>"$B$14&gt;0 AND $A$14=0"""</formula>
    </cfRule>
  </conditionalFormatting>
  <dataValidations disablePrompts="1" count="1">
    <dataValidation type="list" allowBlank="1" showInputMessage="1" showErrorMessage="1" sqref="J13:J17 J22:J25 J30:J33">
      <formula1>$N$1:$N$4</formula1>
    </dataValidation>
  </dataValidations>
  <printOptions horizontalCentered="1" verticalCentered="1"/>
  <pageMargins left="0.4" right="0.4" top="0.5" bottom="0.5" header="0.3" footer="0.3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Dire</dc:creator>
  <cp:lastModifiedBy>Microsoft Office User</cp:lastModifiedBy>
  <cp:lastPrinted>2014-01-13T18:00:43Z</cp:lastPrinted>
  <dcterms:created xsi:type="dcterms:W3CDTF">2007-08-10T19:55:54Z</dcterms:created>
  <dcterms:modified xsi:type="dcterms:W3CDTF">2016-06-29T20:53:25Z</dcterms:modified>
</cp:coreProperties>
</file>