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ar_Level_updates\data\"/>
    </mc:Choice>
  </mc:AlternateContent>
  <xr:revisionPtr revIDLastSave="0" documentId="13_ncr:1_{3182C014-F269-49E3-8D15-8A3E434F25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Sheet1!$M$1:$M$347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2" i="1"/>
</calcChain>
</file>

<file path=xl/sharedStrings.xml><?xml version="1.0" encoding="utf-8"?>
<sst xmlns="http://schemas.openxmlformats.org/spreadsheetml/2006/main" count="1193" uniqueCount="909">
  <si>
    <t>crunchtime_product_number</t>
  </si>
  <si>
    <t>crunchtime_product_name</t>
  </si>
  <si>
    <t>crunchtime_vendor_conv</t>
  </si>
  <si>
    <t>ndcp_item_number</t>
  </si>
  <si>
    <t>ndcp_product_name</t>
  </si>
  <si>
    <t>P15057</t>
  </si>
  <si>
    <t>P14640</t>
  </si>
  <si>
    <t>P14641</t>
  </si>
  <si>
    <t>P10680</t>
  </si>
  <si>
    <t>P10682</t>
  </si>
  <si>
    <t>P10685</t>
  </si>
  <si>
    <t>P10792</t>
  </si>
  <si>
    <t>P10800</t>
  </si>
  <si>
    <t>P10803</t>
  </si>
  <si>
    <t>P14506</t>
  </si>
  <si>
    <t>P11235</t>
  </si>
  <si>
    <t>P14634</t>
  </si>
  <si>
    <t>P14635</t>
  </si>
  <si>
    <t>P14633</t>
  </si>
  <si>
    <t>P14637</t>
  </si>
  <si>
    <t>P14638</t>
  </si>
  <si>
    <t>P12011</t>
  </si>
  <si>
    <t>P10048</t>
  </si>
  <si>
    <t>P13045</t>
  </si>
  <si>
    <t>P13055</t>
  </si>
  <si>
    <t>P13057</t>
  </si>
  <si>
    <t>P13067</t>
  </si>
  <si>
    <t>P13071</t>
  </si>
  <si>
    <t>P13074</t>
  </si>
  <si>
    <t>P13075</t>
  </si>
  <si>
    <t>P14316</t>
  </si>
  <si>
    <t>P13085</t>
  </si>
  <si>
    <t>P15073</t>
  </si>
  <si>
    <t>P13097</t>
  </si>
  <si>
    <t>P13110</t>
  </si>
  <si>
    <t>P13103</t>
  </si>
  <si>
    <t>P15252</t>
  </si>
  <si>
    <t>P13106</t>
  </si>
  <si>
    <t>P13115</t>
  </si>
  <si>
    <t>P13000</t>
  </si>
  <si>
    <t>P10472</t>
  </si>
  <si>
    <t>P10474</t>
  </si>
  <si>
    <t>P10485</t>
  </si>
  <si>
    <t>P10517</t>
  </si>
  <si>
    <t>P10655</t>
  </si>
  <si>
    <t>P10788</t>
  </si>
  <si>
    <t>P13145</t>
  </si>
  <si>
    <t>P13146</t>
  </si>
  <si>
    <t>P13147</t>
  </si>
  <si>
    <t>P13140</t>
  </si>
  <si>
    <t>P13003</t>
  </si>
  <si>
    <t>P11278</t>
  </si>
  <si>
    <t>P15105</t>
  </si>
  <si>
    <t>P15205</t>
  </si>
  <si>
    <t>P10057</t>
  </si>
  <si>
    <t>P13610</t>
  </si>
  <si>
    <t>P13608</t>
  </si>
  <si>
    <t>P10058</t>
  </si>
  <si>
    <t>P10060</t>
  </si>
  <si>
    <t>P14148</t>
  </si>
  <si>
    <t>P14004</t>
  </si>
  <si>
    <t>P14738</t>
  </si>
  <si>
    <t>P10288</t>
  </si>
  <si>
    <t>P10397</t>
  </si>
  <si>
    <t>P10398</t>
  </si>
  <si>
    <t>P10399</t>
  </si>
  <si>
    <t>P10401</t>
  </si>
  <si>
    <t>P15078</t>
  </si>
  <si>
    <t>P13656</t>
  </si>
  <si>
    <t>P10403</t>
  </si>
  <si>
    <t>P10404</t>
  </si>
  <si>
    <t>P10407</t>
  </si>
  <si>
    <t>P10406</t>
  </si>
  <si>
    <t>P10428</t>
  </si>
  <si>
    <t>P14236</t>
  </si>
  <si>
    <t>P10436</t>
  </si>
  <si>
    <t>P14464</t>
  </si>
  <si>
    <t>P10575</t>
  </si>
  <si>
    <t>P10780</t>
  </si>
  <si>
    <t>P10782</t>
  </si>
  <si>
    <t>P10819</t>
  </si>
  <si>
    <t>P10820</t>
  </si>
  <si>
    <t>P10821</t>
  </si>
  <si>
    <t>P10858</t>
  </si>
  <si>
    <t>P10859</t>
  </si>
  <si>
    <t>P14018</t>
  </si>
  <si>
    <t>P13162</t>
  </si>
  <si>
    <t>P14020</t>
  </si>
  <si>
    <t>P14447</t>
  </si>
  <si>
    <t>P15221</t>
  </si>
  <si>
    <t>P14951</t>
  </si>
  <si>
    <t>P15188</t>
  </si>
  <si>
    <t>P15020</t>
  </si>
  <si>
    <t>P11443</t>
  </si>
  <si>
    <t>P15244</t>
  </si>
  <si>
    <t>P10184</t>
  </si>
  <si>
    <t>P14175</t>
  </si>
  <si>
    <t>P15117</t>
  </si>
  <si>
    <t>P10688</t>
  </si>
  <si>
    <t>P14262</t>
  </si>
  <si>
    <t>P10691</t>
  </si>
  <si>
    <t>P10692</t>
  </si>
  <si>
    <t>P15024</t>
  </si>
  <si>
    <t>P15025</t>
  </si>
  <si>
    <t>P11000</t>
  </si>
  <si>
    <t>P11001</t>
  </si>
  <si>
    <t>P11002</t>
  </si>
  <si>
    <t>P11003</t>
  </si>
  <si>
    <t>P14299</t>
  </si>
  <si>
    <t>P11006</t>
  </si>
  <si>
    <t>P11004</t>
  </si>
  <si>
    <t>P15200</t>
  </si>
  <si>
    <t>P15118</t>
  </si>
  <si>
    <t>P11954</t>
  </si>
  <si>
    <t>P14812</t>
  </si>
  <si>
    <t>P14263</t>
  </si>
  <si>
    <t>P14971</t>
  </si>
  <si>
    <t>P15008</t>
  </si>
  <si>
    <t>P14223</t>
  </si>
  <si>
    <t>P14813</t>
  </si>
  <si>
    <t>P15226</t>
  </si>
  <si>
    <t>P13965</t>
  </si>
  <si>
    <t>P13213</t>
  </si>
  <si>
    <t>P13214</t>
  </si>
  <si>
    <t>P10035</t>
  </si>
  <si>
    <t>P13906</t>
  </si>
  <si>
    <t>P10037</t>
  </si>
  <si>
    <t>P10054</t>
  </si>
  <si>
    <t>P13476</t>
  </si>
  <si>
    <t>P15175</t>
  </si>
  <si>
    <t>P10275</t>
  </si>
  <si>
    <t>P11170</t>
  </si>
  <si>
    <t>P14646</t>
  </si>
  <si>
    <t>P14116</t>
  </si>
  <si>
    <t>P15165</t>
  </si>
  <si>
    <t>P15060</t>
  </si>
  <si>
    <t>P14140</t>
  </si>
  <si>
    <t>P10096</t>
  </si>
  <si>
    <t>P10097</t>
  </si>
  <si>
    <t>P10098</t>
  </si>
  <si>
    <t>P10100</t>
  </si>
  <si>
    <t>P10099</t>
  </si>
  <si>
    <t>P10101</t>
  </si>
  <si>
    <t>P10102</t>
  </si>
  <si>
    <t>P15168</t>
  </si>
  <si>
    <t>P15220</t>
  </si>
  <si>
    <t>P13211</t>
  </si>
  <si>
    <t>P13385</t>
  </si>
  <si>
    <t>P10229</t>
  </si>
  <si>
    <t>P10237</t>
  </si>
  <si>
    <t>P10228</t>
  </si>
  <si>
    <t>P10233</t>
  </si>
  <si>
    <t>P10234</t>
  </si>
  <si>
    <t>P10236</t>
  </si>
  <si>
    <t>P10238</t>
  </si>
  <si>
    <t>P14211</t>
  </si>
  <si>
    <t>P10247</t>
  </si>
  <si>
    <t>P10269</t>
  </si>
  <si>
    <t>P10273</t>
  </si>
  <si>
    <t>P10276</t>
  </si>
  <si>
    <t>P15119</t>
  </si>
  <si>
    <t>P13998</t>
  </si>
  <si>
    <t>P10310</t>
  </si>
  <si>
    <t>P10311</t>
  </si>
  <si>
    <t>P10312</t>
  </si>
  <si>
    <t>P14621</t>
  </si>
  <si>
    <t>P10317</t>
  </si>
  <si>
    <t>P10321</t>
  </si>
  <si>
    <t>P10320</t>
  </si>
  <si>
    <t>P10318</t>
  </si>
  <si>
    <t>P10322</t>
  </si>
  <si>
    <t>P14234</t>
  </si>
  <si>
    <t>P13860</t>
  </si>
  <si>
    <t>P10506</t>
  </si>
  <si>
    <t>P10507</t>
  </si>
  <si>
    <t>P10522</t>
  </si>
  <si>
    <t>P10524</t>
  </si>
  <si>
    <t>P10525</t>
  </si>
  <si>
    <t>P10526</t>
  </si>
  <si>
    <t>P10529</t>
  </si>
  <si>
    <t>P14775</t>
  </si>
  <si>
    <t>P10530</t>
  </si>
  <si>
    <t>P10541</t>
  </si>
  <si>
    <t>P15265</t>
  </si>
  <si>
    <t>P10615</t>
  </si>
  <si>
    <t>P10699</t>
  </si>
  <si>
    <t>P13999</t>
  </si>
  <si>
    <t>P10737</t>
  </si>
  <si>
    <t>P10738</t>
  </si>
  <si>
    <t>P14622</t>
  </si>
  <si>
    <t>P14230</t>
  </si>
  <si>
    <t>P14231</t>
  </si>
  <si>
    <t>P10745</t>
  </si>
  <si>
    <t>P10326</t>
  </si>
  <si>
    <t>P10740</t>
  </si>
  <si>
    <t>P10744</t>
  </si>
  <si>
    <t>P10762</t>
  </si>
  <si>
    <t>P13320</t>
  </si>
  <si>
    <t>P10764</t>
  </si>
  <si>
    <t>P13186</t>
  </si>
  <si>
    <t>P10817</t>
  </si>
  <si>
    <t>P13216</t>
  </si>
  <si>
    <t>P13245</t>
  </si>
  <si>
    <t>P10880</t>
  </si>
  <si>
    <t>P10886</t>
  </si>
  <si>
    <t>P10887</t>
  </si>
  <si>
    <t>P13981</t>
  </si>
  <si>
    <t>P13184</t>
  </si>
  <si>
    <t>P10941</t>
  </si>
  <si>
    <t>P11226</t>
  </si>
  <si>
    <t>P12134</t>
  </si>
  <si>
    <t>P14238</t>
  </si>
  <si>
    <t>P15193</t>
  </si>
  <si>
    <t>P13247</t>
  </si>
  <si>
    <t>P13229</t>
  </si>
  <si>
    <t>P13176</t>
  </si>
  <si>
    <t>P14276</t>
  </si>
  <si>
    <t>P11334</t>
  </si>
  <si>
    <t>P11335</t>
  </si>
  <si>
    <t>P11336</t>
  </si>
  <si>
    <t>P11337</t>
  </si>
  <si>
    <t>P11339</t>
  </si>
  <si>
    <t>P11338</t>
  </si>
  <si>
    <t>P13183</t>
  </si>
  <si>
    <t>P14203</t>
  </si>
  <si>
    <t>P11340</t>
  </si>
  <si>
    <t>P14275</t>
  </si>
  <si>
    <t>P11344</t>
  </si>
  <si>
    <t>P11345</t>
  </si>
  <si>
    <t>P13549</t>
  </si>
  <si>
    <t>P11346</t>
  </si>
  <si>
    <t>P15059</t>
  </si>
  <si>
    <t>P11349</t>
  </si>
  <si>
    <t>P12209</t>
  </si>
  <si>
    <t>P12210</t>
  </si>
  <si>
    <t>P14732</t>
  </si>
  <si>
    <t>P14509</t>
  </si>
  <si>
    <t>P14733</t>
  </si>
  <si>
    <t>P10274</t>
  </si>
  <si>
    <t>P15171</t>
  </si>
  <si>
    <t>P11386</t>
  </si>
  <si>
    <t>P14129</t>
  </si>
  <si>
    <t>P13159</t>
  </si>
  <si>
    <t>P11388</t>
  </si>
  <si>
    <t>P11389</t>
  </si>
  <si>
    <t>P11390</t>
  </si>
  <si>
    <t>P11391</t>
  </si>
  <si>
    <t>P11993</t>
  </si>
  <si>
    <t>P14219</t>
  </si>
  <si>
    <t>P14908</t>
  </si>
  <si>
    <t>P10188</t>
  </si>
  <si>
    <t>P13302</t>
  </si>
  <si>
    <t>P14073</t>
  </si>
  <si>
    <t>P13881</t>
  </si>
  <si>
    <t>P13339</t>
  </si>
  <si>
    <t>P14867</t>
  </si>
  <si>
    <t>P10246</t>
  </si>
  <si>
    <t>P10278</t>
  </si>
  <si>
    <t>P10280</t>
  </si>
  <si>
    <t>P10282</t>
  </si>
  <si>
    <t>P10287</t>
  </si>
  <si>
    <t>P10283</t>
  </si>
  <si>
    <t>P10285</t>
  </si>
  <si>
    <t>P10286</t>
  </si>
  <si>
    <t>P10806</t>
  </si>
  <si>
    <t>P14720</t>
  </si>
  <si>
    <t>P10807</t>
  </si>
  <si>
    <t>P14093</t>
  </si>
  <si>
    <t>P10808</t>
  </si>
  <si>
    <t>P10338</t>
  </si>
  <si>
    <t>P10809</t>
  </si>
  <si>
    <t>P10775</t>
  </si>
  <si>
    <t>P14180</t>
  </si>
  <si>
    <t>P10141</t>
  </si>
  <si>
    <t>P13557</t>
  </si>
  <si>
    <t>P10576</t>
  </si>
  <si>
    <t>P13510</t>
  </si>
  <si>
    <t>P14078</t>
  </si>
  <si>
    <t>P13348</t>
  </si>
  <si>
    <t>P10939</t>
  </si>
  <si>
    <t>P10953</t>
  </si>
  <si>
    <t>P10954</t>
  </si>
  <si>
    <t>P10973</t>
  </si>
  <si>
    <t>P13286</t>
  </si>
  <si>
    <t>P13558</t>
  </si>
  <si>
    <t>P13257</t>
  </si>
  <si>
    <t>P11394</t>
  </si>
  <si>
    <t>P11411</t>
  </si>
  <si>
    <t>P13265</t>
  </si>
  <si>
    <t>P11457</t>
  </si>
  <si>
    <t>P11992</t>
  </si>
  <si>
    <t>P11997</t>
  </si>
  <si>
    <t>P11998</t>
  </si>
  <si>
    <t>P15053</t>
  </si>
  <si>
    <t>P14655</t>
  </si>
  <si>
    <t>P14636</t>
  </si>
  <si>
    <t>P14942</t>
  </si>
  <si>
    <t>P15227</t>
  </si>
  <si>
    <t>P15209</t>
  </si>
  <si>
    <t>P15228</t>
  </si>
  <si>
    <t>P15225</t>
  </si>
  <si>
    <t>Dairy, Cereal Milk</t>
  </si>
  <si>
    <t>Gatorade, Cool Blue</t>
  </si>
  <si>
    <t>Gatorade, Glacier Cherry</t>
  </si>
  <si>
    <t>Juice, Apple</t>
  </si>
  <si>
    <t>Juice, Cranberry</t>
  </si>
  <si>
    <t>Juice, Orange</t>
  </si>
  <si>
    <t>Milk, 14oz Chocolate</t>
  </si>
  <si>
    <t>Milk, 14oz Whole</t>
  </si>
  <si>
    <t>Milk, Pint (16oz) Chocolate</t>
  </si>
  <si>
    <t>Quencher, Lemon Lime</t>
  </si>
  <si>
    <t>Soda, Diet Coke</t>
  </si>
  <si>
    <t>Soda, Diet Pepsi</t>
  </si>
  <si>
    <t>Soda, Mountain Dew</t>
  </si>
  <si>
    <t>Soda, Pepsi</t>
  </si>
  <si>
    <t>Soda, Pepsi Zero Sugar</t>
  </si>
  <si>
    <t>Soda, Starry Lemon Lime</t>
  </si>
  <si>
    <t>Water, Cooler Btl</t>
  </si>
  <si>
    <t>Bagel Topping, Everything</t>
  </si>
  <si>
    <t>Donut, CML Boston Kreme</t>
  </si>
  <si>
    <t>Donut, CML Chocolate Frosted</t>
  </si>
  <si>
    <t>Donut, CML Chocolate Frosted with Sprinkles</t>
  </si>
  <si>
    <t>Donut, CML French Cruller</t>
  </si>
  <si>
    <t>Donut, CML Glazed</t>
  </si>
  <si>
    <t>Donut, CML Glazed Blueberry</t>
  </si>
  <si>
    <t>Donut, CML Glazed Chocolate</t>
  </si>
  <si>
    <t>Donut, CML Glazed Double Chocolate</t>
  </si>
  <si>
    <t>Donut, CML Jelly</t>
  </si>
  <si>
    <t>Donut, CML Kreme Delight</t>
  </si>
  <si>
    <t>Donut, CML Plain Cake Ring</t>
  </si>
  <si>
    <t>Donut, CML Pumpkin Glazed</t>
  </si>
  <si>
    <t>Donut, CML Sour Cream</t>
  </si>
  <si>
    <t>Donut, CML Star Spangled</t>
  </si>
  <si>
    <t>Donut, CML Strawberry Frosted with Sprinkles</t>
  </si>
  <si>
    <t>Donut, CML Vanilla Frosted with Sprinkles</t>
  </si>
  <si>
    <t>Donut, No Variety</t>
  </si>
  <si>
    <t>Fancy, Coffee Roll (Deplete)</t>
  </si>
  <si>
    <t>Fancy, Fritter Apple (Deplete)</t>
  </si>
  <si>
    <t>Filling, Buttercreme Vanilla</t>
  </si>
  <si>
    <t>Finishing, RTU Glaze</t>
  </si>
  <si>
    <t>Icing, Chocolate</t>
  </si>
  <si>
    <t>Milk BR, 2%</t>
  </si>
  <si>
    <t>Munchkin, CML Glazed</t>
  </si>
  <si>
    <t>Munchkin, CML Glazed Blueberry</t>
  </si>
  <si>
    <t>Munchkin, CML Glazed Chocolate</t>
  </si>
  <si>
    <t>Munchkin, CML Pumpkin</t>
  </si>
  <si>
    <t>Munchkin, No Variety</t>
  </si>
  <si>
    <t>Sprinkles, Rainbow</t>
  </si>
  <si>
    <t>College Tumbler, Penn State 24oz</t>
  </si>
  <si>
    <t>Tumbler, Stainless Donut 24oz</t>
  </si>
  <si>
    <t>Bagel, Cinnamon Raisin (Deplete)</t>
  </si>
  <si>
    <t>Bagel, Filled Everything</t>
  </si>
  <si>
    <t>Bagel, Filled Plain</t>
  </si>
  <si>
    <t>Bagel, Multigrain (Deplete)</t>
  </si>
  <si>
    <t>Bagel, Plain (Deplete)</t>
  </si>
  <si>
    <t>Carrier, Sourdough</t>
  </si>
  <si>
    <t>Croissant, Chicken Bacon Colby Jack</t>
  </si>
  <si>
    <t>Croissant, Ham &amp; Cheese</t>
  </si>
  <si>
    <t>Croissant, Plain FTO</t>
  </si>
  <si>
    <t>Donut, JB Blueberry</t>
  </si>
  <si>
    <t>Donut, JB Cake Ring</t>
  </si>
  <si>
    <t>Donut, JB Chocolate Cake Ring</t>
  </si>
  <si>
    <t>Donut, JB French Cruller</t>
  </si>
  <si>
    <t>Donut, JB Orange Cream Cake Ring</t>
  </si>
  <si>
    <t>Donut, JB Pumpkin Cake Ring</t>
  </si>
  <si>
    <t>Donut, JB Shell Round</t>
  </si>
  <si>
    <t>Donut, JB Sour Cream</t>
  </si>
  <si>
    <t>Donut, JB Yeast Ring</t>
  </si>
  <si>
    <t>Donut, JB Yeast Shell Star</t>
  </si>
  <si>
    <t>Egg, Fried</t>
  </si>
  <si>
    <t>Egg, Mini Bacon Bites</t>
  </si>
  <si>
    <t>English Muffin</t>
  </si>
  <si>
    <t>Flatbread Wrap, Chicken Poblano</t>
  </si>
  <si>
    <t>Hashbrowns</t>
  </si>
  <si>
    <t>Meat, Sausage</t>
  </si>
  <si>
    <t>Meat, Sausage Turkey</t>
  </si>
  <si>
    <t>Muffin, Blueberry (Deplete)</t>
  </si>
  <si>
    <t>Muffin, Choc Chip (Deplete)</t>
  </si>
  <si>
    <t>Muffin, Coffee Cake (Deplete)</t>
  </si>
  <si>
    <t>Munchkin, JB Blueberry</t>
  </si>
  <si>
    <t>Munchkin, JB Chocolate</t>
  </si>
  <si>
    <t>Munchkin, JB Plain</t>
  </si>
  <si>
    <t>Munchkin, JB Pumpkin</t>
  </si>
  <si>
    <t>Munchkin, JB Yeast</t>
  </si>
  <si>
    <t>Pancake, Maple Flavored</t>
  </si>
  <si>
    <t>Pumpkin Loaf</t>
  </si>
  <si>
    <t>Scramble Mix, Brisket</t>
  </si>
  <si>
    <t>Strawberry Lemon Loaf Iced</t>
  </si>
  <si>
    <t>Strudel, FTO Braided Apple Pie</t>
  </si>
  <si>
    <t>Tortilla, Small</t>
  </si>
  <si>
    <t>Beach Holder Keychain Merchaniser</t>
  </si>
  <si>
    <t>Carrier, Gift Card DD</t>
  </si>
  <si>
    <t>Dog Toy Plush Bark Box</t>
  </si>
  <si>
    <t>FC Koozie Toppers</t>
  </si>
  <si>
    <t>K-Cup, Decaf</t>
  </si>
  <si>
    <t>K-Cup, Midnight</t>
  </si>
  <si>
    <t>K-Cup, Original</t>
  </si>
  <si>
    <t>K-Cup, Pumpkin</t>
  </si>
  <si>
    <t>Mug, Ceramic Pink/Orange</t>
  </si>
  <si>
    <t>Ornament, Holiday Mini Pack</t>
  </si>
  <si>
    <t>Pound Coffee, Dark</t>
  </si>
  <si>
    <t>Pound Coffee, Decaf</t>
  </si>
  <si>
    <t>Pound Coffee, French Vanilla</t>
  </si>
  <si>
    <t>Pound Coffee, Hazelnut</t>
  </si>
  <si>
    <t>Pound Coffee, Midnight</t>
  </si>
  <si>
    <t>Pound Coffee, Original</t>
  </si>
  <si>
    <t>Pound Coffee, Original Whole Bean</t>
  </si>
  <si>
    <t>Summer Surf Hat Merch</t>
  </si>
  <si>
    <t>Tumbler, Acrylic DunKings 24oz</t>
  </si>
  <si>
    <t>Tumbler, Americana Tumbler</t>
  </si>
  <si>
    <t>Tumbler, Americana XL</t>
  </si>
  <si>
    <t>Tumbler, Bermuda</t>
  </si>
  <si>
    <t>Tumbler, Bermuda XL</t>
  </si>
  <si>
    <t>Tumbler, Checkered Sipper 24oz</t>
  </si>
  <si>
    <t>Tumbler, Halloween</t>
  </si>
  <si>
    <t>Tumbler, Silicone Rainbow Sipper 20oz</t>
  </si>
  <si>
    <t>Tumbler, Stainless Hot/Cold Sipper 32oz</t>
  </si>
  <si>
    <t>Bag, Bagel 4#</t>
  </si>
  <si>
    <t>Bag, Bagel 5#</t>
  </si>
  <si>
    <t>Bag, Bagel 8#</t>
  </si>
  <si>
    <t>Bag, Shopping Large</t>
  </si>
  <si>
    <t>Bag, Shopping Paper Dozen</t>
  </si>
  <si>
    <t>Bag, Shopping Small</t>
  </si>
  <si>
    <t>Bagel Topping, Sesame</t>
  </si>
  <si>
    <t>Bev Base, Matcha Powder</t>
  </si>
  <si>
    <t>Bev Prep, Blueberry Breeze Refresher</t>
  </si>
  <si>
    <t>Bev Prep, Lemonade</t>
  </si>
  <si>
    <t>Bev Prep, Mango Pineapple Refresher</t>
  </si>
  <si>
    <t>Bev Prep, Raspberry Watermelon Refresher</t>
  </si>
  <si>
    <t>Bev Prep, Strawberry Dragonfruit Refresher</t>
  </si>
  <si>
    <t>Bev Prep, Tropical Guava Refresher</t>
  </si>
  <si>
    <t>Bev Topping, Waffle Cone</t>
  </si>
  <si>
    <t>Box, Avo Toast / Clamshell</t>
  </si>
  <si>
    <t>Box, Bakery</t>
  </si>
  <si>
    <t>Box, Donut Dozen</t>
  </si>
  <si>
    <t>Box, Donut Half Dozen</t>
  </si>
  <si>
    <t>Box, Joe</t>
  </si>
  <si>
    <t>Box, Munchkin 10</t>
  </si>
  <si>
    <t>Box, Munchkin 25</t>
  </si>
  <si>
    <t>Box, Munchkin 50</t>
  </si>
  <si>
    <t>Box, Snack</t>
  </si>
  <si>
    <t>Bucket, Summer Munchkin 50 Ct</t>
  </si>
  <si>
    <t>Carrier, Cup</t>
  </si>
  <si>
    <t>Coffee Filter, HV</t>
  </si>
  <si>
    <t>Coffee, Beans Original</t>
  </si>
  <si>
    <t>Coffee, Cold Brew</t>
  </si>
  <si>
    <t>Coffee, Decaf</t>
  </si>
  <si>
    <t>Coffee, Espresso Beans</t>
  </si>
  <si>
    <t>Coffee, Espresso Decaf Beans</t>
  </si>
  <si>
    <t>Coffee, Iced</t>
  </si>
  <si>
    <t>Coffee, Iced Decaf</t>
  </si>
  <si>
    <t>Coffee, Midnight Blend</t>
  </si>
  <si>
    <t>Condiment, Syrup</t>
  </si>
  <si>
    <t>Coolatta, Blue Raspberry</t>
  </si>
  <si>
    <t>Coolatta, Strawberry</t>
  </si>
  <si>
    <t>Coolatta, Vanilla Bean</t>
  </si>
  <si>
    <t>Cup Set, Plastic FC 20oz</t>
  </si>
  <si>
    <t>Cup, Breakfast Bowl</t>
  </si>
  <si>
    <t>Cup, Cold 16oz</t>
  </si>
  <si>
    <t>Cup, Cold 24oz</t>
  </si>
  <si>
    <t>Cup, Cold 32oz</t>
  </si>
  <si>
    <t>Cup, Cold 40oz</t>
  </si>
  <si>
    <t>Cup, Espresso 4oz</t>
  </si>
  <si>
    <t>Cup, Hot Large</t>
  </si>
  <si>
    <t>Cup, Hot Med</t>
  </si>
  <si>
    <t>Cup, Hot Small</t>
  </si>
  <si>
    <t>Cup, Hot XL</t>
  </si>
  <si>
    <t>Egg Bites Tray</t>
  </si>
  <si>
    <t>Espresso Decaf Pods</t>
  </si>
  <si>
    <t>Filter, Cold Brew Toddy</t>
  </si>
  <si>
    <t>Filter, Iced Coffee</t>
  </si>
  <si>
    <t>Flavor Shot, Blueberry</t>
  </si>
  <si>
    <t>Flavor Shot, Coconut</t>
  </si>
  <si>
    <t>Flavor Shot, French Vanilla</t>
  </si>
  <si>
    <t>Flavor Shot, Hazelnut</t>
  </si>
  <si>
    <t>Flavor Shot, Raspberry</t>
  </si>
  <si>
    <t>Flavor Shot, Strawberry</t>
  </si>
  <si>
    <t>Flavor Shot, Toasted Almond</t>
  </si>
  <si>
    <t>Fork, Wrapped</t>
  </si>
  <si>
    <t>Gatorade, Lemon Lime</t>
  </si>
  <si>
    <t>Hot Chocolate, Original</t>
  </si>
  <si>
    <t>Knife, Plastic</t>
  </si>
  <si>
    <t>Lid, Breakfast Bowl</t>
  </si>
  <si>
    <t>Lid, Cold Flat 16/24 oz</t>
  </si>
  <si>
    <t>Lid, Cold Flat 32oz</t>
  </si>
  <si>
    <t>Lid, Cold Flat 40oz</t>
  </si>
  <si>
    <t>Lid, Cold Sipper 16/24</t>
  </si>
  <si>
    <t>Lid, Cold Sipper 32</t>
  </si>
  <si>
    <t>Lid, Dome 16/24 Oz</t>
  </si>
  <si>
    <t>Lid, Dome 32 oz</t>
  </si>
  <si>
    <t>Lid, Espresso 4oz</t>
  </si>
  <si>
    <t>Lid, Hot Optima</t>
  </si>
  <si>
    <t>Liner, Envirobake</t>
  </si>
  <si>
    <t>Liner, Iced Coffee Tap System</t>
  </si>
  <si>
    <t>Liner, TurboChef</t>
  </si>
  <si>
    <t>Maple Sugar Bacon Rub</t>
  </si>
  <si>
    <t>Muffin Topping, Coffee Cake Streusel</t>
  </si>
  <si>
    <t>Napkins</t>
  </si>
  <si>
    <t>Non Wax Tissue Carton</t>
  </si>
  <si>
    <t>Packet, Ketchup</t>
  </si>
  <si>
    <t>Packet, Pepper</t>
  </si>
  <si>
    <t>Packet, Salt</t>
  </si>
  <si>
    <t>Paper, Delivery Insert for 2 Cups</t>
  </si>
  <si>
    <t>Paper, Egg Patty</t>
  </si>
  <si>
    <t>Paper, Sandwich Wrapper</t>
  </si>
  <si>
    <t>Sleeve, Hashbrown</t>
  </si>
  <si>
    <t>Sleeve, Universal</t>
  </si>
  <si>
    <t>Sprinkles, Blue</t>
  </si>
  <si>
    <t>Sprinkles, Patriotic Blend</t>
  </si>
  <si>
    <t>Straws, 10.25 Orange/Pink</t>
  </si>
  <si>
    <t>Straws, 8.25 Orange/Pink</t>
  </si>
  <si>
    <t>Sweet Black Pepper Rub</t>
  </si>
  <si>
    <t>Sweetener, Equal Bulk</t>
  </si>
  <si>
    <t>Sweetener, Liquid Cane</t>
  </si>
  <si>
    <t>Sweetener, Liquid Cane BIB</t>
  </si>
  <si>
    <t>Sweetener, Packet Blue</t>
  </si>
  <si>
    <t>Sweetener, Packet Pink</t>
  </si>
  <si>
    <t>Sweetener, Packet Splenda</t>
  </si>
  <si>
    <t>Sweetener, Packet Sugar</t>
  </si>
  <si>
    <t>Sweetener, Splenda Bulk</t>
  </si>
  <si>
    <t>Sweetener, Stevia</t>
  </si>
  <si>
    <t>Sweetener, Sugar 50#</t>
  </si>
  <si>
    <t>Sweetener, Sweet N Low Bulk</t>
  </si>
  <si>
    <t>Swirl, Butter Pecan</t>
  </si>
  <si>
    <t>Swirl, Caramel</t>
  </si>
  <si>
    <t>Swirl, Cookie Dough</t>
  </si>
  <si>
    <t>Swirl, French Vanilla</t>
  </si>
  <si>
    <t>Swirl, Mint Chocolate Chip</t>
  </si>
  <si>
    <t>Swirl, Mocha</t>
  </si>
  <si>
    <t>Swirl, Pistachio</t>
  </si>
  <si>
    <t>Swirl, Pumpkin</t>
  </si>
  <si>
    <t>Syrup, Berry Burst</t>
  </si>
  <si>
    <t>Syrup, Brown Sugar</t>
  </si>
  <si>
    <t>Syrup, Peach Sunshine Energy</t>
  </si>
  <si>
    <t>Syrup, Pumpable Coffee</t>
  </si>
  <si>
    <t>Syrup, Secret Dunkin Energy</t>
  </si>
  <si>
    <t>Tea, Bold Breakfast</t>
  </si>
  <si>
    <t>Tea, Chai Tea Concentrate</t>
  </si>
  <si>
    <t>Tea, Cool Mint</t>
  </si>
  <si>
    <t>Tea, Decaf</t>
  </si>
  <si>
    <t>Tea, Harmony Leaf Green</t>
  </si>
  <si>
    <t>Tea, Iced</t>
  </si>
  <si>
    <t>Tea, Iced Green</t>
  </si>
  <si>
    <t>Vinyl Glove, Medium</t>
  </si>
  <si>
    <t>Bev Prep, Sweet Cold Foam</t>
  </si>
  <si>
    <t>Bev Prep, Whipped Coffee</t>
  </si>
  <si>
    <t>Cheese, American</t>
  </si>
  <si>
    <t>Cheese, Cheddar</t>
  </si>
  <si>
    <t>Cheese, Cheddar Queso</t>
  </si>
  <si>
    <t>Condiment, Avocado Spread</t>
  </si>
  <si>
    <t>Condiment, Butter w/ Canola Oil</t>
  </si>
  <si>
    <t>Condiment, Chipotle Aioli</t>
  </si>
  <si>
    <t>Condiment, Creamers</t>
  </si>
  <si>
    <t>Cream Cheese, 8oz Plain</t>
  </si>
  <si>
    <t>Cream Cheese, SS Plain</t>
  </si>
  <si>
    <t>Cream Cheese, SS Strawberry</t>
  </si>
  <si>
    <t>Cream Cheese, SS Veggie</t>
  </si>
  <si>
    <t>Cream Cheese, Tub Plain</t>
  </si>
  <si>
    <t>Cream Cheese, Tub Strawberry</t>
  </si>
  <si>
    <t>Cream Cheese, Tub Veggie</t>
  </si>
  <si>
    <t>Dairy, Almond</t>
  </si>
  <si>
    <t>Dairy, Coffee Milk</t>
  </si>
  <si>
    <t>Dairy, Cream</t>
  </si>
  <si>
    <t>Dairy, Oat Milk</t>
  </si>
  <si>
    <t>Dairy, Skim</t>
  </si>
  <si>
    <t>Dairy, Whipped Cream</t>
  </si>
  <si>
    <t>Dairy, Whole</t>
  </si>
  <si>
    <t>Meat, Bacon</t>
  </si>
  <si>
    <t>Brush Radiator</t>
  </si>
  <si>
    <t>Cleaning Tablets Schaerer</t>
  </si>
  <si>
    <t>Hat, DD</t>
  </si>
  <si>
    <t>Label, Beverage White</t>
  </si>
  <si>
    <t>NDCP Second Delivery Fee</t>
  </si>
  <si>
    <t>OTGO Pink Thermal Paper</t>
  </si>
  <si>
    <t>Paper Towel Rolls White</t>
  </si>
  <si>
    <t>PG CleanQuick Quat Sink Sanitize</t>
  </si>
  <si>
    <t>PG Comet Cleaner Bleach Spray</t>
  </si>
  <si>
    <t>PG Safeguard Hand Soap</t>
  </si>
  <si>
    <t>Printer Paper Daymark</t>
  </si>
  <si>
    <t>Schaerer Milk Clean Solution</t>
  </si>
  <si>
    <t>Sticky Media Paper</t>
  </si>
  <si>
    <t>Thermal Register Paper</t>
  </si>
  <si>
    <t>Toilet Tissue Jumbo 12 per case</t>
  </si>
  <si>
    <t>Trash Bags Black Roll 30-40 Gallon</t>
  </si>
  <si>
    <t>Trash Bags Clear Roll 40-45 Gallon (100 per case)</t>
  </si>
  <si>
    <t>Vinyl Glove, Large</t>
  </si>
  <si>
    <t>Vinyl Glove, Xlarge</t>
  </si>
  <si>
    <t>Visor, Dunkin</t>
  </si>
  <si>
    <t>Bucket, Halloween Munchkin 50 Ct</t>
  </si>
  <si>
    <t>Energy, Rockstar</t>
  </si>
  <si>
    <t>Soda, Mountain Dew Zero Sugar</t>
  </si>
  <si>
    <t>Syrup, Strawberry</t>
  </si>
  <si>
    <t>Tumbler, DW Sipper Bamboo Lid 40oz</t>
  </si>
  <si>
    <t>Tumbler, Frosted WC Sipper 27oz</t>
  </si>
  <si>
    <t>Tumbler, Iced Sipper w/ Keychain 24oz</t>
  </si>
  <si>
    <t>Tumbler, Sipper Acrylic Bamboo Lid 24oz</t>
  </si>
  <si>
    <t>Cereal Milk 6/64oz</t>
  </si>
  <si>
    <t>Gatorade Cool Blue 24/20 ounce</t>
  </si>
  <si>
    <t>GATORADE 20OZ 1/24CS LEMON LIME</t>
  </si>
  <si>
    <t>Tropicana Apple Juice 24/10 ounce 24/10 OZ</t>
  </si>
  <si>
    <t>Tropicana Orange Juice 11oz 24pk 24/11OZ</t>
  </si>
  <si>
    <t>Milk Chug Whole Chocolate 12/14 ounce 12/14 OZ</t>
  </si>
  <si>
    <t>Milk Chug Whole 12/14 ounce 12/14 OZ</t>
  </si>
  <si>
    <t>Gatorade 20oz 1/24cs Lemon Lime 24/20 OZ</t>
  </si>
  <si>
    <t>Diet Pepsi 24/20 ounce 24/20 OZ</t>
  </si>
  <si>
    <t>Mountain Dew 24/20 ounce</t>
  </si>
  <si>
    <t>Pepsi Regular 24/20 ounce 24/20 OZ</t>
  </si>
  <si>
    <t>Pepsi Zero Sugar 24/20 ounce</t>
  </si>
  <si>
    <t>Starry Lemon Lime 24/20 ounce</t>
  </si>
  <si>
    <t>Everything Bagel Topping 10 pounds</t>
  </si>
  <si>
    <t>JB Apple Fritter 3 ounce 72 per case</t>
  </si>
  <si>
    <t>Filling NAT Color Vanilla Buttercrem 35#</t>
  </si>
  <si>
    <t>Glaze Ready to Use 55 pounds 1/55 LB</t>
  </si>
  <si>
    <t>Icing NAT Color Chocolate 22 pounds</t>
  </si>
  <si>
    <t>Milk 2% Gallons 4 per case</t>
  </si>
  <si>
    <t>Sprinkles NAT Color Rainbow 6 Pounds</t>
  </si>
  <si>
    <t>College Tumbler Penn State 6/24 ounce</t>
  </si>
  <si>
    <t>Tumbler Stainless Donut 6/22oz per case</t>
  </si>
  <si>
    <t>Filled Bagel Round Everything 120/case</t>
  </si>
  <si>
    <t>Filled Bagel Round Plain 120 per case</t>
  </si>
  <si>
    <t>FTO Multigrain Bagel 104/4.5 ounce 104/4.5OZ</t>
  </si>
  <si>
    <t>FTO Plain Bagel Dough 104/4.5 ounce 104/4.5OZ</t>
  </si>
  <si>
    <t>Bread Sourdough 176 Slices Per Case 176/PER CASE CS</t>
  </si>
  <si>
    <t>Croissant Chicken Bacon Colby 36 count</t>
  </si>
  <si>
    <t>Croissant Ham and Cheese 36 count</t>
  </si>
  <si>
    <t>Croissant New FTO All Butter 120/3oz</t>
  </si>
  <si>
    <t>JB Plain Cake Donut Ring 144 per case</t>
  </si>
  <si>
    <t>JB Chocolate Cake Donut Ring 144 per cs</t>
  </si>
  <si>
    <t>JB French Cruller RE 96 per case</t>
  </si>
  <si>
    <t>JB Pumpkin Cake Ring 144 per case 144/PER CASE</t>
  </si>
  <si>
    <t>JB Yeast Shell 120 per case 120/1.88 OZ</t>
  </si>
  <si>
    <t>JB Sour Cream Donut 120 per case 120/PER CASE CS</t>
  </si>
  <si>
    <t>JB Yeast Ring 120 per case</t>
  </si>
  <si>
    <t>JB Yeast Shell 120 per case</t>
  </si>
  <si>
    <t>Egg Fried MF 228 per case</t>
  </si>
  <si>
    <t>Egg Bacon Omelet Bite 45/4 ounce</t>
  </si>
  <si>
    <t>English Muffin 72 per case</t>
  </si>
  <si>
    <t>Flatbread Wrap Chicken Poblano 27ct</t>
  </si>
  <si>
    <t>Hashbrown Reduced Sodium 6/3 lb</t>
  </si>
  <si>
    <t>Pork Sausage Patty 106 per case 1/106</t>
  </si>
  <si>
    <t>Turkey Sausage Patty 106 per case 1/106 CT</t>
  </si>
  <si>
    <t>Muffin Blueberry RS 96 per case 96/PER CASE</t>
  </si>
  <si>
    <t>Muffin Chocolate Chip RS 96 per case 96/PER CASE</t>
  </si>
  <si>
    <t>Muffin Coffee Cake RS 96 per case 96/PER CASE</t>
  </si>
  <si>
    <t>JB Blueberry Munchkin 440 per case</t>
  </si>
  <si>
    <t>JB Chocolate Cake Munchkin 440 per case 440/.47OZ</t>
  </si>
  <si>
    <t>JB Plain Cake Munchkin 440 per case</t>
  </si>
  <si>
    <t>JB Pumpkin Cake Munchkin 440 per case</t>
  </si>
  <si>
    <t>JB Yeast Munchkin 350 per case</t>
  </si>
  <si>
    <t>Maple Sugar Bacon Rub 10/3 ounce 10/3 OZ</t>
  </si>
  <si>
    <t>Loaf Pumpkin Sliced Wrapped 20 per case</t>
  </si>
  <si>
    <t>Loaf Iced Strawberry Lemon Wrapped 20 ct</t>
  </si>
  <si>
    <t>FTO Braided Apple Strudel 108 count</t>
  </si>
  <si>
    <t>Beach Holder Keychain Merchandiser 12 ct</t>
  </si>
  <si>
    <t>Dunkin Donuts Gift Card Carriers</t>
  </si>
  <si>
    <t>Dog Toys Barkbox 2025 8 count 1/8 COUNT</t>
  </si>
  <si>
    <t>K Cup Coffee Decaf 6/12</t>
  </si>
  <si>
    <t>K Cup Coffee Dunkin' Midnight 6/12</t>
  </si>
  <si>
    <t>K Cup Coffee Original 6/12</t>
  </si>
  <si>
    <t>K Cup Coffee Pumpkin 6/12</t>
  </si>
  <si>
    <t>Summer Surf Hats Merchandiser 6 ct</t>
  </si>
  <si>
    <t>Tumbler Stainless w Handle 6/40 ounce 6/40OZ</t>
  </si>
  <si>
    <t>Tumbler Americana</t>
  </si>
  <si>
    <t>Tumbler Americana XL Spring 2025 6/32oz 6/32 OZ</t>
  </si>
  <si>
    <t>Tumbler Bermuda Pink Black White 6/20</t>
  </si>
  <si>
    <t>Tumbler Bermuda XL Spring 2025 6/24oz 6/24 OZ</t>
  </si>
  <si>
    <t>Tumbler Bermuda</t>
  </si>
  <si>
    <t>Tumbler StainlessSipper Fall 2023 6/20oz 6/20 OZ</t>
  </si>
  <si>
    <t>Tumbler Stainless Donut 6/22oz per case 1/6</t>
  </si>
  <si>
    <t>Shopping Bag Dozen Large 500 per case</t>
  </si>
  <si>
    <t>Shopping Bag Paper Dozen 50 per case 50/16X12 5X11</t>
  </si>
  <si>
    <t>Shopping Bag Half Dozen Small 1000/case 1000/1/2 DZ CS</t>
  </si>
  <si>
    <t>Sesame Seed Bagel Topping 10 pounds</t>
  </si>
  <si>
    <t>Matcha 8/2.2 lb bags 8/2.2 LBS</t>
  </si>
  <si>
    <t>Blueberry Breeze Refresher 12/46 ounce</t>
  </si>
  <si>
    <t>Lemonade Concentrate 12/32 Ounce 12/32 OZ</t>
  </si>
  <si>
    <t>Mango Pineapple Refresher 12/46 ounce</t>
  </si>
  <si>
    <t>Blueberry Breeze Refresher 12/46 ounce 1/12\46OZ</t>
  </si>
  <si>
    <t>Topping Beverage Waffle Cone 5/1lb bags</t>
  </si>
  <si>
    <t>Bakery Box RB 250 per case</t>
  </si>
  <si>
    <t>Donut Box 6ct Evergreen 180 per case</t>
  </si>
  <si>
    <t>Box O Joe Rebrand 25 per case No Funnel</t>
  </si>
  <si>
    <t>Munchkin Box</t>
  </si>
  <si>
    <t>Munchkin Box 25ct Evergreen 350 per case</t>
  </si>
  <si>
    <t>Munchkin Box 50ct Evergreen 260 per case 1/260</t>
  </si>
  <si>
    <t>Snack Box 400 per case</t>
  </si>
  <si>
    <t>CMT Munchkin Bucket w/lid Summer 25 50ct</t>
  </si>
  <si>
    <t>Carrier 4 Cup 300 per case 300/PER CASE CS</t>
  </si>
  <si>
    <t>Iced Coffee Filter 2/250 500/*</t>
  </si>
  <si>
    <t>Cold Brew Coffee 12/15 Ounce</t>
  </si>
  <si>
    <t>Iced Coffee OB 20/14oz 20/14 OZ</t>
  </si>
  <si>
    <t>Coolatta Blue Raspberry 4/64 ounces</t>
  </si>
  <si>
    <t>Coolatta Strawberry NAT 4/64 ounce</t>
  </si>
  <si>
    <t>Coolatta Vanilla Bean 4/64 ounce bottles</t>
  </si>
  <si>
    <t>Breakfast Bowl Cup 500 Per Case</t>
  </si>
  <si>
    <t>Cold Cup Iced 24 ounce 600 per case</t>
  </si>
  <si>
    <t>Cold Cup Iced 32 ounce 500 per case</t>
  </si>
  <si>
    <t>Espresso Cup 4 ounce 1000 case</t>
  </si>
  <si>
    <t>Decaf Espresso Pods 50 count</t>
  </si>
  <si>
    <t>Cold Brew Toddy Filter 1/50 PACK PAK</t>
  </si>
  <si>
    <t>Iced Coffee Filter 2/250</t>
  </si>
  <si>
    <t>Flavor Shot Blueberry 1 Liter 1/1 LITER EA</t>
  </si>
  <si>
    <t>Flavor Shot Coconut 1 Liter 1/1 LITER EA</t>
  </si>
  <si>
    <t>Flavor Shot Vanilla 1 Liter</t>
  </si>
  <si>
    <t>Flavor Shot Hazelnut 1 Liter Bottle</t>
  </si>
  <si>
    <t>Flavor Shot Raspberry 1 Liter 1/1 LITER EA</t>
  </si>
  <si>
    <t>Flavor Shot Toasted Almond 1 Liter 1/1 LITER EA</t>
  </si>
  <si>
    <t>Plastic Fork Wrapped 1000ct</t>
  </si>
  <si>
    <t>Gatorade 20oz 1/24cs Lemon Lime</t>
  </si>
  <si>
    <t>Hot Chocolate Original 8/3 pound bags</t>
  </si>
  <si>
    <t>Plastic Knife Unwrapped 1000/case</t>
  </si>
  <si>
    <t>Breakfast Bowl Lid 500 per case</t>
  </si>
  <si>
    <t>Cold Cup Flat Lid 16/24 ounce 1000 count 1000/16/24 OZ</t>
  </si>
  <si>
    <t>Cold Cup Lid 32 ounce Flat 1000 per case</t>
  </si>
  <si>
    <t>Cold Cup Dome Lid 16/24 ounce 1000 count 1000/16/24 OZ</t>
  </si>
  <si>
    <t>Cold PP Dome Lid 32 ounce 1000 per case</t>
  </si>
  <si>
    <t>Pan Liner Envirobake New 1000 case</t>
  </si>
  <si>
    <t>Ice Coffee Tap System Liner 100 per case</t>
  </si>
  <si>
    <t>Pan Liner TurboChef Oven New 2400 2400/CASE</t>
  </si>
  <si>
    <t>Maple Sugar Bacon Rub 10/3 ounce</t>
  </si>
  <si>
    <t>Interfolded Napkin 1/6000</t>
  </si>
  <si>
    <t>Non Wax Tissue 10 cartons 1000 per case</t>
  </si>
  <si>
    <t>Ketchup Packet 1500/9 G</t>
  </si>
  <si>
    <t>Pepper Packets 3000 per case</t>
  </si>
  <si>
    <t>Salt Packets 3000 per case</t>
  </si>
  <si>
    <t>Delivery Insert for 2 Cups New 150/case</t>
  </si>
  <si>
    <t>Egg Patty Paper 4.5 x 4.5 New 6000</t>
  </si>
  <si>
    <t>Sandwich Wrap 2000 per case</t>
  </si>
  <si>
    <t>Hashbrown Portion Bag plastic 2000 count 2000/*</t>
  </si>
  <si>
    <t>Universal Sleeve Original 2000 per case</t>
  </si>
  <si>
    <t>Sprinkles</t>
  </si>
  <si>
    <t>Straw 10.25 Inch Orange/Pink Large 1200</t>
  </si>
  <si>
    <t>Straw 8.25 Inch Orange/Pink Small</t>
  </si>
  <si>
    <t>Equal Bulk 6/1lbs bags 6/1 LB</t>
  </si>
  <si>
    <t>Liquid Cane Sugar Bag In Box 2 per case</t>
  </si>
  <si>
    <t>Sweetener Equal 2000 per case 2000/0.8 GRAMS</t>
  </si>
  <si>
    <t>Sweetener Stevia 1000 per case 1/3.1</t>
  </si>
  <si>
    <t>Sugar Packets 2000 per case 1000/*</t>
  </si>
  <si>
    <t>BULK Splenda 12 Pounds 12/1 LB</t>
  </si>
  <si>
    <t>Sweetener Stevia 1000 per case</t>
  </si>
  <si>
    <t>Bulk Sweet N Low 12/8 Ounce 12/8 OZ</t>
  </si>
  <si>
    <t>Swirl Butter Pecan 4/64 ounce bottles</t>
  </si>
  <si>
    <t>Swirl Caramel 6/64 ounce bottles</t>
  </si>
  <si>
    <t>Swirl Cookie Dough 4/64 ounce bottles</t>
  </si>
  <si>
    <t>Swirl French Vanilla 4/64 ounce bottles</t>
  </si>
  <si>
    <t>Swirl Mint Chocolate Chip 4/64 oz</t>
  </si>
  <si>
    <t>Swirl Mocha 6/64 ounce bottles</t>
  </si>
  <si>
    <t>Swirl Pumpkin 4/64 ounce bottles</t>
  </si>
  <si>
    <t>Syrup Berry Burst Dunkin Energy 4/64oz</t>
  </si>
  <si>
    <t>Syrup Brown Sugar 4/64 ounce bottles</t>
  </si>
  <si>
    <t>Syrup Peach Sunshine Dnkn Energy 4/64oz</t>
  </si>
  <si>
    <t>Syrup Pumpable Coffee 4/64 Ounce Bottles</t>
  </si>
  <si>
    <t>Syrup Secret Dunkin Energy 4/64oz</t>
  </si>
  <si>
    <t>Tea Black Bold Breakfast Pyramid 6/15 ct 15/90 CT</t>
  </si>
  <si>
    <t>Chai Tea Concentrate 6/30 ounce</t>
  </si>
  <si>
    <t>Tea Herbal Cool Mint Pyramid 6/15 count 15/90 CT</t>
  </si>
  <si>
    <t>DD Decaf Black Pyramid Tea 6/15 CT</t>
  </si>
  <si>
    <t>Tea Green Harmony Leaf Pyramid 6/15 ct</t>
  </si>
  <si>
    <t>Tea Iced Green Tea 32 bags 32/2 OZ</t>
  </si>
  <si>
    <t>Tea Iced Green Tea 32 bags</t>
  </si>
  <si>
    <t>Vinyl Gloves Medium</t>
  </si>
  <si>
    <t>Topping Dunkin Sweet Cold Foam 12/15oz 12/15 OZ</t>
  </si>
  <si>
    <t>Cheese American 4 per case</t>
  </si>
  <si>
    <t>Cheese White Cheddar 3 month aged 6/24oz</t>
  </si>
  <si>
    <t>Queso Cheddar 40/8oz pouches</t>
  </si>
  <si>
    <t>Spread Avocado 50/1.75 ounce</t>
  </si>
  <si>
    <t>Butter with Canola Oil 6/24 ounce</t>
  </si>
  <si>
    <t>Chipotle Aioli 20/12oz pouches per case</t>
  </si>
  <si>
    <t>Cream Cheese Plain RE 1.5/48</t>
  </si>
  <si>
    <t>Cream cheese 8 ounce RE Plain 12 12/8 OZ</t>
  </si>
  <si>
    <t>Cream Cheese Veggie RE 1.5/48 48/1.50OZ</t>
  </si>
  <si>
    <t>Cream Cheese 3# RE Plain 6 Tubs</t>
  </si>
  <si>
    <t>Cream Cheese 3# RE Strawberry 6 Tubs</t>
  </si>
  <si>
    <t>Cream Cheese 3# RE Veggie 6 Tubs</t>
  </si>
  <si>
    <t>Almond Breeze 12/32 ounce 12/32 OZ</t>
  </si>
  <si>
    <t>Coffee Milk 6/64 Ounce 6/64 OZ</t>
  </si>
  <si>
    <t>Extra Creamy Oat Milk 6/52 ounce 6/52 OZ</t>
  </si>
  <si>
    <t>Skim Milk Gallons 4 per case 4/1 GAL</t>
  </si>
  <si>
    <t>Classic Light Whipped Cream 12 pack 12/*</t>
  </si>
  <si>
    <t>Whole Milk Gallons 4 per case 4/1 GAL</t>
  </si>
  <si>
    <t>Bacon Cherrywood 4/150 4/150</t>
  </si>
  <si>
    <t>Deer Park Water 24/20 Ounce Bottles/CS</t>
  </si>
  <si>
    <t>Schaerer Cleaning Tablets</t>
  </si>
  <si>
    <t>DD Beanie 6 pack 1/6 CT</t>
  </si>
  <si>
    <t>Beverage Labels 30 Rolls 30/1 CARTON CS</t>
  </si>
  <si>
    <t>On The Go Pink Thermal Tape 1 CV/* CS</t>
  </si>
  <si>
    <t>Roll Towel White 6/800 feet</t>
  </si>
  <si>
    <t>PG Quat Sanitizer 3/1 Gal Clean Quick</t>
  </si>
  <si>
    <t>PG Spray Bottle Delimer 1 Ct Dct</t>
  </si>
  <si>
    <t>PG Safeguard Hand Soap Dispenser</t>
  </si>
  <si>
    <t>Printer DayMark</t>
  </si>
  <si>
    <t>Hot Cup 6 oz Paper 1000 per case 1000/6 OZ</t>
  </si>
  <si>
    <t>Thermal Register Paper 3 1/8 50 pack</t>
  </si>
  <si>
    <t>HDPE Trash Bags 30-40 Gal Black 250 ct</t>
  </si>
  <si>
    <t>HDPE Trash Bags 40-45 Gal 200 PER CASE</t>
  </si>
  <si>
    <t>Vinyl Gloves Large</t>
  </si>
  <si>
    <t>Vinyl Gloves Large 1000/LARGE</t>
  </si>
  <si>
    <t>Dunkin Visor 2021 6 Pack</t>
  </si>
  <si>
    <t>Rockstar Energy 24/16 ounce</t>
  </si>
  <si>
    <t>Mountain Dew 24/20 ounce 24/20 OZ</t>
  </si>
  <si>
    <t>Coolatta Strawberry NAT 4/64 ounce 4/64 OZ</t>
  </si>
  <si>
    <t>Sipper Acrylic Bamboo Lid CMT 6/24 ounce 6/24 OZ</t>
  </si>
  <si>
    <t>Sipper Frosted WC CMT 6/27 ounce</t>
  </si>
  <si>
    <t>Sipper Iced with Keychain CMT 12/24oz</t>
  </si>
  <si>
    <t>Sipper Acrylic Bamboo Lid CMT 6/24 ounce</t>
  </si>
  <si>
    <t xml:space="preserve">
OCEAN SPRAY CRANBERRY COCKTAIL 12/15.2OZ</t>
  </si>
  <si>
    <t>POLAND SPRING WATER D 24/20 OUNCE</t>
  </si>
  <si>
    <t>JB COFFEE ROLLS 78 PER CASE</t>
  </si>
  <si>
    <t>FTO CINN RAIS BAGEL DOUGH 104/4.5OZ</t>
  </si>
  <si>
    <t>TORTILLA FLOUR 5.5 INCH RES 576 PER CASE</t>
  </si>
  <si>
    <t>COFFEE GROUND POC DECAF 24/16 OUNCE</t>
  </si>
  <si>
    <t>COFFEE GROUND POC HAZELNUT 24/16 OUNCE</t>
  </si>
  <si>
    <t>COFFEE GROUND POC FRENCH VANILLA 24/16OZ</t>
  </si>
  <si>
    <t>COFFEE GROUND POC MIDNIGHT 24/16OZ</t>
  </si>
  <si>
    <t>COFFEE GROUND POC REGULAR 24/16 OUNCE</t>
  </si>
  <si>
    <t>COFFEE WHOLE BEAN POC REGULAR 24/16 OZ</t>
  </si>
  <si>
    <t>4# DD WHITE BAGEL BAGS 1000 COUNT</t>
  </si>
  <si>
    <t>8# DD RB WHITE BAGEL BAGS 1000 COUNT</t>
  </si>
  <si>
    <t>STRAWBERRY DRAGONFRUIT DUNKIN REFRESHER</t>
  </si>
  <si>
    <t>BOX PAPER CLAM SHELL NEW 400 COUNT</t>
  </si>
  <si>
    <t>DONUT BOX 12CT EVERGREEN 120 PER CASE</t>
  </si>
  <si>
    <t>MUNCHKIN BOX 10 COUNT NO WINDOW</t>
  </si>
  <si>
    <t>COFFEE 6/5 WHOLE BEAN 30 POUNDS</t>
  </si>
  <si>
    <t>COFFEE DECAF 6/5 WHOLE BEAN 30 POUNDS</t>
  </si>
  <si>
    <t>ESPRESSO WHOLE BEAN DECAF 8/1 POUND</t>
  </si>
  <si>
    <t>ESPRESSO WHOLE BEAN 8/2 POUND</t>
  </si>
  <si>
    <t>DECAF ORIGINAL BLEND ICED COFFEE</t>
  </si>
  <si>
    <t>DUNKIN MIDNIGHT COFFEE HOT 64/3.5OZ</t>
  </si>
  <si>
    <t>COLD CUP ICED 16 OUNCE 1000 PER CASE</t>
  </si>
  <si>
    <t>COLD CUP 16/24OZ PET LID SIP 1080 COUNT</t>
  </si>
  <si>
    <t>COLD CUP PET LID SIP 32 OUNCE 900 COUNT</t>
  </si>
  <si>
    <t>HOT CUP 22 OUNCE EVERGREEN 400 PER CASE</t>
  </si>
  <si>
    <t>HOT CUP 18 OUNCE EVERGREEN 480 PER CASE</t>
  </si>
  <si>
    <t>HOT CUP 14 OUNCE EVERGREEN 600 PER CASE</t>
  </si>
  <si>
    <t>HOT CUP 12 OUNCE EVERGREEN 600 PER CASE</t>
  </si>
  <si>
    <t>LID POLY FOR DW HOT CUPS 1200 PER CASE</t>
  </si>
  <si>
    <t>HOT CUP LID 4 OUNCE 1000 PER CASE</t>
  </si>
  <si>
    <t>EXTRAFINE COFFEE SUGAR 50 POUND BAG</t>
  </si>
  <si>
    <t>MINI CREAMERS 3/8 OUNCE 400 PER CASE</t>
  </si>
  <si>
    <t>CREAM CHEESE STRAW RE 1.5/48</t>
  </si>
  <si>
    <t>LIGHT CREAM HALF GALLONS 9 PER CASE</t>
  </si>
  <si>
    <t>Blue Wipes 144 per case</t>
  </si>
  <si>
    <t>Cleaning, Comet Disinfectant Cleaner</t>
  </si>
  <si>
    <t>Container, Square 6 Quart</t>
  </si>
  <si>
    <t>Fancy, No Variety</t>
  </si>
  <si>
    <t>Iced Coffee Lever</t>
  </si>
  <si>
    <t>Juice, Lemonade</t>
  </si>
  <si>
    <t>Pan 1/6 size Lid Cambro</t>
  </si>
  <si>
    <t>Shaker Cinn Sugar</t>
  </si>
  <si>
    <t>Soda, Coke</t>
  </si>
  <si>
    <t>Sweetener, Honey</t>
  </si>
  <si>
    <t>Tea, Chamomile</t>
  </si>
  <si>
    <t>Tea, Hibiscus Kiss</t>
  </si>
  <si>
    <t>Toilet Tissue Jumbo  12 per case</t>
  </si>
  <si>
    <t>Tumbler, Sipper Acrylic Chiseled Ice 24oz</t>
  </si>
  <si>
    <t>Tumbler, Stainless Ion 18oz</t>
  </si>
  <si>
    <t>Water, Sparkling</t>
  </si>
  <si>
    <t>Bagel Topping, Multigrain</t>
  </si>
  <si>
    <t>Egg, Mini Veggie EW Bites</t>
  </si>
  <si>
    <t>Finishing, Sanding Sugar</t>
  </si>
  <si>
    <t>Icing, Strawberry</t>
  </si>
  <si>
    <t>Milk, 14oz 1%</t>
  </si>
  <si>
    <t>PG Dawn Dish Detergent Gallon</t>
  </si>
  <si>
    <t>Straws, Toppers Cup Charms</t>
  </si>
  <si>
    <t>Swirl, Candy Bar</t>
  </si>
  <si>
    <t>Swirl, Sweetened Condensed Milk</t>
  </si>
  <si>
    <t>Tea, Iced Berry Hibiscus</t>
  </si>
  <si>
    <t>Swirl, White Chocolate</t>
  </si>
  <si>
    <t>Syrup, Brown Sugar Cookie</t>
  </si>
  <si>
    <t>Cleaning, Misc Items</t>
  </si>
  <si>
    <t>Dairy, Pink Whipped Cream</t>
  </si>
  <si>
    <t>Delfield Gasket Draw 64 Inch</t>
  </si>
  <si>
    <t>Muffin, Corn (Deplete)</t>
  </si>
  <si>
    <t>OTGO Sticker Roll</t>
  </si>
  <si>
    <t>PG Dawn Power Dissolver Spray</t>
  </si>
  <si>
    <t>PG Maxim Banish Bio Enzymatic Drain</t>
  </si>
  <si>
    <t>PG SpicSpan Liquid Floor Cleaner</t>
  </si>
  <si>
    <t>SH Sight Gauge Seal w/Tube</t>
  </si>
  <si>
    <t>Scour Pads</t>
  </si>
  <si>
    <t>Swirl, Peppermint Mocha</t>
  </si>
  <si>
    <t>PG Test Strips for Quat Sanitizer</t>
  </si>
  <si>
    <t>Pitcher IO Blender</t>
  </si>
  <si>
    <t>SYR Mop Head Blue 4 count</t>
  </si>
  <si>
    <t>Spreader Cream Cheese 3.5 Inch Single</t>
  </si>
  <si>
    <t>Tumbler, Acrylic Bubble Sipper 24oz</t>
  </si>
  <si>
    <t>TurboChef Stone Encore</t>
  </si>
  <si>
    <t>Bag, Delivery Poly</t>
  </si>
  <si>
    <t>Bucket, Spring Munchkin 50 Ct</t>
  </si>
  <si>
    <t>Carrier, Brioche</t>
  </si>
  <si>
    <t>Condiment, Butter Cups</t>
  </si>
  <si>
    <t>DD Crewneck Sweatshirt MD</t>
  </si>
  <si>
    <t>Delfield Gasket Push In 27 Inch Fridge</t>
  </si>
  <si>
    <t>Hashbrown Portion Bags (Plastic)</t>
  </si>
  <si>
    <t>Kitchen Shears</t>
  </si>
  <si>
    <t>Liner, Iced Coffee Full</t>
  </si>
  <si>
    <t>Swirl, Honeycomb</t>
  </si>
  <si>
    <t>Swirl, Lava Cake</t>
  </si>
  <si>
    <t>Taylor Dairy Tubes 100 per pack</t>
  </si>
  <si>
    <t>Tumbler, Hydration Bottle Soft Touch 24oz</t>
  </si>
  <si>
    <t>Tumbler, Ombre Acrylic Sipper 24oz</t>
  </si>
  <si>
    <t>DD Hoodie MD</t>
  </si>
  <si>
    <t>Gift Card, DD Cup</t>
  </si>
  <si>
    <t>Label, Beverage Orange</t>
  </si>
  <si>
    <t>Lemon Loaf Iced</t>
  </si>
  <si>
    <t>Milk, Pint (16oz) Whole</t>
  </si>
  <si>
    <t>Portion Tray</t>
  </si>
  <si>
    <t>Tumbler, Stainless Sipper 20oz</t>
  </si>
  <si>
    <t>types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</si>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</sst>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47"/>
  <sheetViews>
    <sheetView tabSelected="1" topLeftCell="F1" workbookViewId="0">
      <selection activeCell="M347" sqref="M347"/>
    </sheetView>
  </sheetViews>
  <sheetFormatPr defaultColWidth="24" defaultRowHeight="15" x14ac:dyDescent="0.25"/>
  <cols>
    <col min="1" max="1" width="13.85546875" customWidth="1"/>
    <col min="2" max="2" width="40.85546875" customWidth="1"/>
    <col min="3" max="3" width="17" customWidth="1"/>
    <col min="4" max="4" width="27.85546875" customWidth="1"/>
    <col min="5" max="5" width="57.7109375" customWidth="1"/>
    <col min="6" max="6" width="9.7109375" customWidth="1"/>
    <col min="7" max="7" width="9.140625" customWidth="1"/>
    <col min="8" max="8" width="8.85546875" customWidth="1"/>
    <col min="9" max="9" width="8.7109375" customWidth="1"/>
    <col min="10" max="10" width="10" customWidth="1"/>
    <col min="11" max="11" width="24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 t="s">
        <v>907</v>
      </c>
    </row>
    <row r="2" spans="1:13" hidden="1" x14ac:dyDescent="0.25">
      <c r="A2" t="s">
        <v>121</v>
      </c>
      <c r="B2" t="s">
        <v>417</v>
      </c>
      <c r="C2">
        <v>1000</v>
      </c>
      <c r="D2">
        <v>914930</v>
      </c>
      <c r="E2" t="s">
        <v>816</v>
      </c>
      <c r="K2" t="s">
        <v>318</v>
      </c>
      <c r="M2" t="str">
        <f>IF(ISERROR(VLOOKUP(K2, $B$2:$B$297, 1, FALSE)), K2, "")</f>
        <v/>
      </c>
    </row>
    <row r="3" spans="1:13" hidden="1" x14ac:dyDescent="0.25">
      <c r="A3" t="s">
        <v>122</v>
      </c>
      <c r="B3" t="s">
        <v>418</v>
      </c>
      <c r="K3" t="s">
        <v>423</v>
      </c>
      <c r="M3" t="str">
        <f t="shared" ref="M3:M66" si="0">IF(ISERROR(VLOOKUP(K3, $B$2:$B$297, 1, FALSE)), K3, "")</f>
        <v/>
      </c>
    </row>
    <row r="4" spans="1:13" hidden="1" x14ac:dyDescent="0.25">
      <c r="A4" t="s">
        <v>123</v>
      </c>
      <c r="B4" t="s">
        <v>419</v>
      </c>
      <c r="C4">
        <v>1000</v>
      </c>
      <c r="D4">
        <v>912644</v>
      </c>
      <c r="E4" t="s">
        <v>817</v>
      </c>
      <c r="K4" t="s">
        <v>350</v>
      </c>
      <c r="M4" t="str">
        <f t="shared" si="0"/>
        <v/>
      </c>
    </row>
    <row r="5" spans="1:13" hidden="1" x14ac:dyDescent="0.25">
      <c r="A5" t="s">
        <v>124</v>
      </c>
      <c r="B5" t="s">
        <v>420</v>
      </c>
      <c r="C5">
        <v>1000</v>
      </c>
      <c r="D5">
        <v>910845</v>
      </c>
      <c r="E5" t="s">
        <v>669</v>
      </c>
      <c r="K5" t="s">
        <v>351</v>
      </c>
      <c r="M5" t="str">
        <f t="shared" si="0"/>
        <v/>
      </c>
    </row>
    <row r="6" spans="1:13" hidden="1" x14ac:dyDescent="0.25">
      <c r="A6" t="s">
        <v>125</v>
      </c>
      <c r="B6" t="s">
        <v>421</v>
      </c>
      <c r="C6">
        <v>50</v>
      </c>
      <c r="D6">
        <v>320124</v>
      </c>
      <c r="E6" t="s">
        <v>670</v>
      </c>
      <c r="K6" t="s">
        <v>352</v>
      </c>
      <c r="M6" t="str">
        <f t="shared" si="0"/>
        <v/>
      </c>
    </row>
    <row r="7" spans="1:13" hidden="1" x14ac:dyDescent="0.25">
      <c r="A7" t="s">
        <v>126</v>
      </c>
      <c r="B7" t="s">
        <v>422</v>
      </c>
      <c r="C7">
        <v>1000</v>
      </c>
      <c r="D7">
        <v>910844</v>
      </c>
      <c r="E7" t="s">
        <v>671</v>
      </c>
      <c r="K7" t="s">
        <v>353</v>
      </c>
      <c r="M7" t="str">
        <f t="shared" si="0"/>
        <v/>
      </c>
    </row>
    <row r="8" spans="1:13" hidden="1" x14ac:dyDescent="0.25">
      <c r="A8" t="s">
        <v>22</v>
      </c>
      <c r="B8" t="s">
        <v>318</v>
      </c>
      <c r="C8">
        <v>1</v>
      </c>
      <c r="D8">
        <v>282675</v>
      </c>
      <c r="E8" t="s">
        <v>609</v>
      </c>
      <c r="K8" t="s">
        <v>354</v>
      </c>
      <c r="M8" t="str">
        <f t="shared" si="0"/>
        <v/>
      </c>
    </row>
    <row r="9" spans="1:13" hidden="1" x14ac:dyDescent="0.25">
      <c r="A9" t="s">
        <v>127</v>
      </c>
      <c r="B9" t="s">
        <v>423</v>
      </c>
      <c r="C9">
        <v>1</v>
      </c>
      <c r="D9">
        <v>282475</v>
      </c>
      <c r="E9" t="s">
        <v>672</v>
      </c>
      <c r="K9" t="s">
        <v>390</v>
      </c>
      <c r="M9" t="str">
        <f t="shared" si="0"/>
        <v/>
      </c>
    </row>
    <row r="10" spans="1:13" hidden="1" x14ac:dyDescent="0.25">
      <c r="A10" t="s">
        <v>54</v>
      </c>
      <c r="B10" t="s">
        <v>350</v>
      </c>
      <c r="C10">
        <v>104</v>
      </c>
      <c r="D10">
        <v>911586</v>
      </c>
      <c r="E10" t="s">
        <v>808</v>
      </c>
      <c r="K10" t="s">
        <v>424</v>
      </c>
      <c r="M10" t="str">
        <f t="shared" si="0"/>
        <v/>
      </c>
    </row>
    <row r="11" spans="1:13" hidden="1" x14ac:dyDescent="0.25">
      <c r="A11" t="s">
        <v>55</v>
      </c>
      <c r="B11" t="s">
        <v>351</v>
      </c>
      <c r="C11">
        <v>120</v>
      </c>
      <c r="D11">
        <v>912373</v>
      </c>
      <c r="E11" t="s">
        <v>618</v>
      </c>
      <c r="K11" t="s">
        <v>425</v>
      </c>
      <c r="M11" t="str">
        <f t="shared" si="0"/>
        <v/>
      </c>
    </row>
    <row r="12" spans="1:13" hidden="1" x14ac:dyDescent="0.25">
      <c r="A12" t="s">
        <v>56</v>
      </c>
      <c r="B12" t="s">
        <v>352</v>
      </c>
      <c r="C12">
        <v>120</v>
      </c>
      <c r="D12">
        <v>912371</v>
      </c>
      <c r="E12" t="s">
        <v>619</v>
      </c>
      <c r="K12" t="s">
        <v>426</v>
      </c>
      <c r="M12" t="str">
        <f t="shared" si="0"/>
        <v/>
      </c>
    </row>
    <row r="13" spans="1:13" hidden="1" x14ac:dyDescent="0.25">
      <c r="A13" t="s">
        <v>57</v>
      </c>
      <c r="B13" t="s">
        <v>353</v>
      </c>
      <c r="C13">
        <v>104</v>
      </c>
      <c r="D13">
        <v>911682</v>
      </c>
      <c r="E13" t="s">
        <v>620</v>
      </c>
      <c r="K13" t="s">
        <v>427</v>
      </c>
      <c r="M13" t="str">
        <f t="shared" si="0"/>
        <v/>
      </c>
    </row>
    <row r="14" spans="1:13" hidden="1" x14ac:dyDescent="0.25">
      <c r="A14" t="s">
        <v>58</v>
      </c>
      <c r="B14" t="s">
        <v>354</v>
      </c>
      <c r="C14">
        <v>104</v>
      </c>
      <c r="D14">
        <v>911585</v>
      </c>
      <c r="E14" t="s">
        <v>621</v>
      </c>
      <c r="K14" t="s">
        <v>428</v>
      </c>
      <c r="M14" t="str">
        <f t="shared" si="0"/>
        <v/>
      </c>
    </row>
    <row r="15" spans="1:13" hidden="1" x14ac:dyDescent="0.25">
      <c r="A15" t="s">
        <v>94</v>
      </c>
      <c r="B15" t="s">
        <v>390</v>
      </c>
      <c r="C15">
        <v>12</v>
      </c>
      <c r="D15">
        <v>914953</v>
      </c>
      <c r="E15" t="s">
        <v>653</v>
      </c>
      <c r="K15" t="s">
        <v>429</v>
      </c>
      <c r="M15" t="str">
        <f t="shared" si="0"/>
        <v/>
      </c>
    </row>
    <row r="16" spans="1:13" hidden="1" x14ac:dyDescent="0.25">
      <c r="A16" t="s">
        <v>128</v>
      </c>
      <c r="B16" t="s">
        <v>424</v>
      </c>
      <c r="C16">
        <v>8</v>
      </c>
      <c r="D16">
        <v>912435</v>
      </c>
      <c r="E16" t="s">
        <v>673</v>
      </c>
      <c r="K16" t="s">
        <v>544</v>
      </c>
      <c r="M16" t="str">
        <f t="shared" si="0"/>
        <v/>
      </c>
    </row>
    <row r="17" spans="1:13" hidden="1" x14ac:dyDescent="0.25">
      <c r="A17" t="s">
        <v>129</v>
      </c>
      <c r="B17" t="s">
        <v>425</v>
      </c>
      <c r="C17">
        <v>12</v>
      </c>
      <c r="D17">
        <v>914938</v>
      </c>
      <c r="E17" t="s">
        <v>674</v>
      </c>
      <c r="K17" t="s">
        <v>430</v>
      </c>
      <c r="M17" t="str">
        <f t="shared" si="0"/>
        <v/>
      </c>
    </row>
    <row r="18" spans="1:13" hidden="1" x14ac:dyDescent="0.25">
      <c r="A18" t="s">
        <v>130</v>
      </c>
      <c r="B18" t="s">
        <v>426</v>
      </c>
      <c r="C18">
        <v>12</v>
      </c>
      <c r="D18">
        <v>913560</v>
      </c>
      <c r="E18" t="s">
        <v>675</v>
      </c>
      <c r="K18" t="s">
        <v>545</v>
      </c>
      <c r="M18" t="str">
        <f t="shared" si="0"/>
        <v/>
      </c>
    </row>
    <row r="19" spans="1:13" x14ac:dyDescent="0.25">
      <c r="A19" t="s">
        <v>131</v>
      </c>
      <c r="B19" t="s">
        <v>427</v>
      </c>
      <c r="C19">
        <v>12</v>
      </c>
      <c r="D19">
        <v>913960</v>
      </c>
      <c r="E19" t="s">
        <v>676</v>
      </c>
      <c r="K19" t="s">
        <v>841</v>
      </c>
      <c r="M19" t="str">
        <f t="shared" si="0"/>
        <v>Blue Wipes 144 per case</v>
      </c>
    </row>
    <row r="20" spans="1:13" hidden="1" x14ac:dyDescent="0.25">
      <c r="A20" t="s">
        <v>132</v>
      </c>
      <c r="B20" t="s">
        <v>428</v>
      </c>
      <c r="C20">
        <v>12</v>
      </c>
      <c r="D20">
        <v>914938</v>
      </c>
      <c r="E20" t="s">
        <v>677</v>
      </c>
      <c r="K20" t="s">
        <v>432</v>
      </c>
      <c r="M20" t="str">
        <f t="shared" si="0"/>
        <v/>
      </c>
    </row>
    <row r="21" spans="1:13" hidden="1" x14ac:dyDescent="0.25">
      <c r="A21" t="s">
        <v>133</v>
      </c>
      <c r="B21" t="s">
        <v>429</v>
      </c>
      <c r="C21">
        <v>12</v>
      </c>
      <c r="D21">
        <v>912939</v>
      </c>
      <c r="E21" t="s">
        <v>818</v>
      </c>
      <c r="K21" t="s">
        <v>433</v>
      </c>
      <c r="M21" t="str">
        <f t="shared" si="0"/>
        <v/>
      </c>
    </row>
    <row r="22" spans="1:13" hidden="1" x14ac:dyDescent="0.25">
      <c r="A22" t="s">
        <v>248</v>
      </c>
      <c r="B22" t="s">
        <v>544</v>
      </c>
      <c r="C22">
        <v>12</v>
      </c>
      <c r="D22">
        <v>914669</v>
      </c>
      <c r="E22" t="s">
        <v>761</v>
      </c>
      <c r="K22" t="s">
        <v>434</v>
      </c>
      <c r="M22" t="str">
        <f t="shared" si="0"/>
        <v/>
      </c>
    </row>
    <row r="23" spans="1:13" hidden="1" x14ac:dyDescent="0.25">
      <c r="A23" t="s">
        <v>134</v>
      </c>
      <c r="B23" t="s">
        <v>430</v>
      </c>
      <c r="C23">
        <v>12</v>
      </c>
      <c r="K23" t="s">
        <v>435</v>
      </c>
      <c r="M23" t="str">
        <f t="shared" si="0"/>
        <v/>
      </c>
    </row>
    <row r="24" spans="1:13" hidden="1" x14ac:dyDescent="0.25">
      <c r="A24" t="s">
        <v>249</v>
      </c>
      <c r="B24" t="s">
        <v>545</v>
      </c>
      <c r="C24">
        <v>4</v>
      </c>
      <c r="K24" t="s">
        <v>436</v>
      </c>
      <c r="M24" t="str">
        <f t="shared" si="0"/>
        <v/>
      </c>
    </row>
    <row r="25" spans="1:13" hidden="1" x14ac:dyDescent="0.25">
      <c r="A25" t="s">
        <v>135</v>
      </c>
      <c r="B25" t="s">
        <v>431</v>
      </c>
      <c r="C25">
        <v>5</v>
      </c>
      <c r="D25">
        <v>914832</v>
      </c>
      <c r="E25" t="s">
        <v>678</v>
      </c>
      <c r="K25" t="s">
        <v>437</v>
      </c>
      <c r="M25" t="str">
        <f t="shared" si="0"/>
        <v/>
      </c>
    </row>
    <row r="26" spans="1:13" hidden="1" x14ac:dyDescent="0.25">
      <c r="A26" t="s">
        <v>136</v>
      </c>
      <c r="B26" t="s">
        <v>432</v>
      </c>
      <c r="C26">
        <v>400</v>
      </c>
      <c r="D26">
        <v>914343</v>
      </c>
      <c r="E26" t="s">
        <v>819</v>
      </c>
      <c r="K26" t="s">
        <v>438</v>
      </c>
      <c r="M26" t="str">
        <f t="shared" si="0"/>
        <v/>
      </c>
    </row>
    <row r="27" spans="1:13" hidden="1" x14ac:dyDescent="0.25">
      <c r="A27" t="s">
        <v>137</v>
      </c>
      <c r="B27" t="s">
        <v>433</v>
      </c>
      <c r="C27">
        <v>250</v>
      </c>
      <c r="D27">
        <v>912508</v>
      </c>
      <c r="E27" t="s">
        <v>679</v>
      </c>
      <c r="K27" t="s">
        <v>439</v>
      </c>
      <c r="M27" t="str">
        <f t="shared" si="0"/>
        <v/>
      </c>
    </row>
    <row r="28" spans="1:13" hidden="1" x14ac:dyDescent="0.25">
      <c r="A28" t="s">
        <v>138</v>
      </c>
      <c r="B28" t="s">
        <v>434</v>
      </c>
      <c r="C28">
        <v>120</v>
      </c>
      <c r="D28">
        <v>914223</v>
      </c>
      <c r="E28" t="s">
        <v>820</v>
      </c>
      <c r="K28" t="s">
        <v>440</v>
      </c>
      <c r="M28" t="str">
        <f t="shared" si="0"/>
        <v/>
      </c>
    </row>
    <row r="29" spans="1:13" hidden="1" x14ac:dyDescent="0.25">
      <c r="A29" t="s">
        <v>139</v>
      </c>
      <c r="B29" t="s">
        <v>435</v>
      </c>
      <c r="C29">
        <v>180</v>
      </c>
      <c r="D29">
        <v>914722</v>
      </c>
      <c r="E29" t="s">
        <v>680</v>
      </c>
      <c r="K29" t="s">
        <v>588</v>
      </c>
      <c r="M29" t="str">
        <f t="shared" si="0"/>
        <v/>
      </c>
    </row>
    <row r="30" spans="1:13" hidden="1" x14ac:dyDescent="0.25">
      <c r="A30" t="s">
        <v>140</v>
      </c>
      <c r="B30" t="s">
        <v>436</v>
      </c>
      <c r="C30">
        <v>25</v>
      </c>
      <c r="D30">
        <v>912513</v>
      </c>
      <c r="E30" t="s">
        <v>681</v>
      </c>
      <c r="K30" t="s">
        <v>441</v>
      </c>
      <c r="M30" t="str">
        <f t="shared" si="0"/>
        <v/>
      </c>
    </row>
    <row r="31" spans="1:13" hidden="1" x14ac:dyDescent="0.25">
      <c r="A31" t="s">
        <v>141</v>
      </c>
      <c r="B31" t="s">
        <v>437</v>
      </c>
      <c r="C31">
        <v>500</v>
      </c>
      <c r="D31">
        <v>912511</v>
      </c>
      <c r="E31" t="s">
        <v>821</v>
      </c>
      <c r="K31" t="s">
        <v>355</v>
      </c>
      <c r="M31" t="str">
        <f t="shared" si="0"/>
        <v/>
      </c>
    </row>
    <row r="32" spans="1:13" hidden="1" x14ac:dyDescent="0.25">
      <c r="A32" t="s">
        <v>142</v>
      </c>
      <c r="B32" t="s">
        <v>438</v>
      </c>
      <c r="C32">
        <v>350</v>
      </c>
      <c r="D32">
        <v>914224</v>
      </c>
      <c r="E32" t="s">
        <v>683</v>
      </c>
      <c r="K32" t="s">
        <v>546</v>
      </c>
      <c r="M32" t="str">
        <f t="shared" si="0"/>
        <v/>
      </c>
    </row>
    <row r="33" spans="1:13" hidden="1" x14ac:dyDescent="0.25">
      <c r="A33" t="s">
        <v>143</v>
      </c>
      <c r="B33" t="s">
        <v>439</v>
      </c>
      <c r="C33">
        <v>260</v>
      </c>
      <c r="D33">
        <v>914225</v>
      </c>
      <c r="E33" t="s">
        <v>684</v>
      </c>
      <c r="K33" t="s">
        <v>547</v>
      </c>
      <c r="M33" t="str">
        <f t="shared" si="0"/>
        <v/>
      </c>
    </row>
    <row r="34" spans="1:13" hidden="1" x14ac:dyDescent="0.25">
      <c r="A34" t="s">
        <v>144</v>
      </c>
      <c r="B34" t="s">
        <v>440</v>
      </c>
      <c r="C34">
        <v>400</v>
      </c>
      <c r="D34">
        <v>914754</v>
      </c>
      <c r="E34" t="s">
        <v>685</v>
      </c>
      <c r="K34" t="s">
        <v>548</v>
      </c>
      <c r="M34" t="str">
        <f t="shared" si="0"/>
        <v/>
      </c>
    </row>
    <row r="35" spans="1:13" x14ac:dyDescent="0.25">
      <c r="A35" t="s">
        <v>273</v>
      </c>
      <c r="B35" t="s">
        <v>568</v>
      </c>
      <c r="C35">
        <v>1</v>
      </c>
      <c r="D35">
        <v>706110</v>
      </c>
      <c r="E35" t="s">
        <v>568</v>
      </c>
      <c r="K35" t="s">
        <v>842</v>
      </c>
      <c r="M35" t="str">
        <f t="shared" si="0"/>
        <v>Cleaning, Comet Disinfectant Cleaner</v>
      </c>
    </row>
    <row r="36" spans="1:13" hidden="1" x14ac:dyDescent="0.25">
      <c r="A36" t="s">
        <v>293</v>
      </c>
      <c r="B36" t="s">
        <v>588</v>
      </c>
      <c r="C36">
        <v>50</v>
      </c>
      <c r="D36">
        <v>912511</v>
      </c>
      <c r="E36" t="s">
        <v>682</v>
      </c>
      <c r="K36" t="s">
        <v>444</v>
      </c>
      <c r="M36" t="str">
        <f t="shared" si="0"/>
        <v/>
      </c>
    </row>
    <row r="37" spans="1:13" hidden="1" x14ac:dyDescent="0.25">
      <c r="A37" t="s">
        <v>145</v>
      </c>
      <c r="B37" t="s">
        <v>441</v>
      </c>
      <c r="C37">
        <v>50</v>
      </c>
      <c r="D37">
        <v>914986</v>
      </c>
      <c r="E37" t="s">
        <v>686</v>
      </c>
      <c r="K37" t="s">
        <v>445</v>
      </c>
      <c r="M37" t="str">
        <f t="shared" si="0"/>
        <v/>
      </c>
    </row>
    <row r="38" spans="1:13" hidden="1" x14ac:dyDescent="0.25">
      <c r="A38" t="s">
        <v>146</v>
      </c>
      <c r="B38" t="s">
        <v>442</v>
      </c>
      <c r="C38">
        <v>300</v>
      </c>
      <c r="D38">
        <v>913959</v>
      </c>
      <c r="E38" t="s">
        <v>687</v>
      </c>
      <c r="K38" t="s">
        <v>446</v>
      </c>
      <c r="M38" t="str">
        <f t="shared" si="0"/>
        <v/>
      </c>
    </row>
    <row r="39" spans="1:13" hidden="1" x14ac:dyDescent="0.25">
      <c r="A39" t="s">
        <v>95</v>
      </c>
      <c r="B39" t="s">
        <v>391</v>
      </c>
      <c r="C39">
        <v>1</v>
      </c>
      <c r="D39">
        <v>914655</v>
      </c>
      <c r="E39" t="s">
        <v>654</v>
      </c>
      <c r="K39" t="s">
        <v>447</v>
      </c>
      <c r="M39" t="str">
        <f t="shared" si="0"/>
        <v/>
      </c>
    </row>
    <row r="40" spans="1:13" hidden="1" x14ac:dyDescent="0.25">
      <c r="A40" t="s">
        <v>59</v>
      </c>
      <c r="B40" t="s">
        <v>355</v>
      </c>
      <c r="C40">
        <v>176</v>
      </c>
      <c r="D40">
        <v>913040</v>
      </c>
      <c r="E40" t="s">
        <v>622</v>
      </c>
      <c r="K40" t="s">
        <v>448</v>
      </c>
      <c r="M40" t="str">
        <f t="shared" si="0"/>
        <v/>
      </c>
    </row>
    <row r="41" spans="1:13" hidden="1" x14ac:dyDescent="0.25">
      <c r="A41" t="s">
        <v>250</v>
      </c>
      <c r="B41" t="s">
        <v>546</v>
      </c>
      <c r="C41">
        <v>640</v>
      </c>
      <c r="D41">
        <v>911028</v>
      </c>
      <c r="E41" t="s">
        <v>762</v>
      </c>
      <c r="K41" t="s">
        <v>449</v>
      </c>
      <c r="M41" t="str">
        <f t="shared" si="0"/>
        <v/>
      </c>
    </row>
    <row r="42" spans="1:13" hidden="1" x14ac:dyDescent="0.25">
      <c r="A42" t="s">
        <v>251</v>
      </c>
      <c r="B42" t="s">
        <v>547</v>
      </c>
      <c r="C42">
        <v>192</v>
      </c>
      <c r="D42">
        <v>912639</v>
      </c>
      <c r="E42" t="s">
        <v>763</v>
      </c>
      <c r="K42" t="s">
        <v>450</v>
      </c>
      <c r="M42" t="str">
        <f t="shared" si="0"/>
        <v/>
      </c>
    </row>
    <row r="43" spans="1:13" hidden="1" x14ac:dyDescent="0.25">
      <c r="A43" t="s">
        <v>252</v>
      </c>
      <c r="B43" t="s">
        <v>548</v>
      </c>
      <c r="C43">
        <v>40</v>
      </c>
      <c r="D43">
        <v>913019</v>
      </c>
      <c r="E43" t="s">
        <v>764</v>
      </c>
      <c r="K43" t="s">
        <v>451</v>
      </c>
      <c r="M43" t="str">
        <f t="shared" si="0"/>
        <v/>
      </c>
    </row>
    <row r="44" spans="1:13" hidden="1" x14ac:dyDescent="0.25">
      <c r="A44" t="s">
        <v>274</v>
      </c>
      <c r="B44" t="s">
        <v>569</v>
      </c>
      <c r="D44">
        <v>912283</v>
      </c>
      <c r="E44" t="s">
        <v>782</v>
      </c>
      <c r="K44" t="s">
        <v>549</v>
      </c>
      <c r="M44" t="str">
        <f t="shared" si="0"/>
        <v/>
      </c>
    </row>
    <row r="45" spans="1:13" hidden="1" x14ac:dyDescent="0.25">
      <c r="A45" t="s">
        <v>147</v>
      </c>
      <c r="B45" t="s">
        <v>443</v>
      </c>
      <c r="C45">
        <v>500</v>
      </c>
      <c r="D45">
        <v>314205</v>
      </c>
      <c r="E45" t="s">
        <v>688</v>
      </c>
      <c r="K45" t="s">
        <v>551</v>
      </c>
      <c r="M45" t="str">
        <f t="shared" si="0"/>
        <v/>
      </c>
    </row>
    <row r="46" spans="1:13" hidden="1" x14ac:dyDescent="0.25">
      <c r="A46" t="s">
        <v>148</v>
      </c>
      <c r="B46" t="s">
        <v>444</v>
      </c>
      <c r="C46">
        <v>6</v>
      </c>
      <c r="D46">
        <v>200000</v>
      </c>
      <c r="E46" t="s">
        <v>822</v>
      </c>
      <c r="K46" t="s">
        <v>552</v>
      </c>
      <c r="M46" t="str">
        <f t="shared" si="0"/>
        <v/>
      </c>
    </row>
    <row r="47" spans="1:13" x14ac:dyDescent="0.25">
      <c r="A47" t="s">
        <v>149</v>
      </c>
      <c r="B47" t="s">
        <v>445</v>
      </c>
      <c r="C47">
        <v>12</v>
      </c>
      <c r="D47">
        <v>204177</v>
      </c>
      <c r="E47" t="s">
        <v>689</v>
      </c>
      <c r="K47" t="s">
        <v>843</v>
      </c>
      <c r="M47" t="str">
        <f t="shared" si="0"/>
        <v>Container, Square 6 Quart</v>
      </c>
    </row>
    <row r="48" spans="1:13" hidden="1" x14ac:dyDescent="0.25">
      <c r="A48" t="s">
        <v>150</v>
      </c>
      <c r="B48" t="s">
        <v>446</v>
      </c>
      <c r="C48">
        <v>6</v>
      </c>
      <c r="D48">
        <v>201000</v>
      </c>
      <c r="E48" t="s">
        <v>823</v>
      </c>
      <c r="K48" t="s">
        <v>453</v>
      </c>
      <c r="M48" t="str">
        <f t="shared" si="0"/>
        <v/>
      </c>
    </row>
    <row r="49" spans="1:13" hidden="1" x14ac:dyDescent="0.25">
      <c r="A49" t="s">
        <v>151</v>
      </c>
      <c r="B49" t="s">
        <v>447</v>
      </c>
      <c r="C49">
        <v>8</v>
      </c>
      <c r="D49">
        <v>206000</v>
      </c>
      <c r="E49" t="s">
        <v>825</v>
      </c>
      <c r="K49" t="s">
        <v>454</v>
      </c>
      <c r="M49" t="str">
        <f t="shared" si="0"/>
        <v/>
      </c>
    </row>
    <row r="50" spans="1:13" hidden="1" x14ac:dyDescent="0.25">
      <c r="A50" t="s">
        <v>152</v>
      </c>
      <c r="B50" t="s">
        <v>448</v>
      </c>
      <c r="C50">
        <v>8</v>
      </c>
      <c r="D50">
        <v>206200</v>
      </c>
      <c r="E50" t="s">
        <v>824</v>
      </c>
      <c r="K50" t="s">
        <v>455</v>
      </c>
      <c r="M50" t="str">
        <f t="shared" si="0"/>
        <v/>
      </c>
    </row>
    <row r="51" spans="1:13" hidden="1" x14ac:dyDescent="0.25">
      <c r="A51" t="s">
        <v>153</v>
      </c>
      <c r="B51" t="s">
        <v>449</v>
      </c>
      <c r="C51">
        <v>20</v>
      </c>
      <c r="D51">
        <v>914656</v>
      </c>
      <c r="E51" t="s">
        <v>690</v>
      </c>
      <c r="K51" t="s">
        <v>553</v>
      </c>
      <c r="M51" t="str">
        <f t="shared" si="0"/>
        <v/>
      </c>
    </row>
    <row r="52" spans="1:13" hidden="1" x14ac:dyDescent="0.25">
      <c r="A52" t="s">
        <v>154</v>
      </c>
      <c r="B52" t="s">
        <v>450</v>
      </c>
      <c r="C52">
        <v>20</v>
      </c>
      <c r="D52">
        <v>914825</v>
      </c>
      <c r="E52" t="s">
        <v>826</v>
      </c>
      <c r="K52" t="s">
        <v>554</v>
      </c>
      <c r="M52" t="str">
        <f t="shared" si="0"/>
        <v/>
      </c>
    </row>
    <row r="53" spans="1:13" hidden="1" x14ac:dyDescent="0.25">
      <c r="A53" t="s">
        <v>155</v>
      </c>
      <c r="B53" t="s">
        <v>451</v>
      </c>
      <c r="C53">
        <v>64</v>
      </c>
      <c r="D53">
        <v>913537</v>
      </c>
      <c r="E53" t="s">
        <v>827</v>
      </c>
      <c r="K53" t="s">
        <v>555</v>
      </c>
      <c r="M53" t="str">
        <f t="shared" si="0"/>
        <v/>
      </c>
    </row>
    <row r="54" spans="1:13" hidden="1" x14ac:dyDescent="0.25">
      <c r="A54" t="s">
        <v>52</v>
      </c>
      <c r="B54" t="s">
        <v>348</v>
      </c>
      <c r="C54">
        <v>6</v>
      </c>
      <c r="D54">
        <v>914811</v>
      </c>
      <c r="E54" t="s">
        <v>616</v>
      </c>
      <c r="K54" t="s">
        <v>556</v>
      </c>
      <c r="M54" t="str">
        <f t="shared" si="0"/>
        <v/>
      </c>
    </row>
    <row r="55" spans="1:13" hidden="1" x14ac:dyDescent="0.25">
      <c r="A55" t="s">
        <v>253</v>
      </c>
      <c r="B55" t="s">
        <v>549</v>
      </c>
      <c r="C55">
        <v>50</v>
      </c>
      <c r="D55">
        <v>912557</v>
      </c>
      <c r="E55" t="s">
        <v>765</v>
      </c>
      <c r="K55" t="s">
        <v>557</v>
      </c>
      <c r="M55" t="str">
        <f t="shared" si="0"/>
        <v/>
      </c>
    </row>
    <row r="56" spans="1:13" hidden="1" x14ac:dyDescent="0.25">
      <c r="A56" t="s">
        <v>254</v>
      </c>
      <c r="B56" t="s">
        <v>550</v>
      </c>
      <c r="C56">
        <v>6</v>
      </c>
      <c r="D56">
        <v>912139</v>
      </c>
      <c r="E56" t="s">
        <v>766</v>
      </c>
      <c r="K56" t="s">
        <v>357</v>
      </c>
      <c r="M56" t="str">
        <f t="shared" si="0"/>
        <v/>
      </c>
    </row>
    <row r="57" spans="1:13" hidden="1" x14ac:dyDescent="0.25">
      <c r="A57" t="s">
        <v>255</v>
      </c>
      <c r="B57" t="s">
        <v>551</v>
      </c>
      <c r="C57">
        <v>20</v>
      </c>
      <c r="D57">
        <v>914677</v>
      </c>
      <c r="E57" t="s">
        <v>767</v>
      </c>
      <c r="K57" t="s">
        <v>358</v>
      </c>
      <c r="M57" t="str">
        <f t="shared" si="0"/>
        <v/>
      </c>
    </row>
    <row r="58" spans="1:13" hidden="1" x14ac:dyDescent="0.25">
      <c r="A58" t="s">
        <v>256</v>
      </c>
      <c r="B58" t="s">
        <v>552</v>
      </c>
      <c r="C58">
        <v>400</v>
      </c>
      <c r="D58">
        <v>150145</v>
      </c>
      <c r="E58" t="s">
        <v>838</v>
      </c>
      <c r="K58" t="s">
        <v>457</v>
      </c>
      <c r="M58" t="str">
        <f t="shared" si="0"/>
        <v/>
      </c>
    </row>
    <row r="59" spans="1:13" hidden="1" x14ac:dyDescent="0.25">
      <c r="A59" t="s">
        <v>156</v>
      </c>
      <c r="B59" t="s">
        <v>452</v>
      </c>
      <c r="C59">
        <v>100</v>
      </c>
      <c r="K59" t="s">
        <v>458</v>
      </c>
      <c r="M59" t="str">
        <f t="shared" si="0"/>
        <v/>
      </c>
    </row>
    <row r="60" spans="1:13" hidden="1" x14ac:dyDescent="0.25">
      <c r="A60" t="s">
        <v>157</v>
      </c>
      <c r="B60" t="s">
        <v>453</v>
      </c>
      <c r="C60">
        <v>4</v>
      </c>
      <c r="D60">
        <v>911059</v>
      </c>
      <c r="E60" t="s">
        <v>691</v>
      </c>
      <c r="K60" t="s">
        <v>459</v>
      </c>
      <c r="M60" t="str">
        <f t="shared" si="0"/>
        <v/>
      </c>
    </row>
    <row r="61" spans="1:13" hidden="1" x14ac:dyDescent="0.25">
      <c r="A61" t="s">
        <v>158</v>
      </c>
      <c r="B61" t="s">
        <v>454</v>
      </c>
      <c r="C61">
        <v>4</v>
      </c>
      <c r="D61">
        <v>912381</v>
      </c>
      <c r="E61" t="s">
        <v>692</v>
      </c>
      <c r="K61" t="s">
        <v>460</v>
      </c>
      <c r="M61" t="str">
        <f t="shared" si="0"/>
        <v/>
      </c>
    </row>
    <row r="62" spans="1:13" hidden="1" x14ac:dyDescent="0.25">
      <c r="A62" t="s">
        <v>159</v>
      </c>
      <c r="B62" t="s">
        <v>455</v>
      </c>
      <c r="C62">
        <v>4</v>
      </c>
      <c r="D62">
        <v>260020</v>
      </c>
      <c r="E62" t="s">
        <v>693</v>
      </c>
      <c r="K62" t="s">
        <v>461</v>
      </c>
      <c r="M62" t="str">
        <f t="shared" si="0"/>
        <v/>
      </c>
    </row>
    <row r="63" spans="1:13" hidden="1" x14ac:dyDescent="0.25">
      <c r="A63" t="s">
        <v>257</v>
      </c>
      <c r="B63" t="s">
        <v>553</v>
      </c>
      <c r="C63">
        <v>12</v>
      </c>
      <c r="D63">
        <v>911408</v>
      </c>
      <c r="E63" t="s">
        <v>769</v>
      </c>
      <c r="K63" t="s">
        <v>462</v>
      </c>
      <c r="M63" t="str">
        <f t="shared" si="0"/>
        <v/>
      </c>
    </row>
    <row r="64" spans="1:13" hidden="1" x14ac:dyDescent="0.25">
      <c r="A64" t="s">
        <v>258</v>
      </c>
      <c r="B64" t="s">
        <v>554</v>
      </c>
      <c r="C64">
        <v>48</v>
      </c>
      <c r="D64">
        <v>911403</v>
      </c>
      <c r="E64" t="s">
        <v>768</v>
      </c>
      <c r="K64" t="s">
        <v>463</v>
      </c>
      <c r="M64" t="str">
        <f t="shared" si="0"/>
        <v/>
      </c>
    </row>
    <row r="65" spans="1:13" hidden="1" x14ac:dyDescent="0.25">
      <c r="A65" t="s">
        <v>259</v>
      </c>
      <c r="B65" t="s">
        <v>555</v>
      </c>
      <c r="C65">
        <v>48</v>
      </c>
      <c r="D65">
        <v>911405</v>
      </c>
      <c r="E65" t="s">
        <v>839</v>
      </c>
      <c r="K65" t="s">
        <v>464</v>
      </c>
      <c r="M65" t="str">
        <f t="shared" si="0"/>
        <v/>
      </c>
    </row>
    <row r="66" spans="1:13" hidden="1" x14ac:dyDescent="0.25">
      <c r="A66" t="s">
        <v>260</v>
      </c>
      <c r="B66" t="s">
        <v>556</v>
      </c>
      <c r="C66">
        <v>48</v>
      </c>
      <c r="D66">
        <v>911406</v>
      </c>
      <c r="E66" t="s">
        <v>770</v>
      </c>
      <c r="K66" t="s">
        <v>465</v>
      </c>
      <c r="M66" t="str">
        <f t="shared" si="0"/>
        <v/>
      </c>
    </row>
    <row r="67" spans="1:13" hidden="1" x14ac:dyDescent="0.25">
      <c r="A67" t="s">
        <v>261</v>
      </c>
      <c r="B67" t="s">
        <v>557</v>
      </c>
      <c r="C67">
        <v>6</v>
      </c>
      <c r="D67">
        <v>914864</v>
      </c>
      <c r="E67" t="s">
        <v>771</v>
      </c>
      <c r="K67" t="s">
        <v>466</v>
      </c>
      <c r="M67" t="str">
        <f t="shared" ref="M67:M130" si="1">IF(ISERROR(VLOOKUP(K67, $B$2:$B$297, 1, FALSE)), K67, "")</f>
        <v/>
      </c>
    </row>
    <row r="68" spans="1:13" hidden="1" x14ac:dyDescent="0.25">
      <c r="A68" t="s">
        <v>262</v>
      </c>
      <c r="B68" t="s">
        <v>558</v>
      </c>
      <c r="C68">
        <v>6</v>
      </c>
      <c r="D68">
        <v>914866</v>
      </c>
      <c r="E68" t="s">
        <v>772</v>
      </c>
      <c r="K68" t="s">
        <v>560</v>
      </c>
      <c r="M68" t="str">
        <f t="shared" si="1"/>
        <v/>
      </c>
    </row>
    <row r="69" spans="1:13" hidden="1" x14ac:dyDescent="0.25">
      <c r="A69" t="s">
        <v>263</v>
      </c>
      <c r="B69" t="s">
        <v>559</v>
      </c>
      <c r="C69">
        <v>6</v>
      </c>
      <c r="D69">
        <v>914865</v>
      </c>
      <c r="E69" t="s">
        <v>773</v>
      </c>
      <c r="K69" t="s">
        <v>301</v>
      </c>
      <c r="M69" t="str">
        <f t="shared" si="1"/>
        <v/>
      </c>
    </row>
    <row r="70" spans="1:13" hidden="1" x14ac:dyDescent="0.25">
      <c r="A70" t="s">
        <v>60</v>
      </c>
      <c r="B70" t="s">
        <v>356</v>
      </c>
      <c r="C70">
        <v>36</v>
      </c>
      <c r="D70">
        <v>912727</v>
      </c>
      <c r="E70" t="s">
        <v>623</v>
      </c>
      <c r="K70" t="s">
        <v>561</v>
      </c>
      <c r="M70" t="str">
        <f t="shared" si="1"/>
        <v/>
      </c>
    </row>
    <row r="71" spans="1:13" hidden="1" x14ac:dyDescent="0.25">
      <c r="A71" t="s">
        <v>61</v>
      </c>
      <c r="B71" t="s">
        <v>357</v>
      </c>
      <c r="C71">
        <v>36</v>
      </c>
      <c r="D71">
        <v>914369</v>
      </c>
      <c r="E71" t="s">
        <v>624</v>
      </c>
      <c r="K71" t="s">
        <v>562</v>
      </c>
      <c r="M71" t="str">
        <f t="shared" si="1"/>
        <v/>
      </c>
    </row>
    <row r="72" spans="1:13" hidden="1" x14ac:dyDescent="0.25">
      <c r="A72" t="s">
        <v>62</v>
      </c>
      <c r="B72" t="s">
        <v>358</v>
      </c>
      <c r="C72">
        <v>120</v>
      </c>
      <c r="D72">
        <v>914687</v>
      </c>
      <c r="E72" t="s">
        <v>625</v>
      </c>
      <c r="K72" t="s">
        <v>563</v>
      </c>
      <c r="M72" t="str">
        <f t="shared" si="1"/>
        <v/>
      </c>
    </row>
    <row r="73" spans="1:13" hidden="1" x14ac:dyDescent="0.25">
      <c r="A73" t="s">
        <v>160</v>
      </c>
      <c r="B73" t="s">
        <v>456</v>
      </c>
      <c r="C73">
        <v>12</v>
      </c>
      <c r="K73" t="s">
        <v>564</v>
      </c>
      <c r="M73" t="str">
        <f t="shared" si="1"/>
        <v/>
      </c>
    </row>
    <row r="74" spans="1:13" hidden="1" x14ac:dyDescent="0.25">
      <c r="A74" t="s">
        <v>161</v>
      </c>
      <c r="B74" t="s">
        <v>457</v>
      </c>
      <c r="C74">
        <v>500</v>
      </c>
      <c r="D74">
        <v>300131</v>
      </c>
      <c r="E74" t="s">
        <v>694</v>
      </c>
      <c r="K74" t="s">
        <v>565</v>
      </c>
      <c r="M74" t="str">
        <f t="shared" si="1"/>
        <v/>
      </c>
    </row>
    <row r="75" spans="1:13" hidden="1" x14ac:dyDescent="0.25">
      <c r="A75" t="s">
        <v>162</v>
      </c>
      <c r="B75" t="s">
        <v>458</v>
      </c>
      <c r="C75">
        <v>1000</v>
      </c>
      <c r="D75">
        <v>911757</v>
      </c>
      <c r="E75" t="s">
        <v>828</v>
      </c>
      <c r="K75" t="s">
        <v>566</v>
      </c>
      <c r="M75" t="str">
        <f t="shared" si="1"/>
        <v/>
      </c>
    </row>
    <row r="76" spans="1:13" hidden="1" x14ac:dyDescent="0.25">
      <c r="A76" t="s">
        <v>163</v>
      </c>
      <c r="B76" t="s">
        <v>459</v>
      </c>
      <c r="C76">
        <v>600</v>
      </c>
      <c r="D76">
        <v>911758</v>
      </c>
      <c r="E76" t="s">
        <v>695</v>
      </c>
      <c r="K76" t="s">
        <v>392</v>
      </c>
      <c r="M76" t="str">
        <f t="shared" si="1"/>
        <v/>
      </c>
    </row>
    <row r="77" spans="1:13" hidden="1" x14ac:dyDescent="0.25">
      <c r="A77" t="s">
        <v>164</v>
      </c>
      <c r="B77" t="s">
        <v>460</v>
      </c>
      <c r="C77">
        <v>500</v>
      </c>
      <c r="D77">
        <v>911759</v>
      </c>
      <c r="E77" t="s">
        <v>696</v>
      </c>
      <c r="K77" t="s">
        <v>319</v>
      </c>
      <c r="M77" t="str">
        <f t="shared" si="1"/>
        <v/>
      </c>
    </row>
    <row r="78" spans="1:13" hidden="1" x14ac:dyDescent="0.25">
      <c r="A78" t="s">
        <v>165</v>
      </c>
      <c r="B78" t="s">
        <v>461</v>
      </c>
      <c r="C78">
        <v>300</v>
      </c>
      <c r="K78" t="s">
        <v>320</v>
      </c>
      <c r="M78" t="str">
        <f t="shared" si="1"/>
        <v/>
      </c>
    </row>
    <row r="79" spans="1:13" hidden="1" x14ac:dyDescent="0.25">
      <c r="A79" t="s">
        <v>166</v>
      </c>
      <c r="B79" t="s">
        <v>462</v>
      </c>
      <c r="C79">
        <v>1000</v>
      </c>
      <c r="D79">
        <v>913584</v>
      </c>
      <c r="E79" t="s">
        <v>697</v>
      </c>
      <c r="K79" t="s">
        <v>321</v>
      </c>
      <c r="M79" t="str">
        <f t="shared" si="1"/>
        <v/>
      </c>
    </row>
    <row r="80" spans="1:13" hidden="1" x14ac:dyDescent="0.25">
      <c r="A80" t="s">
        <v>167</v>
      </c>
      <c r="B80" t="s">
        <v>463</v>
      </c>
      <c r="C80">
        <v>480</v>
      </c>
      <c r="D80">
        <v>914182</v>
      </c>
      <c r="E80" t="s">
        <v>832</v>
      </c>
      <c r="K80" t="s">
        <v>322</v>
      </c>
      <c r="M80" t="str">
        <f t="shared" si="1"/>
        <v/>
      </c>
    </row>
    <row r="81" spans="1:13" hidden="1" x14ac:dyDescent="0.25">
      <c r="A81" t="s">
        <v>168</v>
      </c>
      <c r="B81" t="s">
        <v>464</v>
      </c>
      <c r="C81">
        <v>600</v>
      </c>
      <c r="D81">
        <v>914181</v>
      </c>
      <c r="E81" t="s">
        <v>833</v>
      </c>
      <c r="K81" t="s">
        <v>323</v>
      </c>
      <c r="M81" t="str">
        <f t="shared" si="1"/>
        <v/>
      </c>
    </row>
    <row r="82" spans="1:13" hidden="1" x14ac:dyDescent="0.25">
      <c r="A82" t="s">
        <v>169</v>
      </c>
      <c r="B82" t="s">
        <v>465</v>
      </c>
      <c r="C82">
        <v>600</v>
      </c>
      <c r="D82">
        <v>914180</v>
      </c>
      <c r="E82" t="s">
        <v>834</v>
      </c>
      <c r="K82" t="s">
        <v>324</v>
      </c>
      <c r="M82" t="str">
        <f t="shared" si="1"/>
        <v/>
      </c>
    </row>
    <row r="83" spans="1:13" hidden="1" x14ac:dyDescent="0.25">
      <c r="A83" t="s">
        <v>170</v>
      </c>
      <c r="B83" t="s">
        <v>466</v>
      </c>
      <c r="C83">
        <v>400</v>
      </c>
      <c r="D83">
        <v>914183</v>
      </c>
      <c r="E83" t="s">
        <v>831</v>
      </c>
      <c r="K83" t="s">
        <v>325</v>
      </c>
      <c r="M83" t="str">
        <f t="shared" si="1"/>
        <v/>
      </c>
    </row>
    <row r="84" spans="1:13" hidden="1" x14ac:dyDescent="0.25">
      <c r="A84" t="s">
        <v>264</v>
      </c>
      <c r="B84" t="s">
        <v>560</v>
      </c>
      <c r="C84">
        <v>12</v>
      </c>
      <c r="D84">
        <v>266200</v>
      </c>
      <c r="E84" t="s">
        <v>774</v>
      </c>
      <c r="K84" t="s">
        <v>326</v>
      </c>
      <c r="M84" t="str">
        <f t="shared" si="1"/>
        <v/>
      </c>
    </row>
    <row r="85" spans="1:13" hidden="1" x14ac:dyDescent="0.25">
      <c r="A85" t="s">
        <v>5</v>
      </c>
      <c r="B85" t="s">
        <v>301</v>
      </c>
      <c r="C85">
        <v>6</v>
      </c>
      <c r="D85">
        <v>914841</v>
      </c>
      <c r="E85" t="s">
        <v>596</v>
      </c>
      <c r="K85" t="s">
        <v>327</v>
      </c>
      <c r="M85" t="str">
        <f t="shared" si="1"/>
        <v/>
      </c>
    </row>
    <row r="86" spans="1:13" hidden="1" x14ac:dyDescent="0.25">
      <c r="A86" t="s">
        <v>265</v>
      </c>
      <c r="B86" t="s">
        <v>561</v>
      </c>
      <c r="C86">
        <v>6</v>
      </c>
      <c r="D86">
        <v>914371</v>
      </c>
      <c r="E86" t="s">
        <v>775</v>
      </c>
      <c r="K86" t="s">
        <v>328</v>
      </c>
      <c r="M86" t="str">
        <f t="shared" si="1"/>
        <v/>
      </c>
    </row>
    <row r="87" spans="1:13" hidden="1" x14ac:dyDescent="0.25">
      <c r="A87" t="s">
        <v>266</v>
      </c>
      <c r="B87" t="s">
        <v>562</v>
      </c>
      <c r="C87">
        <v>9</v>
      </c>
      <c r="D87">
        <v>150110</v>
      </c>
      <c r="E87" t="s">
        <v>840</v>
      </c>
      <c r="K87" t="s">
        <v>329</v>
      </c>
      <c r="M87" t="str">
        <f t="shared" si="1"/>
        <v/>
      </c>
    </row>
    <row r="88" spans="1:13" hidden="1" x14ac:dyDescent="0.25">
      <c r="A88" t="s">
        <v>267</v>
      </c>
      <c r="B88" t="s">
        <v>563</v>
      </c>
      <c r="C88">
        <v>6</v>
      </c>
      <c r="D88">
        <v>912847</v>
      </c>
      <c r="E88" t="s">
        <v>776</v>
      </c>
      <c r="K88" t="s">
        <v>330</v>
      </c>
      <c r="M88" t="str">
        <f t="shared" si="1"/>
        <v/>
      </c>
    </row>
    <row r="89" spans="1:13" hidden="1" x14ac:dyDescent="0.25">
      <c r="A89" t="s">
        <v>268</v>
      </c>
      <c r="B89" t="s">
        <v>564</v>
      </c>
      <c r="C89">
        <v>4</v>
      </c>
      <c r="D89">
        <v>150420</v>
      </c>
      <c r="E89" t="s">
        <v>777</v>
      </c>
      <c r="K89" t="s">
        <v>331</v>
      </c>
      <c r="M89" t="str">
        <f t="shared" si="1"/>
        <v/>
      </c>
    </row>
    <row r="90" spans="1:13" hidden="1" x14ac:dyDescent="0.25">
      <c r="A90" t="s">
        <v>269</v>
      </c>
      <c r="B90" t="s">
        <v>565</v>
      </c>
      <c r="C90">
        <v>12</v>
      </c>
      <c r="D90">
        <v>150811</v>
      </c>
      <c r="E90" t="s">
        <v>778</v>
      </c>
      <c r="K90" t="s">
        <v>333</v>
      </c>
      <c r="M90" t="str">
        <f t="shared" si="1"/>
        <v/>
      </c>
    </row>
    <row r="91" spans="1:13" hidden="1" x14ac:dyDescent="0.25">
      <c r="A91" t="s">
        <v>270</v>
      </c>
      <c r="B91" t="s">
        <v>566</v>
      </c>
      <c r="C91">
        <v>4</v>
      </c>
      <c r="D91">
        <v>150240</v>
      </c>
      <c r="E91" t="s">
        <v>779</v>
      </c>
      <c r="K91" t="s">
        <v>334</v>
      </c>
      <c r="M91" t="str">
        <f t="shared" si="1"/>
        <v/>
      </c>
    </row>
    <row r="92" spans="1:13" hidden="1" x14ac:dyDescent="0.25">
      <c r="A92" t="s">
        <v>96</v>
      </c>
      <c r="B92" t="s">
        <v>392</v>
      </c>
      <c r="D92">
        <v>913162</v>
      </c>
      <c r="E92" t="s">
        <v>655</v>
      </c>
      <c r="K92" t="s">
        <v>364</v>
      </c>
      <c r="M92" t="str">
        <f t="shared" si="1"/>
        <v/>
      </c>
    </row>
    <row r="93" spans="1:13" hidden="1" x14ac:dyDescent="0.25">
      <c r="A93" t="s">
        <v>23</v>
      </c>
      <c r="B93" t="s">
        <v>319</v>
      </c>
      <c r="K93" t="s">
        <v>335</v>
      </c>
      <c r="M93" t="str">
        <f t="shared" si="1"/>
        <v/>
      </c>
    </row>
    <row r="94" spans="1:13" hidden="1" x14ac:dyDescent="0.25">
      <c r="A94" t="s">
        <v>24</v>
      </c>
      <c r="B94" t="s">
        <v>320</v>
      </c>
      <c r="K94" t="s">
        <v>369</v>
      </c>
      <c r="M94" t="str">
        <f t="shared" si="1"/>
        <v/>
      </c>
    </row>
    <row r="95" spans="1:13" hidden="1" x14ac:dyDescent="0.25">
      <c r="A95" t="s">
        <v>25</v>
      </c>
      <c r="B95" t="s">
        <v>321</v>
      </c>
      <c r="K95" t="s">
        <v>370</v>
      </c>
      <c r="M95" t="str">
        <f t="shared" si="1"/>
        <v/>
      </c>
    </row>
    <row r="96" spans="1:13" hidden="1" x14ac:dyDescent="0.25">
      <c r="A96" t="s">
        <v>26</v>
      </c>
      <c r="B96" t="s">
        <v>322</v>
      </c>
      <c r="K96" t="s">
        <v>371</v>
      </c>
      <c r="M96" t="str">
        <f t="shared" si="1"/>
        <v/>
      </c>
    </row>
    <row r="97" spans="1:13" hidden="1" x14ac:dyDescent="0.25">
      <c r="A97" t="s">
        <v>27</v>
      </c>
      <c r="B97" t="s">
        <v>323</v>
      </c>
      <c r="K97" t="s">
        <v>468</v>
      </c>
      <c r="M97" t="str">
        <f t="shared" si="1"/>
        <v/>
      </c>
    </row>
    <row r="98" spans="1:13" hidden="1" x14ac:dyDescent="0.25">
      <c r="A98" t="s">
        <v>28</v>
      </c>
      <c r="B98" t="s">
        <v>324</v>
      </c>
      <c r="K98" t="s">
        <v>393</v>
      </c>
      <c r="M98" t="str">
        <f t="shared" si="1"/>
        <v/>
      </c>
    </row>
    <row r="99" spans="1:13" hidden="1" x14ac:dyDescent="0.25">
      <c r="A99" t="s">
        <v>29</v>
      </c>
      <c r="B99" t="s">
        <v>325</v>
      </c>
      <c r="K99" t="s">
        <v>336</v>
      </c>
      <c r="M99" t="str">
        <f t="shared" si="1"/>
        <v/>
      </c>
    </row>
    <row r="100" spans="1:13" hidden="1" x14ac:dyDescent="0.25">
      <c r="A100" t="s">
        <v>30</v>
      </c>
      <c r="B100" t="s">
        <v>326</v>
      </c>
      <c r="K100" t="s">
        <v>337</v>
      </c>
      <c r="M100" t="str">
        <f t="shared" si="1"/>
        <v/>
      </c>
    </row>
    <row r="101" spans="1:13" x14ac:dyDescent="0.25">
      <c r="A101" t="s">
        <v>31</v>
      </c>
      <c r="B101" t="s">
        <v>327</v>
      </c>
      <c r="K101" t="s">
        <v>844</v>
      </c>
      <c r="M101" t="str">
        <f t="shared" si="1"/>
        <v>Fancy, No Variety</v>
      </c>
    </row>
    <row r="102" spans="1:13" hidden="1" x14ac:dyDescent="0.25">
      <c r="A102" t="s">
        <v>32</v>
      </c>
      <c r="B102" t="s">
        <v>328</v>
      </c>
      <c r="K102" t="s">
        <v>339</v>
      </c>
      <c r="M102" t="str">
        <f t="shared" si="1"/>
        <v/>
      </c>
    </row>
    <row r="103" spans="1:13" hidden="1" x14ac:dyDescent="0.25">
      <c r="A103" t="s">
        <v>33</v>
      </c>
      <c r="B103" t="s">
        <v>329</v>
      </c>
      <c r="K103" t="s">
        <v>372</v>
      </c>
      <c r="M103" t="str">
        <f t="shared" si="1"/>
        <v/>
      </c>
    </row>
    <row r="104" spans="1:13" hidden="1" x14ac:dyDescent="0.25">
      <c r="A104" t="s">
        <v>34</v>
      </c>
      <c r="B104" t="s">
        <v>330</v>
      </c>
      <c r="K104" t="s">
        <v>471</v>
      </c>
      <c r="M104" t="str">
        <f t="shared" si="1"/>
        <v/>
      </c>
    </row>
    <row r="105" spans="1:13" hidden="1" x14ac:dyDescent="0.25">
      <c r="A105" t="s">
        <v>35</v>
      </c>
      <c r="B105" t="s">
        <v>331</v>
      </c>
      <c r="K105" t="s">
        <v>472</v>
      </c>
      <c r="M105" t="str">
        <f t="shared" si="1"/>
        <v/>
      </c>
    </row>
    <row r="106" spans="1:13" hidden="1" x14ac:dyDescent="0.25">
      <c r="A106" t="s">
        <v>36</v>
      </c>
      <c r="B106" t="s">
        <v>332</v>
      </c>
      <c r="K106" t="s">
        <v>473</v>
      </c>
      <c r="M106" t="str">
        <f t="shared" si="1"/>
        <v/>
      </c>
    </row>
    <row r="107" spans="1:13" hidden="1" x14ac:dyDescent="0.25">
      <c r="A107" t="s">
        <v>37</v>
      </c>
      <c r="B107" t="s">
        <v>333</v>
      </c>
      <c r="K107" t="s">
        <v>474</v>
      </c>
      <c r="M107" t="str">
        <f t="shared" si="1"/>
        <v/>
      </c>
    </row>
    <row r="108" spans="1:13" hidden="1" x14ac:dyDescent="0.25">
      <c r="A108" t="s">
        <v>38</v>
      </c>
      <c r="B108" t="s">
        <v>334</v>
      </c>
      <c r="K108" t="s">
        <v>475</v>
      </c>
      <c r="M108" t="str">
        <f t="shared" si="1"/>
        <v/>
      </c>
    </row>
    <row r="109" spans="1:13" hidden="1" x14ac:dyDescent="0.25">
      <c r="A109" t="s">
        <v>63</v>
      </c>
      <c r="B109" t="s">
        <v>359</v>
      </c>
      <c r="C109">
        <v>135</v>
      </c>
      <c r="K109" t="s">
        <v>477</v>
      </c>
      <c r="M109" t="str">
        <f t="shared" si="1"/>
        <v/>
      </c>
    </row>
    <row r="110" spans="1:13" hidden="1" x14ac:dyDescent="0.25">
      <c r="A110" t="s">
        <v>64</v>
      </c>
      <c r="B110" t="s">
        <v>360</v>
      </c>
      <c r="C110">
        <v>144</v>
      </c>
      <c r="D110">
        <v>912826</v>
      </c>
      <c r="E110" t="s">
        <v>626</v>
      </c>
      <c r="K110" t="s">
        <v>302</v>
      </c>
      <c r="M110" t="str">
        <f t="shared" si="1"/>
        <v/>
      </c>
    </row>
    <row r="111" spans="1:13" hidden="1" x14ac:dyDescent="0.25">
      <c r="A111" t="s">
        <v>65</v>
      </c>
      <c r="B111" t="s">
        <v>361</v>
      </c>
      <c r="C111">
        <v>144</v>
      </c>
      <c r="D111">
        <v>912765</v>
      </c>
      <c r="E111" t="s">
        <v>627</v>
      </c>
      <c r="K111" t="s">
        <v>303</v>
      </c>
      <c r="M111" t="str">
        <f t="shared" si="1"/>
        <v/>
      </c>
    </row>
    <row r="112" spans="1:13" hidden="1" x14ac:dyDescent="0.25">
      <c r="A112" t="s">
        <v>66</v>
      </c>
      <c r="B112" t="s">
        <v>362</v>
      </c>
      <c r="C112">
        <v>96</v>
      </c>
      <c r="D112">
        <v>911489</v>
      </c>
      <c r="E112" t="s">
        <v>628</v>
      </c>
      <c r="K112" t="s">
        <v>479</v>
      </c>
      <c r="M112" t="str">
        <f t="shared" si="1"/>
        <v/>
      </c>
    </row>
    <row r="113" spans="1:13" hidden="1" x14ac:dyDescent="0.25">
      <c r="A113" t="s">
        <v>67</v>
      </c>
      <c r="B113" t="s">
        <v>363</v>
      </c>
      <c r="K113" t="s">
        <v>373</v>
      </c>
      <c r="M113" t="str">
        <f t="shared" si="1"/>
        <v/>
      </c>
    </row>
    <row r="114" spans="1:13" hidden="1" x14ac:dyDescent="0.25">
      <c r="A114" t="s">
        <v>68</v>
      </c>
      <c r="B114" t="s">
        <v>364</v>
      </c>
      <c r="C114">
        <v>144</v>
      </c>
      <c r="D114">
        <v>233218</v>
      </c>
      <c r="E114" t="s">
        <v>629</v>
      </c>
      <c r="K114" t="s">
        <v>480</v>
      </c>
      <c r="M114" t="str">
        <f t="shared" si="1"/>
        <v/>
      </c>
    </row>
    <row r="115" spans="1:13" x14ac:dyDescent="0.25">
      <c r="A115" t="s">
        <v>69</v>
      </c>
      <c r="B115" t="s">
        <v>365</v>
      </c>
      <c r="C115">
        <v>120</v>
      </c>
      <c r="D115">
        <v>912820</v>
      </c>
      <c r="E115" t="s">
        <v>630</v>
      </c>
      <c r="K115" t="s">
        <v>845</v>
      </c>
      <c r="M115" t="str">
        <f t="shared" si="1"/>
        <v>Iced Coffee Lever</v>
      </c>
    </row>
    <row r="116" spans="1:13" hidden="1" x14ac:dyDescent="0.25">
      <c r="A116" t="s">
        <v>70</v>
      </c>
      <c r="B116" t="s">
        <v>366</v>
      </c>
      <c r="C116">
        <v>120</v>
      </c>
      <c r="D116">
        <v>232507</v>
      </c>
      <c r="E116" t="s">
        <v>631</v>
      </c>
      <c r="K116" t="s">
        <v>304</v>
      </c>
      <c r="M116" t="str">
        <f t="shared" si="1"/>
        <v/>
      </c>
    </row>
    <row r="117" spans="1:13" hidden="1" x14ac:dyDescent="0.25">
      <c r="A117" t="s">
        <v>71</v>
      </c>
      <c r="B117" t="s">
        <v>367</v>
      </c>
      <c r="C117">
        <v>120</v>
      </c>
      <c r="D117">
        <v>912821</v>
      </c>
      <c r="E117" t="s">
        <v>632</v>
      </c>
      <c r="K117" t="s">
        <v>305</v>
      </c>
      <c r="M117" t="str">
        <f t="shared" si="1"/>
        <v/>
      </c>
    </row>
    <row r="118" spans="1:13" x14ac:dyDescent="0.25">
      <c r="A118" t="s">
        <v>72</v>
      </c>
      <c r="B118" t="s">
        <v>368</v>
      </c>
      <c r="C118">
        <v>120</v>
      </c>
      <c r="D118">
        <v>912820</v>
      </c>
      <c r="E118" t="s">
        <v>633</v>
      </c>
      <c r="K118" t="s">
        <v>846</v>
      </c>
      <c r="M118" t="str">
        <f t="shared" si="1"/>
        <v>Juice, Lemonade</v>
      </c>
    </row>
    <row r="119" spans="1:13" hidden="1" x14ac:dyDescent="0.25">
      <c r="A119" t="s">
        <v>39</v>
      </c>
      <c r="B119" t="s">
        <v>335</v>
      </c>
      <c r="K119" t="s">
        <v>306</v>
      </c>
      <c r="M119" t="str">
        <f t="shared" si="1"/>
        <v/>
      </c>
    </row>
    <row r="120" spans="1:13" hidden="1" x14ac:dyDescent="0.25">
      <c r="A120" t="s">
        <v>171</v>
      </c>
      <c r="B120" t="s">
        <v>467</v>
      </c>
      <c r="C120">
        <v>540</v>
      </c>
      <c r="K120" t="s">
        <v>482</v>
      </c>
      <c r="M120" t="str">
        <f t="shared" si="1"/>
        <v/>
      </c>
    </row>
    <row r="121" spans="1:13" hidden="1" x14ac:dyDescent="0.25">
      <c r="A121" t="s">
        <v>73</v>
      </c>
      <c r="B121" t="s">
        <v>369</v>
      </c>
      <c r="C121">
        <v>228</v>
      </c>
      <c r="D121">
        <v>910958</v>
      </c>
      <c r="E121" t="s">
        <v>634</v>
      </c>
      <c r="K121" t="s">
        <v>483</v>
      </c>
      <c r="M121" t="str">
        <f t="shared" si="1"/>
        <v/>
      </c>
    </row>
    <row r="122" spans="1:13" hidden="1" x14ac:dyDescent="0.25">
      <c r="A122" t="s">
        <v>74</v>
      </c>
      <c r="B122" t="s">
        <v>370</v>
      </c>
      <c r="C122">
        <v>45</v>
      </c>
      <c r="D122">
        <v>913645</v>
      </c>
      <c r="E122" t="s">
        <v>635</v>
      </c>
      <c r="K122" t="s">
        <v>484</v>
      </c>
      <c r="M122" t="str">
        <f t="shared" si="1"/>
        <v/>
      </c>
    </row>
    <row r="123" spans="1:13" hidden="1" x14ac:dyDescent="0.25">
      <c r="A123" t="s">
        <v>294</v>
      </c>
      <c r="B123" t="s">
        <v>589</v>
      </c>
      <c r="C123">
        <v>24</v>
      </c>
      <c r="D123">
        <v>914214</v>
      </c>
      <c r="E123" t="s">
        <v>798</v>
      </c>
      <c r="K123" t="s">
        <v>485</v>
      </c>
      <c r="M123" t="str">
        <f t="shared" si="1"/>
        <v/>
      </c>
    </row>
    <row r="124" spans="1:13" hidden="1" x14ac:dyDescent="0.25">
      <c r="A124" t="s">
        <v>75</v>
      </c>
      <c r="B124" t="s">
        <v>371</v>
      </c>
      <c r="C124">
        <v>72</v>
      </c>
      <c r="D124">
        <v>914370</v>
      </c>
      <c r="E124" t="s">
        <v>636</v>
      </c>
      <c r="K124" t="s">
        <v>486</v>
      </c>
      <c r="M124" t="str">
        <f t="shared" si="1"/>
        <v/>
      </c>
    </row>
    <row r="125" spans="1:13" hidden="1" x14ac:dyDescent="0.25">
      <c r="A125" t="s">
        <v>172</v>
      </c>
      <c r="B125" t="s">
        <v>468</v>
      </c>
      <c r="C125">
        <v>50</v>
      </c>
      <c r="D125">
        <v>912320</v>
      </c>
      <c r="E125" t="s">
        <v>698</v>
      </c>
      <c r="K125" t="s">
        <v>487</v>
      </c>
      <c r="M125" t="str">
        <f t="shared" si="1"/>
        <v/>
      </c>
    </row>
    <row r="126" spans="1:13" hidden="1" x14ac:dyDescent="0.25">
      <c r="A126" t="s">
        <v>40</v>
      </c>
      <c r="B126" t="s">
        <v>336</v>
      </c>
      <c r="C126">
        <v>78</v>
      </c>
      <c r="D126">
        <v>233268</v>
      </c>
      <c r="E126" t="s">
        <v>807</v>
      </c>
      <c r="K126" t="s">
        <v>488</v>
      </c>
      <c r="M126" t="str">
        <f t="shared" si="1"/>
        <v/>
      </c>
    </row>
    <row r="127" spans="1:13" hidden="1" x14ac:dyDescent="0.25">
      <c r="A127" t="s">
        <v>41</v>
      </c>
      <c r="B127" t="s">
        <v>337</v>
      </c>
      <c r="C127">
        <v>72</v>
      </c>
      <c r="D127">
        <v>233271</v>
      </c>
      <c r="E127" t="s">
        <v>610</v>
      </c>
      <c r="K127" t="s">
        <v>489</v>
      </c>
      <c r="M127" t="str">
        <f t="shared" si="1"/>
        <v/>
      </c>
    </row>
    <row r="128" spans="1:13" hidden="1" x14ac:dyDescent="0.25">
      <c r="A128" t="s">
        <v>97</v>
      </c>
      <c r="B128" t="s">
        <v>393</v>
      </c>
      <c r="C128">
        <v>24</v>
      </c>
      <c r="K128" t="s">
        <v>490</v>
      </c>
      <c r="M128" t="str">
        <f t="shared" si="1"/>
        <v/>
      </c>
    </row>
    <row r="129" spans="1:13" hidden="1" x14ac:dyDescent="0.25">
      <c r="A129" t="s">
        <v>42</v>
      </c>
      <c r="B129" t="s">
        <v>338</v>
      </c>
      <c r="C129">
        <v>35</v>
      </c>
      <c r="D129">
        <v>911946</v>
      </c>
      <c r="E129" t="s">
        <v>611</v>
      </c>
      <c r="K129" t="s">
        <v>491</v>
      </c>
      <c r="M129" t="str">
        <f t="shared" si="1"/>
        <v/>
      </c>
    </row>
    <row r="130" spans="1:13" hidden="1" x14ac:dyDescent="0.25">
      <c r="A130" t="s">
        <v>173</v>
      </c>
      <c r="B130" t="s">
        <v>469</v>
      </c>
      <c r="C130">
        <v>50</v>
      </c>
      <c r="D130">
        <v>913754</v>
      </c>
      <c r="E130" t="s">
        <v>699</v>
      </c>
      <c r="K130" t="s">
        <v>495</v>
      </c>
      <c r="M130" t="str">
        <f t="shared" si="1"/>
        <v/>
      </c>
    </row>
    <row r="131" spans="1:13" hidden="1" x14ac:dyDescent="0.25">
      <c r="A131" t="s">
        <v>174</v>
      </c>
      <c r="B131" t="s">
        <v>470</v>
      </c>
      <c r="C131">
        <v>500</v>
      </c>
      <c r="D131">
        <v>314205</v>
      </c>
      <c r="E131" t="s">
        <v>700</v>
      </c>
      <c r="K131" t="s">
        <v>567</v>
      </c>
      <c r="M131" t="str">
        <f t="shared" ref="M131:M194" si="2">IF(ISERROR(VLOOKUP(K131, $B$2:$B$297, 1, FALSE)), K131, "")</f>
        <v/>
      </c>
    </row>
    <row r="132" spans="1:13" hidden="1" x14ac:dyDescent="0.25">
      <c r="A132" t="s">
        <v>43</v>
      </c>
      <c r="B132" t="s">
        <v>339</v>
      </c>
      <c r="C132">
        <v>1</v>
      </c>
      <c r="D132">
        <v>245085</v>
      </c>
      <c r="E132" t="s">
        <v>612</v>
      </c>
      <c r="K132" t="s">
        <v>374</v>
      </c>
      <c r="M132" t="str">
        <f t="shared" si="2"/>
        <v/>
      </c>
    </row>
    <row r="133" spans="1:13" hidden="1" x14ac:dyDescent="0.25">
      <c r="A133" t="s">
        <v>76</v>
      </c>
      <c r="B133" t="s">
        <v>372</v>
      </c>
      <c r="C133">
        <v>27</v>
      </c>
      <c r="D133">
        <v>913977</v>
      </c>
      <c r="E133" t="s">
        <v>637</v>
      </c>
      <c r="K133" t="s">
        <v>375</v>
      </c>
      <c r="M133" t="str">
        <f t="shared" si="2"/>
        <v/>
      </c>
    </row>
    <row r="134" spans="1:13" hidden="1" x14ac:dyDescent="0.25">
      <c r="A134" t="s">
        <v>175</v>
      </c>
      <c r="B134" t="s">
        <v>471</v>
      </c>
      <c r="C134">
        <v>1</v>
      </c>
      <c r="D134">
        <v>913590</v>
      </c>
      <c r="E134" t="s">
        <v>701</v>
      </c>
      <c r="K134" t="s">
        <v>309</v>
      </c>
      <c r="M134" t="str">
        <f t="shared" si="2"/>
        <v/>
      </c>
    </row>
    <row r="135" spans="1:13" hidden="1" x14ac:dyDescent="0.25">
      <c r="A135" t="s">
        <v>176</v>
      </c>
      <c r="B135" t="s">
        <v>472</v>
      </c>
      <c r="C135">
        <v>1</v>
      </c>
      <c r="D135">
        <v>913589</v>
      </c>
      <c r="E135" t="s">
        <v>702</v>
      </c>
      <c r="K135" t="s">
        <v>376</v>
      </c>
      <c r="M135" t="str">
        <f t="shared" si="2"/>
        <v/>
      </c>
    </row>
    <row r="136" spans="1:13" hidden="1" x14ac:dyDescent="0.25">
      <c r="A136" t="s">
        <v>177</v>
      </c>
      <c r="B136" t="s">
        <v>473</v>
      </c>
      <c r="C136">
        <v>1</v>
      </c>
      <c r="D136">
        <v>913300</v>
      </c>
      <c r="E136" t="s">
        <v>703</v>
      </c>
      <c r="K136" t="s">
        <v>377</v>
      </c>
      <c r="M136" t="str">
        <f t="shared" si="2"/>
        <v/>
      </c>
    </row>
    <row r="137" spans="1:13" hidden="1" x14ac:dyDescent="0.25">
      <c r="A137" t="s">
        <v>178</v>
      </c>
      <c r="B137" t="s">
        <v>474</v>
      </c>
      <c r="C137">
        <v>1</v>
      </c>
      <c r="D137">
        <v>913342</v>
      </c>
      <c r="E137" t="s">
        <v>704</v>
      </c>
      <c r="K137" t="s">
        <v>378</v>
      </c>
      <c r="M137" t="str">
        <f t="shared" si="2"/>
        <v/>
      </c>
    </row>
    <row r="138" spans="1:13" hidden="1" x14ac:dyDescent="0.25">
      <c r="A138" t="s">
        <v>179</v>
      </c>
      <c r="B138" t="s">
        <v>475</v>
      </c>
      <c r="C138">
        <v>1</v>
      </c>
      <c r="D138">
        <v>913588</v>
      </c>
      <c r="E138" t="s">
        <v>705</v>
      </c>
      <c r="K138" t="s">
        <v>342</v>
      </c>
      <c r="M138" t="str">
        <f t="shared" si="2"/>
        <v/>
      </c>
    </row>
    <row r="139" spans="1:13" hidden="1" x14ac:dyDescent="0.25">
      <c r="A139" t="s">
        <v>180</v>
      </c>
      <c r="B139" t="s">
        <v>476</v>
      </c>
      <c r="C139">
        <v>1</v>
      </c>
      <c r="K139" t="s">
        <v>343</v>
      </c>
      <c r="M139" t="str">
        <f t="shared" si="2"/>
        <v/>
      </c>
    </row>
    <row r="140" spans="1:13" hidden="1" x14ac:dyDescent="0.25">
      <c r="A140" t="s">
        <v>181</v>
      </c>
      <c r="B140" t="s">
        <v>477</v>
      </c>
      <c r="C140">
        <v>1</v>
      </c>
      <c r="D140">
        <v>913587</v>
      </c>
      <c r="E140" t="s">
        <v>706</v>
      </c>
      <c r="K140" t="s">
        <v>344</v>
      </c>
      <c r="M140" t="str">
        <f t="shared" si="2"/>
        <v/>
      </c>
    </row>
    <row r="141" spans="1:13" hidden="1" x14ac:dyDescent="0.25">
      <c r="A141" t="s">
        <v>182</v>
      </c>
      <c r="B141" t="s">
        <v>478</v>
      </c>
      <c r="C141">
        <v>1</v>
      </c>
      <c r="D141">
        <v>915008</v>
      </c>
      <c r="E141" t="s">
        <v>707</v>
      </c>
      <c r="K141" t="s">
        <v>345</v>
      </c>
      <c r="M141" t="str">
        <f t="shared" si="2"/>
        <v/>
      </c>
    </row>
    <row r="142" spans="1:13" hidden="1" x14ac:dyDescent="0.25">
      <c r="A142" t="s">
        <v>6</v>
      </c>
      <c r="B142" t="s">
        <v>302</v>
      </c>
      <c r="C142">
        <v>24</v>
      </c>
      <c r="D142">
        <v>914215</v>
      </c>
      <c r="E142" t="s">
        <v>597</v>
      </c>
      <c r="K142" t="s">
        <v>346</v>
      </c>
      <c r="M142" t="str">
        <f t="shared" si="2"/>
        <v/>
      </c>
    </row>
    <row r="143" spans="1:13" hidden="1" x14ac:dyDescent="0.25">
      <c r="A143" t="s">
        <v>7</v>
      </c>
      <c r="B143" t="s">
        <v>303</v>
      </c>
      <c r="C143">
        <v>24</v>
      </c>
      <c r="D143">
        <v>915030</v>
      </c>
      <c r="E143" t="s">
        <v>598</v>
      </c>
      <c r="K143" t="s">
        <v>572</v>
      </c>
      <c r="M143" t="str">
        <f t="shared" si="2"/>
        <v/>
      </c>
    </row>
    <row r="144" spans="1:13" hidden="1" x14ac:dyDescent="0.25">
      <c r="A144" t="s">
        <v>183</v>
      </c>
      <c r="B144" t="s">
        <v>479</v>
      </c>
      <c r="C144">
        <v>24</v>
      </c>
      <c r="D144">
        <v>915030</v>
      </c>
      <c r="E144" t="s">
        <v>708</v>
      </c>
      <c r="K144" t="s">
        <v>576</v>
      </c>
      <c r="M144" t="str">
        <f t="shared" si="2"/>
        <v/>
      </c>
    </row>
    <row r="145" spans="1:13" x14ac:dyDescent="0.25">
      <c r="A145" t="s">
        <v>77</v>
      </c>
      <c r="B145" t="s">
        <v>373</v>
      </c>
      <c r="C145">
        <v>6</v>
      </c>
      <c r="D145">
        <v>912034</v>
      </c>
      <c r="E145" t="s">
        <v>638</v>
      </c>
      <c r="K145" t="s">
        <v>847</v>
      </c>
      <c r="M145" t="str">
        <f t="shared" si="2"/>
        <v>Pan 1/6 size Lid Cambro</v>
      </c>
    </row>
    <row r="146" spans="1:13" hidden="1" x14ac:dyDescent="0.25">
      <c r="A146" t="s">
        <v>275</v>
      </c>
      <c r="B146" t="s">
        <v>570</v>
      </c>
      <c r="C146">
        <v>6</v>
      </c>
      <c r="D146">
        <v>914887</v>
      </c>
      <c r="E146" t="s">
        <v>783</v>
      </c>
      <c r="K146" t="s">
        <v>574</v>
      </c>
      <c r="M146" t="str">
        <f t="shared" si="2"/>
        <v/>
      </c>
    </row>
    <row r="147" spans="1:13" hidden="1" x14ac:dyDescent="0.25">
      <c r="A147" t="s">
        <v>184</v>
      </c>
      <c r="B147" t="s">
        <v>480</v>
      </c>
      <c r="C147">
        <v>24</v>
      </c>
      <c r="D147">
        <v>914380</v>
      </c>
      <c r="E147" t="s">
        <v>709</v>
      </c>
      <c r="K147" t="s">
        <v>504</v>
      </c>
      <c r="M147" t="str">
        <f t="shared" si="2"/>
        <v/>
      </c>
    </row>
    <row r="148" spans="1:13" hidden="1" x14ac:dyDescent="0.25">
      <c r="A148" t="s">
        <v>44</v>
      </c>
      <c r="B148" t="s">
        <v>340</v>
      </c>
      <c r="C148">
        <v>55</v>
      </c>
      <c r="D148">
        <v>911923</v>
      </c>
      <c r="E148" t="s">
        <v>613</v>
      </c>
      <c r="K148" t="s">
        <v>401</v>
      </c>
      <c r="M148" t="str">
        <f t="shared" si="2"/>
        <v/>
      </c>
    </row>
    <row r="149" spans="1:13" hidden="1" x14ac:dyDescent="0.25">
      <c r="A149" t="s">
        <v>8</v>
      </c>
      <c r="B149" t="s">
        <v>304</v>
      </c>
      <c r="C149">
        <v>24</v>
      </c>
      <c r="D149">
        <v>914211</v>
      </c>
      <c r="E149" t="s">
        <v>599</v>
      </c>
      <c r="K149" t="s">
        <v>403</v>
      </c>
      <c r="M149" t="str">
        <f t="shared" si="2"/>
        <v/>
      </c>
    </row>
    <row r="150" spans="1:13" ht="30" hidden="1" x14ac:dyDescent="0.25">
      <c r="A150" t="s">
        <v>9</v>
      </c>
      <c r="B150" t="s">
        <v>305</v>
      </c>
      <c r="C150">
        <v>12</v>
      </c>
      <c r="D150">
        <v>914212</v>
      </c>
      <c r="E150" s="2" t="s">
        <v>805</v>
      </c>
      <c r="K150" t="s">
        <v>405</v>
      </c>
      <c r="M150" t="str">
        <f t="shared" si="2"/>
        <v/>
      </c>
    </row>
    <row r="151" spans="1:13" hidden="1" x14ac:dyDescent="0.25">
      <c r="A151" t="s">
        <v>10</v>
      </c>
      <c r="B151" t="s">
        <v>306</v>
      </c>
      <c r="C151">
        <v>24</v>
      </c>
      <c r="D151">
        <v>914748</v>
      </c>
      <c r="E151" t="s">
        <v>600</v>
      </c>
      <c r="K151" t="s">
        <v>406</v>
      </c>
      <c r="M151" t="str">
        <f t="shared" si="2"/>
        <v/>
      </c>
    </row>
    <row r="152" spans="1:13" hidden="1" x14ac:dyDescent="0.25">
      <c r="A152" t="s">
        <v>98</v>
      </c>
      <c r="B152" t="s">
        <v>394</v>
      </c>
      <c r="C152">
        <v>6</v>
      </c>
      <c r="D152">
        <v>206350</v>
      </c>
      <c r="E152" t="s">
        <v>656</v>
      </c>
      <c r="K152" t="s">
        <v>385</v>
      </c>
      <c r="M152" t="str">
        <f t="shared" si="2"/>
        <v/>
      </c>
    </row>
    <row r="153" spans="1:13" x14ac:dyDescent="0.25">
      <c r="A153" t="s">
        <v>99</v>
      </c>
      <c r="B153" t="s">
        <v>395</v>
      </c>
      <c r="C153">
        <v>6</v>
      </c>
      <c r="D153">
        <v>913678</v>
      </c>
      <c r="E153" t="s">
        <v>657</v>
      </c>
      <c r="K153" t="s">
        <v>848</v>
      </c>
      <c r="M153" t="str">
        <f t="shared" si="2"/>
        <v>Shaker Cinn Sugar</v>
      </c>
    </row>
    <row r="154" spans="1:13" hidden="1" x14ac:dyDescent="0.25">
      <c r="A154" t="s">
        <v>100</v>
      </c>
      <c r="B154" t="s">
        <v>396</v>
      </c>
      <c r="C154">
        <v>6</v>
      </c>
      <c r="D154">
        <v>206250</v>
      </c>
      <c r="E154" t="s">
        <v>658</v>
      </c>
      <c r="K154" t="s">
        <v>505</v>
      </c>
      <c r="M154" t="str">
        <f t="shared" si="2"/>
        <v/>
      </c>
    </row>
    <row r="155" spans="1:13" hidden="1" x14ac:dyDescent="0.25">
      <c r="A155" t="s">
        <v>101</v>
      </c>
      <c r="B155" t="s">
        <v>397</v>
      </c>
      <c r="C155">
        <v>6</v>
      </c>
      <c r="D155">
        <v>206800</v>
      </c>
      <c r="E155" t="s">
        <v>659</v>
      </c>
      <c r="K155" t="s">
        <v>506</v>
      </c>
      <c r="M155" t="str">
        <f t="shared" si="2"/>
        <v/>
      </c>
    </row>
    <row r="156" spans="1:13" x14ac:dyDescent="0.25">
      <c r="A156" t="s">
        <v>185</v>
      </c>
      <c r="B156" t="s">
        <v>481</v>
      </c>
      <c r="C156">
        <v>1</v>
      </c>
      <c r="D156">
        <v>914131</v>
      </c>
      <c r="E156" t="s">
        <v>710</v>
      </c>
      <c r="K156" t="s">
        <v>849</v>
      </c>
      <c r="M156" t="str">
        <f t="shared" si="2"/>
        <v>Soda, Coke</v>
      </c>
    </row>
    <row r="157" spans="1:13" hidden="1" x14ac:dyDescent="0.25">
      <c r="A157" t="s">
        <v>276</v>
      </c>
      <c r="B157" t="s">
        <v>571</v>
      </c>
      <c r="C157">
        <v>30</v>
      </c>
      <c r="D157">
        <v>911984</v>
      </c>
      <c r="E157" t="s">
        <v>784</v>
      </c>
      <c r="K157" t="s">
        <v>312</v>
      </c>
      <c r="M157" t="str">
        <f t="shared" si="2"/>
        <v/>
      </c>
    </row>
    <row r="158" spans="1:13" hidden="1" x14ac:dyDescent="0.25">
      <c r="A158" t="s">
        <v>186</v>
      </c>
      <c r="B158" t="s">
        <v>482</v>
      </c>
      <c r="C158">
        <v>500</v>
      </c>
      <c r="D158">
        <v>300130</v>
      </c>
      <c r="E158" t="s">
        <v>711</v>
      </c>
      <c r="K158" t="s">
        <v>313</v>
      </c>
      <c r="M158" t="str">
        <f t="shared" si="2"/>
        <v/>
      </c>
    </row>
    <row r="159" spans="1:13" hidden="1" x14ac:dyDescent="0.25">
      <c r="A159" t="s">
        <v>187</v>
      </c>
      <c r="B159" t="s">
        <v>483</v>
      </c>
      <c r="C159">
        <v>1000</v>
      </c>
      <c r="D159">
        <v>911099</v>
      </c>
      <c r="E159" t="s">
        <v>712</v>
      </c>
      <c r="K159" t="s">
        <v>314</v>
      </c>
      <c r="M159" t="str">
        <f t="shared" si="2"/>
        <v/>
      </c>
    </row>
    <row r="160" spans="1:13" hidden="1" x14ac:dyDescent="0.25">
      <c r="A160" t="s">
        <v>188</v>
      </c>
      <c r="B160" t="s">
        <v>484</v>
      </c>
      <c r="C160">
        <v>1000</v>
      </c>
      <c r="D160">
        <v>911101</v>
      </c>
      <c r="E160" t="s">
        <v>713</v>
      </c>
      <c r="K160" t="s">
        <v>315</v>
      </c>
      <c r="M160" t="str">
        <f t="shared" si="2"/>
        <v/>
      </c>
    </row>
    <row r="161" spans="1:13" hidden="1" x14ac:dyDescent="0.25">
      <c r="A161" t="s">
        <v>189</v>
      </c>
      <c r="B161" t="s">
        <v>485</v>
      </c>
      <c r="C161">
        <v>600</v>
      </c>
      <c r="K161" t="s">
        <v>316</v>
      </c>
      <c r="M161" t="str">
        <f t="shared" si="2"/>
        <v/>
      </c>
    </row>
    <row r="162" spans="1:13" hidden="1" x14ac:dyDescent="0.25">
      <c r="A162" t="s">
        <v>190</v>
      </c>
      <c r="B162" t="s">
        <v>486</v>
      </c>
      <c r="C162">
        <v>1080</v>
      </c>
      <c r="D162">
        <v>913425</v>
      </c>
      <c r="E162" t="s">
        <v>829</v>
      </c>
      <c r="K162" t="s">
        <v>387</v>
      </c>
      <c r="M162" t="str">
        <f t="shared" si="2"/>
        <v/>
      </c>
    </row>
    <row r="163" spans="1:13" hidden="1" x14ac:dyDescent="0.25">
      <c r="A163" t="s">
        <v>191</v>
      </c>
      <c r="B163" t="s">
        <v>487</v>
      </c>
      <c r="C163">
        <v>900</v>
      </c>
      <c r="D163">
        <v>913424</v>
      </c>
      <c r="E163" t="s">
        <v>830</v>
      </c>
      <c r="K163" t="s">
        <v>388</v>
      </c>
      <c r="M163" t="str">
        <f t="shared" si="2"/>
        <v/>
      </c>
    </row>
    <row r="164" spans="1:13" hidden="1" x14ac:dyDescent="0.25">
      <c r="A164" t="s">
        <v>192</v>
      </c>
      <c r="B164" t="s">
        <v>488</v>
      </c>
      <c r="C164">
        <v>1000</v>
      </c>
      <c r="D164">
        <v>911100</v>
      </c>
      <c r="E164" t="s">
        <v>714</v>
      </c>
      <c r="K164" t="s">
        <v>511</v>
      </c>
      <c r="M164" t="str">
        <f t="shared" si="2"/>
        <v/>
      </c>
    </row>
    <row r="165" spans="1:13" x14ac:dyDescent="0.25">
      <c r="A165" t="s">
        <v>193</v>
      </c>
      <c r="B165" t="s">
        <v>489</v>
      </c>
      <c r="C165">
        <v>1000</v>
      </c>
      <c r="D165">
        <v>911372</v>
      </c>
      <c r="E165" t="s">
        <v>715</v>
      </c>
      <c r="K165" t="s">
        <v>850</v>
      </c>
      <c r="M165" t="str">
        <f t="shared" si="2"/>
        <v>Sweetener, Honey</v>
      </c>
    </row>
    <row r="166" spans="1:13" hidden="1" x14ac:dyDescent="0.25">
      <c r="A166" t="s">
        <v>194</v>
      </c>
      <c r="B166" t="s">
        <v>490</v>
      </c>
      <c r="C166">
        <v>1000</v>
      </c>
      <c r="D166">
        <v>300120</v>
      </c>
      <c r="E166" t="s">
        <v>836</v>
      </c>
      <c r="K166" t="s">
        <v>513</v>
      </c>
      <c r="M166" t="str">
        <f t="shared" si="2"/>
        <v/>
      </c>
    </row>
    <row r="167" spans="1:13" hidden="1" x14ac:dyDescent="0.25">
      <c r="A167" t="s">
        <v>195</v>
      </c>
      <c r="B167" t="s">
        <v>491</v>
      </c>
      <c r="C167">
        <v>914665</v>
      </c>
      <c r="D167">
        <v>914665</v>
      </c>
      <c r="E167" t="s">
        <v>835</v>
      </c>
      <c r="K167" t="s">
        <v>514</v>
      </c>
      <c r="M167" t="str">
        <f t="shared" si="2"/>
        <v/>
      </c>
    </row>
    <row r="168" spans="1:13" hidden="1" x14ac:dyDescent="0.25">
      <c r="A168" t="s">
        <v>196</v>
      </c>
      <c r="B168" t="s">
        <v>492</v>
      </c>
      <c r="C168">
        <v>1000</v>
      </c>
      <c r="D168">
        <v>914475</v>
      </c>
      <c r="E168" t="s">
        <v>716</v>
      </c>
      <c r="K168" t="s">
        <v>515</v>
      </c>
      <c r="M168" t="str">
        <f t="shared" si="2"/>
        <v/>
      </c>
    </row>
    <row r="169" spans="1:13" hidden="1" x14ac:dyDescent="0.25">
      <c r="A169" t="s">
        <v>197</v>
      </c>
      <c r="B169" t="s">
        <v>493</v>
      </c>
      <c r="C169">
        <v>100</v>
      </c>
      <c r="D169">
        <v>912127</v>
      </c>
      <c r="E169" t="s">
        <v>717</v>
      </c>
      <c r="K169" t="s">
        <v>516</v>
      </c>
      <c r="M169" t="str">
        <f t="shared" si="2"/>
        <v/>
      </c>
    </row>
    <row r="170" spans="1:13" hidden="1" x14ac:dyDescent="0.25">
      <c r="A170" t="s">
        <v>198</v>
      </c>
      <c r="B170" t="s">
        <v>494</v>
      </c>
      <c r="C170">
        <v>6</v>
      </c>
      <c r="D170">
        <v>911973</v>
      </c>
      <c r="E170" t="s">
        <v>718</v>
      </c>
      <c r="K170" t="s">
        <v>517</v>
      </c>
      <c r="M170" t="str">
        <f t="shared" si="2"/>
        <v/>
      </c>
    </row>
    <row r="171" spans="1:13" hidden="1" x14ac:dyDescent="0.25">
      <c r="A171" t="s">
        <v>199</v>
      </c>
      <c r="B171" t="s">
        <v>495</v>
      </c>
      <c r="C171">
        <v>10</v>
      </c>
      <c r="D171">
        <v>911075</v>
      </c>
      <c r="E171" t="s">
        <v>719</v>
      </c>
      <c r="K171" t="s">
        <v>518</v>
      </c>
      <c r="M171" t="str">
        <f t="shared" si="2"/>
        <v/>
      </c>
    </row>
    <row r="172" spans="1:13" hidden="1" x14ac:dyDescent="0.25">
      <c r="A172" t="s">
        <v>271</v>
      </c>
      <c r="B172" t="s">
        <v>567</v>
      </c>
      <c r="C172">
        <v>600</v>
      </c>
      <c r="D172">
        <v>912907</v>
      </c>
      <c r="E172" t="s">
        <v>780</v>
      </c>
      <c r="K172" t="s">
        <v>519</v>
      </c>
      <c r="M172" t="str">
        <f t="shared" si="2"/>
        <v/>
      </c>
    </row>
    <row r="173" spans="1:13" hidden="1" x14ac:dyDescent="0.25">
      <c r="A173" t="s">
        <v>78</v>
      </c>
      <c r="B173" t="s">
        <v>374</v>
      </c>
      <c r="C173">
        <v>106</v>
      </c>
      <c r="D173">
        <v>914693</v>
      </c>
      <c r="E173" t="s">
        <v>639</v>
      </c>
      <c r="K173" t="s">
        <v>520</v>
      </c>
      <c r="M173" t="str">
        <f t="shared" si="2"/>
        <v/>
      </c>
    </row>
    <row r="174" spans="1:13" hidden="1" x14ac:dyDescent="0.25">
      <c r="A174" t="s">
        <v>79</v>
      </c>
      <c r="B174" t="s">
        <v>375</v>
      </c>
      <c r="C174">
        <v>106</v>
      </c>
      <c r="D174">
        <v>914863</v>
      </c>
      <c r="E174" t="s">
        <v>640</v>
      </c>
      <c r="K174" t="s">
        <v>521</v>
      </c>
      <c r="M174" t="str">
        <f t="shared" si="2"/>
        <v/>
      </c>
    </row>
    <row r="175" spans="1:13" hidden="1" x14ac:dyDescent="0.25">
      <c r="A175" t="s">
        <v>45</v>
      </c>
      <c r="B175" t="s">
        <v>341</v>
      </c>
      <c r="C175">
        <v>4</v>
      </c>
      <c r="D175">
        <v>150340</v>
      </c>
      <c r="E175" t="s">
        <v>614</v>
      </c>
      <c r="K175" t="s">
        <v>523</v>
      </c>
      <c r="M175" t="str">
        <f t="shared" si="2"/>
        <v/>
      </c>
    </row>
    <row r="176" spans="1:13" hidden="1" x14ac:dyDescent="0.25">
      <c r="A176" t="s">
        <v>11</v>
      </c>
      <c r="B176" t="s">
        <v>307</v>
      </c>
      <c r="C176">
        <v>12</v>
      </c>
      <c r="D176">
        <v>150505</v>
      </c>
      <c r="E176" t="s">
        <v>601</v>
      </c>
      <c r="K176" t="s">
        <v>524</v>
      </c>
      <c r="M176" t="str">
        <f t="shared" si="2"/>
        <v/>
      </c>
    </row>
    <row r="177" spans="1:13" hidden="1" x14ac:dyDescent="0.25">
      <c r="A177" t="s">
        <v>12</v>
      </c>
      <c r="B177" t="s">
        <v>308</v>
      </c>
      <c r="C177">
        <v>12</v>
      </c>
      <c r="D177">
        <v>150205</v>
      </c>
      <c r="E177" t="s">
        <v>602</v>
      </c>
      <c r="K177" t="s">
        <v>525</v>
      </c>
      <c r="M177" t="str">
        <f t="shared" si="2"/>
        <v/>
      </c>
    </row>
    <row r="178" spans="1:13" hidden="1" x14ac:dyDescent="0.25">
      <c r="A178" t="s">
        <v>13</v>
      </c>
      <c r="B178" t="s">
        <v>309</v>
      </c>
      <c r="C178">
        <v>20</v>
      </c>
      <c r="K178" t="s">
        <v>526</v>
      </c>
      <c r="M178" t="str">
        <f t="shared" si="2"/>
        <v/>
      </c>
    </row>
    <row r="179" spans="1:13" hidden="1" x14ac:dyDescent="0.25">
      <c r="A179" t="s">
        <v>200</v>
      </c>
      <c r="B179" t="s">
        <v>496</v>
      </c>
      <c r="K179" t="s">
        <v>527</v>
      </c>
      <c r="M179" t="str">
        <f t="shared" si="2"/>
        <v/>
      </c>
    </row>
    <row r="180" spans="1:13" hidden="1" x14ac:dyDescent="0.25">
      <c r="A180" t="s">
        <v>80</v>
      </c>
      <c r="B180" t="s">
        <v>376</v>
      </c>
      <c r="C180">
        <v>96</v>
      </c>
      <c r="D180">
        <v>912618</v>
      </c>
      <c r="E180" t="s">
        <v>641</v>
      </c>
      <c r="K180" t="s">
        <v>528</v>
      </c>
      <c r="M180" t="str">
        <f t="shared" si="2"/>
        <v/>
      </c>
    </row>
    <row r="181" spans="1:13" hidden="1" x14ac:dyDescent="0.25">
      <c r="A181" t="s">
        <v>81</v>
      </c>
      <c r="B181" t="s">
        <v>377</v>
      </c>
      <c r="C181">
        <v>96</v>
      </c>
      <c r="D181">
        <v>912615</v>
      </c>
      <c r="E181" t="s">
        <v>642</v>
      </c>
      <c r="K181" t="s">
        <v>529</v>
      </c>
      <c r="M181" t="str">
        <f t="shared" si="2"/>
        <v/>
      </c>
    </row>
    <row r="182" spans="1:13" hidden="1" x14ac:dyDescent="0.25">
      <c r="A182" t="s">
        <v>82</v>
      </c>
      <c r="B182" t="s">
        <v>378</v>
      </c>
      <c r="C182">
        <v>96</v>
      </c>
      <c r="D182">
        <v>912616</v>
      </c>
      <c r="E182" t="s">
        <v>643</v>
      </c>
      <c r="K182" t="s">
        <v>530</v>
      </c>
      <c r="M182" t="str">
        <f t="shared" si="2"/>
        <v/>
      </c>
    </row>
    <row r="183" spans="1:13" hidden="1" x14ac:dyDescent="0.25">
      <c r="A183" t="s">
        <v>102</v>
      </c>
      <c r="B183" t="s">
        <v>398</v>
      </c>
      <c r="K183" t="s">
        <v>531</v>
      </c>
      <c r="M183" t="str">
        <f t="shared" si="2"/>
        <v/>
      </c>
    </row>
    <row r="184" spans="1:13" hidden="1" x14ac:dyDescent="0.25">
      <c r="A184" t="s">
        <v>46</v>
      </c>
      <c r="B184" t="s">
        <v>342</v>
      </c>
      <c r="K184" t="s">
        <v>532</v>
      </c>
      <c r="M184" t="str">
        <f t="shared" si="2"/>
        <v/>
      </c>
    </row>
    <row r="185" spans="1:13" hidden="1" x14ac:dyDescent="0.25">
      <c r="A185" t="s">
        <v>47</v>
      </c>
      <c r="B185" t="s">
        <v>343</v>
      </c>
      <c r="K185" t="s">
        <v>533</v>
      </c>
      <c r="M185" t="str">
        <f t="shared" si="2"/>
        <v/>
      </c>
    </row>
    <row r="186" spans="1:13" hidden="1" x14ac:dyDescent="0.25">
      <c r="A186" t="s">
        <v>48</v>
      </c>
      <c r="B186" t="s">
        <v>344</v>
      </c>
      <c r="K186" t="s">
        <v>534</v>
      </c>
      <c r="M186" t="str">
        <f t="shared" si="2"/>
        <v/>
      </c>
    </row>
    <row r="187" spans="1:13" hidden="1" x14ac:dyDescent="0.25">
      <c r="A187" t="s">
        <v>49</v>
      </c>
      <c r="B187" t="s">
        <v>345</v>
      </c>
      <c r="K187" t="s">
        <v>535</v>
      </c>
      <c r="M187" t="str">
        <f t="shared" si="2"/>
        <v/>
      </c>
    </row>
    <row r="188" spans="1:13" hidden="1" x14ac:dyDescent="0.25">
      <c r="A188" t="s">
        <v>83</v>
      </c>
      <c r="B188" t="s">
        <v>379</v>
      </c>
      <c r="C188">
        <v>440</v>
      </c>
      <c r="D188">
        <v>913554</v>
      </c>
      <c r="E188" t="s">
        <v>644</v>
      </c>
      <c r="K188" t="s">
        <v>536</v>
      </c>
      <c r="M188" t="str">
        <f t="shared" si="2"/>
        <v/>
      </c>
    </row>
    <row r="189" spans="1:13" hidden="1" x14ac:dyDescent="0.25">
      <c r="A189" t="s">
        <v>84</v>
      </c>
      <c r="B189" t="s">
        <v>380</v>
      </c>
      <c r="C189">
        <v>440</v>
      </c>
      <c r="D189">
        <v>912764</v>
      </c>
      <c r="E189" t="s">
        <v>645</v>
      </c>
      <c r="K189" t="s">
        <v>537</v>
      </c>
      <c r="M189" t="str">
        <f t="shared" si="2"/>
        <v/>
      </c>
    </row>
    <row r="190" spans="1:13" x14ac:dyDescent="0.25">
      <c r="A190" t="s">
        <v>85</v>
      </c>
      <c r="B190" t="s">
        <v>381</v>
      </c>
      <c r="C190">
        <v>440</v>
      </c>
      <c r="D190">
        <v>912763</v>
      </c>
      <c r="E190" t="s">
        <v>646</v>
      </c>
      <c r="K190" t="s">
        <v>851</v>
      </c>
      <c r="M190" t="str">
        <f t="shared" si="2"/>
        <v>Tea, Chamomile</v>
      </c>
    </row>
    <row r="191" spans="1:13" hidden="1" x14ac:dyDescent="0.25">
      <c r="A191" t="s">
        <v>86</v>
      </c>
      <c r="B191" t="s">
        <v>382</v>
      </c>
      <c r="C191">
        <v>400</v>
      </c>
      <c r="D191">
        <v>233208</v>
      </c>
      <c r="E191" t="s">
        <v>647</v>
      </c>
      <c r="K191" t="s">
        <v>538</v>
      </c>
      <c r="M191" t="str">
        <f t="shared" si="2"/>
        <v/>
      </c>
    </row>
    <row r="192" spans="1:13" hidden="1" x14ac:dyDescent="0.25">
      <c r="A192" t="s">
        <v>87</v>
      </c>
      <c r="B192" t="s">
        <v>383</v>
      </c>
      <c r="C192">
        <v>350</v>
      </c>
      <c r="D192">
        <v>912762</v>
      </c>
      <c r="E192" t="s">
        <v>648</v>
      </c>
      <c r="K192" t="s">
        <v>539</v>
      </c>
      <c r="M192" t="str">
        <f t="shared" si="2"/>
        <v/>
      </c>
    </row>
    <row r="193" spans="1:13" hidden="1" x14ac:dyDescent="0.25">
      <c r="A193" t="s">
        <v>50</v>
      </c>
      <c r="B193" t="s">
        <v>346</v>
      </c>
      <c r="K193" t="s">
        <v>540</v>
      </c>
      <c r="M193" t="str">
        <f t="shared" si="2"/>
        <v/>
      </c>
    </row>
    <row r="194" spans="1:13" x14ac:dyDescent="0.25">
      <c r="A194" t="s">
        <v>201</v>
      </c>
      <c r="B194" t="s">
        <v>497</v>
      </c>
      <c r="C194">
        <v>1</v>
      </c>
      <c r="D194">
        <v>914787</v>
      </c>
      <c r="E194" t="s">
        <v>720</v>
      </c>
      <c r="K194" t="s">
        <v>852</v>
      </c>
      <c r="M194" t="str">
        <f t="shared" si="2"/>
        <v>Tea, Hibiscus Kiss</v>
      </c>
    </row>
    <row r="195" spans="1:13" hidden="1" x14ac:dyDescent="0.25">
      <c r="A195" t="s">
        <v>277</v>
      </c>
      <c r="B195" t="s">
        <v>572</v>
      </c>
      <c r="K195" t="s">
        <v>541</v>
      </c>
      <c r="M195" t="str">
        <f t="shared" ref="M195:M258" si="3">IF(ISERROR(VLOOKUP(K195, $B$2:$B$297, 1, FALSE)), K195, "")</f>
        <v/>
      </c>
    </row>
    <row r="196" spans="1:13" hidden="1" x14ac:dyDescent="0.25">
      <c r="A196" t="s">
        <v>202</v>
      </c>
      <c r="B196" t="s">
        <v>498</v>
      </c>
      <c r="C196">
        <v>1</v>
      </c>
      <c r="D196">
        <v>317020</v>
      </c>
      <c r="E196" t="s">
        <v>721</v>
      </c>
      <c r="K196" t="s">
        <v>542</v>
      </c>
      <c r="M196" t="str">
        <f t="shared" si="3"/>
        <v/>
      </c>
    </row>
    <row r="197" spans="1:13" x14ac:dyDescent="0.25">
      <c r="A197" t="s">
        <v>103</v>
      </c>
      <c r="B197" t="s">
        <v>399</v>
      </c>
      <c r="C197">
        <v>12</v>
      </c>
      <c r="K197" t="s">
        <v>853</v>
      </c>
      <c r="M197" t="str">
        <f t="shared" si="3"/>
        <v>Toilet Tissue Jumbo  12 per case</v>
      </c>
    </row>
    <row r="198" spans="1:13" hidden="1" x14ac:dyDescent="0.25">
      <c r="A198" t="s">
        <v>278</v>
      </c>
      <c r="B198" t="s">
        <v>573</v>
      </c>
      <c r="D198">
        <v>911206</v>
      </c>
      <c r="E198" t="s">
        <v>785</v>
      </c>
      <c r="K198" t="s">
        <v>389</v>
      </c>
      <c r="M198" t="str">
        <f t="shared" si="3"/>
        <v/>
      </c>
    </row>
    <row r="199" spans="1:13" hidden="1" x14ac:dyDescent="0.25">
      <c r="A199" t="s">
        <v>203</v>
      </c>
      <c r="B199" t="s">
        <v>499</v>
      </c>
      <c r="C199">
        <v>1</v>
      </c>
      <c r="D199">
        <v>914848</v>
      </c>
      <c r="E199" t="s">
        <v>722</v>
      </c>
      <c r="K199" t="s">
        <v>583</v>
      </c>
      <c r="M199" t="str">
        <f t="shared" si="3"/>
        <v/>
      </c>
    </row>
    <row r="200" spans="1:13" hidden="1" x14ac:dyDescent="0.25">
      <c r="A200" t="s">
        <v>204</v>
      </c>
      <c r="B200" t="s">
        <v>500</v>
      </c>
      <c r="C200">
        <v>1</v>
      </c>
      <c r="D200">
        <v>274000</v>
      </c>
      <c r="E200" t="s">
        <v>723</v>
      </c>
      <c r="K200" t="s">
        <v>584</v>
      </c>
      <c r="M200" t="str">
        <f t="shared" si="3"/>
        <v/>
      </c>
    </row>
    <row r="201" spans="1:13" hidden="1" x14ac:dyDescent="0.25">
      <c r="A201" t="s">
        <v>205</v>
      </c>
      <c r="B201" t="s">
        <v>501</v>
      </c>
      <c r="C201">
        <v>1</v>
      </c>
      <c r="D201">
        <v>274100</v>
      </c>
      <c r="E201" t="s">
        <v>724</v>
      </c>
      <c r="K201" t="s">
        <v>593</v>
      </c>
      <c r="M201" t="str">
        <f t="shared" si="3"/>
        <v/>
      </c>
    </row>
    <row r="202" spans="1:13" hidden="1" x14ac:dyDescent="0.25">
      <c r="A202" t="s">
        <v>88</v>
      </c>
      <c r="B202" t="s">
        <v>384</v>
      </c>
      <c r="C202">
        <v>10</v>
      </c>
      <c r="D202">
        <v>911075</v>
      </c>
      <c r="E202" t="s">
        <v>649</v>
      </c>
      <c r="K202" t="s">
        <v>595</v>
      </c>
      <c r="M202" t="str">
        <f t="shared" si="3"/>
        <v/>
      </c>
    </row>
    <row r="203" spans="1:13" x14ac:dyDescent="0.25">
      <c r="A203" t="s">
        <v>279</v>
      </c>
      <c r="B203" t="s">
        <v>574</v>
      </c>
      <c r="D203">
        <v>915064</v>
      </c>
      <c r="E203" t="s">
        <v>786</v>
      </c>
      <c r="K203" t="s">
        <v>854</v>
      </c>
      <c r="M203" t="str">
        <f t="shared" si="3"/>
        <v>Tumbler, Sipper Acrylic Chiseled Ice 24oz</v>
      </c>
    </row>
    <row r="204" spans="1:13" x14ac:dyDescent="0.25">
      <c r="A204" t="s">
        <v>206</v>
      </c>
      <c r="B204" t="s">
        <v>502</v>
      </c>
      <c r="C204">
        <v>150</v>
      </c>
      <c r="D204">
        <v>912833</v>
      </c>
      <c r="E204" t="s">
        <v>725</v>
      </c>
      <c r="K204" t="s">
        <v>855</v>
      </c>
      <c r="M204" t="str">
        <f t="shared" si="3"/>
        <v>Tumbler, Stainless Ion 18oz</v>
      </c>
    </row>
    <row r="205" spans="1:13" hidden="1" x14ac:dyDescent="0.25">
      <c r="A205" t="s">
        <v>207</v>
      </c>
      <c r="B205" t="s">
        <v>503</v>
      </c>
      <c r="C205">
        <v>1</v>
      </c>
      <c r="D205">
        <v>911972</v>
      </c>
      <c r="E205" t="s">
        <v>726</v>
      </c>
      <c r="K205" t="s">
        <v>543</v>
      </c>
      <c r="M205" t="str">
        <f t="shared" si="3"/>
        <v/>
      </c>
    </row>
    <row r="206" spans="1:13" hidden="1" x14ac:dyDescent="0.25">
      <c r="A206" t="s">
        <v>208</v>
      </c>
      <c r="B206" t="s">
        <v>504</v>
      </c>
      <c r="C206">
        <v>2000</v>
      </c>
      <c r="D206">
        <v>913991</v>
      </c>
      <c r="E206" t="s">
        <v>727</v>
      </c>
      <c r="K206" t="s">
        <v>586</v>
      </c>
      <c r="M206" t="str">
        <f t="shared" si="3"/>
        <v/>
      </c>
    </row>
    <row r="207" spans="1:13" hidden="1" x14ac:dyDescent="0.25">
      <c r="A207" t="s">
        <v>280</v>
      </c>
      <c r="B207" t="s">
        <v>575</v>
      </c>
      <c r="D207">
        <v>352222</v>
      </c>
      <c r="E207" t="s">
        <v>787</v>
      </c>
      <c r="K207" t="s">
        <v>317</v>
      </c>
      <c r="M207" t="str">
        <f t="shared" si="3"/>
        <v/>
      </c>
    </row>
    <row r="208" spans="1:13" x14ac:dyDescent="0.25">
      <c r="A208" t="s">
        <v>281</v>
      </c>
      <c r="B208" t="s">
        <v>576</v>
      </c>
      <c r="D208">
        <v>352252</v>
      </c>
      <c r="E208" t="s">
        <v>788</v>
      </c>
      <c r="K208" t="s">
        <v>856</v>
      </c>
      <c r="M208" t="str">
        <f t="shared" si="3"/>
        <v>Water, Sparkling</v>
      </c>
    </row>
    <row r="209" spans="1:13" x14ac:dyDescent="0.25">
      <c r="A209" t="s">
        <v>282</v>
      </c>
      <c r="B209" t="s">
        <v>577</v>
      </c>
      <c r="D209">
        <v>913978</v>
      </c>
      <c r="E209" t="s">
        <v>789</v>
      </c>
      <c r="K209" t="s">
        <v>857</v>
      </c>
      <c r="M209" t="str">
        <f t="shared" si="3"/>
        <v>Bagel Topping, Multigrain</v>
      </c>
    </row>
    <row r="210" spans="1:13" hidden="1" x14ac:dyDescent="0.25">
      <c r="A210" t="s">
        <v>104</v>
      </c>
      <c r="B210" t="s">
        <v>400</v>
      </c>
      <c r="C210">
        <v>12</v>
      </c>
      <c r="K210" t="s">
        <v>569</v>
      </c>
      <c r="M210" t="str">
        <f t="shared" si="3"/>
        <v/>
      </c>
    </row>
    <row r="211" spans="1:13" hidden="1" x14ac:dyDescent="0.25">
      <c r="A211" t="s">
        <v>105</v>
      </c>
      <c r="B211" t="s">
        <v>401</v>
      </c>
      <c r="C211">
        <v>24</v>
      </c>
      <c r="D211">
        <v>201200</v>
      </c>
      <c r="E211" t="s">
        <v>810</v>
      </c>
      <c r="K211" t="s">
        <v>348</v>
      </c>
      <c r="M211" t="str">
        <f t="shared" si="3"/>
        <v/>
      </c>
    </row>
    <row r="212" spans="1:13" x14ac:dyDescent="0.25">
      <c r="A212" t="s">
        <v>106</v>
      </c>
      <c r="B212" t="s">
        <v>402</v>
      </c>
      <c r="C212">
        <v>24</v>
      </c>
      <c r="D212">
        <v>202400</v>
      </c>
      <c r="E212" t="s">
        <v>812</v>
      </c>
      <c r="K212" t="s">
        <v>858</v>
      </c>
      <c r="M212" t="str">
        <f t="shared" si="3"/>
        <v>Egg, Mini Veggie EW Bites</v>
      </c>
    </row>
    <row r="213" spans="1:13" x14ac:dyDescent="0.25">
      <c r="A213" t="s">
        <v>107</v>
      </c>
      <c r="B213" t="s">
        <v>403</v>
      </c>
      <c r="C213">
        <v>24</v>
      </c>
      <c r="D213">
        <v>203300</v>
      </c>
      <c r="E213" t="s">
        <v>811</v>
      </c>
      <c r="K213" t="s">
        <v>859</v>
      </c>
      <c r="M213" t="str">
        <f t="shared" si="3"/>
        <v>Finishing, Sanding Sugar</v>
      </c>
    </row>
    <row r="214" spans="1:13" hidden="1" x14ac:dyDescent="0.25">
      <c r="A214" t="s">
        <v>108</v>
      </c>
      <c r="B214" t="s">
        <v>404</v>
      </c>
      <c r="C214">
        <v>24</v>
      </c>
      <c r="D214">
        <v>913820</v>
      </c>
      <c r="E214" t="s">
        <v>813</v>
      </c>
      <c r="K214" t="s">
        <v>476</v>
      </c>
      <c r="M214" t="str">
        <f t="shared" si="3"/>
        <v/>
      </c>
    </row>
    <row r="215" spans="1:13" hidden="1" x14ac:dyDescent="0.25">
      <c r="A215" t="s">
        <v>109</v>
      </c>
      <c r="B215" t="s">
        <v>405</v>
      </c>
      <c r="C215">
        <v>24</v>
      </c>
      <c r="D215">
        <v>200200</v>
      </c>
      <c r="E215" t="s">
        <v>814</v>
      </c>
      <c r="K215" t="s">
        <v>340</v>
      </c>
      <c r="M215" t="str">
        <f t="shared" si="3"/>
        <v/>
      </c>
    </row>
    <row r="216" spans="1:13" x14ac:dyDescent="0.25">
      <c r="A216" t="s">
        <v>110</v>
      </c>
      <c r="B216" t="s">
        <v>406</v>
      </c>
      <c r="C216">
        <v>24</v>
      </c>
      <c r="D216">
        <v>200110</v>
      </c>
      <c r="E216" t="s">
        <v>815</v>
      </c>
      <c r="K216" t="s">
        <v>860</v>
      </c>
      <c r="M216" t="str">
        <f t="shared" si="3"/>
        <v>Icing, Strawberry</v>
      </c>
    </row>
    <row r="217" spans="1:13" hidden="1" x14ac:dyDescent="0.25">
      <c r="A217" t="s">
        <v>283</v>
      </c>
      <c r="B217" t="s">
        <v>578</v>
      </c>
      <c r="D217">
        <v>913941</v>
      </c>
      <c r="E217" t="s">
        <v>790</v>
      </c>
      <c r="K217" t="s">
        <v>396</v>
      </c>
      <c r="M217" t="str">
        <f t="shared" si="3"/>
        <v/>
      </c>
    </row>
    <row r="218" spans="1:13" hidden="1" x14ac:dyDescent="0.25">
      <c r="A218" t="s">
        <v>89</v>
      </c>
      <c r="B218" t="s">
        <v>385</v>
      </c>
      <c r="C218">
        <v>20</v>
      </c>
      <c r="D218">
        <v>914995</v>
      </c>
      <c r="E218" t="s">
        <v>650</v>
      </c>
      <c r="K218" t="s">
        <v>571</v>
      </c>
      <c r="M218" t="str">
        <f t="shared" si="3"/>
        <v/>
      </c>
    </row>
    <row r="219" spans="1:13" x14ac:dyDescent="0.25">
      <c r="A219" t="s">
        <v>14</v>
      </c>
      <c r="B219" t="s">
        <v>310</v>
      </c>
      <c r="D219">
        <v>915030</v>
      </c>
      <c r="E219" t="s">
        <v>603</v>
      </c>
      <c r="K219" t="s">
        <v>861</v>
      </c>
      <c r="M219" t="str">
        <f t="shared" si="3"/>
        <v>Milk, 14oz 1%</v>
      </c>
    </row>
    <row r="220" spans="1:13" hidden="1" x14ac:dyDescent="0.25">
      <c r="A220" t="s">
        <v>284</v>
      </c>
      <c r="B220" t="s">
        <v>579</v>
      </c>
      <c r="D220">
        <v>912289</v>
      </c>
      <c r="E220" t="s">
        <v>579</v>
      </c>
      <c r="K220" t="s">
        <v>307</v>
      </c>
      <c r="M220" t="str">
        <f t="shared" si="3"/>
        <v/>
      </c>
    </row>
    <row r="221" spans="1:13" hidden="1" x14ac:dyDescent="0.25">
      <c r="A221" t="s">
        <v>90</v>
      </c>
      <c r="B221" t="s">
        <v>386</v>
      </c>
      <c r="C221">
        <v>12</v>
      </c>
      <c r="K221" t="s">
        <v>308</v>
      </c>
      <c r="M221" t="str">
        <f t="shared" si="3"/>
        <v/>
      </c>
    </row>
    <row r="222" spans="1:13" hidden="1" x14ac:dyDescent="0.25">
      <c r="A222" t="s">
        <v>209</v>
      </c>
      <c r="B222" t="s">
        <v>505</v>
      </c>
      <c r="C222">
        <v>2000</v>
      </c>
      <c r="D222">
        <v>312799</v>
      </c>
      <c r="E222" t="s">
        <v>728</v>
      </c>
      <c r="K222" t="s">
        <v>573</v>
      </c>
      <c r="M222" t="str">
        <f t="shared" si="3"/>
        <v/>
      </c>
    </row>
    <row r="223" spans="1:13" x14ac:dyDescent="0.25">
      <c r="A223" t="s">
        <v>210</v>
      </c>
      <c r="B223" t="s">
        <v>506</v>
      </c>
      <c r="C223">
        <v>2000</v>
      </c>
      <c r="D223">
        <v>914851</v>
      </c>
      <c r="E223" t="s">
        <v>729</v>
      </c>
      <c r="K223" t="s">
        <v>862</v>
      </c>
      <c r="M223" t="str">
        <f t="shared" si="3"/>
        <v>PG Dawn Dish Detergent Gallon</v>
      </c>
    </row>
    <row r="224" spans="1:13" hidden="1" x14ac:dyDescent="0.25">
      <c r="A224" t="s">
        <v>15</v>
      </c>
      <c r="B224" t="s">
        <v>311</v>
      </c>
      <c r="C224">
        <v>24</v>
      </c>
      <c r="K224" t="s">
        <v>577</v>
      </c>
      <c r="M224" t="str">
        <f t="shared" si="3"/>
        <v/>
      </c>
    </row>
    <row r="225" spans="1:13" hidden="1" x14ac:dyDescent="0.25">
      <c r="A225" t="s">
        <v>16</v>
      </c>
      <c r="B225" t="s">
        <v>312</v>
      </c>
      <c r="C225">
        <v>24</v>
      </c>
      <c r="D225">
        <v>914240</v>
      </c>
      <c r="E225" t="s">
        <v>604</v>
      </c>
      <c r="K225" t="s">
        <v>499</v>
      </c>
      <c r="M225" t="str">
        <f t="shared" si="3"/>
        <v/>
      </c>
    </row>
    <row r="226" spans="1:13" hidden="1" x14ac:dyDescent="0.25">
      <c r="A226" t="s">
        <v>17</v>
      </c>
      <c r="B226" t="s">
        <v>313</v>
      </c>
      <c r="C226">
        <v>24</v>
      </c>
      <c r="D226">
        <v>914241</v>
      </c>
      <c r="E226" t="s">
        <v>605</v>
      </c>
      <c r="K226" t="s">
        <v>402</v>
      </c>
      <c r="M226" t="str">
        <f t="shared" si="3"/>
        <v/>
      </c>
    </row>
    <row r="227" spans="1:13" hidden="1" x14ac:dyDescent="0.25">
      <c r="A227" t="s">
        <v>295</v>
      </c>
      <c r="B227" t="s">
        <v>590</v>
      </c>
      <c r="C227">
        <v>24</v>
      </c>
      <c r="D227">
        <v>914241</v>
      </c>
      <c r="E227" t="s">
        <v>799</v>
      </c>
      <c r="K227" t="s">
        <v>404</v>
      </c>
      <c r="M227" t="str">
        <f t="shared" si="3"/>
        <v/>
      </c>
    </row>
    <row r="228" spans="1:13" hidden="1" x14ac:dyDescent="0.25">
      <c r="A228" t="s">
        <v>18</v>
      </c>
      <c r="B228" t="s">
        <v>314</v>
      </c>
      <c r="C228">
        <v>24</v>
      </c>
      <c r="D228">
        <v>914238</v>
      </c>
      <c r="E228" t="s">
        <v>606</v>
      </c>
      <c r="K228" t="s">
        <v>578</v>
      </c>
      <c r="M228" t="str">
        <f t="shared" si="3"/>
        <v/>
      </c>
    </row>
    <row r="229" spans="1:13" hidden="1" x14ac:dyDescent="0.25">
      <c r="A229" t="s">
        <v>19</v>
      </c>
      <c r="B229" t="s">
        <v>315</v>
      </c>
      <c r="C229">
        <v>24</v>
      </c>
      <c r="D229">
        <v>914243</v>
      </c>
      <c r="E229" t="s">
        <v>607</v>
      </c>
      <c r="K229" t="s">
        <v>579</v>
      </c>
      <c r="M229" t="str">
        <f t="shared" si="3"/>
        <v/>
      </c>
    </row>
    <row r="230" spans="1:13" hidden="1" x14ac:dyDescent="0.25">
      <c r="A230" t="s">
        <v>20</v>
      </c>
      <c r="B230" t="s">
        <v>316</v>
      </c>
      <c r="C230">
        <v>24</v>
      </c>
      <c r="D230">
        <v>914244</v>
      </c>
      <c r="E230" t="s">
        <v>608</v>
      </c>
      <c r="K230" t="s">
        <v>580</v>
      </c>
      <c r="M230" t="str">
        <f t="shared" si="3"/>
        <v/>
      </c>
    </row>
    <row r="231" spans="1:13" x14ac:dyDescent="0.25">
      <c r="A231" t="s">
        <v>211</v>
      </c>
      <c r="B231" t="s">
        <v>507</v>
      </c>
      <c r="C231">
        <v>1</v>
      </c>
      <c r="K231" t="s">
        <v>863</v>
      </c>
      <c r="M231" t="str">
        <f t="shared" si="3"/>
        <v>Straws, Toppers Cup Charms</v>
      </c>
    </row>
    <row r="232" spans="1:13" x14ac:dyDescent="0.25">
      <c r="A232" t="s">
        <v>212</v>
      </c>
      <c r="B232" t="s">
        <v>508</v>
      </c>
      <c r="D232">
        <v>914010</v>
      </c>
      <c r="E232" t="s">
        <v>730</v>
      </c>
      <c r="K232" t="s">
        <v>864</v>
      </c>
      <c r="M232" t="str">
        <f t="shared" si="3"/>
        <v>Swirl, Candy Bar</v>
      </c>
    </row>
    <row r="233" spans="1:13" x14ac:dyDescent="0.25">
      <c r="A233" t="s">
        <v>51</v>
      </c>
      <c r="B233" t="s">
        <v>347</v>
      </c>
      <c r="C233">
        <v>4</v>
      </c>
      <c r="D233">
        <v>911951</v>
      </c>
      <c r="E233" t="s">
        <v>615</v>
      </c>
      <c r="K233" t="s">
        <v>865</v>
      </c>
      <c r="M233" t="str">
        <f t="shared" si="3"/>
        <v>Swirl, Sweetened Condensed Milk</v>
      </c>
    </row>
    <row r="234" spans="1:13" x14ac:dyDescent="0.25">
      <c r="A234" t="s">
        <v>285</v>
      </c>
      <c r="B234" t="s">
        <v>580</v>
      </c>
      <c r="D234">
        <v>913585</v>
      </c>
      <c r="E234" t="s">
        <v>791</v>
      </c>
      <c r="K234" t="s">
        <v>866</v>
      </c>
      <c r="M234" t="str">
        <f t="shared" si="3"/>
        <v>Tea, Iced Berry Hibiscus</v>
      </c>
    </row>
    <row r="235" spans="1:13" hidden="1" x14ac:dyDescent="0.25">
      <c r="A235" t="s">
        <v>91</v>
      </c>
      <c r="B235" t="s">
        <v>387</v>
      </c>
      <c r="C235">
        <v>20</v>
      </c>
      <c r="D235">
        <v>914919</v>
      </c>
      <c r="E235" t="s">
        <v>651</v>
      </c>
      <c r="K235" t="s">
        <v>581</v>
      </c>
      <c r="M235" t="str">
        <f t="shared" si="3"/>
        <v/>
      </c>
    </row>
    <row r="236" spans="1:13" hidden="1" x14ac:dyDescent="0.25">
      <c r="A236" t="s">
        <v>213</v>
      </c>
      <c r="B236" t="s">
        <v>509</v>
      </c>
      <c r="C236">
        <v>1</v>
      </c>
      <c r="D236">
        <v>316805</v>
      </c>
      <c r="E236" t="s">
        <v>731</v>
      </c>
      <c r="K236" t="s">
        <v>408</v>
      </c>
      <c r="M236" t="str">
        <f t="shared" si="3"/>
        <v/>
      </c>
    </row>
    <row r="237" spans="1:13" hidden="1" x14ac:dyDescent="0.25">
      <c r="A237" t="s">
        <v>214</v>
      </c>
      <c r="B237" t="s">
        <v>510</v>
      </c>
      <c r="C237">
        <v>1</v>
      </c>
      <c r="D237">
        <v>316515</v>
      </c>
      <c r="E237" t="s">
        <v>732</v>
      </c>
      <c r="K237" t="s">
        <v>587</v>
      </c>
      <c r="M237" t="str">
        <f t="shared" si="3"/>
        <v/>
      </c>
    </row>
    <row r="238" spans="1:13" hidden="1" x14ac:dyDescent="0.25">
      <c r="A238" t="s">
        <v>92</v>
      </c>
      <c r="B238" t="s">
        <v>388</v>
      </c>
      <c r="C238">
        <v>108</v>
      </c>
      <c r="D238">
        <v>914761</v>
      </c>
      <c r="E238" t="s">
        <v>652</v>
      </c>
      <c r="K238" t="s">
        <v>417</v>
      </c>
      <c r="M238" t="str">
        <f t="shared" si="3"/>
        <v/>
      </c>
    </row>
    <row r="239" spans="1:13" hidden="1" x14ac:dyDescent="0.25">
      <c r="A239" t="s">
        <v>111</v>
      </c>
      <c r="B239" t="s">
        <v>407</v>
      </c>
      <c r="C239">
        <v>6</v>
      </c>
      <c r="D239">
        <v>914954</v>
      </c>
      <c r="E239" t="s">
        <v>660</v>
      </c>
      <c r="K239" t="s">
        <v>418</v>
      </c>
      <c r="M239" t="str">
        <f t="shared" si="3"/>
        <v/>
      </c>
    </row>
    <row r="240" spans="1:13" hidden="1" x14ac:dyDescent="0.25">
      <c r="A240" t="s">
        <v>215</v>
      </c>
      <c r="B240" t="s">
        <v>511</v>
      </c>
      <c r="C240">
        <v>10</v>
      </c>
      <c r="K240" t="s">
        <v>419</v>
      </c>
      <c r="M240" t="str">
        <f t="shared" si="3"/>
        <v/>
      </c>
    </row>
    <row r="241" spans="1:13" hidden="1" x14ac:dyDescent="0.25">
      <c r="A241" t="s">
        <v>216</v>
      </c>
      <c r="B241" t="s">
        <v>512</v>
      </c>
      <c r="C241">
        <v>6</v>
      </c>
      <c r="D241">
        <v>913747</v>
      </c>
      <c r="E241" t="s">
        <v>733</v>
      </c>
      <c r="K241" t="s">
        <v>420</v>
      </c>
      <c r="M241" t="str">
        <f t="shared" si="3"/>
        <v/>
      </c>
    </row>
    <row r="242" spans="1:13" hidden="1" x14ac:dyDescent="0.25">
      <c r="A242" t="s">
        <v>217</v>
      </c>
      <c r="B242" t="s">
        <v>513</v>
      </c>
      <c r="C242">
        <v>6</v>
      </c>
      <c r="K242" t="s">
        <v>421</v>
      </c>
      <c r="M242" t="str">
        <f t="shared" si="3"/>
        <v/>
      </c>
    </row>
    <row r="243" spans="1:13" hidden="1" x14ac:dyDescent="0.25">
      <c r="A243" t="s">
        <v>218</v>
      </c>
      <c r="B243" t="s">
        <v>514</v>
      </c>
      <c r="C243">
        <v>2</v>
      </c>
      <c r="D243">
        <v>267082</v>
      </c>
      <c r="E243" t="s">
        <v>734</v>
      </c>
      <c r="K243" t="s">
        <v>431</v>
      </c>
      <c r="M243" t="str">
        <f t="shared" si="3"/>
        <v/>
      </c>
    </row>
    <row r="244" spans="1:13" hidden="1" x14ac:dyDescent="0.25">
      <c r="A244" t="s">
        <v>219</v>
      </c>
      <c r="B244" t="s">
        <v>515</v>
      </c>
      <c r="C244">
        <v>1</v>
      </c>
      <c r="D244">
        <v>252000</v>
      </c>
      <c r="E244" t="s">
        <v>735</v>
      </c>
      <c r="K244" t="s">
        <v>442</v>
      </c>
      <c r="M244" t="str">
        <f t="shared" si="3"/>
        <v/>
      </c>
    </row>
    <row r="245" spans="1:13" hidden="1" x14ac:dyDescent="0.25">
      <c r="A245" t="s">
        <v>220</v>
      </c>
      <c r="B245" t="s">
        <v>516</v>
      </c>
      <c r="C245">
        <v>1</v>
      </c>
      <c r="D245">
        <v>913529</v>
      </c>
      <c r="E245" t="s">
        <v>736</v>
      </c>
      <c r="K245" t="s">
        <v>443</v>
      </c>
      <c r="M245" t="str">
        <f t="shared" si="3"/>
        <v/>
      </c>
    </row>
    <row r="246" spans="1:13" hidden="1" x14ac:dyDescent="0.25">
      <c r="A246" t="s">
        <v>221</v>
      </c>
      <c r="B246" t="s">
        <v>517</v>
      </c>
      <c r="C246">
        <v>1</v>
      </c>
      <c r="K246" t="s">
        <v>550</v>
      </c>
      <c r="M246" t="str">
        <f t="shared" si="3"/>
        <v/>
      </c>
    </row>
    <row r="247" spans="1:13" hidden="1" x14ac:dyDescent="0.25">
      <c r="A247" t="s">
        <v>222</v>
      </c>
      <c r="B247" t="s">
        <v>518</v>
      </c>
      <c r="C247">
        <v>1</v>
      </c>
      <c r="D247">
        <v>250500</v>
      </c>
      <c r="E247" t="s">
        <v>737</v>
      </c>
      <c r="K247" t="s">
        <v>452</v>
      </c>
      <c r="M247" t="str">
        <f t="shared" si="3"/>
        <v/>
      </c>
    </row>
    <row r="248" spans="1:13" hidden="1" x14ac:dyDescent="0.25">
      <c r="A248" t="s">
        <v>223</v>
      </c>
      <c r="B248" t="s">
        <v>519</v>
      </c>
      <c r="C248">
        <v>12</v>
      </c>
      <c r="D248">
        <v>911689</v>
      </c>
      <c r="E248" t="s">
        <v>738</v>
      </c>
      <c r="K248" t="s">
        <v>558</v>
      </c>
      <c r="M248" t="str">
        <f t="shared" si="3"/>
        <v/>
      </c>
    </row>
    <row r="249" spans="1:13" hidden="1" x14ac:dyDescent="0.25">
      <c r="A249" t="s">
        <v>224</v>
      </c>
      <c r="B249" t="s">
        <v>520</v>
      </c>
      <c r="C249">
        <v>1</v>
      </c>
      <c r="D249">
        <v>913529</v>
      </c>
      <c r="E249" t="s">
        <v>739</v>
      </c>
      <c r="K249" t="s">
        <v>559</v>
      </c>
      <c r="M249" t="str">
        <f t="shared" si="3"/>
        <v/>
      </c>
    </row>
    <row r="250" spans="1:13" hidden="1" x14ac:dyDescent="0.25">
      <c r="A250" t="s">
        <v>225</v>
      </c>
      <c r="B250" t="s">
        <v>521</v>
      </c>
      <c r="C250">
        <v>1</v>
      </c>
      <c r="D250">
        <v>250000</v>
      </c>
      <c r="E250" t="s">
        <v>837</v>
      </c>
      <c r="K250" t="s">
        <v>356</v>
      </c>
      <c r="M250" t="str">
        <f t="shared" si="3"/>
        <v/>
      </c>
    </row>
    <row r="251" spans="1:13" hidden="1" x14ac:dyDescent="0.25">
      <c r="A251" t="s">
        <v>226</v>
      </c>
      <c r="B251" t="s">
        <v>522</v>
      </c>
      <c r="C251">
        <v>6</v>
      </c>
      <c r="D251">
        <v>914390</v>
      </c>
      <c r="E251" t="s">
        <v>740</v>
      </c>
      <c r="K251" t="s">
        <v>456</v>
      </c>
      <c r="M251" t="str">
        <f t="shared" si="3"/>
        <v/>
      </c>
    </row>
    <row r="252" spans="1:13" hidden="1" x14ac:dyDescent="0.25">
      <c r="A252" t="s">
        <v>227</v>
      </c>
      <c r="B252" t="s">
        <v>523</v>
      </c>
      <c r="C252">
        <v>4</v>
      </c>
      <c r="D252">
        <v>910912</v>
      </c>
      <c r="E252" t="s">
        <v>741</v>
      </c>
      <c r="K252" t="s">
        <v>359</v>
      </c>
      <c r="M252" t="str">
        <f t="shared" si="3"/>
        <v/>
      </c>
    </row>
    <row r="253" spans="1:13" hidden="1" x14ac:dyDescent="0.25">
      <c r="A253" t="s">
        <v>228</v>
      </c>
      <c r="B253" t="s">
        <v>524</v>
      </c>
      <c r="C253">
        <v>6</v>
      </c>
      <c r="D253">
        <v>266016</v>
      </c>
      <c r="E253" t="s">
        <v>742</v>
      </c>
      <c r="K253" t="s">
        <v>360</v>
      </c>
      <c r="M253" t="str">
        <f t="shared" si="3"/>
        <v/>
      </c>
    </row>
    <row r="254" spans="1:13" hidden="1" x14ac:dyDescent="0.25">
      <c r="A254" t="s">
        <v>229</v>
      </c>
      <c r="B254" t="s">
        <v>525</v>
      </c>
      <c r="D254">
        <v>914985</v>
      </c>
      <c r="E254" t="s">
        <v>743</v>
      </c>
      <c r="K254" t="s">
        <v>361</v>
      </c>
      <c r="M254" t="str">
        <f t="shared" si="3"/>
        <v/>
      </c>
    </row>
    <row r="255" spans="1:13" hidden="1" x14ac:dyDescent="0.25">
      <c r="A255" t="s">
        <v>230</v>
      </c>
      <c r="B255" t="s">
        <v>526</v>
      </c>
      <c r="C255">
        <v>4</v>
      </c>
      <c r="D255">
        <v>910971</v>
      </c>
      <c r="E255" t="s">
        <v>744</v>
      </c>
      <c r="K255" t="s">
        <v>362</v>
      </c>
      <c r="M255" t="str">
        <f t="shared" si="3"/>
        <v/>
      </c>
    </row>
    <row r="256" spans="1:13" hidden="1" x14ac:dyDescent="0.25">
      <c r="A256" t="s">
        <v>231</v>
      </c>
      <c r="B256" t="s">
        <v>527</v>
      </c>
      <c r="C256">
        <v>4</v>
      </c>
      <c r="D256">
        <v>914807</v>
      </c>
      <c r="E256" t="s">
        <v>745</v>
      </c>
      <c r="K256" t="s">
        <v>363</v>
      </c>
      <c r="M256" t="str">
        <f t="shared" si="3"/>
        <v/>
      </c>
    </row>
    <row r="257" spans="1:13" hidden="1" x14ac:dyDescent="0.25">
      <c r="A257" t="s">
        <v>232</v>
      </c>
      <c r="B257" t="s">
        <v>528</v>
      </c>
      <c r="C257">
        <v>6</v>
      </c>
      <c r="D257">
        <v>266105</v>
      </c>
      <c r="E257" t="s">
        <v>746</v>
      </c>
      <c r="K257" t="s">
        <v>365</v>
      </c>
      <c r="M257" t="str">
        <f t="shared" si="3"/>
        <v/>
      </c>
    </row>
    <row r="258" spans="1:13" hidden="1" x14ac:dyDescent="0.25">
      <c r="A258" t="s">
        <v>233</v>
      </c>
      <c r="B258" t="s">
        <v>529</v>
      </c>
      <c r="C258">
        <v>4</v>
      </c>
      <c r="K258" t="s">
        <v>366</v>
      </c>
      <c r="M258" t="str">
        <f t="shared" si="3"/>
        <v/>
      </c>
    </row>
    <row r="259" spans="1:13" hidden="1" x14ac:dyDescent="0.25">
      <c r="A259" t="s">
        <v>234</v>
      </c>
      <c r="B259" t="s">
        <v>530</v>
      </c>
      <c r="C259">
        <v>4</v>
      </c>
      <c r="D259">
        <v>253060</v>
      </c>
      <c r="E259" t="s">
        <v>747</v>
      </c>
      <c r="K259" t="s">
        <v>367</v>
      </c>
      <c r="M259" t="str">
        <f t="shared" ref="M259:M322" si="4">IF(ISERROR(VLOOKUP(K259, $B$2:$B$297, 1, FALSE)), K259, "")</f>
        <v/>
      </c>
    </row>
    <row r="260" spans="1:13" hidden="1" x14ac:dyDescent="0.25">
      <c r="A260" t="s">
        <v>235</v>
      </c>
      <c r="B260" t="s">
        <v>531</v>
      </c>
      <c r="C260">
        <v>4</v>
      </c>
      <c r="D260">
        <v>914402</v>
      </c>
      <c r="E260" t="s">
        <v>748</v>
      </c>
      <c r="K260" t="s">
        <v>368</v>
      </c>
      <c r="M260" t="str">
        <f t="shared" si="4"/>
        <v/>
      </c>
    </row>
    <row r="261" spans="1:13" hidden="1" x14ac:dyDescent="0.25">
      <c r="A261" t="s">
        <v>236</v>
      </c>
      <c r="B261" t="s">
        <v>532</v>
      </c>
      <c r="C261">
        <v>4</v>
      </c>
      <c r="D261">
        <v>911706</v>
      </c>
      <c r="E261" t="s">
        <v>749</v>
      </c>
      <c r="K261" t="s">
        <v>338</v>
      </c>
      <c r="M261" t="str">
        <f t="shared" si="4"/>
        <v/>
      </c>
    </row>
    <row r="262" spans="1:13" hidden="1" x14ac:dyDescent="0.25">
      <c r="A262" t="s">
        <v>237</v>
      </c>
      <c r="B262" t="s">
        <v>533</v>
      </c>
      <c r="C262">
        <v>4</v>
      </c>
      <c r="D262">
        <v>914404</v>
      </c>
      <c r="E262" t="s">
        <v>750</v>
      </c>
      <c r="K262" t="s">
        <v>469</v>
      </c>
      <c r="M262" t="str">
        <f t="shared" si="4"/>
        <v/>
      </c>
    </row>
    <row r="263" spans="1:13" hidden="1" x14ac:dyDescent="0.25">
      <c r="A263" t="s">
        <v>238</v>
      </c>
      <c r="B263" t="s">
        <v>534</v>
      </c>
      <c r="C263">
        <v>4</v>
      </c>
      <c r="D263">
        <v>911076</v>
      </c>
      <c r="E263" t="s">
        <v>751</v>
      </c>
      <c r="K263" t="s">
        <v>470</v>
      </c>
      <c r="M263" t="str">
        <f t="shared" si="4"/>
        <v/>
      </c>
    </row>
    <row r="264" spans="1:13" hidden="1" x14ac:dyDescent="0.25">
      <c r="A264" t="s">
        <v>239</v>
      </c>
      <c r="B264" t="s">
        <v>535</v>
      </c>
      <c r="C264">
        <v>4</v>
      </c>
      <c r="D264">
        <v>914845</v>
      </c>
      <c r="E264" t="s">
        <v>752</v>
      </c>
      <c r="K264" t="s">
        <v>394</v>
      </c>
      <c r="M264" t="str">
        <f t="shared" si="4"/>
        <v/>
      </c>
    </row>
    <row r="265" spans="1:13" hidden="1" x14ac:dyDescent="0.25">
      <c r="A265" t="s">
        <v>296</v>
      </c>
      <c r="B265" t="s">
        <v>591</v>
      </c>
      <c r="C265">
        <v>4</v>
      </c>
      <c r="D265">
        <v>912381</v>
      </c>
      <c r="E265" t="s">
        <v>800</v>
      </c>
      <c r="K265" t="s">
        <v>395</v>
      </c>
      <c r="M265" t="str">
        <f t="shared" si="4"/>
        <v/>
      </c>
    </row>
    <row r="266" spans="1:13" hidden="1" x14ac:dyDescent="0.25">
      <c r="A266" t="s">
        <v>240</v>
      </c>
      <c r="B266" t="s">
        <v>536</v>
      </c>
      <c r="C266">
        <v>750</v>
      </c>
      <c r="D266">
        <v>910263</v>
      </c>
      <c r="E266" t="s">
        <v>753</v>
      </c>
      <c r="K266" t="s">
        <v>397</v>
      </c>
      <c r="M266" t="str">
        <f t="shared" si="4"/>
        <v/>
      </c>
    </row>
    <row r="267" spans="1:13" hidden="1" x14ac:dyDescent="0.25">
      <c r="A267" t="s">
        <v>241</v>
      </c>
      <c r="B267" t="s">
        <v>537</v>
      </c>
      <c r="C267">
        <v>6</v>
      </c>
      <c r="D267">
        <v>911490</v>
      </c>
      <c r="E267" t="s">
        <v>754</v>
      </c>
      <c r="K267" t="s">
        <v>492</v>
      </c>
      <c r="M267" t="str">
        <f t="shared" si="4"/>
        <v/>
      </c>
    </row>
    <row r="268" spans="1:13" hidden="1" x14ac:dyDescent="0.25">
      <c r="A268" t="s">
        <v>242</v>
      </c>
      <c r="B268" t="s">
        <v>538</v>
      </c>
      <c r="C268">
        <v>90</v>
      </c>
      <c r="D268">
        <v>910270</v>
      </c>
      <c r="E268" t="s">
        <v>755</v>
      </c>
      <c r="K268" t="s">
        <v>493</v>
      </c>
      <c r="M268" t="str">
        <f t="shared" si="4"/>
        <v/>
      </c>
    </row>
    <row r="269" spans="1:13" hidden="1" x14ac:dyDescent="0.25">
      <c r="A269" t="s">
        <v>243</v>
      </c>
      <c r="B269" t="s">
        <v>539</v>
      </c>
      <c r="C269">
        <v>90</v>
      </c>
      <c r="D269">
        <v>912018</v>
      </c>
      <c r="E269" t="s">
        <v>756</v>
      </c>
      <c r="K269" t="s">
        <v>494</v>
      </c>
      <c r="M269" t="str">
        <f t="shared" si="4"/>
        <v/>
      </c>
    </row>
    <row r="270" spans="1:13" hidden="1" x14ac:dyDescent="0.25">
      <c r="A270" t="s">
        <v>244</v>
      </c>
      <c r="B270" t="s">
        <v>540</v>
      </c>
      <c r="C270">
        <v>90</v>
      </c>
      <c r="D270">
        <v>910265</v>
      </c>
      <c r="E270" t="s">
        <v>757</v>
      </c>
      <c r="K270" t="s">
        <v>341</v>
      </c>
      <c r="M270" t="str">
        <f t="shared" si="4"/>
        <v/>
      </c>
    </row>
    <row r="271" spans="1:13" hidden="1" x14ac:dyDescent="0.25">
      <c r="A271" t="s">
        <v>245</v>
      </c>
      <c r="B271" t="s">
        <v>541</v>
      </c>
      <c r="C271">
        <v>32</v>
      </c>
      <c r="D271">
        <v>912745</v>
      </c>
      <c r="E271" t="s">
        <v>758</v>
      </c>
      <c r="K271" t="s">
        <v>496</v>
      </c>
      <c r="M271" t="str">
        <f t="shared" si="4"/>
        <v/>
      </c>
    </row>
    <row r="272" spans="1:13" hidden="1" x14ac:dyDescent="0.25">
      <c r="A272" t="s">
        <v>246</v>
      </c>
      <c r="B272" t="s">
        <v>542</v>
      </c>
      <c r="C272">
        <v>32</v>
      </c>
      <c r="D272">
        <v>912745</v>
      </c>
      <c r="E272" t="s">
        <v>759</v>
      </c>
      <c r="K272" t="s">
        <v>398</v>
      </c>
      <c r="M272" t="str">
        <f t="shared" si="4"/>
        <v/>
      </c>
    </row>
    <row r="273" spans="1:13" hidden="1" x14ac:dyDescent="0.25">
      <c r="A273" t="s">
        <v>286</v>
      </c>
      <c r="B273" t="s">
        <v>581</v>
      </c>
      <c r="D273">
        <v>713102</v>
      </c>
      <c r="E273" t="s">
        <v>792</v>
      </c>
      <c r="K273" t="s">
        <v>379</v>
      </c>
      <c r="M273" t="str">
        <f t="shared" si="4"/>
        <v/>
      </c>
    </row>
    <row r="274" spans="1:13" hidden="1" x14ac:dyDescent="0.25">
      <c r="A274" t="s">
        <v>287</v>
      </c>
      <c r="B274" t="s">
        <v>582</v>
      </c>
      <c r="D274">
        <v>915061</v>
      </c>
      <c r="E274" t="s">
        <v>582</v>
      </c>
      <c r="K274" t="s">
        <v>380</v>
      </c>
      <c r="M274" t="str">
        <f t="shared" si="4"/>
        <v/>
      </c>
    </row>
    <row r="275" spans="1:13" hidden="1" x14ac:dyDescent="0.25">
      <c r="A275" t="s">
        <v>93</v>
      </c>
      <c r="B275" t="s">
        <v>389</v>
      </c>
      <c r="C275">
        <v>24</v>
      </c>
      <c r="D275">
        <v>911323</v>
      </c>
      <c r="E275" t="s">
        <v>809</v>
      </c>
      <c r="K275" t="s">
        <v>382</v>
      </c>
      <c r="M275" t="str">
        <f t="shared" si="4"/>
        <v/>
      </c>
    </row>
    <row r="276" spans="1:13" hidden="1" x14ac:dyDescent="0.25">
      <c r="A276" t="s">
        <v>288</v>
      </c>
      <c r="B276" t="s">
        <v>583</v>
      </c>
      <c r="D276">
        <v>911315</v>
      </c>
      <c r="E276" t="s">
        <v>793</v>
      </c>
      <c r="K276" t="s">
        <v>383</v>
      </c>
      <c r="M276" t="str">
        <f t="shared" si="4"/>
        <v/>
      </c>
    </row>
    <row r="277" spans="1:13" hidden="1" x14ac:dyDescent="0.25">
      <c r="A277" t="s">
        <v>289</v>
      </c>
      <c r="B277" t="s">
        <v>584</v>
      </c>
      <c r="D277">
        <v>910885</v>
      </c>
      <c r="E277" t="s">
        <v>794</v>
      </c>
      <c r="K277" t="s">
        <v>497</v>
      </c>
      <c r="M277" t="str">
        <f t="shared" si="4"/>
        <v/>
      </c>
    </row>
    <row r="278" spans="1:13" hidden="1" x14ac:dyDescent="0.25">
      <c r="A278" t="s">
        <v>112</v>
      </c>
      <c r="B278" t="s">
        <v>408</v>
      </c>
      <c r="C278">
        <v>6</v>
      </c>
      <c r="D278">
        <v>914735</v>
      </c>
      <c r="E278" t="s">
        <v>661</v>
      </c>
      <c r="K278" t="s">
        <v>399</v>
      </c>
      <c r="M278" t="str">
        <f t="shared" si="4"/>
        <v/>
      </c>
    </row>
    <row r="279" spans="1:13" hidden="1" x14ac:dyDescent="0.25">
      <c r="A279" t="s">
        <v>113</v>
      </c>
      <c r="B279" t="s">
        <v>409</v>
      </c>
      <c r="C279">
        <v>6</v>
      </c>
      <c r="D279">
        <v>914729</v>
      </c>
      <c r="E279" t="s">
        <v>662</v>
      </c>
      <c r="K279" t="s">
        <v>575</v>
      </c>
      <c r="M279" t="str">
        <f t="shared" si="4"/>
        <v/>
      </c>
    </row>
    <row r="280" spans="1:13" hidden="1" x14ac:dyDescent="0.25">
      <c r="A280" t="s">
        <v>114</v>
      </c>
      <c r="B280" t="s">
        <v>410</v>
      </c>
      <c r="C280">
        <v>6</v>
      </c>
      <c r="D280">
        <v>914769</v>
      </c>
      <c r="E280" t="s">
        <v>663</v>
      </c>
      <c r="K280" t="s">
        <v>384</v>
      </c>
      <c r="M280" t="str">
        <f t="shared" si="4"/>
        <v/>
      </c>
    </row>
    <row r="281" spans="1:13" hidden="1" x14ac:dyDescent="0.25">
      <c r="A281" t="s">
        <v>115</v>
      </c>
      <c r="B281" t="s">
        <v>411</v>
      </c>
      <c r="C281">
        <v>6</v>
      </c>
      <c r="D281">
        <v>914408</v>
      </c>
      <c r="E281" t="s">
        <v>664</v>
      </c>
      <c r="K281" t="s">
        <v>502</v>
      </c>
      <c r="M281" t="str">
        <f t="shared" si="4"/>
        <v/>
      </c>
    </row>
    <row r="282" spans="1:13" hidden="1" x14ac:dyDescent="0.25">
      <c r="A282" t="s">
        <v>116</v>
      </c>
      <c r="B282" t="s">
        <v>412</v>
      </c>
      <c r="C282">
        <v>6</v>
      </c>
      <c r="D282">
        <v>914770</v>
      </c>
      <c r="E282" t="s">
        <v>665</v>
      </c>
      <c r="K282" t="s">
        <v>386</v>
      </c>
      <c r="M282" t="str">
        <f t="shared" si="4"/>
        <v/>
      </c>
    </row>
    <row r="283" spans="1:13" hidden="1" x14ac:dyDescent="0.25">
      <c r="A283" t="s">
        <v>117</v>
      </c>
      <c r="B283" t="s">
        <v>413</v>
      </c>
      <c r="C283">
        <v>12</v>
      </c>
      <c r="D283">
        <v>914770</v>
      </c>
      <c r="E283" t="s">
        <v>666</v>
      </c>
      <c r="K283" t="s">
        <v>311</v>
      </c>
      <c r="M283" t="str">
        <f t="shared" si="4"/>
        <v/>
      </c>
    </row>
    <row r="284" spans="1:13" hidden="1" x14ac:dyDescent="0.25">
      <c r="A284" t="s">
        <v>297</v>
      </c>
      <c r="B284" t="s">
        <v>592</v>
      </c>
      <c r="D284">
        <v>914795</v>
      </c>
      <c r="E284" t="s">
        <v>801</v>
      </c>
      <c r="K284" t="s">
        <v>590</v>
      </c>
      <c r="M284" t="str">
        <f t="shared" si="4"/>
        <v/>
      </c>
    </row>
    <row r="285" spans="1:13" hidden="1" x14ac:dyDescent="0.25">
      <c r="A285" t="s">
        <v>298</v>
      </c>
      <c r="B285" t="s">
        <v>593</v>
      </c>
      <c r="C285">
        <v>6</v>
      </c>
      <c r="D285">
        <v>914790</v>
      </c>
      <c r="E285" t="s">
        <v>802</v>
      </c>
      <c r="K285" t="s">
        <v>508</v>
      </c>
      <c r="M285" t="str">
        <f t="shared" si="4"/>
        <v/>
      </c>
    </row>
    <row r="286" spans="1:13" hidden="1" x14ac:dyDescent="0.25">
      <c r="A286" t="s">
        <v>118</v>
      </c>
      <c r="B286" t="s">
        <v>414</v>
      </c>
      <c r="C286">
        <v>12</v>
      </c>
      <c r="D286">
        <v>914409</v>
      </c>
      <c r="E286" t="s">
        <v>667</v>
      </c>
      <c r="K286" t="s">
        <v>509</v>
      </c>
      <c r="M286" t="str">
        <f t="shared" si="4"/>
        <v/>
      </c>
    </row>
    <row r="287" spans="1:13" hidden="1" x14ac:dyDescent="0.25">
      <c r="A287" t="s">
        <v>299</v>
      </c>
      <c r="B287" t="s">
        <v>594</v>
      </c>
      <c r="D287">
        <v>914791</v>
      </c>
      <c r="E287" t="s">
        <v>803</v>
      </c>
      <c r="K287" t="s">
        <v>510</v>
      </c>
      <c r="M287" t="str">
        <f t="shared" si="4"/>
        <v/>
      </c>
    </row>
    <row r="288" spans="1:13" hidden="1" x14ac:dyDescent="0.25">
      <c r="A288" t="s">
        <v>119</v>
      </c>
      <c r="B288" t="s">
        <v>415</v>
      </c>
      <c r="C288">
        <v>6</v>
      </c>
      <c r="K288" t="s">
        <v>407</v>
      </c>
      <c r="M288" t="str">
        <f t="shared" si="4"/>
        <v/>
      </c>
    </row>
    <row r="289" spans="1:13" hidden="1" x14ac:dyDescent="0.25">
      <c r="A289" t="s">
        <v>300</v>
      </c>
      <c r="B289" t="s">
        <v>595</v>
      </c>
      <c r="D289">
        <v>914795</v>
      </c>
      <c r="E289" t="s">
        <v>804</v>
      </c>
      <c r="K289" t="s">
        <v>522</v>
      </c>
      <c r="M289" t="str">
        <f t="shared" si="4"/>
        <v/>
      </c>
    </row>
    <row r="290" spans="1:13" x14ac:dyDescent="0.25">
      <c r="A290" t="s">
        <v>53</v>
      </c>
      <c r="B290" t="s">
        <v>349</v>
      </c>
      <c r="C290">
        <v>6</v>
      </c>
      <c r="D290">
        <v>914935</v>
      </c>
      <c r="E290" t="s">
        <v>617</v>
      </c>
      <c r="K290" t="s">
        <v>867</v>
      </c>
      <c r="M290" t="str">
        <f t="shared" si="4"/>
        <v>Swirl, White Chocolate</v>
      </c>
    </row>
    <row r="291" spans="1:13" x14ac:dyDescent="0.25">
      <c r="A291" t="s">
        <v>120</v>
      </c>
      <c r="B291" t="s">
        <v>416</v>
      </c>
      <c r="C291">
        <v>6</v>
      </c>
      <c r="D291">
        <v>914935</v>
      </c>
      <c r="E291" t="s">
        <v>668</v>
      </c>
      <c r="K291" t="s">
        <v>868</v>
      </c>
      <c r="M291" t="str">
        <f t="shared" si="4"/>
        <v>Syrup, Brown Sugar Cookie</v>
      </c>
    </row>
    <row r="292" spans="1:13" hidden="1" x14ac:dyDescent="0.25">
      <c r="A292" t="s">
        <v>290</v>
      </c>
      <c r="B292" t="s">
        <v>585</v>
      </c>
      <c r="C292">
        <v>10</v>
      </c>
      <c r="D292">
        <v>914673</v>
      </c>
      <c r="E292" t="s">
        <v>795</v>
      </c>
      <c r="K292" t="s">
        <v>591</v>
      </c>
      <c r="M292" t="str">
        <f t="shared" si="4"/>
        <v/>
      </c>
    </row>
    <row r="293" spans="1:13" hidden="1" x14ac:dyDescent="0.25">
      <c r="A293" t="s">
        <v>247</v>
      </c>
      <c r="B293" t="s">
        <v>543</v>
      </c>
      <c r="C293">
        <v>10</v>
      </c>
      <c r="D293">
        <v>914671</v>
      </c>
      <c r="E293" t="s">
        <v>760</v>
      </c>
      <c r="K293" t="s">
        <v>409</v>
      </c>
      <c r="M293" t="str">
        <f t="shared" si="4"/>
        <v/>
      </c>
    </row>
    <row r="294" spans="1:13" hidden="1" x14ac:dyDescent="0.25">
      <c r="A294" t="s">
        <v>291</v>
      </c>
      <c r="B294" t="s">
        <v>586</v>
      </c>
      <c r="D294">
        <v>914673</v>
      </c>
      <c r="E294" t="s">
        <v>796</v>
      </c>
      <c r="K294" t="s">
        <v>410</v>
      </c>
      <c r="M294" t="str">
        <f t="shared" si="4"/>
        <v/>
      </c>
    </row>
    <row r="295" spans="1:13" hidden="1" x14ac:dyDescent="0.25">
      <c r="A295" t="s">
        <v>292</v>
      </c>
      <c r="B295" t="s">
        <v>587</v>
      </c>
      <c r="D295">
        <v>913634</v>
      </c>
      <c r="E295" t="s">
        <v>797</v>
      </c>
      <c r="K295" t="s">
        <v>411</v>
      </c>
      <c r="M295" t="str">
        <f t="shared" si="4"/>
        <v/>
      </c>
    </row>
    <row r="296" spans="1:13" hidden="1" x14ac:dyDescent="0.25">
      <c r="A296" t="s">
        <v>21</v>
      </c>
      <c r="B296" t="s">
        <v>317</v>
      </c>
      <c r="C296">
        <v>24</v>
      </c>
      <c r="D296">
        <v>214800</v>
      </c>
      <c r="E296" t="s">
        <v>806</v>
      </c>
      <c r="K296" t="s">
        <v>413</v>
      </c>
      <c r="M296" t="str">
        <f t="shared" si="4"/>
        <v/>
      </c>
    </row>
    <row r="297" spans="1:13" hidden="1" x14ac:dyDescent="0.25">
      <c r="A297" t="s">
        <v>272</v>
      </c>
      <c r="B297" t="s">
        <v>317</v>
      </c>
      <c r="C297">
        <v>24</v>
      </c>
      <c r="D297">
        <v>214730</v>
      </c>
      <c r="E297" t="s">
        <v>781</v>
      </c>
      <c r="K297" t="s">
        <v>592</v>
      </c>
      <c r="M297" t="str">
        <f t="shared" si="4"/>
        <v/>
      </c>
    </row>
    <row r="298" spans="1:13" hidden="1" x14ac:dyDescent="0.25">
      <c r="K298" t="s">
        <v>414</v>
      </c>
      <c r="M298" t="str">
        <f t="shared" si="4"/>
        <v/>
      </c>
    </row>
    <row r="299" spans="1:13" hidden="1" x14ac:dyDescent="0.25">
      <c r="K299" t="s">
        <v>594</v>
      </c>
      <c r="M299" t="str">
        <f t="shared" si="4"/>
        <v/>
      </c>
    </row>
    <row r="300" spans="1:13" hidden="1" x14ac:dyDescent="0.25">
      <c r="K300" t="s">
        <v>349</v>
      </c>
      <c r="M300" t="str">
        <f t="shared" si="4"/>
        <v/>
      </c>
    </row>
    <row r="301" spans="1:13" hidden="1" x14ac:dyDescent="0.25">
      <c r="K301" t="s">
        <v>416</v>
      </c>
      <c r="M301" t="str">
        <f t="shared" si="4"/>
        <v/>
      </c>
    </row>
    <row r="302" spans="1:13" hidden="1" x14ac:dyDescent="0.25">
      <c r="K302" t="s">
        <v>585</v>
      </c>
      <c r="M302" t="str">
        <f t="shared" si="4"/>
        <v/>
      </c>
    </row>
    <row r="303" spans="1:13" x14ac:dyDescent="0.25">
      <c r="K303" t="s">
        <v>869</v>
      </c>
      <c r="M303" t="str">
        <f t="shared" si="4"/>
        <v>Cleaning, Misc Items</v>
      </c>
    </row>
    <row r="304" spans="1:13" x14ac:dyDescent="0.25">
      <c r="K304" t="s">
        <v>870</v>
      </c>
      <c r="M304" t="str">
        <f t="shared" si="4"/>
        <v>Dairy, Pink Whipped Cream</v>
      </c>
    </row>
    <row r="305" spans="11:13" x14ac:dyDescent="0.25">
      <c r="K305" t="s">
        <v>871</v>
      </c>
      <c r="M305" t="str">
        <f t="shared" si="4"/>
        <v>Delfield Gasket Draw 64 Inch</v>
      </c>
    </row>
    <row r="306" spans="11:13" hidden="1" x14ac:dyDescent="0.25">
      <c r="K306" t="s">
        <v>481</v>
      </c>
      <c r="M306" t="str">
        <f t="shared" si="4"/>
        <v/>
      </c>
    </row>
    <row r="307" spans="11:13" x14ac:dyDescent="0.25">
      <c r="K307" t="s">
        <v>872</v>
      </c>
      <c r="M307" t="str">
        <f t="shared" si="4"/>
        <v>Muffin, Corn (Deplete)</v>
      </c>
    </row>
    <row r="308" spans="11:13" x14ac:dyDescent="0.25">
      <c r="K308" t="s">
        <v>873</v>
      </c>
      <c r="M308" t="str">
        <f t="shared" si="4"/>
        <v>OTGO Sticker Roll</v>
      </c>
    </row>
    <row r="309" spans="11:13" x14ac:dyDescent="0.25">
      <c r="K309" t="s">
        <v>874</v>
      </c>
      <c r="M309" t="str">
        <f t="shared" si="4"/>
        <v>PG Dawn Power Dissolver Spray</v>
      </c>
    </row>
    <row r="310" spans="11:13" x14ac:dyDescent="0.25">
      <c r="K310" t="s">
        <v>875</v>
      </c>
      <c r="M310" t="str">
        <f t="shared" si="4"/>
        <v>PG Maxim Banish Bio Enzymatic Drain</v>
      </c>
    </row>
    <row r="311" spans="11:13" x14ac:dyDescent="0.25">
      <c r="K311" t="s">
        <v>876</v>
      </c>
      <c r="M311" t="str">
        <f t="shared" si="4"/>
        <v>PG SpicSpan Liquid Floor Cleaner</v>
      </c>
    </row>
    <row r="312" spans="11:13" x14ac:dyDescent="0.25">
      <c r="K312" t="s">
        <v>877</v>
      </c>
      <c r="M312" t="str">
        <f t="shared" si="4"/>
        <v>SH Sight Gauge Seal w/Tube</v>
      </c>
    </row>
    <row r="313" spans="11:13" x14ac:dyDescent="0.25">
      <c r="K313" t="s">
        <v>878</v>
      </c>
      <c r="M313" t="str">
        <f t="shared" si="4"/>
        <v>Scour Pads</v>
      </c>
    </row>
    <row r="314" spans="11:13" x14ac:dyDescent="0.25">
      <c r="K314" t="s">
        <v>879</v>
      </c>
      <c r="M314" t="str">
        <f t="shared" si="4"/>
        <v>Swirl, Peppermint Mocha</v>
      </c>
    </row>
    <row r="315" spans="11:13" hidden="1" x14ac:dyDescent="0.25">
      <c r="K315" t="s">
        <v>570</v>
      </c>
      <c r="M315" t="str">
        <f t="shared" si="4"/>
        <v/>
      </c>
    </row>
    <row r="316" spans="11:13" x14ac:dyDescent="0.25">
      <c r="K316" t="s">
        <v>880</v>
      </c>
      <c r="M316" t="str">
        <f t="shared" si="4"/>
        <v>PG Test Strips for Quat Sanitizer</v>
      </c>
    </row>
    <row r="317" spans="11:13" x14ac:dyDescent="0.25">
      <c r="K317" t="s">
        <v>881</v>
      </c>
      <c r="M317" t="str">
        <f t="shared" si="4"/>
        <v>Pitcher IO Blender</v>
      </c>
    </row>
    <row r="318" spans="11:13" x14ac:dyDescent="0.25">
      <c r="K318" t="s">
        <v>882</v>
      </c>
      <c r="M318" t="str">
        <f t="shared" si="4"/>
        <v>SYR Mop Head Blue 4 count</v>
      </c>
    </row>
    <row r="319" spans="11:13" x14ac:dyDescent="0.25">
      <c r="K319" t="s">
        <v>883</v>
      </c>
      <c r="M319" t="str">
        <f t="shared" si="4"/>
        <v>Spreader Cream Cheese 3.5 Inch Single</v>
      </c>
    </row>
    <row r="320" spans="11:13" x14ac:dyDescent="0.25">
      <c r="K320" t="s">
        <v>884</v>
      </c>
      <c r="M320" t="str">
        <f t="shared" si="4"/>
        <v>Tumbler, Acrylic Bubble Sipper 24oz</v>
      </c>
    </row>
    <row r="321" spans="11:13" x14ac:dyDescent="0.25">
      <c r="K321" t="s">
        <v>885</v>
      </c>
      <c r="M321" t="str">
        <f t="shared" si="4"/>
        <v>TurboChef Stone Encore</v>
      </c>
    </row>
    <row r="322" spans="11:13" x14ac:dyDescent="0.25">
      <c r="K322" t="s">
        <v>886</v>
      </c>
      <c r="M322" t="str">
        <f t="shared" si="4"/>
        <v>Bag, Delivery Poly</v>
      </c>
    </row>
    <row r="323" spans="11:13" x14ac:dyDescent="0.25">
      <c r="K323" t="s">
        <v>887</v>
      </c>
      <c r="M323" t="str">
        <f t="shared" ref="M323:M347" si="5">IF(ISERROR(VLOOKUP(K323, $B$2:$B$297, 1, FALSE)), K323, "")</f>
        <v>Bucket, Spring Munchkin 50 Ct</v>
      </c>
    </row>
    <row r="324" spans="11:13" x14ac:dyDescent="0.25">
      <c r="K324" t="s">
        <v>888</v>
      </c>
      <c r="M324" t="str">
        <f t="shared" si="5"/>
        <v>Carrier, Brioche</v>
      </c>
    </row>
    <row r="325" spans="11:13" x14ac:dyDescent="0.25">
      <c r="K325" t="s">
        <v>889</v>
      </c>
      <c r="M325" t="str">
        <f t="shared" si="5"/>
        <v>Condiment, Butter Cups</v>
      </c>
    </row>
    <row r="326" spans="11:13" x14ac:dyDescent="0.25">
      <c r="K326" t="s">
        <v>890</v>
      </c>
      <c r="M326" t="str">
        <f t="shared" si="5"/>
        <v>DD Crewneck Sweatshirt MD</v>
      </c>
    </row>
    <row r="327" spans="11:13" x14ac:dyDescent="0.25">
      <c r="K327" t="s">
        <v>891</v>
      </c>
      <c r="M327" t="str">
        <f t="shared" si="5"/>
        <v>Delfield Gasket Push In 27 Inch Fridge</v>
      </c>
    </row>
    <row r="328" spans="11:13" hidden="1" x14ac:dyDescent="0.25">
      <c r="K328" t="s">
        <v>589</v>
      </c>
      <c r="M328" t="str">
        <f t="shared" si="5"/>
        <v/>
      </c>
    </row>
    <row r="329" spans="11:13" hidden="1" x14ac:dyDescent="0.25">
      <c r="K329" t="s">
        <v>478</v>
      </c>
      <c r="M329" t="str">
        <f t="shared" si="5"/>
        <v/>
      </c>
    </row>
    <row r="330" spans="11:13" x14ac:dyDescent="0.25">
      <c r="K330" t="s">
        <v>892</v>
      </c>
      <c r="M330" t="str">
        <f t="shared" si="5"/>
        <v>Hashbrown Portion Bags (Plastic)</v>
      </c>
    </row>
    <row r="331" spans="11:13" x14ac:dyDescent="0.25">
      <c r="K331" t="s">
        <v>893</v>
      </c>
      <c r="M331" t="str">
        <f t="shared" si="5"/>
        <v>Kitchen Shears</v>
      </c>
    </row>
    <row r="332" spans="11:13" x14ac:dyDescent="0.25">
      <c r="K332" t="s">
        <v>894</v>
      </c>
      <c r="M332" t="str">
        <f t="shared" si="5"/>
        <v>Liner, Iced Coffee Full</v>
      </c>
    </row>
    <row r="333" spans="11:13" hidden="1" x14ac:dyDescent="0.25">
      <c r="K333" t="s">
        <v>498</v>
      </c>
      <c r="M333" t="str">
        <f t="shared" si="5"/>
        <v/>
      </c>
    </row>
    <row r="334" spans="11:13" x14ac:dyDescent="0.25">
      <c r="K334" t="s">
        <v>895</v>
      </c>
      <c r="M334" t="str">
        <f t="shared" si="5"/>
        <v>Swirl, Honeycomb</v>
      </c>
    </row>
    <row r="335" spans="11:13" x14ac:dyDescent="0.25">
      <c r="K335" t="s">
        <v>896</v>
      </c>
      <c r="M335" t="str">
        <f t="shared" si="5"/>
        <v>Swirl, Lava Cake</v>
      </c>
    </row>
    <row r="336" spans="11:13" x14ac:dyDescent="0.25">
      <c r="K336" t="s">
        <v>897</v>
      </c>
      <c r="M336" t="str">
        <f t="shared" si="5"/>
        <v>Taylor Dairy Tubes 100 per pack</v>
      </c>
    </row>
    <row r="337" spans="11:13" x14ac:dyDescent="0.25">
      <c r="K337" t="s">
        <v>898</v>
      </c>
      <c r="M337" t="str">
        <f t="shared" si="5"/>
        <v>Tumbler, Hydration Bottle Soft Touch 24oz</v>
      </c>
    </row>
    <row r="338" spans="11:13" x14ac:dyDescent="0.25">
      <c r="K338" t="s">
        <v>899</v>
      </c>
      <c r="M338" t="str">
        <f t="shared" si="5"/>
        <v>Tumbler, Ombre Acrylic Sipper 24oz</v>
      </c>
    </row>
    <row r="339" spans="11:13" hidden="1" x14ac:dyDescent="0.25">
      <c r="K339" t="s">
        <v>391</v>
      </c>
      <c r="M339" t="str">
        <f t="shared" si="5"/>
        <v/>
      </c>
    </row>
    <row r="340" spans="11:13" x14ac:dyDescent="0.25">
      <c r="K340" t="s">
        <v>900</v>
      </c>
      <c r="M340" t="str">
        <f t="shared" si="5"/>
        <v>DD Hoodie MD</v>
      </c>
    </row>
    <row r="341" spans="11:13" x14ac:dyDescent="0.25">
      <c r="K341" t="s">
        <v>901</v>
      </c>
      <c r="M341" t="str">
        <f t="shared" si="5"/>
        <v>Gift Card, DD Cup</v>
      </c>
    </row>
    <row r="342" spans="11:13" x14ac:dyDescent="0.25">
      <c r="K342" t="s">
        <v>902</v>
      </c>
      <c r="M342" t="str">
        <f t="shared" si="5"/>
        <v>Label, Beverage Orange</v>
      </c>
    </row>
    <row r="343" spans="11:13" x14ac:dyDescent="0.25">
      <c r="K343" t="s">
        <v>903</v>
      </c>
      <c r="M343" t="str">
        <f t="shared" si="5"/>
        <v>Lemon Loaf Iced</v>
      </c>
    </row>
    <row r="344" spans="11:13" x14ac:dyDescent="0.25">
      <c r="K344" t="s">
        <v>904</v>
      </c>
      <c r="M344" t="str">
        <f t="shared" si="5"/>
        <v>Milk, Pint (16oz) Whole</v>
      </c>
    </row>
    <row r="345" spans="11:13" x14ac:dyDescent="0.25">
      <c r="K345" t="s">
        <v>905</v>
      </c>
      <c r="M345" t="str">
        <f t="shared" si="5"/>
        <v>Portion Tray</v>
      </c>
    </row>
    <row r="346" spans="11:13" hidden="1" x14ac:dyDescent="0.25">
      <c r="K346" t="s">
        <v>415</v>
      </c>
      <c r="M346" t="str">
        <f t="shared" si="5"/>
        <v/>
      </c>
    </row>
    <row r="347" spans="11:13" x14ac:dyDescent="0.25">
      <c r="K347" t="s">
        <v>906</v>
      </c>
      <c r="M347" t="s">
        <v>908</v>
      </c>
    </row>
  </sheetData>
  <autoFilter ref="M1:M347" xr:uid="{00000000-0001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Dunkin Delvadia</cp:lastModifiedBy>
  <dcterms:created xsi:type="dcterms:W3CDTF">2025-08-29T18:29:32Z</dcterms:created>
  <dcterms:modified xsi:type="dcterms:W3CDTF">2025-09-04T13:56:16Z</dcterms:modified>
</cp:coreProperties>
</file>