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5188E10-1348-4637-8BF9-B774B721EC58}" xr6:coauthVersionLast="47" xr6:coauthVersionMax="47" xr10:uidLastSave="{00000000-0000-0000-0000-000000000000}"/>
  <bookViews>
    <workbookView xWindow="-120" yWindow="-120" windowWidth="20730" windowHeight="11160" xr2:uid="{95AC30D3-2D04-4FC1-B8D3-8959E69AC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2" i="1" l="1"/>
  <c r="O103" i="1"/>
  <c r="O104" i="1"/>
  <c r="O105" i="1"/>
  <c r="O106" i="1"/>
  <c r="C102" i="1"/>
  <c r="E102" i="1"/>
  <c r="I102" i="1" s="1"/>
  <c r="G92" i="1"/>
  <c r="H92" i="1"/>
  <c r="I92" i="1"/>
  <c r="J92" i="1"/>
  <c r="K92" i="1"/>
  <c r="C92" i="1"/>
  <c r="D92" i="1"/>
  <c r="E92" i="1"/>
  <c r="F92" i="1"/>
  <c r="B92" i="1"/>
  <c r="B93" i="1" s="1"/>
</calcChain>
</file>

<file path=xl/sharedStrings.xml><?xml version="1.0" encoding="utf-8"?>
<sst xmlns="http://schemas.openxmlformats.org/spreadsheetml/2006/main" count="122" uniqueCount="118">
  <si>
    <t xml:space="preserve">Update Update Update </t>
  </si>
  <si>
    <t>2024 *SEPTEMBER - UCU*</t>
  </si>
  <si>
    <t>Mad Victoria Mensah...410gh</t>
  </si>
  <si>
    <t>Mad Grace Miimi...210gh</t>
  </si>
  <si>
    <t>Mr Gideon Affum..210gh</t>
  </si>
  <si>
    <t>Mr Felix Boakye...510gh</t>
  </si>
  <si>
    <t>Mad Juliet Agyekum...310gh</t>
  </si>
  <si>
    <t xml:space="preserve">Mr Moses Teye...330gh NM </t>
  </si>
  <si>
    <t>Mad Dorcas N Araba..330gh NM</t>
  </si>
  <si>
    <t>Mr Francis Dogbatse...230gh NM</t>
  </si>
  <si>
    <t>Mr Savior Bondzie...510gh</t>
  </si>
  <si>
    <t>Mr Pobee Gyamfi..310gh</t>
  </si>
  <si>
    <t>Mr Frank fosu...330gh NM</t>
  </si>
  <si>
    <t>Mr Uriel Appienti...510gh</t>
  </si>
  <si>
    <t>Mr Daniel Kissi...210gh</t>
  </si>
  <si>
    <t xml:space="preserve">Mad Osei Bernice...230gh NM </t>
  </si>
  <si>
    <t xml:space="preserve">Mad Alice Tenkorang...530gh NM </t>
  </si>
  <si>
    <t>Mad Gloria Somuah...510gh</t>
  </si>
  <si>
    <t>Mad Gloria Akuoko....410gh</t>
  </si>
  <si>
    <t xml:space="preserve">Mad Irene OS...530gh NM </t>
  </si>
  <si>
    <t>Mr Benjamin Agyapong..610gh</t>
  </si>
  <si>
    <t>Mr JAF....510gh</t>
  </si>
  <si>
    <t xml:space="preserve">Mr Oscar K Emma...530gh NM </t>
  </si>
  <si>
    <t>Mr Samuel Awuah...330gh NM</t>
  </si>
  <si>
    <t>Mad Theresa Oppong...310gh</t>
  </si>
  <si>
    <t>Mr Patrick Dambbey...310gh</t>
  </si>
  <si>
    <t xml:space="preserve">Mad Susana AT...1030gh NM </t>
  </si>
  <si>
    <t>Mad Elizabeth Darfour...510gh</t>
  </si>
  <si>
    <t>Mad Benedicta Boahemaa...510gh</t>
  </si>
  <si>
    <t xml:space="preserve">Mr Addo Stephen...330gh NM </t>
  </si>
  <si>
    <t>Mad Elizabeth Anomwah..310gh</t>
  </si>
  <si>
    <t>Mr Eric Lartey..210gh</t>
  </si>
  <si>
    <t>Mr Amofa Debra...1810gh</t>
  </si>
  <si>
    <t>Mr Agyare Emmanuel...1510gh</t>
  </si>
  <si>
    <t>Mad Doris Obenewa...210gh</t>
  </si>
  <si>
    <t xml:space="preserve">Mad Patience Ofori...530gh.. NM </t>
  </si>
  <si>
    <t>Mad Vida Koranteng...1310gh</t>
  </si>
  <si>
    <t xml:space="preserve">Mr Thomas Mensah...230gh NM </t>
  </si>
  <si>
    <t>Mad Patricia Konadu...510gh</t>
  </si>
  <si>
    <t>Mad Adwoa Monica...510gh</t>
  </si>
  <si>
    <t>Mr Isaac Soddah...510gh</t>
  </si>
  <si>
    <t>Mad Patricia Asomaning 610gh</t>
  </si>
  <si>
    <t xml:space="preserve">Mr Kwadwo Adu...130gh NM </t>
  </si>
  <si>
    <t xml:space="preserve">Mad Pamela Korkor...130gh NM </t>
  </si>
  <si>
    <t xml:space="preserve">Mad Kpo Vida..530gh NM </t>
  </si>
  <si>
    <t>Mad Vivian Konadu...310gh</t>
  </si>
  <si>
    <t>Mad Mavis Asantewaa...210gh</t>
  </si>
  <si>
    <t>Mad Patience Boakye...210gh</t>
  </si>
  <si>
    <t>Mr Asante Forster...510gh</t>
  </si>
  <si>
    <t>Mad Gifty Konadu...2010gh</t>
  </si>
  <si>
    <t>Mad Mercy NY Boakye..510gh</t>
  </si>
  <si>
    <t>Mr Sebastian Tengan...1010gh</t>
  </si>
  <si>
    <t>sept</t>
  </si>
  <si>
    <t>Mad Appiah Bruwaa Gifty</t>
  </si>
  <si>
    <t>Mad Rita Kesse</t>
  </si>
  <si>
    <t>Mr Alex K ampadu</t>
  </si>
  <si>
    <t>Mr Evans Osafo</t>
  </si>
  <si>
    <t>Mad Priscilla Berko</t>
  </si>
  <si>
    <t>Mad Lawerencia KM</t>
  </si>
  <si>
    <t>Mad Winifred Dosoo</t>
  </si>
  <si>
    <t>Mr Patrick Adjei</t>
  </si>
  <si>
    <t xml:space="preserve">Mr Francis Oduro Asante </t>
  </si>
  <si>
    <t>Mad Ellen Semeha</t>
  </si>
  <si>
    <t>Mad Erzuah Dorcas</t>
  </si>
  <si>
    <t>mr emmanuel Debrah</t>
  </si>
  <si>
    <t>Mr Robert o Asante</t>
  </si>
  <si>
    <t>mad millicent Adams</t>
  </si>
  <si>
    <t>mad margaret ofori</t>
  </si>
  <si>
    <t>mad mavis A Amoah</t>
  </si>
  <si>
    <t>mad Grace Dankwah</t>
  </si>
  <si>
    <t>Mad Adelaide Kwarteng…510gh</t>
  </si>
  <si>
    <t>mad Eunice Apeadu</t>
  </si>
  <si>
    <t>OCT</t>
  </si>
  <si>
    <t>Mad Salina Yegbe</t>
  </si>
  <si>
    <t>Mad comfort Dedaa…1010gh</t>
  </si>
  <si>
    <t>Mr Christian Ofosu 1510gh</t>
  </si>
  <si>
    <t>mr Frederick O Budu</t>
  </si>
  <si>
    <t>Mr Patrick Owusu</t>
  </si>
  <si>
    <t xml:space="preserve"> </t>
  </si>
  <si>
    <t>note</t>
  </si>
  <si>
    <t>mad elizabth darfour left her annual sum untouched for the next annual take home…1272</t>
  </si>
  <si>
    <t>mr Budu has taken a free loan worth 10 000gh to support marriage …unpaid yet in sept 2024</t>
  </si>
  <si>
    <t>mr  osafo bright Joseph</t>
  </si>
  <si>
    <t>Mr Maxwell Nyantakyi</t>
  </si>
  <si>
    <t>APOYA SYLVIA</t>
  </si>
  <si>
    <t>Grand Total</t>
  </si>
  <si>
    <t>LOANS</t>
  </si>
  <si>
    <t>AMOFA /SEPT/</t>
  </si>
  <si>
    <t>OSAFO EVANS /SEPT/</t>
  </si>
  <si>
    <t>VIVIAN ADU /SEPT/</t>
  </si>
  <si>
    <t>INT.FREE LOAN/BUDU</t>
  </si>
  <si>
    <t>INTEREST</t>
  </si>
  <si>
    <t>BALANCE B/F</t>
  </si>
  <si>
    <t xml:space="preserve">M.SHIP F </t>
  </si>
  <si>
    <t>NEW</t>
  </si>
  <si>
    <t>OLD</t>
  </si>
  <si>
    <t>M.SHIP</t>
  </si>
  <si>
    <t>LOAN</t>
  </si>
  <si>
    <t>TOTAL</t>
  </si>
  <si>
    <t>FORMS</t>
  </si>
  <si>
    <t>SEPT ACTUAL CONT</t>
  </si>
  <si>
    <t>41592 -1272-900-460 = 38960</t>
  </si>
  <si>
    <t>Mad Josephine Gyamera</t>
  </si>
  <si>
    <t xml:space="preserve">Mr Ebenezer Obeng..530gh NM </t>
  </si>
  <si>
    <t>AKUOKO /SEPT/1700</t>
  </si>
  <si>
    <t>loan deduction</t>
  </si>
  <si>
    <t>total</t>
  </si>
  <si>
    <t>Mad Gyemfua Selina</t>
  </si>
  <si>
    <t>Mad Sandra Oduro</t>
  </si>
  <si>
    <t>Mad Sarah Opoku…230gh</t>
  </si>
  <si>
    <t>Mad Doris Nyame</t>
  </si>
  <si>
    <t>Mad Sarah Amponsah</t>
  </si>
  <si>
    <t xml:space="preserve">Mad Twumwaa Gifty </t>
  </si>
  <si>
    <t>mad Yvonne Dambbey</t>
  </si>
  <si>
    <t>Mad Janet Mensah</t>
  </si>
  <si>
    <t>Mad Priscilla OT</t>
  </si>
  <si>
    <t>mad Magaret ofori has raised 6000gh for the next 6 months …. Sept-feb 2024</t>
  </si>
  <si>
    <t>mad ellen semaha has taken a free loan of 5000 aside her actual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</si>
</sst>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2" fillId="4" borderId="0" xfId="0" applyFont="1" applyFill="1" applyAlignment="1">
      <alignment textRotation="45"/>
    </xf>
    <xf numFmtId="0" fontId="3" fillId="4" borderId="0" xfId="0" applyFont="1" applyFill="1" applyAlignment="1">
      <alignment textRotation="45"/>
    </xf>
    <xf numFmtId="0" fontId="4" fillId="0" borderId="0" xfId="0" applyFont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8" borderId="0" xfId="0" applyFont="1" applyFill="1"/>
    <xf numFmtId="0" fontId="4" fillId="4" borderId="0" xfId="0" applyFont="1" applyFill="1"/>
  </cellXfs>
  <cellStyles count="1"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26FC-8E6A-4C93-9FA3-966614817E72}">
  <dimension ref="A1:O110"/>
  <sheetViews>
    <sheetView tabSelected="1" workbookViewId="0">
      <selection activeCell="I7" sqref="I7"/>
    </sheetView>
  </sheetViews>
  <sheetFormatPr defaultRowHeight="15" x14ac:dyDescent="0.25"/>
  <cols>
    <col min="1" max="1" width="45.42578125" customWidth="1"/>
    <col min="2" max="2" width="14.42578125" customWidth="1"/>
    <col min="3" max="3" width="14.7109375" customWidth="1"/>
  </cols>
  <sheetData>
    <row r="1" spans="1:10" ht="67.5" x14ac:dyDescent="0.3">
      <c r="A1" s="16" t="s">
        <v>0</v>
      </c>
      <c r="B1" s="8" t="s">
        <v>52</v>
      </c>
      <c r="C1" s="7" t="s">
        <v>72</v>
      </c>
      <c r="D1" s="2"/>
      <c r="E1" s="2"/>
      <c r="F1" s="2"/>
      <c r="G1" s="2"/>
      <c r="H1" s="2"/>
      <c r="I1" s="2"/>
      <c r="J1" s="2"/>
    </row>
    <row r="2" spans="1:10" ht="29.25" customHeight="1" x14ac:dyDescent="0.3">
      <c r="A2" s="16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21" x14ac:dyDescent="0.35">
      <c r="A3" s="9" t="s">
        <v>2</v>
      </c>
      <c r="B3" s="11">
        <v>410</v>
      </c>
      <c r="C3" s="15">
        <v>400</v>
      </c>
    </row>
    <row r="4" spans="1:10" ht="21" x14ac:dyDescent="0.35">
      <c r="A4" s="9" t="s">
        <v>3</v>
      </c>
      <c r="B4" s="11">
        <v>210</v>
      </c>
      <c r="C4" s="15">
        <v>200</v>
      </c>
    </row>
    <row r="5" spans="1:10" ht="21" x14ac:dyDescent="0.35">
      <c r="A5" s="9" t="s">
        <v>4</v>
      </c>
      <c r="B5" s="11">
        <v>210</v>
      </c>
      <c r="C5" s="15">
        <v>200</v>
      </c>
    </row>
    <row r="6" spans="1:10" ht="21" x14ac:dyDescent="0.35">
      <c r="A6" s="9" t="s">
        <v>5</v>
      </c>
      <c r="B6" s="11">
        <v>510</v>
      </c>
      <c r="C6" s="15">
        <v>500</v>
      </c>
    </row>
    <row r="7" spans="1:10" ht="21" x14ac:dyDescent="0.35">
      <c r="A7" s="9" t="s">
        <v>6</v>
      </c>
      <c r="B7" s="11">
        <v>310</v>
      </c>
      <c r="C7" s="15">
        <v>300</v>
      </c>
    </row>
    <row r="8" spans="1:10" ht="21" x14ac:dyDescent="0.35">
      <c r="A8" s="9" t="s">
        <v>7</v>
      </c>
      <c r="B8" s="11">
        <v>330</v>
      </c>
      <c r="C8" s="15">
        <v>300</v>
      </c>
    </row>
    <row r="9" spans="1:10" ht="21" x14ac:dyDescent="0.35">
      <c r="A9" s="9" t="s">
        <v>8</v>
      </c>
      <c r="B9" s="11">
        <v>330</v>
      </c>
      <c r="C9" s="15">
        <v>300</v>
      </c>
    </row>
    <row r="10" spans="1:10" ht="21" x14ac:dyDescent="0.35">
      <c r="A10" s="9" t="s">
        <v>9</v>
      </c>
      <c r="B10" s="11">
        <v>230</v>
      </c>
      <c r="C10" s="15">
        <v>200</v>
      </c>
    </row>
    <row r="11" spans="1:10" ht="21" x14ac:dyDescent="0.35">
      <c r="A11" s="9" t="s">
        <v>10</v>
      </c>
      <c r="B11" s="11">
        <v>510</v>
      </c>
      <c r="C11" s="15">
        <v>500</v>
      </c>
    </row>
    <row r="12" spans="1:10" ht="21" x14ac:dyDescent="0.35">
      <c r="A12" s="9" t="s">
        <v>11</v>
      </c>
      <c r="B12" s="11">
        <v>310</v>
      </c>
      <c r="C12" s="15">
        <v>300</v>
      </c>
    </row>
    <row r="13" spans="1:10" ht="21" x14ac:dyDescent="0.35">
      <c r="A13" s="9" t="s">
        <v>12</v>
      </c>
      <c r="B13" s="11">
        <v>330</v>
      </c>
      <c r="C13" s="15">
        <v>300</v>
      </c>
    </row>
    <row r="14" spans="1:10" ht="21" x14ac:dyDescent="0.35">
      <c r="A14" s="9" t="s">
        <v>13</v>
      </c>
      <c r="B14" s="11">
        <v>510</v>
      </c>
      <c r="C14" s="15">
        <v>500</v>
      </c>
    </row>
    <row r="15" spans="1:10" ht="21" x14ac:dyDescent="0.35">
      <c r="A15" s="9" t="s">
        <v>14</v>
      </c>
      <c r="B15" s="11">
        <v>210</v>
      </c>
      <c r="C15" s="15">
        <v>200</v>
      </c>
    </row>
    <row r="16" spans="1:10" ht="21" x14ac:dyDescent="0.35">
      <c r="A16" s="9" t="s">
        <v>15</v>
      </c>
      <c r="B16" s="11">
        <v>230</v>
      </c>
      <c r="C16" s="15">
        <v>200</v>
      </c>
    </row>
    <row r="17" spans="1:11" ht="21" x14ac:dyDescent="0.35">
      <c r="A17" s="9" t="s">
        <v>74</v>
      </c>
      <c r="B17" s="11">
        <v>1010</v>
      </c>
      <c r="C17" s="15">
        <v>1000</v>
      </c>
      <c r="K17" t="s">
        <v>78</v>
      </c>
    </row>
    <row r="18" spans="1:11" ht="21" x14ac:dyDescent="0.35">
      <c r="A18" s="9" t="s">
        <v>16</v>
      </c>
      <c r="B18" s="11">
        <v>530</v>
      </c>
      <c r="C18" s="15">
        <v>500</v>
      </c>
    </row>
    <row r="19" spans="1:11" ht="21" x14ac:dyDescent="0.35">
      <c r="A19" s="9" t="s">
        <v>17</v>
      </c>
      <c r="B19" s="11">
        <v>510</v>
      </c>
      <c r="C19" s="15">
        <v>500</v>
      </c>
    </row>
    <row r="20" spans="1:11" ht="21" x14ac:dyDescent="0.35">
      <c r="A20" s="9" t="s">
        <v>18</v>
      </c>
      <c r="B20" s="11">
        <v>410</v>
      </c>
      <c r="C20" s="15">
        <v>400</v>
      </c>
    </row>
    <row r="21" spans="1:11" ht="21" x14ac:dyDescent="0.35">
      <c r="A21" s="9" t="s">
        <v>19</v>
      </c>
      <c r="B21" s="11">
        <v>530</v>
      </c>
      <c r="C21" s="15">
        <v>500</v>
      </c>
    </row>
    <row r="22" spans="1:11" ht="21" x14ac:dyDescent="0.35">
      <c r="A22" s="9" t="s">
        <v>20</v>
      </c>
      <c r="B22" s="11">
        <v>610</v>
      </c>
      <c r="C22" s="15">
        <v>600</v>
      </c>
    </row>
    <row r="23" spans="1:11" ht="21" x14ac:dyDescent="0.35">
      <c r="A23" s="9" t="s">
        <v>21</v>
      </c>
      <c r="B23" s="11">
        <v>510</v>
      </c>
      <c r="C23" s="15">
        <v>500</v>
      </c>
    </row>
    <row r="24" spans="1:11" ht="21" x14ac:dyDescent="0.35">
      <c r="A24" s="9" t="s">
        <v>22</v>
      </c>
      <c r="B24" s="11">
        <v>530</v>
      </c>
      <c r="C24" s="15">
        <v>500</v>
      </c>
    </row>
    <row r="25" spans="1:11" ht="21" x14ac:dyDescent="0.35">
      <c r="A25" s="9" t="s">
        <v>23</v>
      </c>
      <c r="B25" s="11">
        <v>330</v>
      </c>
      <c r="C25" s="15">
        <v>300</v>
      </c>
    </row>
    <row r="26" spans="1:11" ht="21" x14ac:dyDescent="0.35">
      <c r="A26" s="9" t="s">
        <v>24</v>
      </c>
      <c r="B26" s="11">
        <v>310</v>
      </c>
      <c r="C26" s="15">
        <v>300</v>
      </c>
    </row>
    <row r="27" spans="1:11" ht="21" x14ac:dyDescent="0.35">
      <c r="A27" s="9" t="s">
        <v>25</v>
      </c>
      <c r="B27" s="11">
        <v>310</v>
      </c>
      <c r="C27" s="15">
        <v>300</v>
      </c>
    </row>
    <row r="28" spans="1:11" ht="21" x14ac:dyDescent="0.35">
      <c r="A28" s="9" t="s">
        <v>26</v>
      </c>
      <c r="B28" s="11">
        <v>1030</v>
      </c>
      <c r="C28" s="15">
        <v>1000</v>
      </c>
    </row>
    <row r="29" spans="1:11" ht="21" x14ac:dyDescent="0.35">
      <c r="A29" s="9" t="s">
        <v>27</v>
      </c>
      <c r="B29" s="11">
        <v>510</v>
      </c>
      <c r="C29" s="15">
        <v>500</v>
      </c>
    </row>
    <row r="30" spans="1:11" ht="21" x14ac:dyDescent="0.35">
      <c r="A30" s="9" t="s">
        <v>75</v>
      </c>
      <c r="B30" s="11">
        <v>1510</v>
      </c>
      <c r="C30" s="15">
        <v>1500</v>
      </c>
    </row>
    <row r="31" spans="1:11" ht="21" x14ac:dyDescent="0.35">
      <c r="A31" s="9" t="s">
        <v>28</v>
      </c>
      <c r="B31" s="11">
        <v>510</v>
      </c>
      <c r="C31" s="15">
        <v>500</v>
      </c>
    </row>
    <row r="32" spans="1:11" ht="21" x14ac:dyDescent="0.35">
      <c r="A32" s="9" t="s">
        <v>29</v>
      </c>
      <c r="B32" s="11">
        <v>330</v>
      </c>
      <c r="C32" s="15">
        <v>300</v>
      </c>
    </row>
    <row r="33" spans="1:3" ht="21" x14ac:dyDescent="0.35">
      <c r="A33" s="9" t="s">
        <v>30</v>
      </c>
      <c r="B33" s="11">
        <v>310</v>
      </c>
      <c r="C33" s="15">
        <v>300</v>
      </c>
    </row>
    <row r="34" spans="1:3" ht="21" x14ac:dyDescent="0.35">
      <c r="A34" s="9" t="s">
        <v>31</v>
      </c>
      <c r="B34" s="11">
        <v>310</v>
      </c>
      <c r="C34" s="15">
        <v>300</v>
      </c>
    </row>
    <row r="35" spans="1:3" ht="21" x14ac:dyDescent="0.35">
      <c r="A35" s="9" t="s">
        <v>32</v>
      </c>
      <c r="B35" s="11">
        <v>1810</v>
      </c>
      <c r="C35" s="15">
        <v>1800</v>
      </c>
    </row>
    <row r="36" spans="1:3" ht="21" x14ac:dyDescent="0.35">
      <c r="A36" s="9" t="s">
        <v>33</v>
      </c>
      <c r="B36" s="11">
        <v>1510</v>
      </c>
      <c r="C36" s="15">
        <v>1500</v>
      </c>
    </row>
    <row r="37" spans="1:3" ht="21" x14ac:dyDescent="0.35">
      <c r="A37" s="9" t="s">
        <v>34</v>
      </c>
      <c r="B37" s="11">
        <v>210</v>
      </c>
      <c r="C37" s="15">
        <v>200</v>
      </c>
    </row>
    <row r="38" spans="1:3" ht="21" x14ac:dyDescent="0.35">
      <c r="A38" s="9" t="s">
        <v>35</v>
      </c>
      <c r="B38" s="11">
        <v>530</v>
      </c>
      <c r="C38" s="15">
        <v>500</v>
      </c>
    </row>
    <row r="39" spans="1:3" ht="21" x14ac:dyDescent="0.35">
      <c r="A39" s="9" t="s">
        <v>36</v>
      </c>
      <c r="B39" s="11">
        <v>1310</v>
      </c>
      <c r="C39" s="15">
        <v>1300</v>
      </c>
    </row>
    <row r="40" spans="1:3" ht="21" x14ac:dyDescent="0.35">
      <c r="A40" s="9" t="s">
        <v>37</v>
      </c>
      <c r="B40" s="11">
        <v>230</v>
      </c>
      <c r="C40" s="15">
        <v>200</v>
      </c>
    </row>
    <row r="41" spans="1:3" ht="21" x14ac:dyDescent="0.35">
      <c r="A41" s="9" t="s">
        <v>38</v>
      </c>
      <c r="B41" s="11">
        <v>510</v>
      </c>
      <c r="C41" s="15">
        <v>500</v>
      </c>
    </row>
    <row r="42" spans="1:3" ht="21" x14ac:dyDescent="0.35">
      <c r="A42" s="9" t="s">
        <v>39</v>
      </c>
      <c r="B42" s="11">
        <v>510</v>
      </c>
      <c r="C42" s="15">
        <v>500</v>
      </c>
    </row>
    <row r="43" spans="1:3" ht="21" x14ac:dyDescent="0.35">
      <c r="A43" s="9" t="s">
        <v>40</v>
      </c>
      <c r="B43" s="11">
        <v>510</v>
      </c>
      <c r="C43" s="15">
        <v>500</v>
      </c>
    </row>
    <row r="44" spans="1:3" ht="21" x14ac:dyDescent="0.35">
      <c r="A44" s="9" t="s">
        <v>41</v>
      </c>
      <c r="B44" s="11">
        <v>610</v>
      </c>
      <c r="C44" s="15">
        <v>600</v>
      </c>
    </row>
    <row r="45" spans="1:3" ht="21" x14ac:dyDescent="0.35">
      <c r="A45" s="9" t="s">
        <v>42</v>
      </c>
      <c r="B45" s="11">
        <v>130</v>
      </c>
      <c r="C45" s="15">
        <v>100</v>
      </c>
    </row>
    <row r="46" spans="1:3" ht="21" x14ac:dyDescent="0.35">
      <c r="A46" s="9" t="s">
        <v>43</v>
      </c>
      <c r="B46" s="11">
        <v>130</v>
      </c>
      <c r="C46" s="15">
        <v>100</v>
      </c>
    </row>
    <row r="47" spans="1:3" ht="21" x14ac:dyDescent="0.35">
      <c r="A47" s="9" t="s">
        <v>44</v>
      </c>
      <c r="B47" s="11">
        <v>530</v>
      </c>
      <c r="C47" s="15">
        <v>500</v>
      </c>
    </row>
    <row r="48" spans="1:3" ht="21" x14ac:dyDescent="0.35">
      <c r="A48" s="9" t="s">
        <v>45</v>
      </c>
      <c r="B48" s="11">
        <v>310</v>
      </c>
      <c r="C48" s="15">
        <v>300</v>
      </c>
    </row>
    <row r="49" spans="1:3" ht="21" x14ac:dyDescent="0.35">
      <c r="A49" s="9" t="s">
        <v>46</v>
      </c>
      <c r="B49" s="11">
        <v>210</v>
      </c>
      <c r="C49" s="15">
        <v>200</v>
      </c>
    </row>
    <row r="50" spans="1:3" ht="21" x14ac:dyDescent="0.35">
      <c r="A50" s="9" t="s">
        <v>47</v>
      </c>
      <c r="B50" s="11">
        <v>210</v>
      </c>
      <c r="C50" s="15">
        <v>200</v>
      </c>
    </row>
    <row r="51" spans="1:3" ht="21" x14ac:dyDescent="0.35">
      <c r="A51" s="9" t="s">
        <v>110</v>
      </c>
      <c r="B51" s="11">
        <v>200</v>
      </c>
      <c r="C51" s="15">
        <v>200</v>
      </c>
    </row>
    <row r="52" spans="1:3" ht="21" x14ac:dyDescent="0.35">
      <c r="A52" s="9" t="s">
        <v>73</v>
      </c>
      <c r="B52" s="11">
        <v>310</v>
      </c>
      <c r="C52" s="15">
        <v>300</v>
      </c>
    </row>
    <row r="53" spans="1:3" ht="21" x14ac:dyDescent="0.35">
      <c r="A53" s="9" t="s">
        <v>108</v>
      </c>
      <c r="B53" s="11">
        <v>310</v>
      </c>
      <c r="C53" s="15">
        <v>300</v>
      </c>
    </row>
    <row r="54" spans="1:3" ht="21" x14ac:dyDescent="0.35">
      <c r="A54" s="9" t="s">
        <v>48</v>
      </c>
      <c r="B54" s="11">
        <v>510</v>
      </c>
      <c r="C54" s="15">
        <v>500</v>
      </c>
    </row>
    <row r="55" spans="1:3" ht="21" x14ac:dyDescent="0.35">
      <c r="A55" s="9" t="s">
        <v>49</v>
      </c>
      <c r="B55" s="11">
        <v>2010</v>
      </c>
      <c r="C55" s="15">
        <v>2000</v>
      </c>
    </row>
    <row r="56" spans="1:3" ht="21" x14ac:dyDescent="0.35">
      <c r="A56" s="9" t="s">
        <v>109</v>
      </c>
      <c r="B56" s="11">
        <v>230</v>
      </c>
      <c r="C56" s="15">
        <v>200</v>
      </c>
    </row>
    <row r="57" spans="1:3" ht="21" x14ac:dyDescent="0.35">
      <c r="A57" s="9" t="s">
        <v>103</v>
      </c>
      <c r="B57" s="11">
        <v>530</v>
      </c>
      <c r="C57" s="15">
        <v>500</v>
      </c>
    </row>
    <row r="58" spans="1:3" ht="21" x14ac:dyDescent="0.35">
      <c r="A58" s="9" t="s">
        <v>50</v>
      </c>
      <c r="B58" s="11">
        <v>510</v>
      </c>
      <c r="C58" s="15">
        <v>500</v>
      </c>
    </row>
    <row r="59" spans="1:3" ht="21" x14ac:dyDescent="0.35">
      <c r="A59" s="9" t="s">
        <v>51</v>
      </c>
      <c r="B59" s="11">
        <v>1010</v>
      </c>
      <c r="C59" s="15">
        <v>1000</v>
      </c>
    </row>
    <row r="60" spans="1:3" ht="21" x14ac:dyDescent="0.35">
      <c r="A60" s="9" t="s">
        <v>70</v>
      </c>
      <c r="B60" s="11">
        <v>510</v>
      </c>
      <c r="C60" s="15">
        <v>500</v>
      </c>
    </row>
    <row r="61" spans="1:3" ht="21" x14ac:dyDescent="0.35">
      <c r="A61" s="9" t="s">
        <v>112</v>
      </c>
      <c r="B61" s="11">
        <v>200</v>
      </c>
      <c r="C61" s="15">
        <v>200</v>
      </c>
    </row>
    <row r="62" spans="1:3" ht="21" x14ac:dyDescent="0.35">
      <c r="A62" s="9" t="s">
        <v>107</v>
      </c>
      <c r="B62" s="11">
        <v>310</v>
      </c>
      <c r="C62" s="15">
        <v>300</v>
      </c>
    </row>
    <row r="63" spans="1:3" ht="21" x14ac:dyDescent="0.35">
      <c r="A63" s="9" t="s">
        <v>53</v>
      </c>
      <c r="B63" s="11">
        <v>530</v>
      </c>
      <c r="C63" s="15">
        <v>500</v>
      </c>
    </row>
    <row r="64" spans="1:3" ht="21" x14ac:dyDescent="0.35">
      <c r="A64" s="9" t="s">
        <v>54</v>
      </c>
      <c r="B64" s="11">
        <v>230</v>
      </c>
      <c r="C64" s="15">
        <v>200</v>
      </c>
    </row>
    <row r="65" spans="1:10" ht="21" x14ac:dyDescent="0.35">
      <c r="A65" s="9" t="s">
        <v>55</v>
      </c>
      <c r="B65" s="11">
        <v>230</v>
      </c>
      <c r="C65" s="15">
        <v>200</v>
      </c>
    </row>
    <row r="66" spans="1:10" ht="21" x14ac:dyDescent="0.35">
      <c r="A66" s="9" t="s">
        <v>56</v>
      </c>
      <c r="B66" s="11">
        <v>210</v>
      </c>
      <c r="C66" s="15">
        <v>200</v>
      </c>
    </row>
    <row r="67" spans="1:10" ht="21" x14ac:dyDescent="0.35">
      <c r="A67" s="9" t="s">
        <v>115</v>
      </c>
      <c r="B67" s="11">
        <v>100</v>
      </c>
      <c r="C67" s="15">
        <v>100</v>
      </c>
    </row>
    <row r="68" spans="1:10" ht="21" x14ac:dyDescent="0.35">
      <c r="A68" s="9" t="s">
        <v>57</v>
      </c>
      <c r="B68" s="11">
        <v>230</v>
      </c>
      <c r="C68" s="15">
        <v>200</v>
      </c>
    </row>
    <row r="69" spans="1:10" ht="21" x14ac:dyDescent="0.35">
      <c r="A69" s="9" t="s">
        <v>58</v>
      </c>
      <c r="B69" s="11">
        <v>210</v>
      </c>
      <c r="C69" s="15">
        <v>200</v>
      </c>
    </row>
    <row r="70" spans="1:10" ht="21" x14ac:dyDescent="0.35">
      <c r="A70" s="9" t="s">
        <v>59</v>
      </c>
      <c r="B70" s="11">
        <v>230</v>
      </c>
      <c r="C70" s="15">
        <v>200</v>
      </c>
    </row>
    <row r="71" spans="1:10" ht="21" x14ac:dyDescent="0.35">
      <c r="A71" s="9" t="s">
        <v>60</v>
      </c>
      <c r="B71" s="11">
        <v>210</v>
      </c>
      <c r="C71" s="15">
        <v>200</v>
      </c>
    </row>
    <row r="72" spans="1:10" ht="21" x14ac:dyDescent="0.35">
      <c r="A72" s="9" t="s">
        <v>61</v>
      </c>
      <c r="B72" s="11">
        <v>210</v>
      </c>
      <c r="C72" s="15">
        <v>200</v>
      </c>
    </row>
    <row r="73" spans="1:10" ht="21" x14ac:dyDescent="0.35">
      <c r="A73" s="9" t="s">
        <v>77</v>
      </c>
      <c r="B73" s="11">
        <v>210</v>
      </c>
      <c r="C73" s="15">
        <v>200</v>
      </c>
    </row>
    <row r="74" spans="1:10" ht="21" x14ac:dyDescent="0.35">
      <c r="A74" s="9" t="s">
        <v>62</v>
      </c>
      <c r="B74" s="11">
        <v>1010</v>
      </c>
      <c r="C74" s="15">
        <v>1000</v>
      </c>
    </row>
    <row r="75" spans="1:10" ht="21" x14ac:dyDescent="0.35">
      <c r="A75" s="9" t="s">
        <v>63</v>
      </c>
      <c r="B75" s="11">
        <v>810</v>
      </c>
      <c r="C75" s="15">
        <v>800</v>
      </c>
    </row>
    <row r="76" spans="1:10" ht="21" x14ac:dyDescent="0.35">
      <c r="A76" s="9" t="s">
        <v>111</v>
      </c>
      <c r="B76" s="11">
        <v>200</v>
      </c>
      <c r="C76" s="15">
        <v>200</v>
      </c>
    </row>
    <row r="77" spans="1:10" ht="21" x14ac:dyDescent="0.35">
      <c r="A77" s="9" t="s">
        <v>64</v>
      </c>
      <c r="B77" s="11">
        <v>230</v>
      </c>
      <c r="C77" s="15">
        <v>200</v>
      </c>
    </row>
    <row r="78" spans="1:10" ht="21" x14ac:dyDescent="0.35">
      <c r="A78" s="9" t="s">
        <v>113</v>
      </c>
      <c r="B78" s="11">
        <v>210</v>
      </c>
      <c r="C78" s="15">
        <v>200</v>
      </c>
    </row>
    <row r="79" spans="1:10" ht="21" x14ac:dyDescent="0.35">
      <c r="A79" s="9" t="s">
        <v>65</v>
      </c>
      <c r="B79" s="11">
        <v>130</v>
      </c>
      <c r="C79" s="15">
        <v>100</v>
      </c>
    </row>
    <row r="80" spans="1:10" ht="21" x14ac:dyDescent="0.35">
      <c r="A80" s="9" t="s">
        <v>66</v>
      </c>
      <c r="B80" s="11">
        <v>110</v>
      </c>
      <c r="C80" s="15">
        <v>100</v>
      </c>
      <c r="J80" t="s">
        <v>78</v>
      </c>
    </row>
    <row r="81" spans="1:11" ht="21" x14ac:dyDescent="0.35">
      <c r="A81" s="9" t="s">
        <v>67</v>
      </c>
      <c r="B81" s="11">
        <v>1010</v>
      </c>
      <c r="C81" s="15">
        <v>1000</v>
      </c>
      <c r="D81">
        <v>1000</v>
      </c>
      <c r="E81">
        <v>1000</v>
      </c>
      <c r="F81">
        <v>1000</v>
      </c>
      <c r="G81">
        <v>1000</v>
      </c>
    </row>
    <row r="82" spans="1:11" ht="21" x14ac:dyDescent="0.35">
      <c r="A82" s="9" t="s">
        <v>68</v>
      </c>
      <c r="B82" s="11">
        <v>210</v>
      </c>
      <c r="C82" s="15">
        <v>200</v>
      </c>
    </row>
    <row r="83" spans="1:11" ht="21" x14ac:dyDescent="0.35">
      <c r="A83" s="9" t="s">
        <v>71</v>
      </c>
      <c r="B83" s="12">
        <v>530</v>
      </c>
      <c r="C83" s="15">
        <v>500</v>
      </c>
    </row>
    <row r="84" spans="1:11" ht="21" x14ac:dyDescent="0.35">
      <c r="A84" s="9" t="s">
        <v>69</v>
      </c>
      <c r="B84" s="12">
        <v>530</v>
      </c>
      <c r="C84" s="15">
        <v>500</v>
      </c>
      <c r="D84">
        <v>20</v>
      </c>
    </row>
    <row r="85" spans="1:11" ht="21" x14ac:dyDescent="0.35">
      <c r="A85" s="9" t="s">
        <v>76</v>
      </c>
      <c r="B85" s="12">
        <v>510</v>
      </c>
      <c r="C85" s="15">
        <v>500</v>
      </c>
    </row>
    <row r="86" spans="1:11" ht="21" x14ac:dyDescent="0.35">
      <c r="A86" s="9" t="s">
        <v>82</v>
      </c>
      <c r="B86" s="12">
        <v>330</v>
      </c>
      <c r="C86" s="15">
        <v>300</v>
      </c>
    </row>
    <row r="87" spans="1:11" ht="21" x14ac:dyDescent="0.35">
      <c r="A87" s="9" t="s">
        <v>84</v>
      </c>
      <c r="B87" s="12">
        <v>1030</v>
      </c>
      <c r="C87" s="15">
        <v>1000</v>
      </c>
    </row>
    <row r="88" spans="1:11" ht="21" x14ac:dyDescent="0.35">
      <c r="A88" s="9" t="s">
        <v>102</v>
      </c>
      <c r="B88" s="12">
        <v>400</v>
      </c>
      <c r="C88" s="15">
        <v>400</v>
      </c>
    </row>
    <row r="89" spans="1:11" ht="21" x14ac:dyDescent="0.35">
      <c r="A89" s="9" t="s">
        <v>114</v>
      </c>
      <c r="B89" s="11">
        <v>510</v>
      </c>
      <c r="C89" s="15">
        <v>100</v>
      </c>
    </row>
    <row r="90" spans="1:11" ht="21" x14ac:dyDescent="0.35">
      <c r="A90" s="9" t="s">
        <v>83</v>
      </c>
      <c r="B90" s="12">
        <v>330</v>
      </c>
      <c r="C90" s="15">
        <v>300</v>
      </c>
    </row>
    <row r="91" spans="1:11" ht="21" x14ac:dyDescent="0.35">
      <c r="A91" s="9" t="s">
        <v>92</v>
      </c>
      <c r="B91" s="13">
        <v>1272</v>
      </c>
      <c r="C91" s="13"/>
    </row>
    <row r="92" spans="1:11" ht="28.5" customHeight="1" x14ac:dyDescent="0.35">
      <c r="A92" s="10"/>
      <c r="B92" s="14">
        <f>SUM(B3:B91)</f>
        <v>42602</v>
      </c>
      <c r="C92" s="14">
        <f t="shared" ref="C92:F92" si="0">SUM(C3:C91)</f>
        <v>39500</v>
      </c>
      <c r="D92" s="1">
        <f t="shared" si="0"/>
        <v>1020</v>
      </c>
      <c r="E92" s="1">
        <f t="shared" si="0"/>
        <v>1000</v>
      </c>
      <c r="F92" s="1">
        <f t="shared" si="0"/>
        <v>1000</v>
      </c>
      <c r="G92" s="1">
        <f>SUM(G3:G91)</f>
        <v>1000</v>
      </c>
      <c r="H92" s="1">
        <f>SUM(H3:H91)</f>
        <v>0</v>
      </c>
      <c r="I92" s="1">
        <f>SUM(I3:I91)</f>
        <v>0</v>
      </c>
      <c r="J92" s="1">
        <f>SUM(J3:J91)</f>
        <v>0</v>
      </c>
      <c r="K92" s="1">
        <f>SUM(K3:K91)</f>
        <v>0</v>
      </c>
    </row>
    <row r="93" spans="1:11" ht="28.5" customHeight="1" x14ac:dyDescent="0.35">
      <c r="A93" s="10" t="s">
        <v>85</v>
      </c>
      <c r="B93" s="4">
        <f>SUM(B92:M92)</f>
        <v>86122</v>
      </c>
      <c r="C93" s="14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t="s">
        <v>79</v>
      </c>
      <c r="B94" t="s">
        <v>116</v>
      </c>
    </row>
    <row r="95" spans="1:11" x14ac:dyDescent="0.25">
      <c r="A95" t="s">
        <v>79</v>
      </c>
      <c r="B95" t="s">
        <v>80</v>
      </c>
    </row>
    <row r="96" spans="1:11" x14ac:dyDescent="0.25">
      <c r="A96" t="s">
        <v>79</v>
      </c>
      <c r="B96" t="s">
        <v>81</v>
      </c>
    </row>
    <row r="97" spans="1:15" x14ac:dyDescent="0.25">
      <c r="B97" t="s">
        <v>117</v>
      </c>
    </row>
    <row r="100" spans="1:15" x14ac:dyDescent="0.25">
      <c r="F100" t="s">
        <v>94</v>
      </c>
      <c r="G100" t="s">
        <v>95</v>
      </c>
      <c r="H100" t="s">
        <v>97</v>
      </c>
      <c r="I100" t="s">
        <v>98</v>
      </c>
      <c r="J100" s="5" t="s">
        <v>105</v>
      </c>
      <c r="K100" s="5"/>
    </row>
    <row r="101" spans="1:15" x14ac:dyDescent="0.25">
      <c r="A101" t="s">
        <v>86</v>
      </c>
      <c r="D101" t="s">
        <v>91</v>
      </c>
      <c r="F101" t="s">
        <v>93</v>
      </c>
      <c r="G101" t="s">
        <v>96</v>
      </c>
      <c r="H101" t="s">
        <v>99</v>
      </c>
      <c r="J101" s="6">
        <v>1</v>
      </c>
      <c r="K101" s="6">
        <v>2</v>
      </c>
      <c r="L101" s="6">
        <v>3</v>
      </c>
      <c r="M101" s="6">
        <v>4</v>
      </c>
      <c r="N101" s="6">
        <v>5</v>
      </c>
      <c r="O101" t="s">
        <v>106</v>
      </c>
    </row>
    <row r="102" spans="1:15" x14ac:dyDescent="0.25">
      <c r="A102" t="s">
        <v>104</v>
      </c>
      <c r="B102">
        <v>4000</v>
      </c>
      <c r="C102" s="3">
        <f>SUM(B102:B141)</f>
        <v>40000</v>
      </c>
      <c r="D102">
        <v>400</v>
      </c>
      <c r="E102" s="3">
        <f>SUM(D102:D139)</f>
        <v>4000</v>
      </c>
      <c r="F102" s="3">
        <v>900</v>
      </c>
      <c r="G102" s="3">
        <v>460</v>
      </c>
      <c r="H102" s="3"/>
      <c r="I102" s="3">
        <f>SUM(E102,F102,G102,H102)</f>
        <v>5360</v>
      </c>
      <c r="J102" s="6">
        <v>1700</v>
      </c>
      <c r="K102" s="6"/>
      <c r="L102" s="6"/>
      <c r="M102" s="6"/>
      <c r="N102" s="6"/>
      <c r="O102">
        <f>(B102-J102-K102-L102-M102-Q102)</f>
        <v>2300</v>
      </c>
    </row>
    <row r="103" spans="1:15" x14ac:dyDescent="0.25">
      <c r="A103" t="s">
        <v>87</v>
      </c>
      <c r="B103">
        <v>20000</v>
      </c>
      <c r="D103">
        <v>2000</v>
      </c>
      <c r="J103" s="6"/>
      <c r="K103" s="6"/>
      <c r="L103" s="6"/>
      <c r="M103" s="6"/>
      <c r="N103" s="6"/>
      <c r="O103">
        <f t="shared" ref="O103:O106" si="1">(C103-J103-K103-L103-M103-Q103)</f>
        <v>0</v>
      </c>
    </row>
    <row r="104" spans="1:15" x14ac:dyDescent="0.25">
      <c r="A104" t="s">
        <v>88</v>
      </c>
      <c r="B104">
        <v>2000</v>
      </c>
      <c r="D104">
        <v>200</v>
      </c>
      <c r="J104" s="6"/>
      <c r="K104" s="6"/>
      <c r="L104" s="6"/>
      <c r="M104" s="6"/>
      <c r="N104" s="6"/>
      <c r="O104">
        <f t="shared" si="1"/>
        <v>0</v>
      </c>
    </row>
    <row r="105" spans="1:15" x14ac:dyDescent="0.25">
      <c r="A105" t="s">
        <v>89</v>
      </c>
      <c r="B105">
        <v>4000</v>
      </c>
      <c r="D105">
        <v>400</v>
      </c>
      <c r="J105" s="6"/>
      <c r="K105" s="6"/>
      <c r="L105" s="6"/>
      <c r="M105" s="6"/>
      <c r="N105" s="6"/>
      <c r="O105">
        <f t="shared" si="1"/>
        <v>0</v>
      </c>
    </row>
    <row r="106" spans="1:15" x14ac:dyDescent="0.25">
      <c r="A106" t="s">
        <v>90</v>
      </c>
      <c r="B106">
        <v>10000</v>
      </c>
      <c r="D106">
        <v>1000</v>
      </c>
      <c r="J106" s="6"/>
      <c r="K106" s="6"/>
      <c r="L106" s="6"/>
      <c r="M106" s="6"/>
      <c r="N106" s="6"/>
      <c r="O106">
        <f t="shared" si="1"/>
        <v>0</v>
      </c>
    </row>
    <row r="107" spans="1:15" x14ac:dyDescent="0.25">
      <c r="J107" s="6"/>
      <c r="K107" s="6"/>
      <c r="L107" s="6"/>
      <c r="M107" s="6"/>
      <c r="N107" s="6"/>
    </row>
    <row r="108" spans="1:15" x14ac:dyDescent="0.25">
      <c r="B108" t="s">
        <v>100</v>
      </c>
    </row>
    <row r="109" spans="1:15" x14ac:dyDescent="0.25">
      <c r="B109" t="s">
        <v>101</v>
      </c>
    </row>
    <row r="110" spans="1:15" x14ac:dyDescent="0.25">
      <c r="A110" t="s">
        <v>78</v>
      </c>
    </row>
  </sheetData>
  <conditionalFormatting sqref="A3:A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2024-10-08T19:43:58Z</dcterms:created>
  <dcterms:modified xsi:type="dcterms:W3CDTF">2024-11-16T23:56:12Z</dcterms:modified>
</cp:coreProperties>
</file>