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Terms" sheetId="2" r:id="rId5"/>
    <sheet state="visible" name="Category" sheetId="3" r:id="rId6"/>
    <sheet state="visible" name="Rules" sheetId="4" r:id="rId7"/>
  </sheets>
  <definedNames/>
  <calcPr/>
  <extLst>
    <ext uri="GoogleSheetsCustomDataVersion1">
      <go:sheetsCustomData xmlns:go="http://customooxmlschemas.google.com/" r:id="rId8" roundtripDataSignature="AMtx7mjaelI2pIK2odd7w0nk06+KD5O25A=="/>
    </ext>
  </extLst>
</workbook>
</file>

<file path=xl/sharedStrings.xml><?xml version="1.0" encoding="utf-8"?>
<sst xmlns="http://schemas.openxmlformats.org/spreadsheetml/2006/main" count="1395" uniqueCount="392">
  <si>
    <t>Guidelines for Categories</t>
  </si>
  <si>
    <t>Mandatory fields - Category Name</t>
  </si>
  <si>
    <t>Category Name should be maximum 255 characters</t>
  </si>
  <si>
    <t>Parent Category should be maximum 255 characters</t>
  </si>
  <si>
    <t>When no parent is defined  the category is placed on the top level of the glossary.</t>
  </si>
  <si>
    <t>Use two 'greater-than' symbols (&gt;&gt;) to separate a category from its parent and child. For example Parent&gt;&gt;Category&gt;&gt;Child."""</t>
  </si>
  <si>
    <t>Short Description should be maximum 255 characters</t>
  </si>
  <si>
    <t>Long Description should be maximum 8000 characters</t>
  </si>
  <si>
    <t>Guidelines for Terms</t>
  </si>
  <si>
    <t xml:space="preserve">Mandatory terms - 
a. Term Name
b. Parent Category </t>
  </si>
  <si>
    <t>Term Name should be maximum 255 characters</t>
  </si>
  <si>
    <t>Parent Category should maximum 255 characters</t>
  </si>
  <si>
    <t>Steward should be maximum 255 characters</t>
  </si>
  <si>
    <t>Given steward must be existing steward only, new stewards can not be created.</t>
  </si>
  <si>
    <t>Usage should be maximum 8000 characters</t>
  </si>
  <si>
    <t>Example should be maximum 8000 characters</t>
  </si>
  <si>
    <t>Status - Valid Values: Candidate | Standard | Accepted | Deprecated</t>
  </si>
  <si>
    <t>ABBREVIATION1  should be maximum 255 characters</t>
  </si>
  <si>
    <t>ABBREVIATION2  should be maximum 255 characters</t>
  </si>
  <si>
    <t>IS MODIFIER - Valid values; Yes|No</t>
  </si>
  <si>
    <t>TYPE: Valid Values: None | Primary | Secondary</t>
  </si>
  <si>
    <t>TERM NAME</t>
  </si>
  <si>
    <t>PARENT CATEGORY</t>
  </si>
  <si>
    <t>STEWARD</t>
  </si>
  <si>
    <t>SHORT DESCRIPTION</t>
  </si>
  <si>
    <t>LONG DESCRIPTION</t>
  </si>
  <si>
    <t>USAGE</t>
  </si>
  <si>
    <t>EXAMPLE</t>
  </si>
  <si>
    <t>STATUS</t>
  </si>
  <si>
    <t>ABBREVIATION 1</t>
  </si>
  <si>
    <t>ABBREVIATION 2</t>
  </si>
  <si>
    <t>IS MODIFIER</t>
  </si>
  <si>
    <t>TYPE</t>
  </si>
  <si>
    <t>Check if ok</t>
  </si>
  <si>
    <t>Generated CSV</t>
  </si>
  <si>
    <t>Bill of Lading</t>
  </si>
  <si>
    <t>Retail</t>
  </si>
  <si>
    <t>SamarSingh</t>
  </si>
  <si>
    <t>A bill of lading is a document used as evidence that a transport company or carrier received goods from a shipper.</t>
  </si>
  <si>
    <t>Standard</t>
  </si>
  <si>
    <t>Yes</t>
  </si>
  <si>
    <t>Primary</t>
  </si>
  <si>
    <t>Brand</t>
  </si>
  <si>
    <t>A brand is a name, symbol or other identifying mark for a seller's goods or services. It is distinct from other sellers.</t>
  </si>
  <si>
    <t>Business Model</t>
  </si>
  <si>
    <t>A retail business model is essentially how a retail business is planned, organized and operates in order to cover expenses and generate a profit. Our business model is how we make money</t>
  </si>
  <si>
    <t>Business Plan</t>
  </si>
  <si>
    <t>A detailed document describing the past, present and future financial and operational objectives of a company</t>
  </si>
  <si>
    <t>Chain Store</t>
  </si>
  <si>
    <t>One of a number of retail stores under the same ownership and dealing in the same merchandise.</t>
  </si>
  <si>
    <t>Coupon</t>
  </si>
  <si>
    <t xml:space="preserve">A promotional tool in the form of a document that can be redeemed for a discount when purchasing goods or services. </t>
  </si>
  <si>
    <t>CRM - Customer Relationship Management</t>
  </si>
  <si>
    <t>Customer Relationship Management (CRM) is a business strategy designed to reduce costs and increase profitability by strengthening customer loyalty.</t>
  </si>
  <si>
    <t>Digital Signage</t>
  </si>
  <si>
    <t>Digital signage refers to a variety of technologies used to replace traditional retail signs. Its composed of electronic signs dispersing content and messages in the most targeted, interactive way.</t>
  </si>
  <si>
    <t>Drop Shipping</t>
  </si>
  <si>
    <t>Drop shipping is the process in which a retailer markets a product, collects payment from the customer and then orders the item from a supplier, to be shipped directly that customer.</t>
  </si>
  <si>
    <t>EIN - Employer Identification Number</t>
  </si>
  <si>
    <t>An Employer Identification Number (EIN) is also known as a Federal Tax Identification Number, and is used to identify a business entity. Most businesses need an EIN. You may apply for an EIN in various ways, including online.</t>
  </si>
  <si>
    <t>Journal</t>
  </si>
  <si>
    <t>A journal is the electronic or paper documentation of all transactions that have been recorded on a cash register.</t>
  </si>
  <si>
    <t>Kiosk</t>
  </si>
  <si>
    <t>Refers to a small stand-alone structure used as a point of purchase</t>
  </si>
  <si>
    <t>Refers to a small stand-alone structure used as a point of purchase. This can be either a computer or display screen used to disseminate information to customers or may be a free-standing, full-service retaillocation. Kiosk are often found in malls and other high-traffic locations.</t>
  </si>
  <si>
    <t xml:space="preserve">Keystone </t>
  </si>
  <si>
    <t>Keystone pricing is a method of marking merchandise for resell to an amount that is double the wholesale price</t>
  </si>
  <si>
    <t>Loss Prevention</t>
  </si>
  <si>
    <t>Loss prevention is the act of reducing the amount of theft and shrinkage within a business.</t>
  </si>
  <si>
    <t>Loss Leader</t>
  </si>
  <si>
    <t>Merchandise sold below cost by a retailer in an effort to attract new customers or stimulate other profitable sales.</t>
  </si>
  <si>
    <t>Markdown</t>
  </si>
  <si>
    <t>Planned reduction in the selling price of an item, usually to take effect either within a certain number of days after seasonal merchandise is received or at a specific date.</t>
  </si>
  <si>
    <t>Marketing Calendar</t>
  </si>
  <si>
    <t>A marketing calendar is a tool used by retailers to show what marketing events, media campaigns and merchandising efforts are happening when and where, as well as the results.</t>
  </si>
  <si>
    <t>Merchandise Mix</t>
  </si>
  <si>
    <t>A merchandise mix is the breadth and depth of the products carried by retailers. Also known as product assortment.</t>
  </si>
  <si>
    <t>Mystery Shopping</t>
  </si>
  <si>
    <t>What is a mystery shopping program? Learn about this retailing term to effectively improve business.</t>
  </si>
  <si>
    <t>Odd-Even Pricing</t>
  </si>
  <si>
    <t>A form of psychological pricing that suggests buyers are more sensitive to certain ending digits</t>
  </si>
  <si>
    <t>RFID</t>
  </si>
  <si>
    <t>Radio Frequency Identification (RFID) refers to the technology that uses radio waves to transmit a product's unique number from a tag to a reader.</t>
  </si>
  <si>
    <t>Retailer</t>
  </si>
  <si>
    <t>What is the definition of a retailer? One who sells goods or commodities directly to consumers. These items are generally sold in small quantities, at a marked up price from the manufacturer or wholesaler.</t>
  </si>
  <si>
    <t>Retailing</t>
  </si>
  <si>
    <t>The sale of goods or commodities in small quantities directly to consumers.</t>
  </si>
  <si>
    <t>Run of Paper</t>
  </si>
  <si>
    <t>Run of paper is an advertising term by newspapers referring to an advertisement that may be placed anywhere within the paper.</t>
  </si>
  <si>
    <t>Sales Floor</t>
  </si>
  <si>
    <t>The sales floor is the location of a retail store where goods are displayed and sales transactions take place.</t>
  </si>
  <si>
    <t>The sales floor is the location of a retail store where goods are displayed and sales transactions take place. For example, the receiving of merchandise takes place in the stock room, but all direct sales and customer interactions are done on the sales floor.</t>
  </si>
  <si>
    <t>Shoplifting</t>
  </si>
  <si>
    <t>What is shoplifting? Shoplifting is the theft of property which is worth less than $500 and which occurs with the intent to deprive the owner of that piece of property. The crime of shoplifting is the taking of merchandise offered for sale without paying.</t>
  </si>
  <si>
    <t>SKU</t>
  </si>
  <si>
    <t>The Stock Keeping Unit (SKU) is a number assigned to a product by a retail store to identify the price, product options and manufacturer.</t>
  </si>
  <si>
    <t>Sliding</t>
  </si>
  <si>
    <t>A loss prevention term referring to the act of a cashier passing merchandise around the cash register barcode scanner without actually scanning the item.</t>
  </si>
  <si>
    <t>Softlines</t>
  </si>
  <si>
    <t>A store department or product line primarily consisting of merchandise such as clothing, footwear, jewelery, linens and towels.</t>
  </si>
  <si>
    <t>Standard Industrial Classification Code (SIC Codes)</t>
  </si>
  <si>
    <t>A coding system using four digits to identify specific industrial sectors within the Federal Government. The first two digits identify the broad industrial sector and the last two digits represent a facility's specialty within this broad sector.</t>
  </si>
  <si>
    <t>Staple Goods</t>
  </si>
  <si>
    <t xml:space="preserve">Staple goods are products purchased regularly and out of necessity. Traditionally, these items have fewer markdowns and lower profit margins </t>
  </si>
  <si>
    <t>Staple goods are products purchased regularly and out of necessity. Traditionally, these items have fewer markdowns and lower profit margins. While price shifts may raise or lower demand for certain kinds of products, the demand for staple goods rarely changes when prices change.</t>
  </si>
  <si>
    <t>Sustainability</t>
  </si>
  <si>
    <t>Sustainability refers to the characteristic of certain products that provide environmental, social and economic benefit. Sustainable products are produced with minimal energy and packaging.</t>
  </si>
  <si>
    <t>Sustainability refers to the characteristic of certain products that provide environmental, social and economic benefit. Sustainable products are produced with minimal energy and packaging. They are considered eco-friendly as they cause no harm to the environment throughout their entire life cycle.</t>
  </si>
  <si>
    <t>Visual Merchandising</t>
  </si>
  <si>
    <t>Visual merchandising is the art of implementing effective design ideas to increase store traffic and sales volume.</t>
  </si>
  <si>
    <t>Wholesale</t>
  </si>
  <si>
    <t>Wholesale is the sale of goods, generally in large quantity, to a retailer for resale purposes</t>
  </si>
  <si>
    <t>Word-of-Mouth</t>
  </si>
  <si>
    <t>Possibly the most effective form of marketing. It is the verbal recommendation and positive approval by a satisfied customer.</t>
  </si>
  <si>
    <t>Adaptation</t>
  </si>
  <si>
    <t>Marketing</t>
  </si>
  <si>
    <t xml:space="preserve"> Goods or service adapted in either product, distribution or advertising form to take account of unique conditions in any one country(ies)</t>
  </si>
  <si>
    <t>Advertising</t>
  </si>
  <si>
    <t xml:space="preserve"> Any form of marketing communication in the paid media</t>
  </si>
  <si>
    <t>Agent</t>
  </si>
  <si>
    <t xml:space="preserve"> A channel institution which represents one or more suppliers for a fee</t>
  </si>
  <si>
    <t>Aggressive exporter</t>
  </si>
  <si>
    <t xml:space="preserve"> An organisation which develops clear marketing strategies for what it intends to do in a foreign markets</t>
  </si>
  <si>
    <t>Anthropology</t>
  </si>
  <si>
    <t xml:space="preserve"> The discovery of beliefs, motives and values through the study of a society's overt and covert behaviour</t>
  </si>
  <si>
    <t>Area organisation</t>
  </si>
  <si>
    <t xml:space="preserve"> A form of international organisational structure used by highly marketing oriented organisations with stable products</t>
  </si>
  <si>
    <t>Attitudes and values</t>
  </si>
  <si>
    <t xml:space="preserve"> A predisposition towards a person or object based on cultural mores and values which is a precursor of behaviour</t>
  </si>
  <si>
    <t>Balance of payments</t>
  </si>
  <si>
    <t xml:space="preserve"> A measure of all economic transactions between one country and all other countries</t>
  </si>
  <si>
    <t>Barter</t>
  </si>
  <si>
    <t xml:space="preserve"> The direct exchange of goods and services between two parties, often without cash considerations</t>
  </si>
  <si>
    <t>Basis trading</t>
  </si>
  <si>
    <t xml:space="preserve"> The difference to new york futures, either on or off</t>
  </si>
  <si>
    <t>Bill of lading</t>
  </si>
  <si>
    <t xml:space="preserve"> The receipt given by the shipping company to the shipper for goods accepted for carriage by sea  (as opposed to an airway bill of lading for goods carried by air)</t>
  </si>
  <si>
    <t>Bills of exchange</t>
  </si>
  <si>
    <t xml:space="preserve"> An unconditional order in writing, addressed by one person (drawer) to another (drawee), signed by the person giving it (drawer), requiring the person to whom it is addressed (drawee) to pay on demand. </t>
  </si>
  <si>
    <t xml:space="preserve"> An unconditional order in writing, addressed by one person (drawer) to another (drawee), signed by the person giving it (drawer), requiring the person to whom it is addressed (drawee) to pay on demand, at a fixed or determinable future date, a sum certain in money to, or to the order of, a specific person (payee) or to bearer</t>
  </si>
  <si>
    <t>Broker</t>
  </si>
  <si>
    <t xml:space="preserve"> A channel institution which puts a specific buyer(s) and seller(s) in contact with one another in one or more commodity(ies) or service(s) with a view to achieving a sale or benefit</t>
  </si>
  <si>
    <t>Brussels nomenclature</t>
  </si>
  <si>
    <t xml:space="preserve"> An international convention aimed at grouping articles, mainly according to their material composition, into a simplified classification system for tariff administration</t>
  </si>
  <si>
    <t>Budget</t>
  </si>
  <si>
    <t xml:space="preserve"> An amount of money set aside to cover the total cost of a communication campaign or other marketing activity</t>
  </si>
  <si>
    <t>CIF</t>
  </si>
  <si>
    <t xml:space="preserve"> A contract of sale "cost, insurance freight" of the documents of title, not the goods, whereby the buyer is under an obligation to pay against the shipping documents irrespective of the arrival of the goods</t>
  </si>
  <si>
    <t>Cluster analysis</t>
  </si>
  <si>
    <t xml:space="preserve"> A technique for grouping similarities or differences between a set of objects or persons</t>
  </si>
  <si>
    <t>Comparative advantage</t>
  </si>
  <si>
    <t xml:space="preserve"> One country enjoying a lower production ratio (input to outputs) than another country under total specialisation</t>
  </si>
  <si>
    <t>Comparative analysis</t>
  </si>
  <si>
    <t xml:space="preserve"> Comparing the same set of statistics within a category of one country with another for the purpose of estimating potential demand</t>
  </si>
  <si>
    <t>Competition</t>
  </si>
  <si>
    <t xml:space="preserve"> A product, organisation or individual, in either the same or another category which can be directly substituted one for the other in fulfilling the same needs or wants</t>
  </si>
  <si>
    <t>Competitive strategy</t>
  </si>
  <si>
    <t xml:space="preserve"> The adoption of a specific target market and marketing mix stance in the market place</t>
  </si>
  <si>
    <t>Cooperative</t>
  </si>
  <si>
    <t xml:space="preserve"> A collection of organisations or individuals, pooling their resources in order to gain commercial or non-commercial advantage in buying, selling or processing goods and/or services</t>
  </si>
  <si>
    <t>Countertrade</t>
  </si>
  <si>
    <t xml:space="preserve"> An agreement by the customer to buy goods on condition that the seller buys some of the customer's own products in return</t>
  </si>
  <si>
    <t>Culture</t>
  </si>
  <si>
    <t xml:space="preserve"> The sum total of learned behaviourial characteristics or traits which are manifest and shared by members of a particular society</t>
  </si>
  <si>
    <t>Currency swaps</t>
  </si>
  <si>
    <t xml:space="preserve"> A method to gain access to foreign capital at favourable rates comprising contracts to exchange cash flow relating to the debt obligations of the two counterparts to the agreement</t>
  </si>
  <si>
    <t>Decentralised plans</t>
  </si>
  <si>
    <t xml:space="preserve"> A planning system taking into account differences in product/market conditions</t>
  </si>
  <si>
    <t>Demand pattern analysis</t>
  </si>
  <si>
    <t xml:space="preserve"> The analysis of in-country industrial sector growth patterns</t>
  </si>
  <si>
    <t>Devaluation</t>
  </si>
  <si>
    <t xml:space="preserve"> The reduction in the value of one currency vis a vis other countries</t>
  </si>
  <si>
    <t>Diffusion theory</t>
  </si>
  <si>
    <t xml:space="preserve"> A classification for the adoption of innovation(s) through social phenomenon, characterised by a normal distribution</t>
  </si>
  <si>
    <t>Distribution channel</t>
  </si>
  <si>
    <t xml:space="preserve"> An institution through which goods or services are marketed giving time and place utilities to users</t>
  </si>
  <si>
    <t>Dumping</t>
  </si>
  <si>
    <t xml:space="preserve"> The selling of goods or services in a buying country at less than the production unit price in the selling country, or the difference between normal domestic price and the price at which the product leaves the exporting country</t>
  </si>
  <si>
    <t>Duty</t>
  </si>
  <si>
    <t xml:space="preserve"> The actual custom duty based on an imported good either on an ad valorem, or specification amount per unit or combination of these two</t>
  </si>
  <si>
    <t>Ethnocentrism</t>
  </si>
  <si>
    <t xml:space="preserve"> A home country orientation but with export of surplus production</t>
  </si>
  <si>
    <t>Export credit guarantee fund</t>
  </si>
  <si>
    <t xml:space="preserve"> A facility, provided by government treasury, to guarantee the development costs of exports or legal claims arising there from</t>
  </si>
  <si>
    <t>Export processing zone</t>
  </si>
  <si>
    <t xml:space="preserve"> A zone, designated within the country, enjoying tax privileges or other status, where goods and services can be brought into, reprocessed and re-exported</t>
  </si>
  <si>
    <t>Exporting</t>
  </si>
  <si>
    <t xml:space="preserve"> The marketing of surplus goods produced in one country into another country</t>
  </si>
  <si>
    <t>Expropriation</t>
  </si>
  <si>
    <t xml:space="preserve"> The annexation or seizure of national assets as an extreme form of political action</t>
  </si>
  <si>
    <t>Foreign exchange</t>
  </si>
  <si>
    <t xml:space="preserve"> Facilities' business across national boundaries, usually expressed in foreign currency bought or sold on the foreign exchange market</t>
  </si>
  <si>
    <t>Forward rates</t>
  </si>
  <si>
    <t xml:space="preserve"> A mechanism whereby the risk of changes in exchange rates can be covered by obtaining a new rate quote for a future exchange of currencies</t>
  </si>
  <si>
    <t>Future</t>
  </si>
  <si>
    <t xml:space="preserve"> A legally binding contract to deliver/take delivery on a specified date of a given quality and quantity of a commodity at an agreed price</t>
  </si>
  <si>
    <t>General Agreement on Tariffs and Trade (GATT)</t>
  </si>
  <si>
    <t xml:space="preserve"> An institutional framework producing a set of rules and principles with the intention of liberalising trade between member countries</t>
  </si>
  <si>
    <t>Geocentrism</t>
  </si>
  <si>
    <t xml:space="preserve"> A world orientation with world market strategies</t>
  </si>
  <si>
    <t>Global environment</t>
  </si>
  <si>
    <t xml:space="preserve"> All semi or uncontrollable factors which a marketer has to account for in carrying out global operations</t>
  </si>
  <si>
    <t>Global evaluation</t>
  </si>
  <si>
    <t xml:space="preserve"> A four stage organisational development process evolving from first stage; domestic focus to a fourth stage; global marketing strategy of extension, adaptation and creation of market opportunities</t>
  </si>
  <si>
    <t>Global marketing</t>
  </si>
  <si>
    <t xml:space="preserve"> Marketing on a worldwide scale reconciling or taking commercial advantage of global operational differences, similarities and opportunities in order to meet global objectives</t>
  </si>
  <si>
    <t>Global products</t>
  </si>
  <si>
    <t xml:space="preserve"> Products designed to meet global market segments</t>
  </si>
  <si>
    <t>Gross domestic product (GDP)</t>
  </si>
  <si>
    <t xml:space="preserve"> The value of all goods and services produced by a country's domestic economy in one year</t>
  </si>
  <si>
    <t>Gross national product (GNP)</t>
  </si>
  <si>
    <t xml:space="preserve"> The market value of all goods and services outputted by residents of a country in one year including income from aboard</t>
  </si>
  <si>
    <t>Hedging</t>
  </si>
  <si>
    <t xml:space="preserve"> A mechanism to avoid the risk of a decline in the future market of a commodity, usually by entering into futures markets</t>
  </si>
  <si>
    <t>Hierarchy of needs</t>
  </si>
  <si>
    <t xml:space="preserve"> The ordering of a person's needs into hierarchy of relative potency such that as lower order needs are fulfilled higher, unfulfilled order needs emerge, which require fulfillment</t>
  </si>
  <si>
    <t>High context culture</t>
  </si>
  <si>
    <t xml:space="preserve"> Minimum reliance on explicit verbal or written conversations, more on the "implied"</t>
  </si>
  <si>
    <t>Ideology</t>
  </si>
  <si>
    <t xml:space="preserve"> An individual's organisation or country's political belief</t>
  </si>
  <si>
    <t>Income elasticity measurements</t>
  </si>
  <si>
    <t xml:space="preserve"> A description of the relationship between the demand for goods and changes in income</t>
  </si>
  <si>
    <t>Income per capita</t>
  </si>
  <si>
    <t xml:space="preserve"> The market value of all goods and services outputted by a country divided by the total number of residents of that country</t>
  </si>
  <si>
    <t>Inflation</t>
  </si>
  <si>
    <t xml:space="preserve"> A condition where demand outstrips supply or costs escalate, affecting an upward change in prices</t>
  </si>
  <si>
    <t>Information system</t>
  </si>
  <si>
    <t xml:space="preserve"> A system for gathering, analysing and reporting data aimed at reducing uncertainty in business decision making</t>
  </si>
  <si>
    <t>Interactive plans</t>
  </si>
  <si>
    <t xml:space="preserve"> A planning system whereby headquarters sets a policy and framework and subsidiaries interpret these under local conditions</t>
  </si>
  <si>
    <t>International monetary fund</t>
  </si>
  <si>
    <t xml:space="preserve"> A fund, with world wide country membership, (united nations) which lends money to countries on a short term basis to assist them balance of payments problems</t>
  </si>
  <si>
    <t>International product life cycle</t>
  </si>
  <si>
    <t xml:space="preserve"> A model which suggest that products go through a cycle whereby high income, mass consumption countries go through a cycle of exporting, loss of exports to final importers of products</t>
  </si>
  <si>
    <t>International products</t>
  </si>
  <si>
    <t xml:space="preserve"> Goods or services seen as having extended potential into other markets</t>
  </si>
  <si>
    <t>Joint ventures</t>
  </si>
  <si>
    <t xml:space="preserve"> An enterprise in which two or more investors share ownership and control over property rights and operations</t>
  </si>
  <si>
    <t>Letter of credit</t>
  </si>
  <si>
    <t xml:space="preserve"> A method of international payment whereby the buyer instructs his own country bank to open a credit with the seller's own country bank specifying the documents which the seller has to deliver to the bank for him/her to receive payment</t>
  </si>
  <si>
    <t>Levy</t>
  </si>
  <si>
    <t xml:space="preserve"> A tax imposed by government, to meet a specific objective</t>
  </si>
  <si>
    <t>Licensing</t>
  </si>
  <si>
    <t xml:space="preserve"> A method of foreign operation cooperation whereby an organisation in one country agrees to permit a firm in another country to use the manufacturing, processing, trademark, know-how or some other skill provided by the licensor</t>
  </si>
  <si>
    <t>Local products</t>
  </si>
  <si>
    <t xml:space="preserve"> Goods or services seen only suitable in one single market</t>
  </si>
  <si>
    <t>Low context culture</t>
  </si>
  <si>
    <t xml:space="preserve"> High reliance on explicit verbal or written communications or other explicit format</t>
  </si>
  <si>
    <t>Market entry</t>
  </si>
  <si>
    <t xml:space="preserve"> The way in which an organisation enters foreign markets either by direct or indirect export or production in a foreign country</t>
  </si>
  <si>
    <t>Market holding price</t>
  </si>
  <si>
    <t xml:space="preserve"> The charging of a price at what the market can bear in order to hold market share</t>
  </si>
  <si>
    <t>Market positioning</t>
  </si>
  <si>
    <t xml:space="preserve"> The adoption of a specific market stance, either leader, challenger, follower, flanker or adopter, vis a vis competition</t>
  </si>
  <si>
    <t xml:space="preserve"> Planning, executing and controlling the conception, pricing, promotion and distribution of ideas, goods and services in order to build lasting, mutually profitable exchange relationships satisfying individual and organisational objectives</t>
  </si>
  <si>
    <t>Matrix organisation</t>
  </si>
  <si>
    <t xml:space="preserve"> A complex form of organisational structure bringing together the competencies of geographic knowledge, product knowledge and know how, and functional competencies - financial, production and marketin.</t>
  </si>
  <si>
    <t xml:space="preserve"> A complex form of organisational structure bringing together the competencies of geographic knowledge, product knowledge and know how, and functional competencies - financial, production and marketing - and a knowledge of the customer, industry and its needs</t>
  </si>
  <si>
    <t>Media scheduling</t>
  </si>
  <si>
    <t xml:space="preserve"> A timetable for the allocation of advertising messages in the media over a given time horizon</t>
  </si>
  <si>
    <t>Media</t>
  </si>
  <si>
    <t xml:space="preserve"> Any paid for communication channel including television, radio, posters etc</t>
  </si>
  <si>
    <t>Mercantilism</t>
  </si>
  <si>
    <t xml:space="preserve"> A nationalist doctrine of one nation prospering at the expense of another nation</t>
  </si>
  <si>
    <t>Message</t>
  </si>
  <si>
    <t xml:space="preserve"> An informative communication about a product or service placed in a communication channel</t>
  </si>
  <si>
    <t>Multinational products</t>
  </si>
  <si>
    <t xml:space="preserve"> Goods or services adapted to the perceived unique characteristics of national markets</t>
  </si>
  <si>
    <t>Multiple factor indices</t>
  </si>
  <si>
    <t xml:space="preserve"> A measure of potential demand indirectly using, as proxies, variables that either intuition or statistical analysis suggest can be closely correlated with the potential demand for the product under view</t>
  </si>
  <si>
    <t>Nationalism</t>
  </si>
  <si>
    <t xml:space="preserve"> The assertion of indigenous culture by an individual, organisation or country</t>
  </si>
  <si>
    <t>Non tariff barriers</t>
  </si>
  <si>
    <t xml:space="preserve"> Measures, public or private that cause intentionally traded goods or services to be allocated in such a way as to reduce potential real world income</t>
  </si>
  <si>
    <t>Option</t>
  </si>
  <si>
    <t xml:space="preserve"> A bilateral contract giving its holder the right, but not the obligation to buy or sell a specified asset at a specific price, at or up to, a specific date</t>
  </si>
  <si>
    <t>Passive exporter</t>
  </si>
  <si>
    <t xml:space="preserve"> An organisation which awaits orders or comes across them by choice</t>
  </si>
  <si>
    <t>Penetration price</t>
  </si>
  <si>
    <t xml:space="preserve"> The charging of a low price in order to gain volume sales conducted under conditions of little product uniqueness and elastic demand patterns</t>
  </si>
  <si>
    <t>Physical distribution</t>
  </si>
  <si>
    <t xml:space="preserve"> The act and functions of physically distributing goods and services including the elements of transport, warehousing and order processing</t>
  </si>
  <si>
    <t>Polycentrism</t>
  </si>
  <si>
    <t xml:space="preserve"> A host country orientation on a subsidiary basis</t>
  </si>
  <si>
    <t>Price ceiling</t>
  </si>
  <si>
    <t xml:space="preserve"> The maximum price which can be charged bearing in mind competition and what the market can bear</t>
  </si>
  <si>
    <t>Price escalation</t>
  </si>
  <si>
    <t xml:space="preserve"> The difference between the domestic price and the target price in foreign markets due to the application of duties, dealer margins and/or other transaction costs</t>
  </si>
  <si>
    <t>Price floor</t>
  </si>
  <si>
    <t xml:space="preserve"> The minimum price which can be charged bounded by product cost</t>
  </si>
  <si>
    <t>Primary data</t>
  </si>
  <si>
    <t xml:space="preserve"> Unpublished data from individuals or organisations</t>
  </si>
  <si>
    <t>Product organisation</t>
  </si>
  <si>
    <t xml:space="preserve"> A form of international organisational structure whereby executives in functional areas are given global responsibility</t>
  </si>
  <si>
    <t>Product strategy</t>
  </si>
  <si>
    <t xml:space="preserve"> A set of decisions regarding alternatives to the target market and the marketing mix given a set of market conditions</t>
  </si>
  <si>
    <t>Product</t>
  </si>
  <si>
    <t xml:space="preserve"> A good or service offered by an organisation which affords a bundle of benefits both objective (physical) and subjective (image) to a user</t>
  </si>
  <si>
    <t>Promotion</t>
  </si>
  <si>
    <t xml:space="preserve"> The offer of an inducement to purchase, over and above the intrinsic value or price of a good service</t>
  </si>
  <si>
    <t>Purchasing power parity</t>
  </si>
  <si>
    <t xml:space="preserve"> The rate at which one unit of currency will purchase the same amount of goods and services as it bought in an equilibrium period, despite differential rates of inflation</t>
  </si>
  <si>
    <t>Quota</t>
  </si>
  <si>
    <t xml:space="preserve"> A specific imported amount imposed by one country on another, when once filled cannot be exceeded within a given time.  When a quota is in force the price mechanism is not allowed to operate</t>
  </si>
  <si>
    <t>Regiocentrism</t>
  </si>
  <si>
    <t xml:space="preserve"> A regional market orientation with world market strategies</t>
  </si>
  <si>
    <t>Regression analysis</t>
  </si>
  <si>
    <t xml:space="preserve"> The selection of an independent variable which accounts for the most variance in a dependent variable</t>
  </si>
  <si>
    <t xml:space="preserve"> A channel institution which acts as an intermediary between other channel institutions and the end user and who usually breaks bulk, charging a margin for its services</t>
  </si>
  <si>
    <t>Revaluation</t>
  </si>
  <si>
    <t xml:space="preserve"> The increase in the value of one currency vis a vis other currencies</t>
  </si>
  <si>
    <t>Search</t>
  </si>
  <si>
    <t xml:space="preserve"> The collection of relevant information by deliberate searching either formally or informally</t>
  </si>
  <si>
    <t>Secondary data</t>
  </si>
  <si>
    <t xml:space="preserve"> Published accessible data from a variety of sources</t>
  </si>
  <si>
    <t>Self reference criterion</t>
  </si>
  <si>
    <t xml:space="preserve"> Perceptual distortion brought about by an individual's own cultural experience</t>
  </si>
  <si>
    <t>Skimming price</t>
  </si>
  <si>
    <t xml:space="preserve"> The charging of a high price in order to gain maximum revenue conducted under conditions of product uniqueness and inelastic demand patterns</t>
  </si>
  <si>
    <t>Sourcing</t>
  </si>
  <si>
    <t xml:space="preserve"> A decision to have certain components in the value chain manufactured out of the country</t>
  </si>
  <si>
    <t>Standardisation</t>
  </si>
  <si>
    <t xml:space="preserve"> Same goods or services marketed in either product, distribution or advertising form, unchanged in any country</t>
  </si>
  <si>
    <t>Standardised plans</t>
  </si>
  <si>
    <t xml:space="preserve"> A uniform planning system applied globally, based on economics of scale and consumer uniformity</t>
  </si>
  <si>
    <t>Strategic business unit</t>
  </si>
  <si>
    <t xml:space="preserve"> A self contained grouping of organisations, products or technologies which serve an identified market and competes with identified competitors</t>
  </si>
  <si>
    <t>Surveillance</t>
  </si>
  <si>
    <t xml:space="preserve"> The collection of relevant information which crosses an individual's scanning attention field</t>
  </si>
  <si>
    <t>Tariff</t>
  </si>
  <si>
    <t xml:space="preserve"> An instrument of terms of access normally the imposition of a single or multiple excise rate on a imported good</t>
  </si>
  <si>
    <t>Terms of access</t>
  </si>
  <si>
    <t xml:space="preserve"> The conditions imposed by one country which apply to the importation of goods from another country</t>
  </si>
  <si>
    <t>The World Bank</t>
  </si>
  <si>
    <t>Known also as the International Bank for Reconstruction and Development (IBRD).  A bank, with world wide country membership, (United nations) which provides long term capital to and economic development</t>
  </si>
  <si>
    <t>Transfer pricing</t>
  </si>
  <si>
    <t xml:space="preserve"> The price at which goods or services are transferred between one country and another within the same organisation</t>
  </si>
  <si>
    <t>Wholesaler</t>
  </si>
  <si>
    <t xml:space="preserve"> A channel institution which purchases and sells in bulk from either original suppliers and/or other channel intermediaries, charging a margin for its services</t>
  </si>
  <si>
    <t>Average Inventory Cost</t>
  </si>
  <si>
    <t>Accounting</t>
  </si>
  <si>
    <t>Average inventory cost is found by adding the beginning cost inventory for each month plus the ending cost inventory for the last month in the period. If calculating for a season, divide by 7. If calcualting for a year, divide by 13.</t>
  </si>
  <si>
    <t>Capital</t>
  </si>
  <si>
    <t>Capital is money available to build and grow a retail business. These liquid assets represent the amount of ownership and risk in a business.</t>
  </si>
  <si>
    <t>Cash Discount</t>
  </si>
  <si>
    <t>A percentage reduction in price for payment within a specified period of time</t>
  </si>
  <si>
    <t>Cash Flow</t>
  </si>
  <si>
    <t>The movement of money in and out of a business and the resulting availability of cash.</t>
  </si>
  <si>
    <t>Contribution Margin</t>
  </si>
  <si>
    <t>Contribution Margin is the difference between total sales revenue and total variable costs. The term is applied to a product line and is generally expressed as a percentage.</t>
  </si>
  <si>
    <t>Cost of Good Sold</t>
  </si>
  <si>
    <t>The price paid for the product, plus any additional costs necessary to get the merchandise into inventory and ready for sale, including shipping and handling.</t>
  </si>
  <si>
    <t>Gross Margin</t>
  </si>
  <si>
    <t>Gross margin is the difference between what an item cost and for what it sells.</t>
  </si>
  <si>
    <t>Gross Margin Return On Investment</t>
  </si>
  <si>
    <t>A measure of inventory productivity that expresses the relationship between your total sales, the gross profit margin you earn on those sales, and the number of dollars you invest in inventory</t>
  </si>
  <si>
    <t>Inventory</t>
  </si>
  <si>
    <t>Inventory is the merchandise a retail store has on-hand. The term also refers to the act of counting, itemizing and recording in-stock merchandise or supplies.</t>
  </si>
  <si>
    <t>Inventory Turnover</t>
  </si>
  <si>
    <t>The number of times during a given period that the average inventory on hand is sold and replaced.</t>
  </si>
  <si>
    <t>Minimum Advertised Price</t>
  </si>
  <si>
    <t>A suppliers pricing policy that does not permit its resellers to advertise prices below some specified amount. It can include the resellers retail price as well</t>
  </si>
  <si>
    <t>Markup</t>
  </si>
  <si>
    <t>A percentange added to the cost to get the retail selling price.</t>
  </si>
  <si>
    <t>Margin</t>
  </si>
  <si>
    <t>The amount of gross profit made when an item is sold.</t>
  </si>
  <si>
    <t>Operating Expenses</t>
  </si>
  <si>
    <t>The sum of all expenses associated with the normal course of running a business</t>
  </si>
  <si>
    <t>Quantity Discount</t>
  </si>
  <si>
    <t>A reduction in price based on the amount purchased. May be offered in addition to any trade discount</t>
  </si>
  <si>
    <t>Sell-Through Rate</t>
  </si>
  <si>
    <t>Sell-through Rate is a calculation, commonly represented as a percentage, comparing the amount of inventory a retailer receives from a manufacturer or supplier against what is actually sold to the consumer.</t>
  </si>
  <si>
    <t>Shrinkage</t>
  </si>
  <si>
    <t>Retail shrinkage is a reduction or loss in inventory due to shoplifting, employee theft, paperwork errors and supplier fraud.</t>
  </si>
  <si>
    <t>Trade Discount</t>
  </si>
  <si>
    <t>A discount on the list price given by a manufacturer or wholesaler to a retailer.</t>
  </si>
  <si>
    <t>Trade Credit</t>
  </si>
  <si>
    <t>An open account with suppliers of goods and services.</t>
  </si>
  <si>
    <t>Working Capital</t>
  </si>
  <si>
    <t>Liquid assets available to build and grow a retail business. It is measured by current assets minus current liabilities. A positive working capital is needed until the shop can produce a profit.</t>
  </si>
  <si>
    <t>CATEGORY NAME</t>
  </si>
  <si>
    <t>CATEGORY NAME,PARENT CATEGORY,STEWARD,SHORT DESCRIPTION,LONG DESCRIPTION,,,,,,,</t>
  </si>
  <si>
    <t>Retail Category</t>
  </si>
  <si>
    <t>General Retailing</t>
  </si>
  <si>
    <t>Speciality Retailing</t>
  </si>
  <si>
    <t>Food &amp; Beverage</t>
  </si>
  <si>
    <t>Warehouse &amp; Logistics</t>
  </si>
  <si>
    <t>Work, Home and Lifestyle</t>
  </si>
  <si>
    <t>Warehouse Management</t>
  </si>
  <si>
    <t>Retail&gt;&gt;General Retailing</t>
  </si>
  <si>
    <t>Logistics Management</t>
  </si>
  <si>
    <t>Retail&gt;&gt;Speciality Retailing</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</si>
</sst>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font>
    <font>
      <b/>
      <u/>
      <sz val="11.0"/>
      <color theme="1"/>
      <name val="Calibri"/>
    </font>
    <font>
      <color theme="1"/>
      <name val="Calibri"/>
    </font>
    <font>
      <sz val="11.0"/>
      <color rgb="FF333333"/>
      <name val="Calibri"/>
    </font>
    <font>
      <u/>
      <sz val="11.0"/>
      <color theme="1"/>
      <name val="Calibri"/>
    </font>
    <font>
      <b/>
      <sz val="11.0"/>
      <color theme="0"/>
      <name val="Calibri"/>
    </font>
  </fonts>
  <fills count="4">
    <fill>
      <patternFill patternType="none"/>
    </fill>
    <fill>
      <patternFill patternType="lightGray"/>
    </fill>
    <fill>
      <patternFill patternType="solid">
        <fgColor rgb="FF548DD4"/>
        <bgColor rgb="FF548DD4"/>
      </patternFill>
    </fill>
    <fill>
      <patternFill patternType="solid">
        <fgColor rgb="FFE36C09"/>
        <bgColor rgb="FFE36C09"/>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FABF8F"/>
      </left>
      <right style="thin">
        <color rgb="FFFABF8F"/>
      </right>
      <top/>
      <bottom style="thin">
        <color rgb="FFFABF8F"/>
      </bottom>
    </border>
    <border>
      <left style="thin">
        <color rgb="FFFABF8F"/>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Font="1"/>
    <xf borderId="0" fillId="0" fontId="0" numFmtId="0" xfId="0" applyFont="1"/>
    <xf borderId="0" fillId="0" fontId="0" numFmtId="0" xfId="0" applyAlignment="1" applyFont="1">
      <alignment shrinkToFit="0" vertical="top" wrapText="1"/>
    </xf>
    <xf borderId="0" fillId="0" fontId="0" numFmtId="0" xfId="0" applyAlignment="1" applyFont="1">
      <alignment shrinkToFit="0" wrapText="1"/>
    </xf>
    <xf borderId="0" fillId="0" fontId="0" numFmtId="0" xfId="0" applyAlignment="1" applyFont="1">
      <alignment vertical="center"/>
    </xf>
    <xf borderId="0" fillId="0" fontId="0" numFmtId="0" xfId="0" applyFont="1"/>
    <xf borderId="1" fillId="0" fontId="0" numFmtId="0" xfId="0" applyBorder="1" applyFont="1"/>
    <xf borderId="2" fillId="0" fontId="0" numFmtId="0" xfId="0" applyAlignment="1" applyBorder="1" applyFont="1">
      <alignment horizontal="left" readingOrder="1" shrinkToFit="0" vertical="center" wrapText="1"/>
    </xf>
    <xf borderId="2" fillId="0" fontId="0" numFmtId="0" xfId="0" applyBorder="1" applyFont="1"/>
    <xf borderId="2" fillId="0" fontId="0" numFmtId="0" xfId="0" applyAlignment="1" applyBorder="1" applyFont="1">
      <alignment readingOrder="0"/>
    </xf>
    <xf borderId="2" fillId="0" fontId="0" numFmtId="0" xfId="0" applyAlignment="1" applyBorder="1" applyFont="1">
      <alignment horizontal="left" readingOrder="1" shrinkToFit="0" wrapText="1"/>
    </xf>
    <xf borderId="3" fillId="0" fontId="0" numFmtId="0" xfId="0" applyBorder="1" applyFont="1"/>
    <xf borderId="4" fillId="0" fontId="0" numFmtId="0" xfId="0" applyBorder="1" applyFont="1"/>
    <xf borderId="2" fillId="0" fontId="3" numFmtId="0" xfId="0" applyAlignment="1" applyBorder="1" applyFont="1">
      <alignment horizontal="left" readingOrder="1" shrinkToFit="0" vertical="center" wrapText="1"/>
    </xf>
    <xf borderId="2" fillId="0" fontId="3" numFmtId="0" xfId="0" applyAlignment="1" applyBorder="1" applyFont="1">
      <alignment horizontal="left" readingOrder="1"/>
    </xf>
    <xf borderId="2" fillId="0" fontId="0" numFmtId="2" xfId="0" applyAlignment="1" applyBorder="1" applyFont="1" applyNumberFormat="1">
      <alignment horizontal="left" readingOrder="1" shrinkToFit="0" wrapText="1"/>
    </xf>
    <xf borderId="2" fillId="0" fontId="4" numFmtId="0" xfId="0" applyAlignment="1" applyBorder="1" applyFont="1">
      <alignment horizontal="left" readingOrder="1" shrinkToFit="0" vertical="center" wrapText="1"/>
    </xf>
    <xf borderId="5" fillId="0" fontId="0" numFmtId="0" xfId="0" applyBorder="1" applyFont="1"/>
    <xf borderId="6" fillId="0" fontId="0" numFmtId="0" xfId="0" applyBorder="1" applyFont="1"/>
    <xf borderId="0" fillId="0" fontId="0" numFmtId="0" xfId="0" applyAlignment="1" applyFont="1">
      <alignment vertical="center"/>
    </xf>
    <xf borderId="7" fillId="2" fontId="5" numFmtId="0" xfId="0" applyBorder="1" applyFill="1" applyFont="1"/>
    <xf borderId="8" fillId="3" fontId="5" numFmtId="0" xfId="0" applyBorder="1" applyFill="1" applyFont="1"/>
    <xf borderId="0" fillId="0" fontId="2" numFmtId="0" xfId="0" applyFont="1"/>
  </cellXfs>
  <cellStyles count="1">
    <cellStyle xfId="0" name="Normal" builtinId="0"/>
  </cellStyles>
  <dxfs count="7">
    <dxf>
      <font/>
      <fill>
        <patternFill patternType="solid">
          <fgColor rgb="FFE5B8B7"/>
          <bgColor rgb="FFE5B8B7"/>
        </patternFill>
      </fill>
      <border/>
    </dxf>
    <dxf>
      <font/>
      <fill>
        <patternFill patternType="none"/>
      </fill>
      <border/>
    </dxf>
    <dxf>
      <font/>
      <fill>
        <patternFill patternType="solid">
          <fgColor theme="9"/>
          <bgColor theme="9"/>
        </patternFill>
      </fill>
      <border/>
    </dxf>
    <dxf>
      <font/>
      <fill>
        <patternFill patternType="solid">
          <fgColor rgb="FFFBD4B4"/>
          <bgColor rgb="FFFBD4B4"/>
        </patternFill>
      </fill>
      <border/>
    </dxf>
    <dxf>
      <font/>
      <fill>
        <patternFill patternType="solid">
          <fgColor rgb="FFFDE9D9"/>
          <bgColor rgb="FFFDE9D9"/>
        </patternFill>
      </fill>
      <border/>
    </dxf>
    <dxf>
      <font/>
      <fill>
        <patternFill patternType="solid">
          <fgColor theme="4"/>
          <bgColor theme="4"/>
        </patternFill>
      </fill>
      <border/>
    </dxf>
    <dxf>
      <font/>
      <fill>
        <patternFill patternType="solid">
          <fgColor rgb="FFDBE5F1"/>
          <bgColor rgb="FFDBE5F1"/>
        </patternFill>
      </fill>
      <border/>
    </dxf>
  </dxfs>
  <tableStyles count="3">
    <tableStyle count="3" pivot="0" name="Terms-style">
      <tableStyleElement dxfId="2" type="headerRow"/>
      <tableStyleElement dxfId="3" type="firstRowStripe"/>
      <tableStyleElement dxfId="4" type="secondRowStripe"/>
    </tableStyle>
    <tableStyle count="3" pivot="0" name="Terms-style 2">
      <tableStyleElement dxfId="5" type="headerRow"/>
      <tableStyleElement dxfId="6" type="firstRowStripe"/>
      <tableStyleElement dxfId="6" type="secondRowStripe"/>
    </tableStyle>
    <tableStyle count="3" pivot="0" name="Category-style">
      <tableStyleElement dxfId="5" type="headerRow"/>
      <tableStyleElement dxfId="6"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N1:N168" displayName="Table_1" id="1">
  <tableColumns count="1">
    <tableColumn name="Generated CSV" id="1"/>
  </tableColumns>
  <tableStyleInfo name="Terms-style" showColumnStripes="0" showFirstColumn="1" showLastColumn="1" showRowStripes="1"/>
</table>
</file>

<file path=xl/tables/table2.xml><?xml version="1.0" encoding="utf-8"?>
<table xmlns="http://schemas.openxmlformats.org/spreadsheetml/2006/main" ref="A1:M168" displayName="Table_2" id="2">
  <tableColumns count="13">
    <tableColumn name="TERM NAME" id="1"/>
    <tableColumn name="PARENT CATEGORY" id="2"/>
    <tableColumn name="STEWARD" id="3"/>
    <tableColumn name="SHORT DESCRIPTION" id="4"/>
    <tableColumn name="LONG DESCRIPTION" id="5"/>
    <tableColumn name="USAGE" id="6"/>
    <tableColumn name="EXAMPLE" id="7"/>
    <tableColumn name="STATUS" id="8"/>
    <tableColumn name="ABBREVIATION 1" id="9"/>
    <tableColumn name="ABBREVIATION 2" id="10"/>
    <tableColumn name="IS MODIFIER" id="11"/>
    <tableColumn name="TYPE" id="12"/>
    <tableColumn name="Check if ok" id="13"/>
  </tableColumns>
  <tableStyleInfo name="Terms-style 2" showColumnStripes="0" showFirstColumn="1" showLastColumn="1" showRowStripes="1"/>
</table>
</file>

<file path=xl/tables/table3.xml><?xml version="1.0" encoding="utf-8"?>
<table xmlns="http://schemas.openxmlformats.org/spreadsheetml/2006/main" ref="A1:E9" displayName="Table_3" id="3">
  <tableColumns count="5">
    <tableColumn name="CATEGORY NAME" id="1"/>
    <tableColumn name="PARENT CATEGORY" id="2"/>
    <tableColumn name="STEWARD" id="3"/>
    <tableColumn name="SHORT DESCRIPTION" id="4"/>
    <tableColumn name="LONG DESCRIPTION" id="5"/>
  </tableColumns>
  <tableStyleInfo name="Categor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tail.about.com/od/glossary/g/map.htm" TargetMode="External"/><Relationship Id="rId2" Type="http://schemas.openxmlformats.org/officeDocument/2006/relationships/drawing" Target="../drawings/drawing2.xml"/><Relationship Id="rId5" Type="http://schemas.openxmlformats.org/officeDocument/2006/relationships/table" Target="../tables/table1.xml"/><Relationship Id="rId6"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76.71"/>
    <col customWidth="1" min="3" max="26" width="8.71"/>
  </cols>
  <sheetData>
    <row r="1">
      <c r="B1" s="1" t="s">
        <v>0</v>
      </c>
    </row>
    <row r="2">
      <c r="A2" s="2">
        <v>1.0</v>
      </c>
      <c r="B2" s="3" t="s">
        <v>1</v>
      </c>
    </row>
    <row r="3">
      <c r="A3" s="2">
        <v>2.0</v>
      </c>
      <c r="B3" s="3" t="s">
        <v>2</v>
      </c>
      <c r="C3" s="3"/>
      <c r="D3" s="3"/>
    </row>
    <row r="4" ht="15.0" customHeight="1">
      <c r="A4" s="2">
        <v>3.0</v>
      </c>
      <c r="B4" s="4" t="s">
        <v>3</v>
      </c>
      <c r="C4" s="4"/>
      <c r="D4" s="4"/>
    </row>
    <row r="5" ht="15.0" customHeight="1">
      <c r="A5" s="2">
        <v>4.0</v>
      </c>
      <c r="B5" s="4" t="s">
        <v>4</v>
      </c>
      <c r="C5" s="4"/>
      <c r="D5" s="4"/>
    </row>
    <row r="6" ht="36.0" customHeight="1">
      <c r="A6" s="2">
        <v>5.0</v>
      </c>
      <c r="B6" s="4" t="s">
        <v>5</v>
      </c>
      <c r="C6" s="4"/>
      <c r="D6" s="4"/>
    </row>
    <row r="7">
      <c r="A7" s="2">
        <v>6.0</v>
      </c>
      <c r="B7" s="2" t="s">
        <v>6</v>
      </c>
    </row>
    <row r="8">
      <c r="A8" s="2">
        <v>7.0</v>
      </c>
      <c r="B8" s="2" t="s">
        <v>7</v>
      </c>
    </row>
    <row r="10">
      <c r="B10" s="1" t="s">
        <v>8</v>
      </c>
    </row>
    <row r="11">
      <c r="A11" s="2">
        <v>1.0</v>
      </c>
      <c r="B11" s="5" t="s">
        <v>9</v>
      </c>
    </row>
    <row r="12">
      <c r="A12" s="2">
        <v>2.0</v>
      </c>
      <c r="B12" s="2" t="s">
        <v>10</v>
      </c>
    </row>
    <row r="13">
      <c r="A13" s="2">
        <v>3.0</v>
      </c>
      <c r="B13" s="4" t="s">
        <v>11</v>
      </c>
    </row>
    <row r="14">
      <c r="A14" s="2">
        <v>4.0</v>
      </c>
      <c r="B14" s="2" t="s">
        <v>12</v>
      </c>
    </row>
    <row r="15">
      <c r="A15" s="2">
        <v>5.0</v>
      </c>
      <c r="B15" s="2" t="s">
        <v>13</v>
      </c>
    </row>
    <row r="16">
      <c r="A16" s="2">
        <v>6.0</v>
      </c>
      <c r="B16" s="2" t="s">
        <v>6</v>
      </c>
    </row>
    <row r="17">
      <c r="A17" s="2">
        <v>7.0</v>
      </c>
      <c r="B17" s="2" t="s">
        <v>7</v>
      </c>
    </row>
    <row r="18">
      <c r="A18" s="2">
        <v>8.0</v>
      </c>
      <c r="B18" s="2" t="s">
        <v>14</v>
      </c>
    </row>
    <row r="19">
      <c r="A19" s="2">
        <v>9.0</v>
      </c>
      <c r="B19" s="2" t="s">
        <v>15</v>
      </c>
    </row>
    <row r="20">
      <c r="A20" s="2">
        <v>10.0</v>
      </c>
      <c r="B20" s="2" t="s">
        <v>16</v>
      </c>
    </row>
    <row r="21" ht="15.75" customHeight="1">
      <c r="A21" s="2">
        <v>11.0</v>
      </c>
      <c r="B21" s="2" t="s">
        <v>17</v>
      </c>
    </row>
    <row r="22" ht="15.75" customHeight="1">
      <c r="A22" s="2">
        <v>12.0</v>
      </c>
      <c r="B22" s="2" t="s">
        <v>18</v>
      </c>
    </row>
    <row r="23" ht="15.75" customHeight="1">
      <c r="A23" s="2">
        <v>13.0</v>
      </c>
      <c r="B23" s="2" t="s">
        <v>19</v>
      </c>
    </row>
    <row r="24" ht="15.75" customHeight="1">
      <c r="A24" s="2">
        <v>14.0</v>
      </c>
      <c r="B24" s="2" t="s">
        <v>20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86"/>
    <col customWidth="1" min="2" max="2" width="19.43"/>
    <col customWidth="1" min="3" max="3" width="14.29"/>
    <col customWidth="1" min="4" max="4" width="20.86"/>
    <col customWidth="1" min="5" max="5" width="19.86"/>
    <col customWidth="1" min="6" max="6" width="9.14"/>
    <col customWidth="1" min="7" max="7" width="11.14"/>
    <col customWidth="1" min="8" max="8" width="17.86"/>
    <col customWidth="1" min="9" max="10" width="17.43"/>
    <col customWidth="1" min="11" max="11" width="13.71"/>
    <col customWidth="1" min="12" max="12" width="9.14"/>
    <col customWidth="1" min="13" max="13" width="10.57"/>
    <col customWidth="1" min="14" max="14" width="255.71"/>
    <col customWidth="1" min="15" max="26" width="8.71"/>
  </cols>
  <sheetData>
    <row r="1">
      <c r="A1" s="6" t="s">
        <v>21</v>
      </c>
      <c r="B1" s="7" t="s">
        <v>22</v>
      </c>
      <c r="C1" s="7" t="s">
        <v>23</v>
      </c>
      <c r="D1" s="7" t="s">
        <v>24</v>
      </c>
      <c r="E1" s="7" t="s">
        <v>25</v>
      </c>
      <c r="F1" s="7" t="s">
        <v>26</v>
      </c>
      <c r="G1" s="7" t="s">
        <v>27</v>
      </c>
      <c r="H1" s="7" t="s">
        <v>28</v>
      </c>
      <c r="I1" s="7" t="s">
        <v>29</v>
      </c>
      <c r="J1" s="7" t="s">
        <v>30</v>
      </c>
      <c r="K1" s="7" t="s">
        <v>31</v>
      </c>
      <c r="L1" s="7" t="s">
        <v>32</v>
      </c>
      <c r="M1" s="7" t="s">
        <v>33</v>
      </c>
      <c r="N1" s="8" t="s">
        <v>34</v>
      </c>
      <c r="O1" s="3"/>
      <c r="P1" s="3"/>
      <c r="Q1" s="3"/>
      <c r="R1" s="3"/>
      <c r="S1" s="3"/>
      <c r="T1" s="3"/>
      <c r="U1" s="3"/>
      <c r="V1" s="3"/>
      <c r="W1" s="3"/>
      <c r="X1" s="3"/>
      <c r="Y1" s="3"/>
      <c r="Z1" s="3"/>
    </row>
    <row r="2" ht="82.5" customHeight="1">
      <c r="A2" s="9" t="s">
        <v>35</v>
      </c>
      <c r="B2" s="10" t="s">
        <v>36</v>
      </c>
      <c r="C2" s="11" t="s">
        <v>37</v>
      </c>
      <c r="D2" s="12" t="s">
        <v>38</v>
      </c>
      <c r="E2" s="12" t="s">
        <v>38</v>
      </c>
      <c r="F2" s="10"/>
      <c r="G2" s="10"/>
      <c r="H2" s="10" t="s">
        <v>39</v>
      </c>
      <c r="I2" s="10"/>
      <c r="J2" s="10"/>
      <c r="K2" s="10" t="s">
        <v>40</v>
      </c>
      <c r="L2" s="10" t="s">
        <v>41</v>
      </c>
      <c r="M2" s="13" t="str">
        <f>IF(Terms!$B2="","Failed",IF(LEN(Terms!$D2)&gt;255,"Failed",IF(LEN(Terms!$E2)&gt;255,"Faied","ok")))</f>
        <v>ok</v>
      </c>
      <c r="N2" s="14" t="str">
        <f t="shared" ref="N2:N168" si="1">A2&amp;","""&amp;B2&amp;""","""&amp;C2&amp;""","""&amp;D2&amp;""","""&amp;E2&amp;""","""","""""&amp;","&amp;H2&amp;","""","&amp;""""","&amp;K2&amp;","&amp;L2</f>
        <v>Bill of Lading,"Retail","SamarSingh","A bill of lading is a document used as evidence that a transport company or carrier received goods from a shipper.","A bill of lading is a document used as evidence that a transport company or carrier received goods from a shipper.","","",Standard,"","",Yes,Primary</v>
      </c>
      <c r="O2" s="3"/>
      <c r="P2" s="3"/>
      <c r="Q2" s="3"/>
      <c r="R2" s="3"/>
      <c r="S2" s="3"/>
      <c r="T2" s="3"/>
      <c r="U2" s="3"/>
      <c r="V2" s="3"/>
      <c r="W2" s="3"/>
      <c r="X2" s="3"/>
      <c r="Y2" s="3"/>
      <c r="Z2" s="3"/>
    </row>
    <row r="3" ht="82.5" customHeight="1">
      <c r="A3" s="9" t="s">
        <v>42</v>
      </c>
      <c r="B3" s="10" t="s">
        <v>36</v>
      </c>
      <c r="C3" s="11" t="s">
        <v>37</v>
      </c>
      <c r="D3" s="12" t="s">
        <v>43</v>
      </c>
      <c r="E3" s="12" t="s">
        <v>43</v>
      </c>
      <c r="F3" s="10"/>
      <c r="G3" s="10"/>
      <c r="H3" s="10" t="s">
        <v>39</v>
      </c>
      <c r="I3" s="10"/>
      <c r="J3" s="10"/>
      <c r="K3" s="10" t="s">
        <v>40</v>
      </c>
      <c r="L3" s="10" t="s">
        <v>41</v>
      </c>
      <c r="M3" s="10" t="str">
        <f>IF(Terms!$B3="","Failed",IF(LEN(Terms!$D3)&gt;255,"Failed",IF(LEN(Terms!$E3)&gt;255,"Faied","ok")))</f>
        <v>ok</v>
      </c>
      <c r="N3" s="14" t="str">
        <f t="shared" si="1"/>
        <v>Brand,"Retail","SamarSingh","A brand is a name, symbol or other identifying mark for a seller's goods or services. It is distinct from other sellers.","A brand is a name, symbol or other identifying mark for a seller's goods or services. It is distinct from other sellers.","","",Standard,"","",Yes,Primary</v>
      </c>
      <c r="O3" s="3"/>
      <c r="P3" s="3"/>
      <c r="Q3" s="3"/>
      <c r="R3" s="3"/>
      <c r="S3" s="3"/>
      <c r="T3" s="3"/>
      <c r="U3" s="3"/>
      <c r="V3" s="3"/>
      <c r="W3" s="3"/>
      <c r="X3" s="3"/>
      <c r="Y3" s="3"/>
      <c r="Z3" s="3"/>
    </row>
    <row r="4" ht="82.5" customHeight="1">
      <c r="A4" s="9" t="s">
        <v>44</v>
      </c>
      <c r="B4" s="10" t="s">
        <v>36</v>
      </c>
      <c r="C4" s="11" t="s">
        <v>37</v>
      </c>
      <c r="D4" s="12" t="s">
        <v>45</v>
      </c>
      <c r="E4" s="12" t="s">
        <v>45</v>
      </c>
      <c r="F4" s="10"/>
      <c r="G4" s="10"/>
      <c r="H4" s="10" t="s">
        <v>39</v>
      </c>
      <c r="I4" s="10"/>
      <c r="J4" s="10"/>
      <c r="K4" s="10" t="s">
        <v>40</v>
      </c>
      <c r="L4" s="10" t="s">
        <v>41</v>
      </c>
      <c r="M4" s="10" t="str">
        <f>IF(Terms!$B4="","Failed",IF(LEN(Terms!$D4)&gt;255,"Failed",IF(LEN(Terms!$E4)&gt;255,"Faied","ok")))</f>
        <v>ok</v>
      </c>
      <c r="N4" s="14" t="str">
        <f t="shared" si="1"/>
        <v>Business Model,"Retail","SamarSingh","A retail business model is essentially how a retail business is planned, organized and operates in order to cover expenses and generate a profit. Our business model is how we make money","A retail business model is essentially how a retail business is planned, organized and operates in order to cover expenses and generate a profit. Our business model is how we make money","","",Standard,"","",Yes,Primary</v>
      </c>
      <c r="O4" s="3"/>
      <c r="P4" s="3"/>
      <c r="Q4" s="3"/>
      <c r="R4" s="3"/>
      <c r="S4" s="3"/>
      <c r="T4" s="3"/>
      <c r="U4" s="3"/>
      <c r="V4" s="3"/>
      <c r="W4" s="3"/>
      <c r="X4" s="3"/>
      <c r="Y4" s="3"/>
      <c r="Z4" s="3"/>
    </row>
    <row r="5" ht="82.5" customHeight="1">
      <c r="A5" s="9" t="s">
        <v>46</v>
      </c>
      <c r="B5" s="10" t="s">
        <v>36</v>
      </c>
      <c r="C5" s="11" t="s">
        <v>37</v>
      </c>
      <c r="D5" s="12" t="s">
        <v>47</v>
      </c>
      <c r="E5" s="12" t="s">
        <v>47</v>
      </c>
      <c r="F5" s="10"/>
      <c r="G5" s="10"/>
      <c r="H5" s="10" t="s">
        <v>39</v>
      </c>
      <c r="I5" s="10"/>
      <c r="J5" s="10"/>
      <c r="K5" s="10" t="s">
        <v>40</v>
      </c>
      <c r="L5" s="10" t="s">
        <v>41</v>
      </c>
      <c r="M5" s="10" t="str">
        <f>IF(Terms!$B5="","Failed",IF(LEN(Terms!$D5)&gt;255,"Failed",IF(LEN(Terms!$E5)&gt;255,"Faied","ok")))</f>
        <v>ok</v>
      </c>
      <c r="N5" s="14" t="str">
        <f t="shared" si="1"/>
        <v>Business Plan,"Retail","SamarSingh","A detailed document describing the past, present and future financial and operational objectives of a company","A detailed document describing the past, present and future financial and operational objectives of a company","","",Standard,"","",Yes,Primary</v>
      </c>
      <c r="O5" s="3"/>
      <c r="P5" s="3"/>
      <c r="Q5" s="3"/>
      <c r="R5" s="3"/>
      <c r="S5" s="3"/>
      <c r="T5" s="3"/>
      <c r="U5" s="3"/>
      <c r="V5" s="3"/>
      <c r="W5" s="3"/>
      <c r="X5" s="3"/>
      <c r="Y5" s="3"/>
      <c r="Z5" s="3"/>
    </row>
    <row r="6" ht="82.5" customHeight="1">
      <c r="A6" s="9" t="s">
        <v>48</v>
      </c>
      <c r="B6" s="10" t="s">
        <v>36</v>
      </c>
      <c r="C6" s="11" t="s">
        <v>37</v>
      </c>
      <c r="D6" s="12" t="s">
        <v>49</v>
      </c>
      <c r="E6" s="12" t="s">
        <v>49</v>
      </c>
      <c r="F6" s="10"/>
      <c r="G6" s="10"/>
      <c r="H6" s="10" t="s">
        <v>39</v>
      </c>
      <c r="I6" s="10"/>
      <c r="J6" s="10"/>
      <c r="K6" s="10" t="s">
        <v>40</v>
      </c>
      <c r="L6" s="10" t="s">
        <v>41</v>
      </c>
      <c r="M6" s="10" t="str">
        <f>IF(Terms!$B6="","Failed",IF(LEN(Terms!$D6)&gt;255,"Failed",IF(LEN(Terms!$E6)&gt;255,"Faied","ok")))</f>
        <v>ok</v>
      </c>
      <c r="N6" s="14" t="str">
        <f t="shared" si="1"/>
        <v>Chain Store,"Retail","SamarSingh","One of a number of retail stores under the same ownership and dealing in the same merchandise.","One of a number of retail stores under the same ownership and dealing in the same merchandise.","","",Standard,"","",Yes,Primary</v>
      </c>
      <c r="O6" s="3"/>
      <c r="P6" s="3"/>
      <c r="Q6" s="3"/>
      <c r="R6" s="3"/>
      <c r="S6" s="3"/>
      <c r="T6" s="3"/>
      <c r="U6" s="3"/>
      <c r="V6" s="3"/>
      <c r="W6" s="3"/>
      <c r="X6" s="3"/>
      <c r="Y6" s="3"/>
      <c r="Z6" s="3"/>
    </row>
    <row r="7" ht="82.5" customHeight="1">
      <c r="A7" s="9" t="s">
        <v>50</v>
      </c>
      <c r="B7" s="10" t="s">
        <v>36</v>
      </c>
      <c r="C7" s="11" t="s">
        <v>37</v>
      </c>
      <c r="D7" s="12" t="s">
        <v>51</v>
      </c>
      <c r="E7" s="12" t="s">
        <v>51</v>
      </c>
      <c r="F7" s="10"/>
      <c r="G7" s="10"/>
      <c r="H7" s="10" t="s">
        <v>39</v>
      </c>
      <c r="I7" s="10"/>
      <c r="J7" s="10"/>
      <c r="K7" s="10" t="s">
        <v>40</v>
      </c>
      <c r="L7" s="10" t="s">
        <v>41</v>
      </c>
      <c r="M7" s="10" t="str">
        <f>IF(Terms!$B7="","Failed",IF(LEN(Terms!$D7)&gt;255,"Failed",IF(LEN(Terms!$E7)&gt;255,"Faied","ok")))</f>
        <v>ok</v>
      </c>
      <c r="N7" s="14" t="str">
        <f t="shared" si="1"/>
        <v>Coupon,"Retail","SamarSingh","A promotional tool in the form of a document that can be redeemed for a discount when purchasing goods or services. ","A promotional tool in the form of a document that can be redeemed for a discount when purchasing goods or services. ","","",Standard,"","",Yes,Primary</v>
      </c>
      <c r="O7" s="3"/>
      <c r="P7" s="3"/>
      <c r="Q7" s="3"/>
      <c r="R7" s="3"/>
      <c r="S7" s="3"/>
      <c r="T7" s="3"/>
      <c r="U7" s="3"/>
      <c r="V7" s="3"/>
      <c r="W7" s="3"/>
      <c r="X7" s="3"/>
      <c r="Y7" s="3"/>
      <c r="Z7" s="3"/>
    </row>
    <row r="8" ht="82.5" customHeight="1">
      <c r="A8" s="9" t="s">
        <v>52</v>
      </c>
      <c r="B8" s="10" t="s">
        <v>36</v>
      </c>
      <c r="C8" s="11" t="s">
        <v>37</v>
      </c>
      <c r="D8" s="12" t="s">
        <v>53</v>
      </c>
      <c r="E8" s="12" t="s">
        <v>53</v>
      </c>
      <c r="F8" s="10"/>
      <c r="G8" s="10"/>
      <c r="H8" s="10" t="s">
        <v>39</v>
      </c>
      <c r="I8" s="10"/>
      <c r="J8" s="10"/>
      <c r="K8" s="10" t="s">
        <v>40</v>
      </c>
      <c r="L8" s="10" t="s">
        <v>41</v>
      </c>
      <c r="M8" s="10" t="str">
        <f>IF(Terms!$B8="","Failed",IF(LEN(Terms!$D8)&gt;255,"Failed",IF(LEN(Terms!$E8)&gt;255,"Faied","ok")))</f>
        <v>ok</v>
      </c>
      <c r="N8" s="14" t="str">
        <f t="shared" si="1"/>
        <v>CRM - Customer Relationship Management,"Retail","SamarSingh","Customer Relationship Management (CRM) is a business strategy designed to reduce costs and increase profitability by strengthening customer loyalty.","Customer Relationship Management (CRM) is a business strategy designed to reduce costs and increase profitability by strengthening customer loyalty.","","",Standard,"","",Yes,Primary</v>
      </c>
      <c r="O8" s="3"/>
      <c r="P8" s="3"/>
      <c r="Q8" s="3"/>
      <c r="R8" s="3"/>
      <c r="S8" s="3"/>
      <c r="T8" s="3"/>
      <c r="U8" s="3"/>
      <c r="V8" s="3"/>
      <c r="W8" s="3"/>
      <c r="X8" s="3"/>
      <c r="Y8" s="3"/>
      <c r="Z8" s="3"/>
    </row>
    <row r="9" ht="82.5" customHeight="1">
      <c r="A9" s="9" t="s">
        <v>54</v>
      </c>
      <c r="B9" s="10" t="s">
        <v>36</v>
      </c>
      <c r="C9" s="11" t="s">
        <v>37</v>
      </c>
      <c r="D9" s="12" t="s">
        <v>55</v>
      </c>
      <c r="E9" s="12" t="s">
        <v>55</v>
      </c>
      <c r="F9" s="10"/>
      <c r="G9" s="10"/>
      <c r="H9" s="10" t="s">
        <v>39</v>
      </c>
      <c r="I9" s="10"/>
      <c r="J9" s="10"/>
      <c r="K9" s="10" t="s">
        <v>40</v>
      </c>
      <c r="L9" s="10" t="s">
        <v>41</v>
      </c>
      <c r="M9" s="10" t="str">
        <f>IF(Terms!$B9="","Failed",IF(LEN(Terms!$D9)&gt;255,"Failed",IF(LEN(Terms!$E9)&gt;255,"Faied","ok")))</f>
        <v>ok</v>
      </c>
      <c r="N9" s="14" t="str">
        <f t="shared" si="1"/>
        <v>Digital Signage,"Retail","SamarSingh","Digital signage refers to a variety of technologies used to replace traditional retail signs. Its composed of electronic signs dispersing content and messages in the most targeted, interactive way.","Digital signage refers to a variety of technologies used to replace traditional retail signs. Its composed of electronic signs dispersing content and messages in the most targeted, interactive way.","","",Standard,"","",Yes,Primary</v>
      </c>
      <c r="O9" s="3"/>
      <c r="P9" s="3"/>
      <c r="Q9" s="3"/>
      <c r="R9" s="3"/>
      <c r="S9" s="3"/>
      <c r="T9" s="3"/>
      <c r="U9" s="3"/>
      <c r="V9" s="3"/>
      <c r="W9" s="3"/>
      <c r="X9" s="3"/>
      <c r="Y9" s="3"/>
      <c r="Z9" s="3"/>
    </row>
    <row r="10" ht="82.5" customHeight="1">
      <c r="A10" s="9" t="s">
        <v>56</v>
      </c>
      <c r="B10" s="10" t="s">
        <v>36</v>
      </c>
      <c r="C10" s="11" t="s">
        <v>37</v>
      </c>
      <c r="D10" s="12" t="s">
        <v>57</v>
      </c>
      <c r="E10" s="12" t="s">
        <v>57</v>
      </c>
      <c r="F10" s="10"/>
      <c r="G10" s="10"/>
      <c r="H10" s="10" t="s">
        <v>39</v>
      </c>
      <c r="I10" s="10"/>
      <c r="J10" s="10"/>
      <c r="K10" s="10" t="s">
        <v>40</v>
      </c>
      <c r="L10" s="10" t="s">
        <v>41</v>
      </c>
      <c r="M10" s="10" t="str">
        <f>IF(Terms!$B10="","Failed",IF(LEN(Terms!$D10)&gt;255,"Failed",IF(LEN(Terms!$E10)&gt;255,"Faied","ok")))</f>
        <v>ok</v>
      </c>
      <c r="N10" s="14" t="str">
        <f t="shared" si="1"/>
        <v>Drop Shipping,"Retail","SamarSingh","Drop shipping is the process in which a retailer markets a product, collects payment from the customer and then orders the item from a supplier, to be shipped directly that customer.","Drop shipping is the process in which a retailer markets a product, collects payment from the customer and then orders the item from a supplier, to be shipped directly that customer.","","",Standard,"","",Yes,Primary</v>
      </c>
      <c r="O10" s="3"/>
      <c r="P10" s="3"/>
      <c r="Q10" s="3"/>
      <c r="R10" s="3"/>
      <c r="S10" s="3"/>
      <c r="T10" s="3"/>
      <c r="U10" s="3"/>
      <c r="V10" s="3"/>
      <c r="W10" s="3"/>
      <c r="X10" s="3"/>
      <c r="Y10" s="3"/>
      <c r="Z10" s="3"/>
    </row>
    <row r="11" ht="82.5" customHeight="1">
      <c r="A11" s="9" t="s">
        <v>58</v>
      </c>
      <c r="B11" s="10" t="s">
        <v>36</v>
      </c>
      <c r="C11" s="11" t="s">
        <v>37</v>
      </c>
      <c r="D11" s="12" t="s">
        <v>59</v>
      </c>
      <c r="E11" s="12" t="s">
        <v>59</v>
      </c>
      <c r="F11" s="10"/>
      <c r="G11" s="10"/>
      <c r="H11" s="10" t="s">
        <v>39</v>
      </c>
      <c r="I11" s="10"/>
      <c r="J11" s="10"/>
      <c r="K11" s="10" t="s">
        <v>40</v>
      </c>
      <c r="L11" s="10" t="s">
        <v>41</v>
      </c>
      <c r="M11" s="10" t="str">
        <f>IF(Terms!$B11="","Failed",IF(LEN(Terms!$D11)&gt;255,"Failed",IF(LEN(Terms!$E11)&gt;255,"Faied","ok")))</f>
        <v>ok</v>
      </c>
      <c r="N11" s="14" t="str">
        <f t="shared" si="1"/>
        <v>EIN - Employer Identification Number,"Retail","SamarSingh","An Employer Identification Number (EIN) is also known as a Federal Tax Identification Number, and is used to identify a business entity. Most businesses need an EIN. You may apply for an EIN in various ways, including online.","An Employer Identification Number (EIN) is also known as a Federal Tax Identification Number, and is used to identify a business entity. Most businesses need an EIN. You may apply for an EIN in various ways, including online.","","",Standard,"","",Yes,Primary</v>
      </c>
      <c r="O11" s="3"/>
      <c r="P11" s="3"/>
      <c r="Q11" s="3"/>
      <c r="R11" s="3"/>
      <c r="S11" s="3"/>
      <c r="T11" s="3"/>
      <c r="U11" s="3"/>
      <c r="V11" s="3"/>
      <c r="W11" s="3"/>
      <c r="X11" s="3"/>
      <c r="Y11" s="3"/>
      <c r="Z11" s="3"/>
    </row>
    <row r="12" ht="82.5" customHeight="1">
      <c r="A12" s="9" t="s">
        <v>60</v>
      </c>
      <c r="B12" s="10" t="s">
        <v>36</v>
      </c>
      <c r="C12" s="11" t="s">
        <v>37</v>
      </c>
      <c r="D12" s="12" t="s">
        <v>61</v>
      </c>
      <c r="E12" s="12" t="s">
        <v>61</v>
      </c>
      <c r="F12" s="10"/>
      <c r="G12" s="10"/>
      <c r="H12" s="10" t="s">
        <v>39</v>
      </c>
      <c r="I12" s="10"/>
      <c r="J12" s="10"/>
      <c r="K12" s="10" t="s">
        <v>40</v>
      </c>
      <c r="L12" s="10" t="s">
        <v>41</v>
      </c>
      <c r="M12" s="10" t="str">
        <f>IF(Terms!$B12="","Failed",IF(LEN(Terms!$D12)&gt;255,"Failed",IF(LEN(Terms!$E12)&gt;255,"Faied","ok")))</f>
        <v>ok</v>
      </c>
      <c r="N12" s="14" t="str">
        <f t="shared" si="1"/>
        <v>Journal,"Retail","SamarSingh","A journal is the electronic or paper documentation of all transactions that have been recorded on a cash register.","A journal is the electronic or paper documentation of all transactions that have been recorded on a cash register.","","",Standard,"","",Yes,Primary</v>
      </c>
      <c r="O12" s="3"/>
      <c r="P12" s="3"/>
      <c r="Q12" s="3"/>
      <c r="R12" s="3"/>
      <c r="S12" s="3"/>
      <c r="T12" s="3"/>
      <c r="U12" s="3"/>
      <c r="V12" s="3"/>
      <c r="W12" s="3"/>
      <c r="X12" s="3"/>
      <c r="Y12" s="3"/>
      <c r="Z12" s="3"/>
    </row>
    <row r="13" ht="82.5" customHeight="1">
      <c r="A13" s="9" t="s">
        <v>62</v>
      </c>
      <c r="B13" s="10" t="s">
        <v>36</v>
      </c>
      <c r="C13" s="11" t="s">
        <v>37</v>
      </c>
      <c r="D13" s="12" t="s">
        <v>63</v>
      </c>
      <c r="E13" s="12" t="s">
        <v>64</v>
      </c>
      <c r="F13" s="10"/>
      <c r="G13" s="10"/>
      <c r="H13" s="10" t="s">
        <v>39</v>
      </c>
      <c r="I13" s="10"/>
      <c r="J13" s="10"/>
      <c r="K13" s="10" t="s">
        <v>40</v>
      </c>
      <c r="L13" s="10" t="s">
        <v>41</v>
      </c>
      <c r="M13" s="10" t="str">
        <f>IF(Terms!$B13="","Failed",IF(LEN(Terms!$D13)&gt;255,"Failed",IF(LEN(Terms!$E13)&gt;255,"Faied","ok")))</f>
        <v>Faied</v>
      </c>
      <c r="N13" s="14" t="str">
        <f t="shared" si="1"/>
        <v>Kiosk,"Retail","SamarSingh","Refers to a small stand-alone structure used as a point of purchase","Refers to a small stand-alone structure used as a point of purchase. This can be either a computer or display screen used to disseminate information to customers or may be a free-standing, full-service retaillocation. Kiosk are often found in malls and other high-traffic locations.","","",Standard,"","",Yes,Primary</v>
      </c>
      <c r="O13" s="3"/>
      <c r="P13" s="3"/>
      <c r="Q13" s="3"/>
      <c r="R13" s="3"/>
      <c r="S13" s="3"/>
      <c r="T13" s="3"/>
      <c r="U13" s="3"/>
      <c r="V13" s="3"/>
      <c r="W13" s="3"/>
      <c r="X13" s="3"/>
      <c r="Y13" s="3"/>
      <c r="Z13" s="3"/>
    </row>
    <row r="14" ht="82.5" customHeight="1">
      <c r="A14" s="9" t="s">
        <v>65</v>
      </c>
      <c r="B14" s="10" t="s">
        <v>36</v>
      </c>
      <c r="C14" s="11" t="s">
        <v>37</v>
      </c>
      <c r="D14" s="12" t="s">
        <v>66</v>
      </c>
      <c r="E14" s="12" t="s">
        <v>66</v>
      </c>
      <c r="F14" s="10"/>
      <c r="G14" s="10"/>
      <c r="H14" s="10" t="s">
        <v>39</v>
      </c>
      <c r="I14" s="10"/>
      <c r="J14" s="10"/>
      <c r="K14" s="10" t="s">
        <v>40</v>
      </c>
      <c r="L14" s="10" t="s">
        <v>41</v>
      </c>
      <c r="M14" s="10" t="str">
        <f>IF(Terms!$B14="","Failed",IF(LEN(Terms!$D14)&gt;255,"Failed",IF(LEN(Terms!$E14)&gt;255,"Faied","ok")))</f>
        <v>ok</v>
      </c>
      <c r="N14" s="14" t="str">
        <f t="shared" si="1"/>
        <v>Keystone ,"Retail","SamarSingh","Keystone pricing is a method of marking merchandise for resell to an amount that is double the wholesale price","Keystone pricing is a method of marking merchandise for resell to an amount that is double the wholesale price","","",Standard,"","",Yes,Primary</v>
      </c>
      <c r="O14" s="3"/>
      <c r="P14" s="3"/>
      <c r="Q14" s="3"/>
      <c r="R14" s="3"/>
      <c r="S14" s="3"/>
      <c r="T14" s="3"/>
      <c r="U14" s="3"/>
      <c r="V14" s="3"/>
      <c r="W14" s="3"/>
      <c r="X14" s="3"/>
      <c r="Y14" s="3"/>
      <c r="Z14" s="3"/>
    </row>
    <row r="15" ht="82.5" customHeight="1">
      <c r="A15" s="9" t="s">
        <v>67</v>
      </c>
      <c r="B15" s="10" t="s">
        <v>36</v>
      </c>
      <c r="C15" s="11" t="s">
        <v>37</v>
      </c>
      <c r="D15" s="12" t="s">
        <v>68</v>
      </c>
      <c r="E15" s="12" t="s">
        <v>68</v>
      </c>
      <c r="F15" s="10"/>
      <c r="G15" s="10"/>
      <c r="H15" s="10" t="s">
        <v>39</v>
      </c>
      <c r="I15" s="10"/>
      <c r="J15" s="10"/>
      <c r="K15" s="10" t="s">
        <v>40</v>
      </c>
      <c r="L15" s="10" t="s">
        <v>41</v>
      </c>
      <c r="M15" s="10" t="str">
        <f>IF(Terms!$B15="","Failed",IF(LEN(Terms!$D15)&gt;255,"Failed",IF(LEN(Terms!$E15)&gt;255,"Faied","ok")))</f>
        <v>ok</v>
      </c>
      <c r="N15" s="14" t="str">
        <f t="shared" si="1"/>
        <v>Loss Prevention,"Retail","SamarSingh","Loss prevention is the act of reducing the amount of theft and shrinkage within a business.","Loss prevention is the act of reducing the amount of theft and shrinkage within a business.","","",Standard,"","",Yes,Primary</v>
      </c>
      <c r="O15" s="3"/>
      <c r="P15" s="3"/>
      <c r="Q15" s="3"/>
      <c r="R15" s="3"/>
      <c r="S15" s="3"/>
      <c r="T15" s="3"/>
      <c r="U15" s="3"/>
      <c r="V15" s="3"/>
      <c r="W15" s="3"/>
      <c r="X15" s="3"/>
      <c r="Y15" s="3"/>
      <c r="Z15" s="3"/>
    </row>
    <row r="16" ht="82.5" customHeight="1">
      <c r="A16" s="9" t="s">
        <v>69</v>
      </c>
      <c r="B16" s="10" t="s">
        <v>36</v>
      </c>
      <c r="C16" s="11" t="s">
        <v>37</v>
      </c>
      <c r="D16" s="12" t="s">
        <v>70</v>
      </c>
      <c r="E16" s="12" t="s">
        <v>70</v>
      </c>
      <c r="F16" s="10"/>
      <c r="G16" s="10"/>
      <c r="H16" s="10" t="s">
        <v>39</v>
      </c>
      <c r="I16" s="10"/>
      <c r="J16" s="10"/>
      <c r="K16" s="10" t="s">
        <v>40</v>
      </c>
      <c r="L16" s="10" t="s">
        <v>41</v>
      </c>
      <c r="M16" s="10" t="str">
        <f>IF(Terms!$B16="","Failed",IF(LEN(Terms!$D16)&gt;255,"Failed",IF(LEN(Terms!$E16)&gt;255,"Faied","ok")))</f>
        <v>ok</v>
      </c>
      <c r="N16" s="14" t="str">
        <f t="shared" si="1"/>
        <v>Loss Leader,"Retail","SamarSingh","Merchandise sold below cost by a retailer in an effort to attract new customers or stimulate other profitable sales.","Merchandise sold below cost by a retailer in an effort to attract new customers or stimulate other profitable sales.","","",Standard,"","",Yes,Primary</v>
      </c>
      <c r="O16" s="3"/>
      <c r="P16" s="3"/>
      <c r="Q16" s="3"/>
      <c r="R16" s="3"/>
      <c r="S16" s="3"/>
      <c r="T16" s="3"/>
      <c r="U16" s="3"/>
      <c r="V16" s="3"/>
      <c r="W16" s="3"/>
      <c r="X16" s="3"/>
      <c r="Y16" s="3"/>
      <c r="Z16" s="3"/>
    </row>
    <row r="17" ht="82.5" customHeight="1">
      <c r="A17" s="9" t="s">
        <v>71</v>
      </c>
      <c r="B17" s="10" t="s">
        <v>36</v>
      </c>
      <c r="C17" s="11" t="s">
        <v>37</v>
      </c>
      <c r="D17" s="15" t="s">
        <v>72</v>
      </c>
      <c r="E17" s="15" t="s">
        <v>72</v>
      </c>
      <c r="F17" s="10"/>
      <c r="G17" s="10"/>
      <c r="H17" s="10" t="s">
        <v>39</v>
      </c>
      <c r="I17" s="10"/>
      <c r="J17" s="10"/>
      <c r="K17" s="10" t="s">
        <v>40</v>
      </c>
      <c r="L17" s="10" t="s">
        <v>41</v>
      </c>
      <c r="M17" s="10" t="str">
        <f>IF(Terms!$B17="","Failed",IF(LEN(Terms!$D17)&gt;255,"Failed",IF(LEN(Terms!$E17)&gt;255,"Faied","ok")))</f>
        <v>ok</v>
      </c>
      <c r="N17" s="14" t="str">
        <f t="shared" si="1"/>
        <v>Markdown,"Retail","SamarSingh","Planned reduction in the selling price of an item, usually to take effect either within a certain number of days after seasonal merchandise is received or at a specific date.","Planned reduction in the selling price of an item, usually to take effect either within a certain number of days after seasonal merchandise is received or at a specific date.","","",Standard,"","",Yes,Primary</v>
      </c>
      <c r="O17" s="3"/>
      <c r="P17" s="3"/>
      <c r="Q17" s="3"/>
      <c r="R17" s="3"/>
      <c r="S17" s="3"/>
      <c r="T17" s="3"/>
      <c r="U17" s="3"/>
      <c r="V17" s="3"/>
      <c r="W17" s="3"/>
      <c r="X17" s="3"/>
      <c r="Y17" s="3"/>
      <c r="Z17" s="3"/>
    </row>
    <row r="18" ht="82.5" customHeight="1">
      <c r="A18" s="9" t="s">
        <v>73</v>
      </c>
      <c r="B18" s="10" t="s">
        <v>36</v>
      </c>
      <c r="C18" s="11" t="s">
        <v>37</v>
      </c>
      <c r="D18" s="15" t="s">
        <v>74</v>
      </c>
      <c r="E18" s="15" t="s">
        <v>74</v>
      </c>
      <c r="F18" s="10"/>
      <c r="G18" s="10"/>
      <c r="H18" s="10" t="s">
        <v>39</v>
      </c>
      <c r="I18" s="10"/>
      <c r="J18" s="10"/>
      <c r="K18" s="10" t="s">
        <v>40</v>
      </c>
      <c r="L18" s="10" t="s">
        <v>41</v>
      </c>
      <c r="M18" s="10" t="str">
        <f>IF(Terms!$B18="","Failed",IF(LEN(Terms!$D18)&gt;255,"Failed",IF(LEN(Terms!$E18)&gt;255,"Faied","ok")))</f>
        <v>ok</v>
      </c>
      <c r="N18" s="14" t="str">
        <f t="shared" si="1"/>
        <v>Marketing Calendar,"Retail","SamarSingh","A marketing calendar is a tool used by retailers to show what marketing events, media campaigns and merchandising efforts are happening when and where, as well as the results.","A marketing calendar is a tool used by retailers to show what marketing events, media campaigns and merchandising efforts are happening when and where, as well as the results.","","",Standard,"","",Yes,Primary</v>
      </c>
      <c r="O18" s="3"/>
      <c r="P18" s="3"/>
      <c r="Q18" s="3"/>
      <c r="R18" s="3"/>
      <c r="S18" s="3"/>
      <c r="T18" s="3"/>
      <c r="U18" s="3"/>
      <c r="V18" s="3"/>
      <c r="W18" s="3"/>
      <c r="X18" s="3"/>
      <c r="Y18" s="3"/>
      <c r="Z18" s="3"/>
    </row>
    <row r="19" ht="82.5" customHeight="1">
      <c r="A19" s="9" t="s">
        <v>75</v>
      </c>
      <c r="B19" s="10" t="s">
        <v>36</v>
      </c>
      <c r="C19" s="11" t="s">
        <v>37</v>
      </c>
      <c r="D19" s="15" t="s">
        <v>76</v>
      </c>
      <c r="E19" s="15" t="s">
        <v>76</v>
      </c>
      <c r="F19" s="10"/>
      <c r="G19" s="10"/>
      <c r="H19" s="10" t="s">
        <v>39</v>
      </c>
      <c r="I19" s="10"/>
      <c r="J19" s="10"/>
      <c r="K19" s="10" t="s">
        <v>40</v>
      </c>
      <c r="L19" s="10" t="s">
        <v>41</v>
      </c>
      <c r="M19" s="10" t="str">
        <f>IF(Terms!$B19="","Failed",IF(LEN(Terms!$D19)&gt;255,"Failed",IF(LEN(Terms!$E19)&gt;255,"Faied","ok")))</f>
        <v>ok</v>
      </c>
      <c r="N19" s="14" t="str">
        <f t="shared" si="1"/>
        <v>Merchandise Mix,"Retail","SamarSingh","A merchandise mix is the breadth and depth of the products carried by retailers. Also known as product assortment.","A merchandise mix is the breadth and depth of the products carried by retailers. Also known as product assortment.","","",Standard,"","",Yes,Primary</v>
      </c>
      <c r="O19" s="3"/>
      <c r="P19" s="3"/>
      <c r="Q19" s="3"/>
      <c r="R19" s="3"/>
      <c r="S19" s="3"/>
      <c r="T19" s="3"/>
      <c r="U19" s="3"/>
      <c r="V19" s="3"/>
      <c r="W19" s="3"/>
      <c r="X19" s="3"/>
      <c r="Y19" s="3"/>
      <c r="Z19" s="3"/>
    </row>
    <row r="20" ht="82.5" customHeight="1">
      <c r="A20" s="9" t="s">
        <v>77</v>
      </c>
      <c r="B20" s="10" t="s">
        <v>36</v>
      </c>
      <c r="C20" s="11" t="s">
        <v>37</v>
      </c>
      <c r="D20" s="15" t="s">
        <v>78</v>
      </c>
      <c r="E20" s="15" t="s">
        <v>78</v>
      </c>
      <c r="F20" s="10"/>
      <c r="G20" s="10"/>
      <c r="H20" s="10" t="s">
        <v>39</v>
      </c>
      <c r="I20" s="10"/>
      <c r="J20" s="10"/>
      <c r="K20" s="10" t="s">
        <v>40</v>
      </c>
      <c r="L20" s="10" t="s">
        <v>41</v>
      </c>
      <c r="M20" s="10" t="str">
        <f>IF(Terms!$B20="","Failed",IF(LEN(Terms!$D20)&gt;255,"Failed",IF(LEN(Terms!$E20)&gt;255,"Faied","ok")))</f>
        <v>ok</v>
      </c>
      <c r="N20" s="14" t="str">
        <f t="shared" si="1"/>
        <v>Mystery Shopping,"Retail","SamarSingh","What is a mystery shopping program? Learn about this retailing term to effectively improve business.","What is a mystery shopping program? Learn about this retailing term to effectively improve business.","","",Standard,"","",Yes,Primary</v>
      </c>
      <c r="O20" s="3"/>
      <c r="P20" s="3"/>
      <c r="Q20" s="3"/>
      <c r="R20" s="3"/>
      <c r="S20" s="3"/>
      <c r="T20" s="3"/>
      <c r="U20" s="3"/>
      <c r="V20" s="3"/>
      <c r="W20" s="3"/>
      <c r="X20" s="3"/>
      <c r="Y20" s="3"/>
      <c r="Z20" s="3"/>
    </row>
    <row r="21" ht="82.5" customHeight="1">
      <c r="A21" s="9" t="s">
        <v>79</v>
      </c>
      <c r="B21" s="10" t="s">
        <v>36</v>
      </c>
      <c r="C21" s="11" t="s">
        <v>37</v>
      </c>
      <c r="D21" s="12" t="s">
        <v>80</v>
      </c>
      <c r="E21" s="12" t="s">
        <v>80</v>
      </c>
      <c r="F21" s="10"/>
      <c r="G21" s="10"/>
      <c r="H21" s="10" t="s">
        <v>39</v>
      </c>
      <c r="I21" s="10"/>
      <c r="J21" s="10"/>
      <c r="K21" s="10" t="s">
        <v>40</v>
      </c>
      <c r="L21" s="10" t="s">
        <v>41</v>
      </c>
      <c r="M21" s="10" t="str">
        <f>IF(Terms!$B21="","Failed",IF(LEN(Terms!$D21)&gt;255,"Failed",IF(LEN(Terms!$E21)&gt;255,"Faied","ok")))</f>
        <v>ok</v>
      </c>
      <c r="N21" s="14" t="str">
        <f t="shared" si="1"/>
        <v>Odd-Even Pricing,"Retail","SamarSingh","A form of psychological pricing that suggests buyers are more sensitive to certain ending digits","A form of psychological pricing that suggests buyers are more sensitive to certain ending digits","","",Standard,"","",Yes,Primary</v>
      </c>
      <c r="O21" s="3"/>
      <c r="P21" s="3"/>
      <c r="Q21" s="3"/>
      <c r="R21" s="3"/>
      <c r="S21" s="3"/>
      <c r="T21" s="3"/>
      <c r="U21" s="3"/>
      <c r="V21" s="3"/>
      <c r="W21" s="3"/>
      <c r="X21" s="3"/>
      <c r="Y21" s="3"/>
      <c r="Z21" s="3"/>
    </row>
    <row r="22" ht="82.5" customHeight="1">
      <c r="A22" s="9" t="s">
        <v>81</v>
      </c>
      <c r="B22" s="10" t="s">
        <v>36</v>
      </c>
      <c r="C22" s="11" t="s">
        <v>37</v>
      </c>
      <c r="D22" s="12" t="s">
        <v>82</v>
      </c>
      <c r="E22" s="12" t="s">
        <v>82</v>
      </c>
      <c r="F22" s="10"/>
      <c r="G22" s="10"/>
      <c r="H22" s="10" t="s">
        <v>39</v>
      </c>
      <c r="I22" s="10"/>
      <c r="J22" s="10"/>
      <c r="K22" s="10" t="s">
        <v>40</v>
      </c>
      <c r="L22" s="10" t="s">
        <v>41</v>
      </c>
      <c r="M22" s="10" t="str">
        <f>IF(Terms!$B22="","Failed",IF(LEN(Terms!$D22)&gt;255,"Failed",IF(LEN(Terms!$E22)&gt;255,"Faied","ok")))</f>
        <v>ok</v>
      </c>
      <c r="N22" s="14" t="str">
        <f t="shared" si="1"/>
        <v>RFID,"Retail","SamarSingh","Radio Frequency Identification (RFID) refers to the technology that uses radio waves to transmit a product's unique number from a tag to a reader.","Radio Frequency Identification (RFID) refers to the technology that uses radio waves to transmit a product's unique number from a tag to a reader.","","",Standard,"","",Yes,Primary</v>
      </c>
      <c r="O22" s="3"/>
      <c r="P22" s="3"/>
      <c r="Q22" s="3"/>
      <c r="R22" s="3"/>
      <c r="S22" s="3"/>
      <c r="T22" s="3"/>
      <c r="U22" s="3"/>
      <c r="V22" s="3"/>
      <c r="W22" s="3"/>
      <c r="X22" s="3"/>
      <c r="Y22" s="3"/>
      <c r="Z22" s="3"/>
    </row>
    <row r="23" ht="82.5" customHeight="1">
      <c r="A23" s="9" t="s">
        <v>83</v>
      </c>
      <c r="B23" s="10" t="s">
        <v>36</v>
      </c>
      <c r="C23" s="11" t="s">
        <v>37</v>
      </c>
      <c r="D23" s="12" t="s">
        <v>84</v>
      </c>
      <c r="E23" s="12" t="s">
        <v>84</v>
      </c>
      <c r="F23" s="10"/>
      <c r="G23" s="10"/>
      <c r="H23" s="10" t="s">
        <v>39</v>
      </c>
      <c r="I23" s="10"/>
      <c r="J23" s="10"/>
      <c r="K23" s="10" t="s">
        <v>40</v>
      </c>
      <c r="L23" s="10" t="s">
        <v>41</v>
      </c>
      <c r="M23" s="10" t="str">
        <f>IF(Terms!$B23="","Failed",IF(LEN(Terms!$D23)&gt;255,"Failed",IF(LEN(Terms!$E23)&gt;255,"Faied","ok")))</f>
        <v>ok</v>
      </c>
      <c r="N23" s="14" t="str">
        <f t="shared" si="1"/>
        <v>Retailer,"Retail","SamarSingh","What is the definition of a retailer? One who sells goods or commodities directly to consumers. These items are generally sold in small quantities, at a marked up price from the manufacturer or wholesaler.","What is the definition of a retailer? One who sells goods or commodities directly to consumers. These items are generally sold in small quantities, at a marked up price from the manufacturer or wholesaler.","","",Standard,"","",Yes,Primary</v>
      </c>
      <c r="O23" s="3"/>
      <c r="P23" s="3"/>
      <c r="Q23" s="3"/>
      <c r="R23" s="3"/>
      <c r="S23" s="3"/>
      <c r="T23" s="3"/>
      <c r="U23" s="3"/>
      <c r="V23" s="3"/>
      <c r="W23" s="3"/>
      <c r="X23" s="3"/>
      <c r="Y23" s="3"/>
      <c r="Z23" s="3"/>
    </row>
    <row r="24" ht="82.5" customHeight="1">
      <c r="A24" s="9" t="s">
        <v>85</v>
      </c>
      <c r="B24" s="10" t="s">
        <v>36</v>
      </c>
      <c r="C24" s="11" t="s">
        <v>37</v>
      </c>
      <c r="D24" s="12" t="s">
        <v>86</v>
      </c>
      <c r="E24" s="12" t="s">
        <v>86</v>
      </c>
      <c r="F24" s="10"/>
      <c r="G24" s="10"/>
      <c r="H24" s="10" t="s">
        <v>39</v>
      </c>
      <c r="I24" s="10"/>
      <c r="J24" s="10"/>
      <c r="K24" s="10" t="s">
        <v>40</v>
      </c>
      <c r="L24" s="10" t="s">
        <v>41</v>
      </c>
      <c r="M24" s="10" t="str">
        <f>IF(Terms!$B24="","Failed",IF(LEN(Terms!$D24)&gt;255,"Failed",IF(LEN(Terms!$E24)&gt;255,"Faied","ok")))</f>
        <v>ok</v>
      </c>
      <c r="N24" s="14" t="str">
        <f t="shared" si="1"/>
        <v>Retailing,"Retail","SamarSingh","The sale of goods or commodities in small quantities directly to consumers.","The sale of goods or commodities in small quantities directly to consumers.","","",Standard,"","",Yes,Primary</v>
      </c>
      <c r="O24" s="3"/>
      <c r="P24" s="3"/>
      <c r="Q24" s="3"/>
      <c r="R24" s="3"/>
      <c r="S24" s="3"/>
      <c r="T24" s="3"/>
      <c r="U24" s="3"/>
      <c r="V24" s="3"/>
      <c r="W24" s="3"/>
      <c r="X24" s="3"/>
      <c r="Y24" s="3"/>
      <c r="Z24" s="3"/>
    </row>
    <row r="25" ht="82.5" customHeight="1">
      <c r="A25" s="9" t="s">
        <v>87</v>
      </c>
      <c r="B25" s="10" t="s">
        <v>36</v>
      </c>
      <c r="C25" s="11" t="s">
        <v>37</v>
      </c>
      <c r="D25" s="12" t="s">
        <v>88</v>
      </c>
      <c r="E25" s="12" t="s">
        <v>88</v>
      </c>
      <c r="F25" s="10"/>
      <c r="G25" s="10"/>
      <c r="H25" s="10" t="s">
        <v>39</v>
      </c>
      <c r="I25" s="10"/>
      <c r="J25" s="10"/>
      <c r="K25" s="10" t="s">
        <v>40</v>
      </c>
      <c r="L25" s="10" t="s">
        <v>41</v>
      </c>
      <c r="M25" s="10" t="str">
        <f>IF(Terms!$B25="","Failed",IF(LEN(Terms!$D25)&gt;255,"Failed",IF(LEN(Terms!$E25)&gt;255,"Faied","ok")))</f>
        <v>ok</v>
      </c>
      <c r="N25" s="14" t="str">
        <f t="shared" si="1"/>
        <v>Run of Paper,"Retail","SamarSingh","Run of paper is an advertising term by newspapers referring to an advertisement that may be placed anywhere within the paper.","Run of paper is an advertising term by newspapers referring to an advertisement that may be placed anywhere within the paper.","","",Standard,"","",Yes,Primary</v>
      </c>
      <c r="O25" s="3"/>
      <c r="P25" s="3"/>
      <c r="Q25" s="3"/>
      <c r="R25" s="3"/>
      <c r="S25" s="3"/>
      <c r="T25" s="3"/>
      <c r="U25" s="3"/>
      <c r="V25" s="3"/>
      <c r="W25" s="3"/>
      <c r="X25" s="3"/>
      <c r="Y25" s="3"/>
      <c r="Z25" s="3"/>
    </row>
    <row r="26" ht="82.5" customHeight="1">
      <c r="A26" s="9" t="s">
        <v>89</v>
      </c>
      <c r="B26" s="10" t="s">
        <v>36</v>
      </c>
      <c r="C26" s="11" t="s">
        <v>37</v>
      </c>
      <c r="D26" s="12" t="s">
        <v>90</v>
      </c>
      <c r="E26" s="12" t="s">
        <v>91</v>
      </c>
      <c r="F26" s="10"/>
      <c r="G26" s="10"/>
      <c r="H26" s="10" t="s">
        <v>39</v>
      </c>
      <c r="I26" s="10"/>
      <c r="J26" s="10"/>
      <c r="K26" s="10" t="s">
        <v>40</v>
      </c>
      <c r="L26" s="10" t="s">
        <v>41</v>
      </c>
      <c r="M26" s="10" t="str">
        <f>IF(Terms!$B26="","Failed",IF(LEN(Terms!$D26)&gt;255,"Failed",IF(LEN(Terms!$E26)&gt;255,"Faied","ok")))</f>
        <v>Faied</v>
      </c>
      <c r="N26" s="14" t="str">
        <f t="shared" si="1"/>
        <v>Sales Floor,"Retail","SamarSingh","The sales floor is the location of a retail store where goods are displayed and sales transactions take place.","The sales floor is the location of a retail store where goods are displayed and sales transactions take place. For example, the receiving of merchandise takes place in the stock room, but all direct sales and customer interactions are done on the sales floor.","","",Standard,"","",Yes,Primary</v>
      </c>
      <c r="O26" s="3"/>
      <c r="P26" s="3"/>
      <c r="Q26" s="3"/>
      <c r="R26" s="3"/>
      <c r="S26" s="3"/>
      <c r="T26" s="3"/>
      <c r="U26" s="3"/>
      <c r="V26" s="3"/>
      <c r="W26" s="3"/>
      <c r="X26" s="3"/>
      <c r="Y26" s="3"/>
      <c r="Z26" s="3"/>
    </row>
    <row r="27" ht="82.5" customHeight="1">
      <c r="A27" s="9" t="s">
        <v>92</v>
      </c>
      <c r="B27" s="10" t="s">
        <v>36</v>
      </c>
      <c r="C27" s="11" t="s">
        <v>37</v>
      </c>
      <c r="D27" s="12" t="s">
        <v>93</v>
      </c>
      <c r="E27" s="12" t="s">
        <v>93</v>
      </c>
      <c r="F27" s="10"/>
      <c r="G27" s="10"/>
      <c r="H27" s="10" t="s">
        <v>39</v>
      </c>
      <c r="I27" s="10"/>
      <c r="J27" s="10"/>
      <c r="K27" s="10" t="s">
        <v>40</v>
      </c>
      <c r="L27" s="10" t="s">
        <v>41</v>
      </c>
      <c r="M27" s="10" t="str">
        <f>IF(Terms!$B27="","Failed",IF(LEN(Terms!$D27)&gt;255,"Failed",IF(LEN(Terms!$E27)&gt;255,"Faied","ok")))</f>
        <v>ok</v>
      </c>
      <c r="N27" s="14" t="str">
        <f t="shared" si="1"/>
        <v>Shoplifting,"Retail","SamarSingh","What is shoplifting? Shoplifting is the theft of property which is worth less than $500 and which occurs with the intent to deprive the owner of that piece of property. The crime of shoplifting is the taking of merchandise offered for sale without paying.","What is shoplifting? Shoplifting is the theft of property which is worth less than $500 and which occurs with the intent to deprive the owner of that piece of property. The crime of shoplifting is the taking of merchandise offered for sale without paying.","","",Standard,"","",Yes,Primary</v>
      </c>
      <c r="O27" s="3"/>
      <c r="P27" s="3"/>
      <c r="Q27" s="3"/>
      <c r="R27" s="3"/>
      <c r="S27" s="3"/>
      <c r="T27" s="3"/>
      <c r="U27" s="3"/>
      <c r="V27" s="3"/>
      <c r="W27" s="3"/>
      <c r="X27" s="3"/>
      <c r="Y27" s="3"/>
      <c r="Z27" s="3"/>
    </row>
    <row r="28" ht="82.5" customHeight="1">
      <c r="A28" s="9" t="s">
        <v>94</v>
      </c>
      <c r="B28" s="10" t="s">
        <v>36</v>
      </c>
      <c r="C28" s="11" t="s">
        <v>37</v>
      </c>
      <c r="D28" s="12" t="s">
        <v>95</v>
      </c>
      <c r="E28" s="12" t="s">
        <v>95</v>
      </c>
      <c r="F28" s="10"/>
      <c r="G28" s="10"/>
      <c r="H28" s="10" t="s">
        <v>39</v>
      </c>
      <c r="I28" s="10"/>
      <c r="J28" s="10"/>
      <c r="K28" s="10" t="s">
        <v>40</v>
      </c>
      <c r="L28" s="10" t="s">
        <v>41</v>
      </c>
      <c r="M28" s="10" t="str">
        <f>IF(Terms!$B28="","Failed",IF(LEN(Terms!$D28)&gt;255,"Failed",IF(LEN(Terms!$E28)&gt;255,"Faied","ok")))</f>
        <v>ok</v>
      </c>
      <c r="N28" s="14" t="str">
        <f t="shared" si="1"/>
        <v>SKU,"Retail","SamarSingh","The Stock Keeping Unit (SKU) is a number assigned to a product by a retail store to identify the price, product options and manufacturer.","The Stock Keeping Unit (SKU) is a number assigned to a product by a retail store to identify the price, product options and manufacturer.","","",Standard,"","",Yes,Primary</v>
      </c>
      <c r="O28" s="3"/>
      <c r="P28" s="3"/>
      <c r="Q28" s="3"/>
      <c r="R28" s="3"/>
      <c r="S28" s="3"/>
      <c r="T28" s="3"/>
      <c r="U28" s="3"/>
      <c r="V28" s="3"/>
      <c r="W28" s="3"/>
      <c r="X28" s="3"/>
      <c r="Y28" s="3"/>
      <c r="Z28" s="3"/>
    </row>
    <row r="29" ht="82.5" customHeight="1">
      <c r="A29" s="9" t="s">
        <v>96</v>
      </c>
      <c r="B29" s="10" t="s">
        <v>36</v>
      </c>
      <c r="C29" s="11" t="s">
        <v>37</v>
      </c>
      <c r="D29" s="12" t="s">
        <v>97</v>
      </c>
      <c r="E29" s="12" t="s">
        <v>97</v>
      </c>
      <c r="F29" s="10"/>
      <c r="G29" s="10"/>
      <c r="H29" s="10" t="s">
        <v>39</v>
      </c>
      <c r="I29" s="10"/>
      <c r="J29" s="10"/>
      <c r="K29" s="10" t="s">
        <v>40</v>
      </c>
      <c r="L29" s="10" t="s">
        <v>41</v>
      </c>
      <c r="M29" s="10" t="str">
        <f>IF(Terms!$B29="","Failed",IF(LEN(Terms!$D29)&gt;255,"Failed",IF(LEN(Terms!$E29)&gt;255,"Faied","ok")))</f>
        <v>ok</v>
      </c>
      <c r="N29" s="14" t="str">
        <f t="shared" si="1"/>
        <v>Sliding,"Retail","SamarSingh","A loss prevention term referring to the act of a cashier passing merchandise around the cash register barcode scanner without actually scanning the item.","A loss prevention term referring to the act of a cashier passing merchandise around the cash register barcode scanner without actually scanning the item.","","",Standard,"","",Yes,Primary</v>
      </c>
      <c r="O29" s="3"/>
      <c r="P29" s="3"/>
      <c r="Q29" s="3"/>
      <c r="R29" s="3"/>
      <c r="S29" s="3"/>
      <c r="T29" s="3"/>
      <c r="U29" s="3"/>
      <c r="V29" s="3"/>
      <c r="W29" s="3"/>
      <c r="X29" s="3"/>
      <c r="Y29" s="3"/>
      <c r="Z29" s="3"/>
    </row>
    <row r="30" ht="82.5" customHeight="1">
      <c r="A30" s="9" t="s">
        <v>98</v>
      </c>
      <c r="B30" s="10" t="s">
        <v>36</v>
      </c>
      <c r="C30" s="11" t="s">
        <v>37</v>
      </c>
      <c r="D30" s="12" t="s">
        <v>99</v>
      </c>
      <c r="E30" s="12" t="s">
        <v>99</v>
      </c>
      <c r="F30" s="10"/>
      <c r="G30" s="10"/>
      <c r="H30" s="10" t="s">
        <v>39</v>
      </c>
      <c r="I30" s="10"/>
      <c r="J30" s="10"/>
      <c r="K30" s="10" t="s">
        <v>40</v>
      </c>
      <c r="L30" s="10" t="s">
        <v>41</v>
      </c>
      <c r="M30" s="10" t="str">
        <f>IF(Terms!$B30="","Failed",IF(LEN(Terms!$D30)&gt;255,"Failed",IF(LEN(Terms!$E30)&gt;255,"Faied","ok")))</f>
        <v>ok</v>
      </c>
      <c r="N30" s="14" t="str">
        <f t="shared" si="1"/>
        <v>Softlines,"Retail","SamarSingh","A store department or product line primarily consisting of merchandise such as clothing, footwear, jewelery, linens and towels.","A store department or product line primarily consisting of merchandise such as clothing, footwear, jewelery, linens and towels.","","",Standard,"","",Yes,Primary</v>
      </c>
      <c r="O30" s="3"/>
      <c r="P30" s="3"/>
      <c r="Q30" s="3"/>
      <c r="R30" s="3"/>
      <c r="S30" s="3"/>
      <c r="T30" s="3"/>
      <c r="U30" s="3"/>
      <c r="V30" s="3"/>
      <c r="W30" s="3"/>
      <c r="X30" s="3"/>
      <c r="Y30" s="3"/>
      <c r="Z30" s="3"/>
    </row>
    <row r="31" ht="82.5" customHeight="1">
      <c r="A31" s="9" t="s">
        <v>100</v>
      </c>
      <c r="B31" s="10" t="s">
        <v>36</v>
      </c>
      <c r="C31" s="11" t="s">
        <v>37</v>
      </c>
      <c r="D31" s="12" t="s">
        <v>101</v>
      </c>
      <c r="E31" s="12" t="s">
        <v>101</v>
      </c>
      <c r="F31" s="10"/>
      <c r="G31" s="10"/>
      <c r="H31" s="10" t="s">
        <v>39</v>
      </c>
      <c r="I31" s="10"/>
      <c r="J31" s="10"/>
      <c r="K31" s="10" t="s">
        <v>40</v>
      </c>
      <c r="L31" s="10" t="s">
        <v>41</v>
      </c>
      <c r="M31" s="10" t="str">
        <f>IF(Terms!$B31="","Failed",IF(LEN(Terms!$D31)&gt;255,"Failed",IF(LEN(Terms!$E31)&gt;255,"Faied","ok")))</f>
        <v>ok</v>
      </c>
      <c r="N31" s="14" t="str">
        <f t="shared" si="1"/>
        <v>Standard Industrial Classification Code (SIC Codes),"Retail","SamarSingh","A coding system using four digits to identify specific industrial sectors within the Federal Government. The first two digits identify the broad industrial sector and the last two digits represent a facility's specialty within this broad sector.","A coding system using four digits to identify specific industrial sectors within the Federal Government. The first two digits identify the broad industrial sector and the last two digits represent a facility's specialty within this broad sector.","","",Standard,"","",Yes,Primary</v>
      </c>
      <c r="O31" s="3"/>
      <c r="P31" s="3"/>
      <c r="Q31" s="3"/>
      <c r="R31" s="3"/>
      <c r="S31" s="3"/>
      <c r="T31" s="3"/>
      <c r="U31" s="3"/>
      <c r="V31" s="3"/>
      <c r="W31" s="3"/>
      <c r="X31" s="3"/>
      <c r="Y31" s="3"/>
      <c r="Z31" s="3"/>
    </row>
    <row r="32" ht="82.5" customHeight="1">
      <c r="A32" s="9" t="s">
        <v>102</v>
      </c>
      <c r="B32" s="10" t="s">
        <v>36</v>
      </c>
      <c r="C32" s="11" t="s">
        <v>37</v>
      </c>
      <c r="D32" s="12" t="s">
        <v>103</v>
      </c>
      <c r="E32" s="12" t="s">
        <v>104</v>
      </c>
      <c r="F32" s="10"/>
      <c r="G32" s="10"/>
      <c r="H32" s="10" t="s">
        <v>39</v>
      </c>
      <c r="I32" s="10"/>
      <c r="J32" s="10"/>
      <c r="K32" s="10" t="s">
        <v>40</v>
      </c>
      <c r="L32" s="10" t="s">
        <v>41</v>
      </c>
      <c r="M32" s="10" t="str">
        <f>IF(Terms!$B32="","Failed",IF(LEN(Terms!$D32)&gt;255,"Failed",IF(LEN(Terms!$E32)&gt;255,"Faied","ok")))</f>
        <v>Faied</v>
      </c>
      <c r="N32" s="14" t="str">
        <f t="shared" si="1"/>
        <v>Staple Goods,"Retail","SamarSingh","Staple goods are products purchased regularly and out of necessity. Traditionally, these items have fewer markdowns and lower profit margins ","Staple goods are products purchased regularly and out of necessity. Traditionally, these items have fewer markdowns and lower profit margins. While price shifts may raise or lower demand for certain kinds of products, the demand for staple goods rarely changes when prices change.","","",Standard,"","",Yes,Primary</v>
      </c>
      <c r="O32" s="3"/>
      <c r="P32" s="3"/>
      <c r="Q32" s="3"/>
      <c r="R32" s="3"/>
      <c r="S32" s="3"/>
      <c r="T32" s="3"/>
      <c r="U32" s="3"/>
      <c r="V32" s="3"/>
      <c r="W32" s="3"/>
      <c r="X32" s="3"/>
      <c r="Y32" s="3"/>
      <c r="Z32" s="3"/>
    </row>
    <row r="33" ht="82.5" customHeight="1">
      <c r="A33" s="9" t="s">
        <v>105</v>
      </c>
      <c r="B33" s="10" t="s">
        <v>36</v>
      </c>
      <c r="C33" s="11" t="s">
        <v>37</v>
      </c>
      <c r="D33" s="12" t="s">
        <v>106</v>
      </c>
      <c r="E33" s="12" t="s">
        <v>107</v>
      </c>
      <c r="F33" s="10"/>
      <c r="G33" s="10"/>
      <c r="H33" s="10" t="s">
        <v>39</v>
      </c>
      <c r="I33" s="10"/>
      <c r="J33" s="10"/>
      <c r="K33" s="10" t="s">
        <v>40</v>
      </c>
      <c r="L33" s="10" t="s">
        <v>41</v>
      </c>
      <c r="M33" s="10" t="str">
        <f>IF(Terms!$B33="","Failed",IF(LEN(Terms!$D33)&gt;255,"Failed",IF(LEN(Terms!$E33)&gt;255,"Faied","ok")))</f>
        <v>Faied</v>
      </c>
      <c r="N33" s="14" t="str">
        <f t="shared" si="1"/>
        <v>Sustainability,"Retail","SamarSingh","Sustainability refers to the characteristic of certain products that provide environmental, social and economic benefit. Sustainable products are produced with minimal energy and packaging.","Sustainability refers to the characteristic of certain products that provide environmental, social and economic benefit. Sustainable products are produced with minimal energy and packaging. They are considered eco-friendly as they cause no harm to the environment throughout their entire life cycle.","","",Standard,"","",Yes,Primary</v>
      </c>
      <c r="O33" s="3"/>
      <c r="P33" s="3"/>
      <c r="Q33" s="3"/>
      <c r="R33" s="3"/>
      <c r="S33" s="3"/>
      <c r="T33" s="3"/>
      <c r="U33" s="3"/>
      <c r="V33" s="3"/>
      <c r="W33" s="3"/>
      <c r="X33" s="3"/>
      <c r="Y33" s="3"/>
      <c r="Z33" s="3"/>
    </row>
    <row r="34" ht="82.5" customHeight="1">
      <c r="A34" s="9" t="s">
        <v>108</v>
      </c>
      <c r="B34" s="10" t="s">
        <v>36</v>
      </c>
      <c r="C34" s="11" t="s">
        <v>37</v>
      </c>
      <c r="D34" s="12" t="s">
        <v>109</v>
      </c>
      <c r="E34" s="12" t="s">
        <v>109</v>
      </c>
      <c r="F34" s="10"/>
      <c r="G34" s="10"/>
      <c r="H34" s="10" t="s">
        <v>39</v>
      </c>
      <c r="I34" s="10"/>
      <c r="J34" s="10"/>
      <c r="K34" s="10" t="s">
        <v>40</v>
      </c>
      <c r="L34" s="10" t="s">
        <v>41</v>
      </c>
      <c r="M34" s="10" t="str">
        <f>IF(Terms!$B34="","Failed",IF(LEN(Terms!$D34)&gt;255,"Failed",IF(LEN(Terms!$E34)&gt;255,"Faied","ok")))</f>
        <v>ok</v>
      </c>
      <c r="N34" s="14" t="str">
        <f t="shared" si="1"/>
        <v>Visual Merchandising,"Retail","SamarSingh","Visual merchandising is the art of implementing effective design ideas to increase store traffic and sales volume.","Visual merchandising is the art of implementing effective design ideas to increase store traffic and sales volume.","","",Standard,"","",Yes,Primary</v>
      </c>
      <c r="O34" s="3"/>
      <c r="P34" s="3"/>
      <c r="Q34" s="3"/>
      <c r="R34" s="3"/>
      <c r="S34" s="3"/>
      <c r="T34" s="3"/>
      <c r="U34" s="3"/>
      <c r="V34" s="3"/>
      <c r="W34" s="3"/>
      <c r="X34" s="3"/>
      <c r="Y34" s="3"/>
      <c r="Z34" s="3"/>
    </row>
    <row r="35" ht="82.5" customHeight="1">
      <c r="A35" s="9" t="s">
        <v>110</v>
      </c>
      <c r="B35" s="10" t="s">
        <v>36</v>
      </c>
      <c r="C35" s="11" t="s">
        <v>37</v>
      </c>
      <c r="D35" s="16" t="s">
        <v>111</v>
      </c>
      <c r="E35" s="16" t="s">
        <v>111</v>
      </c>
      <c r="F35" s="10"/>
      <c r="G35" s="10"/>
      <c r="H35" s="10" t="s">
        <v>39</v>
      </c>
      <c r="I35" s="10"/>
      <c r="J35" s="10"/>
      <c r="K35" s="10" t="s">
        <v>40</v>
      </c>
      <c r="L35" s="10" t="s">
        <v>41</v>
      </c>
      <c r="M35" s="10" t="str">
        <f>IF(Terms!$B35="","Failed",IF(LEN(Terms!$D35)&gt;255,"Failed",IF(LEN(Terms!$E35)&gt;255,"Faied","ok")))</f>
        <v>ok</v>
      </c>
      <c r="N35" s="14" t="str">
        <f t="shared" si="1"/>
        <v>Wholesale,"Retail","SamarSingh","Wholesale is the sale of goods, generally in large quantity, to a retailer for resale purposes","Wholesale is the sale of goods, generally in large quantity, to a retailer for resale purposes","","",Standard,"","",Yes,Primary</v>
      </c>
      <c r="O35" s="3"/>
      <c r="P35" s="3"/>
      <c r="Q35" s="3"/>
      <c r="R35" s="3"/>
      <c r="S35" s="3"/>
      <c r="T35" s="3"/>
      <c r="U35" s="3"/>
      <c r="V35" s="3"/>
      <c r="W35" s="3"/>
      <c r="X35" s="3"/>
      <c r="Y35" s="3"/>
      <c r="Z35" s="3"/>
    </row>
    <row r="36" ht="82.5" customHeight="1">
      <c r="A36" s="9" t="s">
        <v>112</v>
      </c>
      <c r="B36" s="10" t="s">
        <v>36</v>
      </c>
      <c r="C36" s="11" t="s">
        <v>37</v>
      </c>
      <c r="D36" s="12" t="s">
        <v>113</v>
      </c>
      <c r="E36" s="12" t="s">
        <v>113</v>
      </c>
      <c r="F36" s="10"/>
      <c r="G36" s="10"/>
      <c r="H36" s="10" t="s">
        <v>39</v>
      </c>
      <c r="I36" s="10"/>
      <c r="J36" s="10"/>
      <c r="K36" s="10" t="s">
        <v>40</v>
      </c>
      <c r="L36" s="10" t="s">
        <v>41</v>
      </c>
      <c r="M36" s="10" t="str">
        <f>IF(Terms!$B36="","Failed",IF(LEN(Terms!$D36)&gt;255,"Failed",IF(LEN(Terms!$E36)&gt;255,"Faied","ok")))</f>
        <v>ok</v>
      </c>
      <c r="N36" s="14" t="str">
        <f t="shared" si="1"/>
        <v>Word-of-Mouth,"Retail","SamarSingh","Possibly the most effective form of marketing. It is the verbal recommendation and positive approval by a satisfied customer.","Possibly the most effective form of marketing. It is the verbal recommendation and positive approval by a satisfied customer.","","",Standard,"","",Yes,Primary</v>
      </c>
      <c r="O36" s="3"/>
      <c r="P36" s="3"/>
      <c r="Q36" s="3"/>
      <c r="R36" s="3"/>
      <c r="S36" s="3"/>
      <c r="T36" s="3"/>
      <c r="U36" s="3"/>
      <c r="V36" s="3"/>
      <c r="W36" s="3"/>
      <c r="X36" s="3"/>
      <c r="Y36" s="3"/>
      <c r="Z36" s="3"/>
    </row>
    <row r="37" ht="82.5" customHeight="1">
      <c r="A37" s="9" t="s">
        <v>114</v>
      </c>
      <c r="B37" s="10" t="s">
        <v>115</v>
      </c>
      <c r="C37" s="11" t="s">
        <v>37</v>
      </c>
      <c r="D37" s="17" t="s">
        <v>116</v>
      </c>
      <c r="E37" s="17" t="s">
        <v>116</v>
      </c>
      <c r="F37" s="10"/>
      <c r="G37" s="10"/>
      <c r="H37" s="10" t="s">
        <v>39</v>
      </c>
      <c r="I37" s="10"/>
      <c r="J37" s="10"/>
      <c r="K37" s="10" t="s">
        <v>40</v>
      </c>
      <c r="L37" s="10" t="s">
        <v>41</v>
      </c>
      <c r="M37" s="10" t="str">
        <f>IF(Terms!$B37="","Failed",IF(LEN(Terms!$D37)&gt;255,"Failed",IF(LEN(Terms!$E37)&gt;255,"Faied","ok")))</f>
        <v>ok</v>
      </c>
      <c r="N37" s="14" t="str">
        <f t="shared" si="1"/>
        <v>Adaptation,"Marketing","SamarSingh"," Goods or service adapted in either product, distribution or advertising form to take account of unique conditions in any one country(ies)"," Goods or service adapted in either product, distribution or advertising form to take account of unique conditions in any one country(ies)","","",Standard,"","",Yes,Primary</v>
      </c>
      <c r="O37" s="3"/>
      <c r="P37" s="3"/>
      <c r="Q37" s="3"/>
      <c r="R37" s="3"/>
      <c r="S37" s="3"/>
      <c r="T37" s="3"/>
      <c r="U37" s="3"/>
      <c r="V37" s="3"/>
      <c r="W37" s="3"/>
      <c r="X37" s="3"/>
      <c r="Y37" s="3"/>
      <c r="Z37" s="3"/>
    </row>
    <row r="38" ht="82.5" customHeight="1">
      <c r="A38" s="9" t="s">
        <v>117</v>
      </c>
      <c r="B38" s="10" t="s">
        <v>115</v>
      </c>
      <c r="C38" s="11" t="s">
        <v>37</v>
      </c>
      <c r="D38" s="17" t="s">
        <v>118</v>
      </c>
      <c r="E38" s="17" t="s">
        <v>118</v>
      </c>
      <c r="F38" s="10"/>
      <c r="G38" s="10"/>
      <c r="H38" s="10" t="s">
        <v>39</v>
      </c>
      <c r="I38" s="10"/>
      <c r="J38" s="10"/>
      <c r="K38" s="10" t="s">
        <v>40</v>
      </c>
      <c r="L38" s="10" t="s">
        <v>41</v>
      </c>
      <c r="M38" s="10" t="str">
        <f>IF(Terms!$B38="","Failed",IF(LEN(Terms!$D38)&gt;255,"Failed",IF(LEN(Terms!$E38)&gt;255,"Faied","ok")))</f>
        <v>ok</v>
      </c>
      <c r="N38" s="14" t="str">
        <f t="shared" si="1"/>
        <v>Advertising,"Marketing","SamarSingh"," Any form of marketing communication in the paid media"," Any form of marketing communication in the paid media","","",Standard,"","",Yes,Primary</v>
      </c>
      <c r="O38" s="3"/>
      <c r="P38" s="3"/>
      <c r="Q38" s="3"/>
      <c r="R38" s="3"/>
      <c r="S38" s="3"/>
      <c r="T38" s="3"/>
      <c r="U38" s="3"/>
      <c r="V38" s="3"/>
      <c r="W38" s="3"/>
      <c r="X38" s="3"/>
      <c r="Y38" s="3"/>
      <c r="Z38" s="3"/>
    </row>
    <row r="39" ht="82.5" customHeight="1">
      <c r="A39" s="9" t="s">
        <v>119</v>
      </c>
      <c r="B39" s="10" t="s">
        <v>115</v>
      </c>
      <c r="C39" s="11" t="s">
        <v>37</v>
      </c>
      <c r="D39" s="17" t="s">
        <v>120</v>
      </c>
      <c r="E39" s="17" t="s">
        <v>120</v>
      </c>
      <c r="F39" s="10"/>
      <c r="G39" s="10"/>
      <c r="H39" s="10" t="s">
        <v>39</v>
      </c>
      <c r="I39" s="10"/>
      <c r="J39" s="10"/>
      <c r="K39" s="10" t="s">
        <v>40</v>
      </c>
      <c r="L39" s="10" t="s">
        <v>41</v>
      </c>
      <c r="M39" s="10" t="str">
        <f>IF(Terms!$B39="","Failed",IF(LEN(Terms!$D39)&gt;255,"Failed",IF(LEN(Terms!$E39)&gt;255,"Faied","ok")))</f>
        <v>ok</v>
      </c>
      <c r="N39" s="14" t="str">
        <f t="shared" si="1"/>
        <v>Agent,"Marketing","SamarSingh"," A channel institution which represents one or more suppliers for a fee"," A channel institution which represents one or more suppliers for a fee","","",Standard,"","",Yes,Primary</v>
      </c>
      <c r="O39" s="3"/>
      <c r="P39" s="3"/>
      <c r="Q39" s="3"/>
      <c r="R39" s="3"/>
      <c r="S39" s="3"/>
      <c r="T39" s="3"/>
      <c r="U39" s="3"/>
      <c r="V39" s="3"/>
      <c r="W39" s="3"/>
      <c r="X39" s="3"/>
      <c r="Y39" s="3"/>
      <c r="Z39" s="3"/>
    </row>
    <row r="40" ht="82.5" customHeight="1">
      <c r="A40" s="9" t="s">
        <v>121</v>
      </c>
      <c r="B40" s="10" t="s">
        <v>115</v>
      </c>
      <c r="C40" s="11" t="s">
        <v>37</v>
      </c>
      <c r="D40" s="17" t="s">
        <v>122</v>
      </c>
      <c r="E40" s="17" t="s">
        <v>122</v>
      </c>
      <c r="F40" s="10"/>
      <c r="G40" s="10"/>
      <c r="H40" s="10" t="s">
        <v>39</v>
      </c>
      <c r="I40" s="10"/>
      <c r="J40" s="10"/>
      <c r="K40" s="10" t="s">
        <v>40</v>
      </c>
      <c r="L40" s="10" t="s">
        <v>41</v>
      </c>
      <c r="M40" s="10" t="str">
        <f>IF(Terms!$B40="","Failed",IF(LEN(Terms!$D40)&gt;255,"Failed",IF(LEN(Terms!$E40)&gt;255,"Faied","ok")))</f>
        <v>ok</v>
      </c>
      <c r="N40" s="14" t="str">
        <f t="shared" si="1"/>
        <v>Aggressive exporter,"Marketing","SamarSingh"," An organisation which develops clear marketing strategies for what it intends to do in a foreign markets"," An organisation which develops clear marketing strategies for what it intends to do in a foreign markets","","",Standard,"","",Yes,Primary</v>
      </c>
      <c r="O40" s="3"/>
      <c r="P40" s="3"/>
      <c r="Q40" s="3"/>
      <c r="R40" s="3"/>
      <c r="S40" s="3"/>
      <c r="T40" s="3"/>
      <c r="U40" s="3"/>
      <c r="V40" s="3"/>
      <c r="W40" s="3"/>
      <c r="X40" s="3"/>
      <c r="Y40" s="3"/>
      <c r="Z40" s="3"/>
    </row>
    <row r="41" ht="82.5" customHeight="1">
      <c r="A41" s="9" t="s">
        <v>123</v>
      </c>
      <c r="B41" s="10" t="s">
        <v>115</v>
      </c>
      <c r="C41" s="11" t="s">
        <v>37</v>
      </c>
      <c r="D41" s="17" t="s">
        <v>124</v>
      </c>
      <c r="E41" s="17" t="s">
        <v>124</v>
      </c>
      <c r="F41" s="10"/>
      <c r="G41" s="10"/>
      <c r="H41" s="10" t="s">
        <v>39</v>
      </c>
      <c r="I41" s="10"/>
      <c r="J41" s="10"/>
      <c r="K41" s="10" t="s">
        <v>40</v>
      </c>
      <c r="L41" s="10" t="s">
        <v>41</v>
      </c>
      <c r="M41" s="10" t="str">
        <f>IF(Terms!$B41="","Failed",IF(LEN(Terms!$D41)&gt;255,"Failed",IF(LEN(Terms!$E41)&gt;255,"Faied","ok")))</f>
        <v>ok</v>
      </c>
      <c r="N41" s="14" t="str">
        <f t="shared" si="1"/>
        <v>Anthropology,"Marketing","SamarSingh"," The discovery of beliefs, motives and values through the study of a society's overt and covert behaviour"," The discovery of beliefs, motives and values through the study of a society's overt and covert behaviour","","",Standard,"","",Yes,Primary</v>
      </c>
      <c r="O41" s="3"/>
      <c r="P41" s="3"/>
      <c r="Q41" s="3"/>
      <c r="R41" s="3"/>
      <c r="S41" s="3"/>
      <c r="T41" s="3"/>
      <c r="U41" s="3"/>
      <c r="V41" s="3"/>
      <c r="W41" s="3"/>
      <c r="X41" s="3"/>
      <c r="Y41" s="3"/>
      <c r="Z41" s="3"/>
    </row>
    <row r="42" ht="82.5" customHeight="1">
      <c r="A42" s="9" t="s">
        <v>125</v>
      </c>
      <c r="B42" s="10" t="s">
        <v>115</v>
      </c>
      <c r="C42" s="11" t="s">
        <v>37</v>
      </c>
      <c r="D42" s="17" t="s">
        <v>126</v>
      </c>
      <c r="E42" s="17" t="s">
        <v>126</v>
      </c>
      <c r="F42" s="10"/>
      <c r="G42" s="10"/>
      <c r="H42" s="10" t="s">
        <v>39</v>
      </c>
      <c r="I42" s="10"/>
      <c r="J42" s="10"/>
      <c r="K42" s="10" t="s">
        <v>40</v>
      </c>
      <c r="L42" s="10" t="s">
        <v>41</v>
      </c>
      <c r="M42" s="10" t="str">
        <f>IF(Terms!$B42="","Failed",IF(LEN(Terms!$D42)&gt;255,"Failed",IF(LEN(Terms!$E42)&gt;255,"Faied","ok")))</f>
        <v>ok</v>
      </c>
      <c r="N42" s="14" t="str">
        <f t="shared" si="1"/>
        <v>Area organisation,"Marketing","SamarSingh"," A form of international organisational structure used by highly marketing oriented organisations with stable products"," A form of international organisational structure used by highly marketing oriented organisations with stable products","","",Standard,"","",Yes,Primary</v>
      </c>
      <c r="O42" s="3"/>
      <c r="P42" s="3"/>
      <c r="Q42" s="3"/>
      <c r="R42" s="3"/>
      <c r="S42" s="3"/>
      <c r="T42" s="3"/>
      <c r="U42" s="3"/>
      <c r="V42" s="3"/>
      <c r="W42" s="3"/>
      <c r="X42" s="3"/>
      <c r="Y42" s="3"/>
      <c r="Z42" s="3"/>
    </row>
    <row r="43" ht="82.5" customHeight="1">
      <c r="A43" s="9" t="s">
        <v>127</v>
      </c>
      <c r="B43" s="10" t="s">
        <v>115</v>
      </c>
      <c r="C43" s="11" t="s">
        <v>37</v>
      </c>
      <c r="D43" s="17" t="s">
        <v>128</v>
      </c>
      <c r="E43" s="17" t="s">
        <v>128</v>
      </c>
      <c r="F43" s="10"/>
      <c r="G43" s="10"/>
      <c r="H43" s="10" t="s">
        <v>39</v>
      </c>
      <c r="I43" s="10"/>
      <c r="J43" s="10"/>
      <c r="K43" s="10" t="s">
        <v>40</v>
      </c>
      <c r="L43" s="10" t="s">
        <v>41</v>
      </c>
      <c r="M43" s="10" t="str">
        <f>IF(Terms!$B43="","Failed",IF(LEN(Terms!$D43)&gt;255,"Failed",IF(LEN(Terms!$E43)&gt;255,"Faied","ok")))</f>
        <v>ok</v>
      </c>
      <c r="N43" s="14" t="str">
        <f t="shared" si="1"/>
        <v>Attitudes and values,"Marketing","SamarSingh"," A predisposition towards a person or object based on cultural mores and values which is a precursor of behaviour"," A predisposition towards a person or object based on cultural mores and values which is a precursor of behaviour","","",Standard,"","",Yes,Primary</v>
      </c>
      <c r="O43" s="3"/>
      <c r="P43" s="3"/>
      <c r="Q43" s="3"/>
      <c r="R43" s="3"/>
      <c r="S43" s="3"/>
      <c r="T43" s="3"/>
      <c r="U43" s="3"/>
      <c r="V43" s="3"/>
      <c r="W43" s="3"/>
      <c r="X43" s="3"/>
      <c r="Y43" s="3"/>
      <c r="Z43" s="3"/>
    </row>
    <row r="44" ht="82.5" customHeight="1">
      <c r="A44" s="9" t="s">
        <v>129</v>
      </c>
      <c r="B44" s="10" t="s">
        <v>115</v>
      </c>
      <c r="C44" s="11" t="s">
        <v>37</v>
      </c>
      <c r="D44" s="17" t="s">
        <v>130</v>
      </c>
      <c r="E44" s="17" t="s">
        <v>130</v>
      </c>
      <c r="F44" s="10"/>
      <c r="G44" s="10"/>
      <c r="H44" s="10" t="s">
        <v>39</v>
      </c>
      <c r="I44" s="10"/>
      <c r="J44" s="10"/>
      <c r="K44" s="10" t="s">
        <v>40</v>
      </c>
      <c r="L44" s="10" t="s">
        <v>41</v>
      </c>
      <c r="M44" s="10" t="str">
        <f>IF(Terms!$B44="","Failed",IF(LEN(Terms!$D44)&gt;255,"Failed",IF(LEN(Terms!$E44)&gt;255,"Faied","ok")))</f>
        <v>ok</v>
      </c>
      <c r="N44" s="14" t="str">
        <f t="shared" si="1"/>
        <v>Balance of payments,"Marketing","SamarSingh"," A measure of all economic transactions between one country and all other countries"," A measure of all economic transactions between one country and all other countries","","",Standard,"","",Yes,Primary</v>
      </c>
      <c r="O44" s="3"/>
      <c r="P44" s="3"/>
      <c r="Q44" s="3"/>
      <c r="R44" s="3"/>
      <c r="S44" s="3"/>
      <c r="T44" s="3"/>
      <c r="U44" s="3"/>
      <c r="V44" s="3"/>
      <c r="W44" s="3"/>
      <c r="X44" s="3"/>
      <c r="Y44" s="3"/>
      <c r="Z44" s="3"/>
    </row>
    <row r="45" ht="82.5" customHeight="1">
      <c r="A45" s="9" t="s">
        <v>131</v>
      </c>
      <c r="B45" s="10" t="s">
        <v>115</v>
      </c>
      <c r="C45" s="11" t="s">
        <v>37</v>
      </c>
      <c r="D45" s="17" t="s">
        <v>132</v>
      </c>
      <c r="E45" s="17" t="s">
        <v>132</v>
      </c>
      <c r="F45" s="10"/>
      <c r="G45" s="10"/>
      <c r="H45" s="10" t="s">
        <v>39</v>
      </c>
      <c r="I45" s="10"/>
      <c r="J45" s="10"/>
      <c r="K45" s="10" t="s">
        <v>40</v>
      </c>
      <c r="L45" s="10" t="s">
        <v>41</v>
      </c>
      <c r="M45" s="10" t="str">
        <f>IF(Terms!$B45="","Failed",IF(LEN(Terms!$D45)&gt;255,"Failed",IF(LEN(Terms!$E45)&gt;255,"Faied","ok")))</f>
        <v>ok</v>
      </c>
      <c r="N45" s="14" t="str">
        <f t="shared" si="1"/>
        <v>Barter,"Marketing","SamarSingh"," The direct exchange of goods and services between two parties, often without cash considerations"," The direct exchange of goods and services between two parties, often without cash considerations","","",Standard,"","",Yes,Primary</v>
      </c>
      <c r="O45" s="3"/>
      <c r="P45" s="3"/>
      <c r="Q45" s="3"/>
      <c r="R45" s="3"/>
      <c r="S45" s="3"/>
      <c r="T45" s="3"/>
      <c r="U45" s="3"/>
      <c r="V45" s="3"/>
      <c r="W45" s="3"/>
      <c r="X45" s="3"/>
      <c r="Y45" s="3"/>
      <c r="Z45" s="3"/>
    </row>
    <row r="46" ht="82.5" customHeight="1">
      <c r="A46" s="9" t="s">
        <v>133</v>
      </c>
      <c r="B46" s="10" t="s">
        <v>115</v>
      </c>
      <c r="C46" s="11" t="s">
        <v>37</v>
      </c>
      <c r="D46" s="17" t="s">
        <v>134</v>
      </c>
      <c r="E46" s="17" t="s">
        <v>134</v>
      </c>
      <c r="F46" s="10"/>
      <c r="G46" s="10"/>
      <c r="H46" s="10" t="s">
        <v>39</v>
      </c>
      <c r="I46" s="10"/>
      <c r="J46" s="10"/>
      <c r="K46" s="10" t="s">
        <v>40</v>
      </c>
      <c r="L46" s="10" t="s">
        <v>41</v>
      </c>
      <c r="M46" s="10" t="str">
        <f>IF(Terms!$B46="","Failed",IF(LEN(Terms!$D46)&gt;255,"Failed",IF(LEN(Terms!$E46)&gt;255,"Faied","ok")))</f>
        <v>ok</v>
      </c>
      <c r="N46" s="14" t="str">
        <f t="shared" si="1"/>
        <v>Basis trading,"Marketing","SamarSingh"," The difference to new york futures, either on or off"," The difference to new york futures, either on or off","","",Standard,"","",Yes,Primary</v>
      </c>
      <c r="O46" s="3"/>
      <c r="P46" s="3"/>
      <c r="Q46" s="3"/>
      <c r="R46" s="3"/>
      <c r="S46" s="3"/>
      <c r="T46" s="3"/>
      <c r="U46" s="3"/>
      <c r="V46" s="3"/>
      <c r="W46" s="3"/>
      <c r="X46" s="3"/>
      <c r="Y46" s="3"/>
      <c r="Z46" s="3"/>
    </row>
    <row r="47" ht="82.5" customHeight="1">
      <c r="A47" s="9" t="s">
        <v>135</v>
      </c>
      <c r="B47" s="10" t="s">
        <v>115</v>
      </c>
      <c r="C47" s="11" t="s">
        <v>37</v>
      </c>
      <c r="D47" s="17" t="s">
        <v>136</v>
      </c>
      <c r="E47" s="17" t="s">
        <v>136</v>
      </c>
      <c r="F47" s="10"/>
      <c r="G47" s="10"/>
      <c r="H47" s="10" t="s">
        <v>39</v>
      </c>
      <c r="I47" s="10"/>
      <c r="J47" s="10"/>
      <c r="K47" s="10" t="s">
        <v>40</v>
      </c>
      <c r="L47" s="10" t="s">
        <v>41</v>
      </c>
      <c r="M47" s="10" t="str">
        <f>IF(Terms!$B47="","Failed",IF(LEN(Terms!$D47)&gt;255,"Failed",IF(LEN(Terms!$E47)&gt;255,"Faied","ok")))</f>
        <v>ok</v>
      </c>
      <c r="N47" s="14" t="str">
        <f t="shared" si="1"/>
        <v>Bill of lading,"Marketing","SamarSingh"," The receipt given by the shipping company to the shipper for goods accepted for carriage by sea  (as opposed to an airway bill of lading for goods carried by air)"," The receipt given by the shipping company to the shipper for goods accepted for carriage by sea  (as opposed to an airway bill of lading for goods carried by air)","","",Standard,"","",Yes,Primary</v>
      </c>
      <c r="O47" s="3"/>
      <c r="P47" s="3"/>
      <c r="Q47" s="3"/>
      <c r="R47" s="3"/>
      <c r="S47" s="3"/>
      <c r="T47" s="3"/>
      <c r="U47" s="3"/>
      <c r="V47" s="3"/>
      <c r="W47" s="3"/>
      <c r="X47" s="3"/>
      <c r="Y47" s="3"/>
      <c r="Z47" s="3"/>
    </row>
    <row r="48" ht="82.5" customHeight="1">
      <c r="A48" s="9" t="s">
        <v>137</v>
      </c>
      <c r="B48" s="10" t="s">
        <v>115</v>
      </c>
      <c r="C48" s="11" t="s">
        <v>37</v>
      </c>
      <c r="D48" s="17" t="s">
        <v>138</v>
      </c>
      <c r="E48" s="17" t="s">
        <v>139</v>
      </c>
      <c r="F48" s="10"/>
      <c r="G48" s="10"/>
      <c r="H48" s="10" t="s">
        <v>39</v>
      </c>
      <c r="I48" s="10"/>
      <c r="J48" s="10"/>
      <c r="K48" s="10" t="s">
        <v>40</v>
      </c>
      <c r="L48" s="10" t="s">
        <v>41</v>
      </c>
      <c r="M48" s="10" t="str">
        <f>IF(Terms!$B48="","Failed",IF(LEN(Terms!$D48)&gt;255,"Failed",IF(LEN(Terms!$E48)&gt;255,"Faied","ok")))</f>
        <v>Faied</v>
      </c>
      <c r="N48" s="14" t="str">
        <f t="shared" si="1"/>
        <v>Bills of exchange,"Marketing","SamarSingh"," An unconditional order in writing, addressed by one person (drawer) to another (drawee), signed by the person giving it (drawer), requiring the person to whom it is addressed (drawee) to pay on demand. "," An unconditional order in writing, addressed by one person (drawer) to another (drawee), signed by the person giving it (drawer), requiring the person to whom it is addressed (drawee) to pay on demand, at a fixed or determinable future date, a sum certain in money to, or to the order of, a specific person (payee) or to bearer","","",Standard,"","",Yes,Primary</v>
      </c>
      <c r="O48" s="3"/>
      <c r="P48" s="3"/>
      <c r="Q48" s="3"/>
      <c r="R48" s="3"/>
      <c r="S48" s="3"/>
      <c r="T48" s="3"/>
      <c r="U48" s="3"/>
      <c r="V48" s="3"/>
      <c r="W48" s="3"/>
      <c r="X48" s="3"/>
      <c r="Y48" s="3"/>
      <c r="Z48" s="3"/>
    </row>
    <row r="49" ht="82.5" customHeight="1">
      <c r="A49" s="9" t="s">
        <v>140</v>
      </c>
      <c r="B49" s="10" t="s">
        <v>115</v>
      </c>
      <c r="C49" s="11" t="s">
        <v>37</v>
      </c>
      <c r="D49" s="17" t="s">
        <v>141</v>
      </c>
      <c r="E49" s="17" t="s">
        <v>141</v>
      </c>
      <c r="F49" s="10"/>
      <c r="G49" s="10"/>
      <c r="H49" s="10" t="s">
        <v>39</v>
      </c>
      <c r="I49" s="10"/>
      <c r="J49" s="10"/>
      <c r="K49" s="10" t="s">
        <v>40</v>
      </c>
      <c r="L49" s="10" t="s">
        <v>41</v>
      </c>
      <c r="M49" s="10" t="str">
        <f>IF(Terms!$B49="","Failed",IF(LEN(Terms!$D49)&gt;255,"Failed",IF(LEN(Terms!$E49)&gt;255,"Faied","ok")))</f>
        <v>ok</v>
      </c>
      <c r="N49" s="14" t="str">
        <f t="shared" si="1"/>
        <v>Broker,"Marketing","SamarSingh"," A channel institution which puts a specific buyer(s) and seller(s) in contact with one another in one or more commodity(ies) or service(s) with a view to achieving a sale or benefit"," A channel institution which puts a specific buyer(s) and seller(s) in contact with one another in one or more commodity(ies) or service(s) with a view to achieving a sale or benefit","","",Standard,"","",Yes,Primary</v>
      </c>
      <c r="O49" s="3"/>
      <c r="P49" s="3"/>
      <c r="Q49" s="3"/>
      <c r="R49" s="3"/>
      <c r="S49" s="3"/>
      <c r="T49" s="3"/>
      <c r="U49" s="3"/>
      <c r="V49" s="3"/>
      <c r="W49" s="3"/>
      <c r="X49" s="3"/>
      <c r="Y49" s="3"/>
      <c r="Z49" s="3"/>
    </row>
    <row r="50" ht="82.5" customHeight="1">
      <c r="A50" s="9" t="s">
        <v>142</v>
      </c>
      <c r="B50" s="10" t="s">
        <v>115</v>
      </c>
      <c r="C50" s="11" t="s">
        <v>37</v>
      </c>
      <c r="D50" s="17" t="s">
        <v>143</v>
      </c>
      <c r="E50" s="17" t="s">
        <v>143</v>
      </c>
      <c r="F50" s="10"/>
      <c r="G50" s="10"/>
      <c r="H50" s="10" t="s">
        <v>39</v>
      </c>
      <c r="I50" s="10"/>
      <c r="J50" s="10"/>
      <c r="K50" s="10" t="s">
        <v>40</v>
      </c>
      <c r="L50" s="10" t="s">
        <v>41</v>
      </c>
      <c r="M50" s="10" t="str">
        <f>IF(Terms!$B50="","Failed",IF(LEN(Terms!$D50)&gt;255,"Failed",IF(LEN(Terms!$E50)&gt;255,"Faied","ok")))</f>
        <v>ok</v>
      </c>
      <c r="N50" s="14" t="str">
        <f t="shared" si="1"/>
        <v>Brussels nomenclature,"Marketing","SamarSingh"," An international convention aimed at grouping articles, mainly according to their material composition, into a simplified classification system for tariff administration"," An international convention aimed at grouping articles, mainly according to their material composition, into a simplified classification system for tariff administration","","",Standard,"","",Yes,Primary</v>
      </c>
      <c r="O50" s="3"/>
      <c r="P50" s="3"/>
      <c r="Q50" s="3"/>
      <c r="R50" s="3"/>
      <c r="S50" s="3"/>
      <c r="T50" s="3"/>
      <c r="U50" s="3"/>
      <c r="V50" s="3"/>
      <c r="W50" s="3"/>
      <c r="X50" s="3"/>
      <c r="Y50" s="3"/>
      <c r="Z50" s="3"/>
    </row>
    <row r="51" ht="82.5" customHeight="1">
      <c r="A51" s="9" t="s">
        <v>144</v>
      </c>
      <c r="B51" s="10" t="s">
        <v>115</v>
      </c>
      <c r="C51" s="11" t="s">
        <v>37</v>
      </c>
      <c r="D51" s="17" t="s">
        <v>145</v>
      </c>
      <c r="E51" s="17" t="s">
        <v>145</v>
      </c>
      <c r="F51" s="10"/>
      <c r="G51" s="10"/>
      <c r="H51" s="10" t="s">
        <v>39</v>
      </c>
      <c r="I51" s="10"/>
      <c r="J51" s="10"/>
      <c r="K51" s="10" t="s">
        <v>40</v>
      </c>
      <c r="L51" s="10" t="s">
        <v>41</v>
      </c>
      <c r="M51" s="10" t="str">
        <f>IF(Terms!$B51="","Failed",IF(LEN(Terms!$D51)&gt;255,"Failed",IF(LEN(Terms!$E51)&gt;255,"Faied","ok")))</f>
        <v>ok</v>
      </c>
      <c r="N51" s="14" t="str">
        <f t="shared" si="1"/>
        <v>Budget,"Marketing","SamarSingh"," An amount of money set aside to cover the total cost of a communication campaign or other marketing activity"," An amount of money set aside to cover the total cost of a communication campaign or other marketing activity","","",Standard,"","",Yes,Primary</v>
      </c>
      <c r="O51" s="3"/>
      <c r="P51" s="3"/>
      <c r="Q51" s="3"/>
      <c r="R51" s="3"/>
      <c r="S51" s="3"/>
      <c r="T51" s="3"/>
      <c r="U51" s="3"/>
      <c r="V51" s="3"/>
      <c r="W51" s="3"/>
      <c r="X51" s="3"/>
      <c r="Y51" s="3"/>
      <c r="Z51" s="3"/>
    </row>
    <row r="52" ht="82.5" customHeight="1">
      <c r="A52" s="9" t="s">
        <v>146</v>
      </c>
      <c r="B52" s="10" t="s">
        <v>115</v>
      </c>
      <c r="C52" s="11" t="s">
        <v>37</v>
      </c>
      <c r="D52" s="17" t="s">
        <v>147</v>
      </c>
      <c r="E52" s="17" t="s">
        <v>147</v>
      </c>
      <c r="F52" s="10"/>
      <c r="G52" s="10"/>
      <c r="H52" s="10" t="s">
        <v>39</v>
      </c>
      <c r="I52" s="10"/>
      <c r="J52" s="10"/>
      <c r="K52" s="10" t="s">
        <v>40</v>
      </c>
      <c r="L52" s="10" t="s">
        <v>41</v>
      </c>
      <c r="M52" s="10" t="str">
        <f>IF(Terms!$B52="","Failed",IF(LEN(Terms!$D52)&gt;255,"Failed",IF(LEN(Terms!$E52)&gt;255,"Faied","ok")))</f>
        <v>ok</v>
      </c>
      <c r="N52" s="14" t="str">
        <f t="shared" si="1"/>
        <v>CIF,"Marketing","SamarSingh"," A contract of sale "cost, insurance freight" of the documents of title, not the goods, whereby the buyer is under an obligation to pay against the shipping documents irrespective of the arrival of the goods"," A contract of sale "cost, insurance freight" of the documents of title, not the goods, whereby the buyer is under an obligation to pay against the shipping documents irrespective of the arrival of the goods","","",Standard,"","",Yes,Primary</v>
      </c>
      <c r="O52" s="3"/>
      <c r="P52" s="3"/>
      <c r="Q52" s="3"/>
      <c r="R52" s="3"/>
      <c r="S52" s="3"/>
      <c r="T52" s="3"/>
      <c r="U52" s="3"/>
      <c r="V52" s="3"/>
      <c r="W52" s="3"/>
      <c r="X52" s="3"/>
      <c r="Y52" s="3"/>
      <c r="Z52" s="3"/>
    </row>
    <row r="53" ht="82.5" customHeight="1">
      <c r="A53" s="9" t="s">
        <v>148</v>
      </c>
      <c r="B53" s="10" t="s">
        <v>115</v>
      </c>
      <c r="C53" s="11" t="s">
        <v>37</v>
      </c>
      <c r="D53" s="17" t="s">
        <v>149</v>
      </c>
      <c r="E53" s="17" t="s">
        <v>149</v>
      </c>
      <c r="F53" s="10"/>
      <c r="G53" s="10"/>
      <c r="H53" s="10" t="s">
        <v>39</v>
      </c>
      <c r="I53" s="10"/>
      <c r="J53" s="10"/>
      <c r="K53" s="10" t="s">
        <v>40</v>
      </c>
      <c r="L53" s="10" t="s">
        <v>41</v>
      </c>
      <c r="M53" s="10" t="str">
        <f>IF(Terms!$B53="","Failed",IF(LEN(Terms!$D53)&gt;255,"Failed",IF(LEN(Terms!$E53)&gt;255,"Faied","ok")))</f>
        <v>ok</v>
      </c>
      <c r="N53" s="14" t="str">
        <f t="shared" si="1"/>
        <v>Cluster analysis,"Marketing","SamarSingh"," A technique for grouping similarities or differences between a set of objects or persons"," A technique for grouping similarities or differences between a set of objects or persons","","",Standard,"","",Yes,Primary</v>
      </c>
      <c r="O53" s="3"/>
      <c r="P53" s="3"/>
      <c r="Q53" s="3"/>
      <c r="R53" s="3"/>
      <c r="S53" s="3"/>
      <c r="T53" s="3"/>
      <c r="U53" s="3"/>
      <c r="V53" s="3"/>
      <c r="W53" s="3"/>
      <c r="X53" s="3"/>
      <c r="Y53" s="3"/>
      <c r="Z53" s="3"/>
    </row>
    <row r="54" ht="82.5" customHeight="1">
      <c r="A54" s="9" t="s">
        <v>150</v>
      </c>
      <c r="B54" s="10" t="s">
        <v>115</v>
      </c>
      <c r="C54" s="11" t="s">
        <v>37</v>
      </c>
      <c r="D54" s="17" t="s">
        <v>151</v>
      </c>
      <c r="E54" s="17" t="s">
        <v>151</v>
      </c>
      <c r="F54" s="10"/>
      <c r="G54" s="10"/>
      <c r="H54" s="10" t="s">
        <v>39</v>
      </c>
      <c r="I54" s="10"/>
      <c r="J54" s="10"/>
      <c r="K54" s="10" t="s">
        <v>40</v>
      </c>
      <c r="L54" s="10" t="s">
        <v>41</v>
      </c>
      <c r="M54" s="10" t="str">
        <f>IF(Terms!$B54="","Failed",IF(LEN(Terms!$D54)&gt;255,"Failed",IF(LEN(Terms!$E54)&gt;255,"Faied","ok")))</f>
        <v>ok</v>
      </c>
      <c r="N54" s="14" t="str">
        <f t="shared" si="1"/>
        <v>Comparative advantage,"Marketing","SamarSingh"," One country enjoying a lower production ratio (input to outputs) than another country under total specialisation"," One country enjoying a lower production ratio (input to outputs) than another country under total specialisation","","",Standard,"","",Yes,Primary</v>
      </c>
      <c r="O54" s="3"/>
      <c r="P54" s="3"/>
      <c r="Q54" s="3"/>
      <c r="R54" s="3"/>
      <c r="S54" s="3"/>
      <c r="T54" s="3"/>
      <c r="U54" s="3"/>
      <c r="V54" s="3"/>
      <c r="W54" s="3"/>
      <c r="X54" s="3"/>
      <c r="Y54" s="3"/>
      <c r="Z54" s="3"/>
    </row>
    <row r="55" ht="82.5" customHeight="1">
      <c r="A55" s="9" t="s">
        <v>152</v>
      </c>
      <c r="B55" s="10" t="s">
        <v>115</v>
      </c>
      <c r="C55" s="11" t="s">
        <v>37</v>
      </c>
      <c r="D55" s="17" t="s">
        <v>153</v>
      </c>
      <c r="E55" s="17" t="s">
        <v>153</v>
      </c>
      <c r="F55" s="10"/>
      <c r="G55" s="10"/>
      <c r="H55" s="10" t="s">
        <v>39</v>
      </c>
      <c r="I55" s="10"/>
      <c r="J55" s="10"/>
      <c r="K55" s="10" t="s">
        <v>40</v>
      </c>
      <c r="L55" s="10" t="s">
        <v>41</v>
      </c>
      <c r="M55" s="10" t="str">
        <f>IF(Terms!$B55="","Failed",IF(LEN(Terms!$D55)&gt;255,"Failed",IF(LEN(Terms!$E55)&gt;255,"Faied","ok")))</f>
        <v>ok</v>
      </c>
      <c r="N55" s="14" t="str">
        <f t="shared" si="1"/>
        <v>Comparative analysis,"Marketing","SamarSingh"," Comparing the same set of statistics within a category of one country with another for the purpose of estimating potential demand"," Comparing the same set of statistics within a category of one country with another for the purpose of estimating potential demand","","",Standard,"","",Yes,Primary</v>
      </c>
      <c r="O55" s="3"/>
      <c r="P55" s="3"/>
      <c r="Q55" s="3"/>
      <c r="R55" s="3"/>
      <c r="S55" s="3"/>
      <c r="T55" s="3"/>
      <c r="U55" s="3"/>
      <c r="V55" s="3"/>
      <c r="W55" s="3"/>
      <c r="X55" s="3"/>
      <c r="Y55" s="3"/>
      <c r="Z55" s="3"/>
    </row>
    <row r="56" ht="82.5" customHeight="1">
      <c r="A56" s="9" t="s">
        <v>154</v>
      </c>
      <c r="B56" s="10" t="s">
        <v>115</v>
      </c>
      <c r="C56" s="11" t="s">
        <v>37</v>
      </c>
      <c r="D56" s="17" t="s">
        <v>155</v>
      </c>
      <c r="E56" s="17" t="s">
        <v>155</v>
      </c>
      <c r="F56" s="10"/>
      <c r="G56" s="10"/>
      <c r="H56" s="10" t="s">
        <v>39</v>
      </c>
      <c r="I56" s="10"/>
      <c r="J56" s="10"/>
      <c r="K56" s="10" t="s">
        <v>40</v>
      </c>
      <c r="L56" s="10" t="s">
        <v>41</v>
      </c>
      <c r="M56" s="10" t="str">
        <f>IF(Terms!$B56="","Failed",IF(LEN(Terms!$D56)&gt;255,"Failed",IF(LEN(Terms!$E56)&gt;255,"Faied","ok")))</f>
        <v>ok</v>
      </c>
      <c r="N56" s="14" t="str">
        <f t="shared" si="1"/>
        <v>Competition,"Marketing","SamarSingh"," A product, organisation or individual, in either the same or another category which can be directly substituted one for the other in fulfilling the same needs or wants"," A product, organisation or individual, in either the same or another category which can be directly substituted one for the other in fulfilling the same needs or wants","","",Standard,"","",Yes,Primary</v>
      </c>
      <c r="O56" s="3"/>
      <c r="P56" s="3"/>
      <c r="Q56" s="3"/>
      <c r="R56" s="3"/>
      <c r="S56" s="3"/>
      <c r="T56" s="3"/>
      <c r="U56" s="3"/>
      <c r="V56" s="3"/>
      <c r="W56" s="3"/>
      <c r="X56" s="3"/>
      <c r="Y56" s="3"/>
      <c r="Z56" s="3"/>
    </row>
    <row r="57" ht="82.5" customHeight="1">
      <c r="A57" s="9" t="s">
        <v>156</v>
      </c>
      <c r="B57" s="10" t="s">
        <v>115</v>
      </c>
      <c r="C57" s="11" t="s">
        <v>37</v>
      </c>
      <c r="D57" s="17" t="s">
        <v>157</v>
      </c>
      <c r="E57" s="17" t="s">
        <v>157</v>
      </c>
      <c r="F57" s="10"/>
      <c r="G57" s="10"/>
      <c r="H57" s="10" t="s">
        <v>39</v>
      </c>
      <c r="I57" s="10"/>
      <c r="J57" s="10"/>
      <c r="K57" s="10" t="s">
        <v>40</v>
      </c>
      <c r="L57" s="10" t="s">
        <v>41</v>
      </c>
      <c r="M57" s="10" t="str">
        <f>IF(Terms!$B57="","Failed",IF(LEN(Terms!$D57)&gt;255,"Failed",IF(LEN(Terms!$E57)&gt;255,"Faied","ok")))</f>
        <v>ok</v>
      </c>
      <c r="N57" s="14" t="str">
        <f t="shared" si="1"/>
        <v>Competitive strategy,"Marketing","SamarSingh"," The adoption of a specific target market and marketing mix stance in the market place"," The adoption of a specific target market and marketing mix stance in the market place","","",Standard,"","",Yes,Primary</v>
      </c>
      <c r="O57" s="3"/>
      <c r="P57" s="3"/>
      <c r="Q57" s="3"/>
      <c r="R57" s="3"/>
      <c r="S57" s="3"/>
      <c r="T57" s="3"/>
      <c r="U57" s="3"/>
      <c r="V57" s="3"/>
      <c r="W57" s="3"/>
      <c r="X57" s="3"/>
      <c r="Y57" s="3"/>
      <c r="Z57" s="3"/>
    </row>
    <row r="58" ht="82.5" customHeight="1">
      <c r="A58" s="9" t="s">
        <v>158</v>
      </c>
      <c r="B58" s="10" t="s">
        <v>115</v>
      </c>
      <c r="C58" s="11" t="s">
        <v>37</v>
      </c>
      <c r="D58" s="17" t="s">
        <v>159</v>
      </c>
      <c r="E58" s="17" t="s">
        <v>159</v>
      </c>
      <c r="F58" s="10"/>
      <c r="G58" s="10"/>
      <c r="H58" s="10" t="s">
        <v>39</v>
      </c>
      <c r="I58" s="10"/>
      <c r="J58" s="10"/>
      <c r="K58" s="10" t="s">
        <v>40</v>
      </c>
      <c r="L58" s="10" t="s">
        <v>41</v>
      </c>
      <c r="M58" s="10" t="str">
        <f>IF(Terms!$B58="","Failed",IF(LEN(Terms!$D58)&gt;255,"Failed",IF(LEN(Terms!$E58)&gt;255,"Faied","ok")))</f>
        <v>ok</v>
      </c>
      <c r="N58" s="14" t="str">
        <f t="shared" si="1"/>
        <v>Cooperative,"Marketing","SamarSingh"," A collection of organisations or individuals, pooling their resources in order to gain commercial or non-commercial advantage in buying, selling or processing goods and/or services"," A collection of organisations or individuals, pooling their resources in order to gain commercial or non-commercial advantage in buying, selling or processing goods and/or services","","",Standard,"","",Yes,Primary</v>
      </c>
      <c r="O58" s="3"/>
      <c r="P58" s="3"/>
      <c r="Q58" s="3"/>
      <c r="R58" s="3"/>
      <c r="S58" s="3"/>
      <c r="T58" s="3"/>
      <c r="U58" s="3"/>
      <c r="V58" s="3"/>
      <c r="W58" s="3"/>
      <c r="X58" s="3"/>
      <c r="Y58" s="3"/>
      <c r="Z58" s="3"/>
    </row>
    <row r="59" ht="82.5" customHeight="1">
      <c r="A59" s="9" t="s">
        <v>160</v>
      </c>
      <c r="B59" s="10" t="s">
        <v>115</v>
      </c>
      <c r="C59" s="11" t="s">
        <v>37</v>
      </c>
      <c r="D59" s="17" t="s">
        <v>161</v>
      </c>
      <c r="E59" s="17" t="s">
        <v>161</v>
      </c>
      <c r="F59" s="10"/>
      <c r="G59" s="10"/>
      <c r="H59" s="10" t="s">
        <v>39</v>
      </c>
      <c r="I59" s="10"/>
      <c r="J59" s="10"/>
      <c r="K59" s="10" t="s">
        <v>40</v>
      </c>
      <c r="L59" s="10" t="s">
        <v>41</v>
      </c>
      <c r="M59" s="10" t="str">
        <f>IF(Terms!$B59="","Failed",IF(LEN(Terms!$D59)&gt;255,"Failed",IF(LEN(Terms!$E59)&gt;255,"Faied","ok")))</f>
        <v>ok</v>
      </c>
      <c r="N59" s="14" t="str">
        <f t="shared" si="1"/>
        <v>Countertrade,"Marketing","SamarSingh"," An agreement by the customer to buy goods on condition that the seller buys some of the customer's own products in return"," An agreement by the customer to buy goods on condition that the seller buys some of the customer's own products in return","","",Standard,"","",Yes,Primary</v>
      </c>
      <c r="O59" s="3"/>
      <c r="P59" s="3"/>
      <c r="Q59" s="3"/>
      <c r="R59" s="3"/>
      <c r="S59" s="3"/>
      <c r="T59" s="3"/>
      <c r="U59" s="3"/>
      <c r="V59" s="3"/>
      <c r="W59" s="3"/>
      <c r="X59" s="3"/>
      <c r="Y59" s="3"/>
      <c r="Z59" s="3"/>
    </row>
    <row r="60" ht="82.5" customHeight="1">
      <c r="A60" s="9" t="s">
        <v>162</v>
      </c>
      <c r="B60" s="10" t="s">
        <v>115</v>
      </c>
      <c r="C60" s="11" t="s">
        <v>37</v>
      </c>
      <c r="D60" s="17" t="s">
        <v>163</v>
      </c>
      <c r="E60" s="17" t="s">
        <v>163</v>
      </c>
      <c r="F60" s="10"/>
      <c r="G60" s="10"/>
      <c r="H60" s="10" t="s">
        <v>39</v>
      </c>
      <c r="I60" s="10"/>
      <c r="J60" s="10"/>
      <c r="K60" s="10" t="s">
        <v>40</v>
      </c>
      <c r="L60" s="10" t="s">
        <v>41</v>
      </c>
      <c r="M60" s="10" t="str">
        <f>IF(Terms!$B60="","Failed",IF(LEN(Terms!$D60)&gt;255,"Failed",IF(LEN(Terms!$E60)&gt;255,"Faied","ok")))</f>
        <v>ok</v>
      </c>
      <c r="N60" s="14" t="str">
        <f t="shared" si="1"/>
        <v>Culture,"Marketing","SamarSingh"," The sum total of learned behaviourial characteristics or traits which are manifest and shared by members of a particular society"," The sum total of learned behaviourial characteristics or traits which are manifest and shared by members of a particular society","","",Standard,"","",Yes,Primary</v>
      </c>
      <c r="O60" s="3"/>
      <c r="P60" s="3"/>
      <c r="Q60" s="3"/>
      <c r="R60" s="3"/>
      <c r="S60" s="3"/>
      <c r="T60" s="3"/>
      <c r="U60" s="3"/>
      <c r="V60" s="3"/>
      <c r="W60" s="3"/>
      <c r="X60" s="3"/>
      <c r="Y60" s="3"/>
      <c r="Z60" s="3"/>
    </row>
    <row r="61" ht="82.5" customHeight="1">
      <c r="A61" s="9" t="s">
        <v>164</v>
      </c>
      <c r="B61" s="10" t="s">
        <v>115</v>
      </c>
      <c r="C61" s="11" t="s">
        <v>37</v>
      </c>
      <c r="D61" s="17" t="s">
        <v>165</v>
      </c>
      <c r="E61" s="17" t="s">
        <v>165</v>
      </c>
      <c r="F61" s="10"/>
      <c r="G61" s="10"/>
      <c r="H61" s="10" t="s">
        <v>39</v>
      </c>
      <c r="I61" s="10"/>
      <c r="J61" s="10"/>
      <c r="K61" s="10" t="s">
        <v>40</v>
      </c>
      <c r="L61" s="10" t="s">
        <v>41</v>
      </c>
      <c r="M61" s="10" t="str">
        <f>IF(Terms!$B61="","Failed",IF(LEN(Terms!$D61)&gt;255,"Failed",IF(LEN(Terms!$E61)&gt;255,"Faied","ok")))</f>
        <v>ok</v>
      </c>
      <c r="N61" s="14" t="str">
        <f t="shared" si="1"/>
        <v>Currency swaps,"Marketing","SamarSingh"," A method to gain access to foreign capital at favourable rates comprising contracts to exchange cash flow relating to the debt obligations of the two counterparts to the agreement"," A method to gain access to foreign capital at favourable rates comprising contracts to exchange cash flow relating to the debt obligations of the two counterparts to the agreement","","",Standard,"","",Yes,Primary</v>
      </c>
      <c r="O61" s="3"/>
      <c r="P61" s="3"/>
      <c r="Q61" s="3"/>
      <c r="R61" s="3"/>
      <c r="S61" s="3"/>
      <c r="T61" s="3"/>
      <c r="U61" s="3"/>
      <c r="V61" s="3"/>
      <c r="W61" s="3"/>
      <c r="X61" s="3"/>
      <c r="Y61" s="3"/>
      <c r="Z61" s="3"/>
    </row>
    <row r="62" ht="82.5" customHeight="1">
      <c r="A62" s="9" t="s">
        <v>166</v>
      </c>
      <c r="B62" s="10" t="s">
        <v>115</v>
      </c>
      <c r="C62" s="11" t="s">
        <v>37</v>
      </c>
      <c r="D62" s="17" t="s">
        <v>167</v>
      </c>
      <c r="E62" s="17" t="s">
        <v>167</v>
      </c>
      <c r="F62" s="10"/>
      <c r="G62" s="10"/>
      <c r="H62" s="10" t="s">
        <v>39</v>
      </c>
      <c r="I62" s="10"/>
      <c r="J62" s="10"/>
      <c r="K62" s="10" t="s">
        <v>40</v>
      </c>
      <c r="L62" s="10" t="s">
        <v>41</v>
      </c>
      <c r="M62" s="10" t="str">
        <f>IF(Terms!$B62="","Failed",IF(LEN(Terms!$D62)&gt;255,"Failed",IF(LEN(Terms!$E62)&gt;255,"Faied","ok")))</f>
        <v>ok</v>
      </c>
      <c r="N62" s="14" t="str">
        <f t="shared" si="1"/>
        <v>Decentralised plans,"Marketing","SamarSingh"," A planning system taking into account differences in product/market conditions"," A planning system taking into account differences in product/market conditions","","",Standard,"","",Yes,Primary</v>
      </c>
      <c r="O62" s="3"/>
      <c r="P62" s="3"/>
      <c r="Q62" s="3"/>
      <c r="R62" s="3"/>
      <c r="S62" s="3"/>
      <c r="T62" s="3"/>
      <c r="U62" s="3"/>
      <c r="V62" s="3"/>
      <c r="W62" s="3"/>
      <c r="X62" s="3"/>
      <c r="Y62" s="3"/>
      <c r="Z62" s="3"/>
    </row>
    <row r="63" ht="82.5" customHeight="1">
      <c r="A63" s="9" t="s">
        <v>168</v>
      </c>
      <c r="B63" s="10" t="s">
        <v>115</v>
      </c>
      <c r="C63" s="11" t="s">
        <v>37</v>
      </c>
      <c r="D63" s="17" t="s">
        <v>169</v>
      </c>
      <c r="E63" s="17" t="s">
        <v>169</v>
      </c>
      <c r="F63" s="10"/>
      <c r="G63" s="10"/>
      <c r="H63" s="10" t="s">
        <v>39</v>
      </c>
      <c r="I63" s="10"/>
      <c r="J63" s="10"/>
      <c r="K63" s="10" t="s">
        <v>40</v>
      </c>
      <c r="L63" s="10" t="s">
        <v>41</v>
      </c>
      <c r="M63" s="10" t="str">
        <f>IF(Terms!$B63="","Failed",IF(LEN(Terms!$D63)&gt;255,"Failed",IF(LEN(Terms!$E63)&gt;255,"Faied","ok")))</f>
        <v>ok</v>
      </c>
      <c r="N63" s="14" t="str">
        <f t="shared" si="1"/>
        <v>Demand pattern analysis,"Marketing","SamarSingh"," The analysis of in-country industrial sector growth patterns"," The analysis of in-country industrial sector growth patterns","","",Standard,"","",Yes,Primary</v>
      </c>
      <c r="O63" s="3"/>
      <c r="P63" s="3"/>
      <c r="Q63" s="3"/>
      <c r="R63" s="3"/>
      <c r="S63" s="3"/>
      <c r="T63" s="3"/>
      <c r="U63" s="3"/>
      <c r="V63" s="3"/>
      <c r="W63" s="3"/>
      <c r="X63" s="3"/>
      <c r="Y63" s="3"/>
      <c r="Z63" s="3"/>
    </row>
    <row r="64" ht="82.5" customHeight="1">
      <c r="A64" s="9" t="s">
        <v>170</v>
      </c>
      <c r="B64" s="10" t="s">
        <v>115</v>
      </c>
      <c r="C64" s="11" t="s">
        <v>37</v>
      </c>
      <c r="D64" s="17" t="s">
        <v>171</v>
      </c>
      <c r="E64" s="17" t="s">
        <v>171</v>
      </c>
      <c r="F64" s="10"/>
      <c r="G64" s="10"/>
      <c r="H64" s="10" t="s">
        <v>39</v>
      </c>
      <c r="I64" s="10"/>
      <c r="J64" s="10"/>
      <c r="K64" s="10" t="s">
        <v>40</v>
      </c>
      <c r="L64" s="10" t="s">
        <v>41</v>
      </c>
      <c r="M64" s="10" t="str">
        <f>IF(Terms!$B64="","Failed",IF(LEN(Terms!$D64)&gt;255,"Failed",IF(LEN(Terms!$E64)&gt;255,"Faied","ok")))</f>
        <v>ok</v>
      </c>
      <c r="N64" s="14" t="str">
        <f t="shared" si="1"/>
        <v>Devaluation,"Marketing","SamarSingh"," The reduction in the value of one currency vis a vis other countries"," The reduction in the value of one currency vis a vis other countries","","",Standard,"","",Yes,Primary</v>
      </c>
      <c r="O64" s="3"/>
      <c r="P64" s="3"/>
      <c r="Q64" s="3"/>
      <c r="R64" s="3"/>
      <c r="S64" s="3"/>
      <c r="T64" s="3"/>
      <c r="U64" s="3"/>
      <c r="V64" s="3"/>
      <c r="W64" s="3"/>
      <c r="X64" s="3"/>
      <c r="Y64" s="3"/>
      <c r="Z64" s="3"/>
    </row>
    <row r="65" ht="82.5" customHeight="1">
      <c r="A65" s="9" t="s">
        <v>172</v>
      </c>
      <c r="B65" s="10" t="s">
        <v>115</v>
      </c>
      <c r="C65" s="11" t="s">
        <v>37</v>
      </c>
      <c r="D65" s="17" t="s">
        <v>173</v>
      </c>
      <c r="E65" s="17" t="s">
        <v>173</v>
      </c>
      <c r="F65" s="10"/>
      <c r="G65" s="10"/>
      <c r="H65" s="10" t="s">
        <v>39</v>
      </c>
      <c r="I65" s="10"/>
      <c r="J65" s="10"/>
      <c r="K65" s="10" t="s">
        <v>40</v>
      </c>
      <c r="L65" s="10" t="s">
        <v>41</v>
      </c>
      <c r="M65" s="10" t="str">
        <f>IF(Terms!$B65="","Failed",IF(LEN(Terms!$D65)&gt;255,"Failed",IF(LEN(Terms!$E65)&gt;255,"Faied","ok")))</f>
        <v>ok</v>
      </c>
      <c r="N65" s="14" t="str">
        <f t="shared" si="1"/>
        <v>Diffusion theory,"Marketing","SamarSingh"," A classification for the adoption of innovation(s) through social phenomenon, characterised by a normal distribution"," A classification for the adoption of innovation(s) through social phenomenon, characterised by a normal distribution","","",Standard,"","",Yes,Primary</v>
      </c>
      <c r="O65" s="3"/>
      <c r="P65" s="3"/>
      <c r="Q65" s="3"/>
      <c r="R65" s="3"/>
      <c r="S65" s="3"/>
      <c r="T65" s="3"/>
      <c r="U65" s="3"/>
      <c r="V65" s="3"/>
      <c r="W65" s="3"/>
      <c r="X65" s="3"/>
      <c r="Y65" s="3"/>
      <c r="Z65" s="3"/>
    </row>
    <row r="66" ht="82.5" customHeight="1">
      <c r="A66" s="9" t="s">
        <v>174</v>
      </c>
      <c r="B66" s="10" t="s">
        <v>115</v>
      </c>
      <c r="C66" s="11" t="s">
        <v>37</v>
      </c>
      <c r="D66" s="17" t="s">
        <v>175</v>
      </c>
      <c r="E66" s="17" t="s">
        <v>175</v>
      </c>
      <c r="F66" s="10"/>
      <c r="G66" s="10"/>
      <c r="H66" s="10" t="s">
        <v>39</v>
      </c>
      <c r="I66" s="10"/>
      <c r="J66" s="10"/>
      <c r="K66" s="10" t="s">
        <v>40</v>
      </c>
      <c r="L66" s="10" t="s">
        <v>41</v>
      </c>
      <c r="M66" s="10" t="str">
        <f>IF(Terms!$B66="","Failed",IF(LEN(Terms!$D66)&gt;255,"Failed",IF(LEN(Terms!$E66)&gt;255,"Faied","ok")))</f>
        <v>ok</v>
      </c>
      <c r="N66" s="14" t="str">
        <f t="shared" si="1"/>
        <v>Distribution channel,"Marketing","SamarSingh"," An institution through which goods or services are marketed giving time and place utilities to users"," An institution through which goods or services are marketed giving time and place utilities to users","","",Standard,"","",Yes,Primary</v>
      </c>
      <c r="O66" s="3"/>
      <c r="P66" s="3"/>
      <c r="Q66" s="3"/>
      <c r="R66" s="3"/>
      <c r="S66" s="3"/>
      <c r="T66" s="3"/>
      <c r="U66" s="3"/>
      <c r="V66" s="3"/>
      <c r="W66" s="3"/>
      <c r="X66" s="3"/>
      <c r="Y66" s="3"/>
      <c r="Z66" s="3"/>
    </row>
    <row r="67" ht="82.5" customHeight="1">
      <c r="A67" s="9" t="s">
        <v>176</v>
      </c>
      <c r="B67" s="10" t="s">
        <v>115</v>
      </c>
      <c r="C67" s="11" t="s">
        <v>37</v>
      </c>
      <c r="D67" s="17" t="s">
        <v>177</v>
      </c>
      <c r="E67" s="17" t="s">
        <v>177</v>
      </c>
      <c r="F67" s="10"/>
      <c r="G67" s="10"/>
      <c r="H67" s="10" t="s">
        <v>39</v>
      </c>
      <c r="I67" s="10"/>
      <c r="J67" s="10"/>
      <c r="K67" s="10" t="s">
        <v>40</v>
      </c>
      <c r="L67" s="10" t="s">
        <v>41</v>
      </c>
      <c r="M67" s="10" t="str">
        <f>IF(Terms!$B67="","Failed",IF(LEN(Terms!$D67)&gt;255,"Failed",IF(LEN(Terms!$E67)&gt;255,"Faied","ok")))</f>
        <v>ok</v>
      </c>
      <c r="N67" s="14" t="str">
        <f t="shared" si="1"/>
        <v>Dumping,"Marketing","SamarSingh"," The selling of goods or services in a buying country at less than the production unit price in the selling country, or the difference between normal domestic price and the price at which the product leaves the exporting country"," The selling of goods or services in a buying country at less than the production unit price in the selling country, or the difference between normal domestic price and the price at which the product leaves the exporting country","","",Standard,"","",Yes,Primary</v>
      </c>
      <c r="O67" s="3"/>
      <c r="P67" s="3"/>
      <c r="Q67" s="3"/>
      <c r="R67" s="3"/>
      <c r="S67" s="3"/>
      <c r="T67" s="3"/>
      <c r="U67" s="3"/>
      <c r="V67" s="3"/>
      <c r="W67" s="3"/>
      <c r="X67" s="3"/>
      <c r="Y67" s="3"/>
      <c r="Z67" s="3"/>
    </row>
    <row r="68" ht="82.5" customHeight="1">
      <c r="A68" s="9" t="s">
        <v>178</v>
      </c>
      <c r="B68" s="10" t="s">
        <v>115</v>
      </c>
      <c r="C68" s="11" t="s">
        <v>37</v>
      </c>
      <c r="D68" s="17" t="s">
        <v>179</v>
      </c>
      <c r="E68" s="17" t="s">
        <v>179</v>
      </c>
      <c r="F68" s="10"/>
      <c r="G68" s="10"/>
      <c r="H68" s="10" t="s">
        <v>39</v>
      </c>
      <c r="I68" s="10"/>
      <c r="J68" s="10"/>
      <c r="K68" s="10" t="s">
        <v>40</v>
      </c>
      <c r="L68" s="10" t="s">
        <v>41</v>
      </c>
      <c r="M68" s="10" t="str">
        <f>IF(Terms!$B68="","Failed",IF(LEN(Terms!$D68)&gt;255,"Failed",IF(LEN(Terms!$E68)&gt;255,"Faied","ok")))</f>
        <v>ok</v>
      </c>
      <c r="N68" s="14" t="str">
        <f t="shared" si="1"/>
        <v>Duty,"Marketing","SamarSingh"," The actual custom duty based on an imported good either on an ad valorem, or specification amount per unit or combination of these two"," The actual custom duty based on an imported good either on an ad valorem, or specification amount per unit or combination of these two","","",Standard,"","",Yes,Primary</v>
      </c>
      <c r="O68" s="3"/>
      <c r="P68" s="3"/>
      <c r="Q68" s="3"/>
      <c r="R68" s="3"/>
      <c r="S68" s="3"/>
      <c r="T68" s="3"/>
      <c r="U68" s="3"/>
      <c r="V68" s="3"/>
      <c r="W68" s="3"/>
      <c r="X68" s="3"/>
      <c r="Y68" s="3"/>
      <c r="Z68" s="3"/>
    </row>
    <row r="69" ht="82.5" customHeight="1">
      <c r="A69" s="9" t="s">
        <v>180</v>
      </c>
      <c r="B69" s="10" t="s">
        <v>115</v>
      </c>
      <c r="C69" s="11" t="s">
        <v>37</v>
      </c>
      <c r="D69" s="17" t="s">
        <v>181</v>
      </c>
      <c r="E69" s="17" t="s">
        <v>181</v>
      </c>
      <c r="F69" s="10"/>
      <c r="G69" s="10"/>
      <c r="H69" s="10" t="s">
        <v>39</v>
      </c>
      <c r="I69" s="10"/>
      <c r="J69" s="10"/>
      <c r="K69" s="10" t="s">
        <v>40</v>
      </c>
      <c r="L69" s="10" t="s">
        <v>41</v>
      </c>
      <c r="M69" s="10" t="str">
        <f>IF(Terms!$B69="","Failed",IF(LEN(Terms!$D69)&gt;255,"Failed",IF(LEN(Terms!$E69)&gt;255,"Faied","ok")))</f>
        <v>ok</v>
      </c>
      <c r="N69" s="14" t="str">
        <f t="shared" si="1"/>
        <v>Ethnocentrism,"Marketing","SamarSingh"," A home country orientation but with export of surplus production"," A home country orientation but with export of surplus production","","",Standard,"","",Yes,Primary</v>
      </c>
      <c r="O69" s="3"/>
      <c r="P69" s="3"/>
      <c r="Q69" s="3"/>
      <c r="R69" s="3"/>
      <c r="S69" s="3"/>
      <c r="T69" s="3"/>
      <c r="U69" s="3"/>
      <c r="V69" s="3"/>
      <c r="W69" s="3"/>
      <c r="X69" s="3"/>
      <c r="Y69" s="3"/>
      <c r="Z69" s="3"/>
    </row>
    <row r="70" ht="82.5" customHeight="1">
      <c r="A70" s="9" t="s">
        <v>182</v>
      </c>
      <c r="B70" s="10" t="s">
        <v>115</v>
      </c>
      <c r="C70" s="11" t="s">
        <v>37</v>
      </c>
      <c r="D70" s="17" t="s">
        <v>183</v>
      </c>
      <c r="E70" s="17" t="s">
        <v>183</v>
      </c>
      <c r="F70" s="10"/>
      <c r="G70" s="10"/>
      <c r="H70" s="10" t="s">
        <v>39</v>
      </c>
      <c r="I70" s="10"/>
      <c r="J70" s="10"/>
      <c r="K70" s="10" t="s">
        <v>40</v>
      </c>
      <c r="L70" s="10" t="s">
        <v>41</v>
      </c>
      <c r="M70" s="10" t="str">
        <f>IF(Terms!$B70="","Failed",IF(LEN(Terms!$D70)&gt;255,"Failed",IF(LEN(Terms!$E70)&gt;255,"Faied","ok")))</f>
        <v>ok</v>
      </c>
      <c r="N70" s="14" t="str">
        <f t="shared" si="1"/>
        <v>Export credit guarantee fund,"Marketing","SamarSingh"," A facility, provided by government treasury, to guarantee the development costs of exports or legal claims arising there from"," A facility, provided by government treasury, to guarantee the development costs of exports or legal claims arising there from","","",Standard,"","",Yes,Primary</v>
      </c>
      <c r="O70" s="3"/>
      <c r="P70" s="3"/>
      <c r="Q70" s="3"/>
      <c r="R70" s="3"/>
      <c r="S70" s="3"/>
      <c r="T70" s="3"/>
      <c r="U70" s="3"/>
      <c r="V70" s="3"/>
      <c r="W70" s="3"/>
      <c r="X70" s="3"/>
      <c r="Y70" s="3"/>
      <c r="Z70" s="3"/>
    </row>
    <row r="71" ht="82.5" customHeight="1">
      <c r="A71" s="9" t="s">
        <v>184</v>
      </c>
      <c r="B71" s="10" t="s">
        <v>115</v>
      </c>
      <c r="C71" s="11" t="s">
        <v>37</v>
      </c>
      <c r="D71" s="17" t="s">
        <v>185</v>
      </c>
      <c r="E71" s="17" t="s">
        <v>185</v>
      </c>
      <c r="F71" s="10"/>
      <c r="G71" s="10"/>
      <c r="H71" s="10" t="s">
        <v>39</v>
      </c>
      <c r="I71" s="10"/>
      <c r="J71" s="10"/>
      <c r="K71" s="10" t="s">
        <v>40</v>
      </c>
      <c r="L71" s="10" t="s">
        <v>41</v>
      </c>
      <c r="M71" s="10" t="str">
        <f>IF(Terms!$B71="","Failed",IF(LEN(Terms!$D71)&gt;255,"Failed",IF(LEN(Terms!$E71)&gt;255,"Faied","ok")))</f>
        <v>ok</v>
      </c>
      <c r="N71" s="14" t="str">
        <f t="shared" si="1"/>
        <v>Export processing zone,"Marketing","SamarSingh"," A zone, designated within the country, enjoying tax privileges or other status, where goods and services can be brought into, reprocessed and re-exported"," A zone, designated within the country, enjoying tax privileges or other status, where goods and services can be brought into, reprocessed and re-exported","","",Standard,"","",Yes,Primary</v>
      </c>
      <c r="O71" s="3"/>
      <c r="P71" s="3"/>
      <c r="Q71" s="3"/>
      <c r="R71" s="3"/>
      <c r="S71" s="3"/>
      <c r="T71" s="3"/>
      <c r="U71" s="3"/>
      <c r="V71" s="3"/>
      <c r="W71" s="3"/>
      <c r="X71" s="3"/>
      <c r="Y71" s="3"/>
      <c r="Z71" s="3"/>
    </row>
    <row r="72" ht="82.5" customHeight="1">
      <c r="A72" s="9" t="s">
        <v>186</v>
      </c>
      <c r="B72" s="10" t="s">
        <v>115</v>
      </c>
      <c r="C72" s="11" t="s">
        <v>37</v>
      </c>
      <c r="D72" s="17" t="s">
        <v>187</v>
      </c>
      <c r="E72" s="17" t="s">
        <v>187</v>
      </c>
      <c r="F72" s="10"/>
      <c r="G72" s="10"/>
      <c r="H72" s="10" t="s">
        <v>39</v>
      </c>
      <c r="I72" s="10"/>
      <c r="J72" s="10"/>
      <c r="K72" s="10" t="s">
        <v>40</v>
      </c>
      <c r="L72" s="10" t="s">
        <v>41</v>
      </c>
      <c r="M72" s="10" t="str">
        <f>IF(Terms!$B72="","Failed",IF(LEN(Terms!$D72)&gt;255,"Failed",IF(LEN(Terms!$E72)&gt;255,"Faied","ok")))</f>
        <v>ok</v>
      </c>
      <c r="N72" s="14" t="str">
        <f t="shared" si="1"/>
        <v>Exporting,"Marketing","SamarSingh"," The marketing of surplus goods produced in one country into another country"," The marketing of surplus goods produced in one country into another country","","",Standard,"","",Yes,Primary</v>
      </c>
      <c r="O72" s="3"/>
      <c r="P72" s="3"/>
      <c r="Q72" s="3"/>
      <c r="R72" s="3"/>
      <c r="S72" s="3"/>
      <c r="T72" s="3"/>
      <c r="U72" s="3"/>
      <c r="V72" s="3"/>
      <c r="W72" s="3"/>
      <c r="X72" s="3"/>
      <c r="Y72" s="3"/>
      <c r="Z72" s="3"/>
    </row>
    <row r="73" ht="82.5" customHeight="1">
      <c r="A73" s="9" t="s">
        <v>188</v>
      </c>
      <c r="B73" s="10" t="s">
        <v>115</v>
      </c>
      <c r="C73" s="11" t="s">
        <v>37</v>
      </c>
      <c r="D73" s="17" t="s">
        <v>189</v>
      </c>
      <c r="E73" s="17" t="s">
        <v>189</v>
      </c>
      <c r="F73" s="10"/>
      <c r="G73" s="10"/>
      <c r="H73" s="10" t="s">
        <v>39</v>
      </c>
      <c r="I73" s="10"/>
      <c r="J73" s="10"/>
      <c r="K73" s="10" t="s">
        <v>40</v>
      </c>
      <c r="L73" s="10" t="s">
        <v>41</v>
      </c>
      <c r="M73" s="10" t="str">
        <f>IF(Terms!$B73="","Failed",IF(LEN(Terms!$D73)&gt;255,"Failed",IF(LEN(Terms!$E73)&gt;255,"Faied","ok")))</f>
        <v>ok</v>
      </c>
      <c r="N73" s="14" t="str">
        <f t="shared" si="1"/>
        <v>Expropriation,"Marketing","SamarSingh"," The annexation or seizure of national assets as an extreme form of political action"," The annexation or seizure of national assets as an extreme form of political action","","",Standard,"","",Yes,Primary</v>
      </c>
      <c r="O73" s="3"/>
      <c r="P73" s="3"/>
      <c r="Q73" s="3"/>
      <c r="R73" s="3"/>
      <c r="S73" s="3"/>
      <c r="T73" s="3"/>
      <c r="U73" s="3"/>
      <c r="V73" s="3"/>
      <c r="W73" s="3"/>
      <c r="X73" s="3"/>
      <c r="Y73" s="3"/>
      <c r="Z73" s="3"/>
    </row>
    <row r="74" ht="82.5" customHeight="1">
      <c r="A74" s="9" t="s">
        <v>190</v>
      </c>
      <c r="B74" s="10" t="s">
        <v>115</v>
      </c>
      <c r="C74" s="11" t="s">
        <v>37</v>
      </c>
      <c r="D74" s="17" t="s">
        <v>191</v>
      </c>
      <c r="E74" s="17" t="s">
        <v>191</v>
      </c>
      <c r="F74" s="10"/>
      <c r="G74" s="10"/>
      <c r="H74" s="10" t="s">
        <v>39</v>
      </c>
      <c r="I74" s="10"/>
      <c r="J74" s="10"/>
      <c r="K74" s="10" t="s">
        <v>40</v>
      </c>
      <c r="L74" s="10" t="s">
        <v>41</v>
      </c>
      <c r="M74" s="10" t="str">
        <f>IF(Terms!$B74="","Failed",IF(LEN(Terms!$D74)&gt;255,"Failed",IF(LEN(Terms!$E74)&gt;255,"Faied","ok")))</f>
        <v>ok</v>
      </c>
      <c r="N74" s="14" t="str">
        <f t="shared" si="1"/>
        <v>Foreign exchange,"Marketing","SamarSingh"," Facilities' business across national boundaries, usually expressed in foreign currency bought or sold on the foreign exchange market"," Facilities' business across national boundaries, usually expressed in foreign currency bought or sold on the foreign exchange market","","",Standard,"","",Yes,Primary</v>
      </c>
      <c r="O74" s="3"/>
      <c r="P74" s="3"/>
      <c r="Q74" s="3"/>
      <c r="R74" s="3"/>
      <c r="S74" s="3"/>
      <c r="T74" s="3"/>
      <c r="U74" s="3"/>
      <c r="V74" s="3"/>
      <c r="W74" s="3"/>
      <c r="X74" s="3"/>
      <c r="Y74" s="3"/>
      <c r="Z74" s="3"/>
    </row>
    <row r="75" ht="82.5" customHeight="1">
      <c r="A75" s="9" t="s">
        <v>192</v>
      </c>
      <c r="B75" s="10" t="s">
        <v>115</v>
      </c>
      <c r="C75" s="11" t="s">
        <v>37</v>
      </c>
      <c r="D75" s="17" t="s">
        <v>193</v>
      </c>
      <c r="E75" s="17" t="s">
        <v>193</v>
      </c>
      <c r="F75" s="10"/>
      <c r="G75" s="10"/>
      <c r="H75" s="10" t="s">
        <v>39</v>
      </c>
      <c r="I75" s="10"/>
      <c r="J75" s="10"/>
      <c r="K75" s="10" t="s">
        <v>40</v>
      </c>
      <c r="L75" s="10" t="s">
        <v>41</v>
      </c>
      <c r="M75" s="10" t="str">
        <f>IF(Terms!$B75="","Failed",IF(LEN(Terms!$D75)&gt;255,"Failed",IF(LEN(Terms!$E75)&gt;255,"Faied","ok")))</f>
        <v>ok</v>
      </c>
      <c r="N75" s="14" t="str">
        <f t="shared" si="1"/>
        <v>Forward rates,"Marketing","SamarSingh"," A mechanism whereby the risk of changes in exchange rates can be covered by obtaining a new rate quote for a future exchange of currencies"," A mechanism whereby the risk of changes in exchange rates can be covered by obtaining a new rate quote for a future exchange of currencies","","",Standard,"","",Yes,Primary</v>
      </c>
      <c r="O75" s="3"/>
      <c r="P75" s="3"/>
      <c r="Q75" s="3"/>
      <c r="R75" s="3"/>
      <c r="S75" s="3"/>
      <c r="T75" s="3"/>
      <c r="U75" s="3"/>
      <c r="V75" s="3"/>
      <c r="W75" s="3"/>
      <c r="X75" s="3"/>
      <c r="Y75" s="3"/>
      <c r="Z75" s="3"/>
    </row>
    <row r="76" ht="82.5" customHeight="1">
      <c r="A76" s="9" t="s">
        <v>194</v>
      </c>
      <c r="B76" s="10" t="s">
        <v>115</v>
      </c>
      <c r="C76" s="11" t="s">
        <v>37</v>
      </c>
      <c r="D76" s="17" t="s">
        <v>195</v>
      </c>
      <c r="E76" s="17" t="s">
        <v>195</v>
      </c>
      <c r="F76" s="10"/>
      <c r="G76" s="10"/>
      <c r="H76" s="10" t="s">
        <v>39</v>
      </c>
      <c r="I76" s="10"/>
      <c r="J76" s="10"/>
      <c r="K76" s="10" t="s">
        <v>40</v>
      </c>
      <c r="L76" s="10" t="s">
        <v>41</v>
      </c>
      <c r="M76" s="10" t="str">
        <f>IF(Terms!$B76="","Failed",IF(LEN(Terms!$D76)&gt;255,"Failed",IF(LEN(Terms!$E76)&gt;255,"Faied","ok")))</f>
        <v>ok</v>
      </c>
      <c r="N76" s="14" t="str">
        <f t="shared" si="1"/>
        <v>Future,"Marketing","SamarSingh"," A legally binding contract to deliver/take delivery on a specified date of a given quality and quantity of a commodity at an agreed price"," A legally binding contract to deliver/take delivery on a specified date of a given quality and quantity of a commodity at an agreed price","","",Standard,"","",Yes,Primary</v>
      </c>
      <c r="O76" s="3"/>
      <c r="P76" s="3"/>
      <c r="Q76" s="3"/>
      <c r="R76" s="3"/>
      <c r="S76" s="3"/>
      <c r="T76" s="3"/>
      <c r="U76" s="3"/>
      <c r="V76" s="3"/>
      <c r="W76" s="3"/>
      <c r="X76" s="3"/>
      <c r="Y76" s="3"/>
      <c r="Z76" s="3"/>
    </row>
    <row r="77" ht="82.5" customHeight="1">
      <c r="A77" s="9" t="s">
        <v>196</v>
      </c>
      <c r="B77" s="10" t="s">
        <v>115</v>
      </c>
      <c r="C77" s="11" t="s">
        <v>37</v>
      </c>
      <c r="D77" s="17" t="s">
        <v>197</v>
      </c>
      <c r="E77" s="17" t="s">
        <v>197</v>
      </c>
      <c r="F77" s="10"/>
      <c r="G77" s="10"/>
      <c r="H77" s="10" t="s">
        <v>39</v>
      </c>
      <c r="I77" s="10"/>
      <c r="J77" s="10"/>
      <c r="K77" s="10" t="s">
        <v>40</v>
      </c>
      <c r="L77" s="10" t="s">
        <v>41</v>
      </c>
      <c r="M77" s="10" t="str">
        <f>IF(Terms!$B77="","Failed",IF(LEN(Terms!$D77)&gt;255,"Failed",IF(LEN(Terms!$E77)&gt;255,"Faied","ok")))</f>
        <v>ok</v>
      </c>
      <c r="N77" s="14" t="str">
        <f t="shared" si="1"/>
        <v>General Agreement on Tariffs and Trade (GATT),"Marketing","SamarSingh"," An institutional framework producing a set of rules and principles with the intention of liberalising trade between member countries"," An institutional framework producing a set of rules and principles with the intention of liberalising trade between member countries","","",Standard,"","",Yes,Primary</v>
      </c>
      <c r="O77" s="3"/>
      <c r="P77" s="3"/>
      <c r="Q77" s="3"/>
      <c r="R77" s="3"/>
      <c r="S77" s="3"/>
      <c r="T77" s="3"/>
      <c r="U77" s="3"/>
      <c r="V77" s="3"/>
      <c r="W77" s="3"/>
      <c r="X77" s="3"/>
      <c r="Y77" s="3"/>
      <c r="Z77" s="3"/>
    </row>
    <row r="78" ht="82.5" customHeight="1">
      <c r="A78" s="9" t="s">
        <v>198</v>
      </c>
      <c r="B78" s="10" t="s">
        <v>115</v>
      </c>
      <c r="C78" s="11" t="s">
        <v>37</v>
      </c>
      <c r="D78" s="17" t="s">
        <v>199</v>
      </c>
      <c r="E78" s="17" t="s">
        <v>199</v>
      </c>
      <c r="F78" s="10"/>
      <c r="G78" s="10"/>
      <c r="H78" s="10" t="s">
        <v>39</v>
      </c>
      <c r="I78" s="10"/>
      <c r="J78" s="10"/>
      <c r="K78" s="10" t="s">
        <v>40</v>
      </c>
      <c r="L78" s="10" t="s">
        <v>41</v>
      </c>
      <c r="M78" s="10" t="str">
        <f>IF(Terms!$B78="","Failed",IF(LEN(Terms!$D78)&gt;255,"Failed",IF(LEN(Terms!$E78)&gt;255,"Faied","ok")))</f>
        <v>ok</v>
      </c>
      <c r="N78" s="14" t="str">
        <f t="shared" si="1"/>
        <v>Geocentrism,"Marketing","SamarSingh"," A world orientation with world market strategies"," A world orientation with world market strategies","","",Standard,"","",Yes,Primary</v>
      </c>
      <c r="O78" s="3"/>
      <c r="P78" s="3"/>
      <c r="Q78" s="3"/>
      <c r="R78" s="3"/>
      <c r="S78" s="3"/>
      <c r="T78" s="3"/>
      <c r="U78" s="3"/>
      <c r="V78" s="3"/>
      <c r="W78" s="3"/>
      <c r="X78" s="3"/>
      <c r="Y78" s="3"/>
      <c r="Z78" s="3"/>
    </row>
    <row r="79" ht="82.5" customHeight="1">
      <c r="A79" s="9" t="s">
        <v>200</v>
      </c>
      <c r="B79" s="10" t="s">
        <v>115</v>
      </c>
      <c r="C79" s="11" t="s">
        <v>37</v>
      </c>
      <c r="D79" s="17" t="s">
        <v>201</v>
      </c>
      <c r="E79" s="17" t="s">
        <v>201</v>
      </c>
      <c r="F79" s="10"/>
      <c r="G79" s="10"/>
      <c r="H79" s="10" t="s">
        <v>39</v>
      </c>
      <c r="I79" s="10"/>
      <c r="J79" s="10"/>
      <c r="K79" s="10" t="s">
        <v>40</v>
      </c>
      <c r="L79" s="10" t="s">
        <v>41</v>
      </c>
      <c r="M79" s="10" t="str">
        <f>IF(Terms!$B79="","Failed",IF(LEN(Terms!$D79)&gt;255,"Failed",IF(LEN(Terms!$E79)&gt;255,"Faied","ok")))</f>
        <v>ok</v>
      </c>
      <c r="N79" s="14" t="str">
        <f t="shared" si="1"/>
        <v>Global environment,"Marketing","SamarSingh"," All semi or uncontrollable factors which a marketer has to account for in carrying out global operations"," All semi or uncontrollable factors which a marketer has to account for in carrying out global operations","","",Standard,"","",Yes,Primary</v>
      </c>
      <c r="O79" s="3"/>
      <c r="P79" s="3"/>
      <c r="Q79" s="3"/>
      <c r="R79" s="3"/>
      <c r="S79" s="3"/>
      <c r="T79" s="3"/>
      <c r="U79" s="3"/>
      <c r="V79" s="3"/>
      <c r="W79" s="3"/>
      <c r="X79" s="3"/>
      <c r="Y79" s="3"/>
      <c r="Z79" s="3"/>
    </row>
    <row r="80" ht="82.5" customHeight="1">
      <c r="A80" s="9" t="s">
        <v>202</v>
      </c>
      <c r="B80" s="10" t="s">
        <v>115</v>
      </c>
      <c r="C80" s="11" t="s">
        <v>37</v>
      </c>
      <c r="D80" s="17" t="s">
        <v>203</v>
      </c>
      <c r="E80" s="17" t="s">
        <v>203</v>
      </c>
      <c r="F80" s="10"/>
      <c r="G80" s="10"/>
      <c r="H80" s="10" t="s">
        <v>39</v>
      </c>
      <c r="I80" s="10"/>
      <c r="J80" s="10"/>
      <c r="K80" s="10" t="s">
        <v>40</v>
      </c>
      <c r="L80" s="10" t="s">
        <v>41</v>
      </c>
      <c r="M80" s="10" t="str">
        <f>IF(Terms!$B80="","Failed",IF(LEN(Terms!$D80)&gt;255,"Failed",IF(LEN(Terms!$E80)&gt;255,"Faied","ok")))</f>
        <v>ok</v>
      </c>
      <c r="N80" s="14" t="str">
        <f t="shared" si="1"/>
        <v>Global evaluation,"Marketing","SamarSingh"," A four stage organisational development process evolving from first stage; domestic focus to a fourth stage; global marketing strategy of extension, adaptation and creation of market opportunities"," A four stage organisational development process evolving from first stage; domestic focus to a fourth stage; global marketing strategy of extension, adaptation and creation of market opportunities","","",Standard,"","",Yes,Primary</v>
      </c>
      <c r="O80" s="3"/>
      <c r="P80" s="3"/>
      <c r="Q80" s="3"/>
      <c r="R80" s="3"/>
      <c r="S80" s="3"/>
      <c r="T80" s="3"/>
      <c r="U80" s="3"/>
      <c r="V80" s="3"/>
      <c r="W80" s="3"/>
      <c r="X80" s="3"/>
      <c r="Y80" s="3"/>
      <c r="Z80" s="3"/>
    </row>
    <row r="81" ht="82.5" customHeight="1">
      <c r="A81" s="9" t="s">
        <v>204</v>
      </c>
      <c r="B81" s="10" t="s">
        <v>115</v>
      </c>
      <c r="C81" s="11" t="s">
        <v>37</v>
      </c>
      <c r="D81" s="17" t="s">
        <v>205</v>
      </c>
      <c r="E81" s="17" t="s">
        <v>205</v>
      </c>
      <c r="F81" s="10"/>
      <c r="G81" s="10"/>
      <c r="H81" s="10" t="s">
        <v>39</v>
      </c>
      <c r="I81" s="10"/>
      <c r="J81" s="10"/>
      <c r="K81" s="10" t="s">
        <v>40</v>
      </c>
      <c r="L81" s="10" t="s">
        <v>41</v>
      </c>
      <c r="M81" s="10" t="str">
        <f>IF(Terms!$B81="","Failed",IF(LEN(Terms!$D81)&gt;255,"Failed",IF(LEN(Terms!$E81)&gt;255,"Faied","ok")))</f>
        <v>ok</v>
      </c>
      <c r="N81" s="14" t="str">
        <f t="shared" si="1"/>
        <v>Global marketing,"Marketing","SamarSingh"," Marketing on a worldwide scale reconciling or taking commercial advantage of global operational differences, similarities and opportunities in order to meet global objectives"," Marketing on a worldwide scale reconciling or taking commercial advantage of global operational differences, similarities and opportunities in order to meet global objectives","","",Standard,"","",Yes,Primary</v>
      </c>
      <c r="O81" s="3"/>
      <c r="P81" s="3"/>
      <c r="Q81" s="3"/>
      <c r="R81" s="3"/>
      <c r="S81" s="3"/>
      <c r="T81" s="3"/>
      <c r="U81" s="3"/>
      <c r="V81" s="3"/>
      <c r="W81" s="3"/>
      <c r="X81" s="3"/>
      <c r="Y81" s="3"/>
      <c r="Z81" s="3"/>
    </row>
    <row r="82" ht="82.5" customHeight="1">
      <c r="A82" s="9" t="s">
        <v>206</v>
      </c>
      <c r="B82" s="10" t="s">
        <v>115</v>
      </c>
      <c r="C82" s="11" t="s">
        <v>37</v>
      </c>
      <c r="D82" s="17" t="s">
        <v>207</v>
      </c>
      <c r="E82" s="17" t="s">
        <v>207</v>
      </c>
      <c r="F82" s="10"/>
      <c r="G82" s="10"/>
      <c r="H82" s="10" t="s">
        <v>39</v>
      </c>
      <c r="I82" s="10"/>
      <c r="J82" s="10"/>
      <c r="K82" s="10" t="s">
        <v>40</v>
      </c>
      <c r="L82" s="10" t="s">
        <v>41</v>
      </c>
      <c r="M82" s="10" t="str">
        <f>IF(Terms!$B82="","Failed",IF(LEN(Terms!$D82)&gt;255,"Failed",IF(LEN(Terms!$E82)&gt;255,"Faied","ok")))</f>
        <v>ok</v>
      </c>
      <c r="N82" s="14" t="str">
        <f t="shared" si="1"/>
        <v>Global products,"Marketing","SamarSingh"," Products designed to meet global market segments"," Products designed to meet global market segments","","",Standard,"","",Yes,Primary</v>
      </c>
      <c r="O82" s="3"/>
      <c r="P82" s="3"/>
      <c r="Q82" s="3"/>
      <c r="R82" s="3"/>
      <c r="S82" s="3"/>
      <c r="T82" s="3"/>
      <c r="U82" s="3"/>
      <c r="V82" s="3"/>
      <c r="W82" s="3"/>
      <c r="X82" s="3"/>
      <c r="Y82" s="3"/>
      <c r="Z82" s="3"/>
    </row>
    <row r="83" ht="82.5" customHeight="1">
      <c r="A83" s="9" t="s">
        <v>208</v>
      </c>
      <c r="B83" s="10" t="s">
        <v>115</v>
      </c>
      <c r="C83" s="11" t="s">
        <v>37</v>
      </c>
      <c r="D83" s="17" t="s">
        <v>209</v>
      </c>
      <c r="E83" s="17" t="s">
        <v>209</v>
      </c>
      <c r="F83" s="10"/>
      <c r="G83" s="10"/>
      <c r="H83" s="10" t="s">
        <v>39</v>
      </c>
      <c r="I83" s="10"/>
      <c r="J83" s="10"/>
      <c r="K83" s="10" t="s">
        <v>40</v>
      </c>
      <c r="L83" s="10" t="s">
        <v>41</v>
      </c>
      <c r="M83" s="10" t="str">
        <f>IF(Terms!$B83="","Failed",IF(LEN(Terms!$D83)&gt;255,"Failed",IF(LEN(Terms!$E83)&gt;255,"Faied","ok")))</f>
        <v>ok</v>
      </c>
      <c r="N83" s="14" t="str">
        <f t="shared" si="1"/>
        <v>Gross domestic product (GDP),"Marketing","SamarSingh"," The value of all goods and services produced by a country's domestic economy in one year"," The value of all goods and services produced by a country's domestic economy in one year","","",Standard,"","",Yes,Primary</v>
      </c>
      <c r="O83" s="3"/>
      <c r="P83" s="3"/>
      <c r="Q83" s="3"/>
      <c r="R83" s="3"/>
      <c r="S83" s="3"/>
      <c r="T83" s="3"/>
      <c r="U83" s="3"/>
      <c r="V83" s="3"/>
      <c r="W83" s="3"/>
      <c r="X83" s="3"/>
      <c r="Y83" s="3"/>
      <c r="Z83" s="3"/>
    </row>
    <row r="84" ht="82.5" customHeight="1">
      <c r="A84" s="9" t="s">
        <v>210</v>
      </c>
      <c r="B84" s="10" t="s">
        <v>115</v>
      </c>
      <c r="C84" s="11" t="s">
        <v>37</v>
      </c>
      <c r="D84" s="17" t="s">
        <v>211</v>
      </c>
      <c r="E84" s="17" t="s">
        <v>211</v>
      </c>
      <c r="F84" s="10"/>
      <c r="G84" s="10"/>
      <c r="H84" s="10" t="s">
        <v>39</v>
      </c>
      <c r="I84" s="10"/>
      <c r="J84" s="10"/>
      <c r="K84" s="10" t="s">
        <v>40</v>
      </c>
      <c r="L84" s="10" t="s">
        <v>41</v>
      </c>
      <c r="M84" s="10" t="str">
        <f>IF(Terms!$B84="","Failed",IF(LEN(Terms!$D84)&gt;255,"Failed",IF(LEN(Terms!$E84)&gt;255,"Faied","ok")))</f>
        <v>ok</v>
      </c>
      <c r="N84" s="14" t="str">
        <f t="shared" si="1"/>
        <v>Gross national product (GNP),"Marketing","SamarSingh"," The market value of all goods and services outputted by residents of a country in one year including income from aboard"," The market value of all goods and services outputted by residents of a country in one year including income from aboard","","",Standard,"","",Yes,Primary</v>
      </c>
      <c r="O84" s="3"/>
      <c r="P84" s="3"/>
      <c r="Q84" s="3"/>
      <c r="R84" s="3"/>
      <c r="S84" s="3"/>
      <c r="T84" s="3"/>
      <c r="U84" s="3"/>
      <c r="V84" s="3"/>
      <c r="W84" s="3"/>
      <c r="X84" s="3"/>
      <c r="Y84" s="3"/>
      <c r="Z84" s="3"/>
    </row>
    <row r="85" ht="82.5" customHeight="1">
      <c r="A85" s="9" t="s">
        <v>212</v>
      </c>
      <c r="B85" s="10" t="s">
        <v>115</v>
      </c>
      <c r="C85" s="11" t="s">
        <v>37</v>
      </c>
      <c r="D85" s="17" t="s">
        <v>213</v>
      </c>
      <c r="E85" s="17" t="s">
        <v>213</v>
      </c>
      <c r="F85" s="10"/>
      <c r="G85" s="10"/>
      <c r="H85" s="10" t="s">
        <v>39</v>
      </c>
      <c r="I85" s="10"/>
      <c r="J85" s="10"/>
      <c r="K85" s="10" t="s">
        <v>40</v>
      </c>
      <c r="L85" s="10" t="s">
        <v>41</v>
      </c>
      <c r="M85" s="10" t="str">
        <f>IF(Terms!$B85="","Failed",IF(LEN(Terms!$D85)&gt;255,"Failed",IF(LEN(Terms!$E85)&gt;255,"Faied","ok")))</f>
        <v>ok</v>
      </c>
      <c r="N85" s="14" t="str">
        <f t="shared" si="1"/>
        <v>Hedging,"Marketing","SamarSingh"," A mechanism to avoid the risk of a decline in the future market of a commodity, usually by entering into futures markets"," A mechanism to avoid the risk of a decline in the future market of a commodity, usually by entering into futures markets","","",Standard,"","",Yes,Primary</v>
      </c>
      <c r="O85" s="3"/>
      <c r="P85" s="3"/>
      <c r="Q85" s="3"/>
      <c r="R85" s="3"/>
      <c r="S85" s="3"/>
      <c r="T85" s="3"/>
      <c r="U85" s="3"/>
      <c r="V85" s="3"/>
      <c r="W85" s="3"/>
      <c r="X85" s="3"/>
      <c r="Y85" s="3"/>
      <c r="Z85" s="3"/>
    </row>
    <row r="86" ht="82.5" customHeight="1">
      <c r="A86" s="9" t="s">
        <v>214</v>
      </c>
      <c r="B86" s="10" t="s">
        <v>115</v>
      </c>
      <c r="C86" s="11" t="s">
        <v>37</v>
      </c>
      <c r="D86" s="17" t="s">
        <v>215</v>
      </c>
      <c r="E86" s="17" t="s">
        <v>215</v>
      </c>
      <c r="F86" s="10"/>
      <c r="G86" s="10"/>
      <c r="H86" s="10" t="s">
        <v>39</v>
      </c>
      <c r="I86" s="10"/>
      <c r="J86" s="10"/>
      <c r="K86" s="10" t="s">
        <v>40</v>
      </c>
      <c r="L86" s="10" t="s">
        <v>41</v>
      </c>
      <c r="M86" s="10" t="str">
        <f>IF(Terms!$B86="","Failed",IF(LEN(Terms!$D86)&gt;255,"Failed",IF(LEN(Terms!$E86)&gt;255,"Faied","ok")))</f>
        <v>ok</v>
      </c>
      <c r="N86" s="14" t="str">
        <f t="shared" si="1"/>
        <v>Hierarchy of needs,"Marketing","SamarSingh"," The ordering of a person's needs into hierarchy of relative potency such that as lower order needs are fulfilled higher, unfulfilled order needs emerge, which require fulfillment"," The ordering of a person's needs into hierarchy of relative potency such that as lower order needs are fulfilled higher, unfulfilled order needs emerge, which require fulfillment","","",Standard,"","",Yes,Primary</v>
      </c>
      <c r="O86" s="3"/>
      <c r="P86" s="3"/>
      <c r="Q86" s="3"/>
      <c r="R86" s="3"/>
      <c r="S86" s="3"/>
      <c r="T86" s="3"/>
      <c r="U86" s="3"/>
      <c r="V86" s="3"/>
      <c r="W86" s="3"/>
      <c r="X86" s="3"/>
      <c r="Y86" s="3"/>
      <c r="Z86" s="3"/>
    </row>
    <row r="87" ht="82.5" customHeight="1">
      <c r="A87" s="9" t="s">
        <v>216</v>
      </c>
      <c r="B87" s="10" t="s">
        <v>115</v>
      </c>
      <c r="C87" s="11" t="s">
        <v>37</v>
      </c>
      <c r="D87" s="17" t="s">
        <v>217</v>
      </c>
      <c r="E87" s="17" t="s">
        <v>217</v>
      </c>
      <c r="F87" s="10"/>
      <c r="G87" s="10"/>
      <c r="H87" s="10" t="s">
        <v>39</v>
      </c>
      <c r="I87" s="10"/>
      <c r="J87" s="10"/>
      <c r="K87" s="10" t="s">
        <v>40</v>
      </c>
      <c r="L87" s="10" t="s">
        <v>41</v>
      </c>
      <c r="M87" s="10" t="str">
        <f>IF(Terms!$B87="","Failed",IF(LEN(Terms!$D87)&gt;255,"Failed",IF(LEN(Terms!$E87)&gt;255,"Faied","ok")))</f>
        <v>ok</v>
      </c>
      <c r="N87" s="14" t="str">
        <f t="shared" si="1"/>
        <v>High context culture,"Marketing","SamarSingh"," Minimum reliance on explicit verbal or written conversations, more on the "implied""," Minimum reliance on explicit verbal or written conversations, more on the "implied"","","",Standard,"","",Yes,Primary</v>
      </c>
      <c r="O87" s="3"/>
      <c r="P87" s="3"/>
      <c r="Q87" s="3"/>
      <c r="R87" s="3"/>
      <c r="S87" s="3"/>
      <c r="T87" s="3"/>
      <c r="U87" s="3"/>
      <c r="V87" s="3"/>
      <c r="W87" s="3"/>
      <c r="X87" s="3"/>
      <c r="Y87" s="3"/>
      <c r="Z87" s="3"/>
    </row>
    <row r="88" ht="82.5" customHeight="1">
      <c r="A88" s="9" t="s">
        <v>218</v>
      </c>
      <c r="B88" s="10" t="s">
        <v>115</v>
      </c>
      <c r="C88" s="11" t="s">
        <v>37</v>
      </c>
      <c r="D88" s="17" t="s">
        <v>219</v>
      </c>
      <c r="E88" s="17" t="s">
        <v>219</v>
      </c>
      <c r="F88" s="10"/>
      <c r="G88" s="10"/>
      <c r="H88" s="10" t="s">
        <v>39</v>
      </c>
      <c r="I88" s="10"/>
      <c r="J88" s="10"/>
      <c r="K88" s="10" t="s">
        <v>40</v>
      </c>
      <c r="L88" s="10" t="s">
        <v>41</v>
      </c>
      <c r="M88" s="10" t="str">
        <f>IF(Terms!$B88="","Failed",IF(LEN(Terms!$D88)&gt;255,"Failed",IF(LEN(Terms!$E88)&gt;255,"Faied","ok")))</f>
        <v>ok</v>
      </c>
      <c r="N88" s="14" t="str">
        <f t="shared" si="1"/>
        <v>Ideology,"Marketing","SamarSingh"," An individual's organisation or country's political belief"," An individual's organisation or country's political belief","","",Standard,"","",Yes,Primary</v>
      </c>
      <c r="O88" s="3"/>
      <c r="P88" s="3"/>
      <c r="Q88" s="3"/>
      <c r="R88" s="3"/>
      <c r="S88" s="3"/>
      <c r="T88" s="3"/>
      <c r="U88" s="3"/>
      <c r="V88" s="3"/>
      <c r="W88" s="3"/>
      <c r="X88" s="3"/>
      <c r="Y88" s="3"/>
      <c r="Z88" s="3"/>
    </row>
    <row r="89" ht="82.5" customHeight="1">
      <c r="A89" s="9" t="s">
        <v>220</v>
      </c>
      <c r="B89" s="10" t="s">
        <v>115</v>
      </c>
      <c r="C89" s="11" t="s">
        <v>37</v>
      </c>
      <c r="D89" s="17" t="s">
        <v>221</v>
      </c>
      <c r="E89" s="17" t="s">
        <v>221</v>
      </c>
      <c r="F89" s="10"/>
      <c r="G89" s="10"/>
      <c r="H89" s="10" t="s">
        <v>39</v>
      </c>
      <c r="I89" s="10"/>
      <c r="J89" s="10"/>
      <c r="K89" s="10" t="s">
        <v>40</v>
      </c>
      <c r="L89" s="10" t="s">
        <v>41</v>
      </c>
      <c r="M89" s="10" t="str">
        <f>IF(Terms!$B89="","Failed",IF(LEN(Terms!$D89)&gt;255,"Failed",IF(LEN(Terms!$E89)&gt;255,"Faied","ok")))</f>
        <v>ok</v>
      </c>
      <c r="N89" s="14" t="str">
        <f t="shared" si="1"/>
        <v>Income elasticity measurements,"Marketing","SamarSingh"," A description of the relationship between the demand for goods and changes in income"," A description of the relationship between the demand for goods and changes in income","","",Standard,"","",Yes,Primary</v>
      </c>
      <c r="O89" s="3"/>
      <c r="P89" s="3"/>
      <c r="Q89" s="3"/>
      <c r="R89" s="3"/>
      <c r="S89" s="3"/>
      <c r="T89" s="3"/>
      <c r="U89" s="3"/>
      <c r="V89" s="3"/>
      <c r="W89" s="3"/>
      <c r="X89" s="3"/>
      <c r="Y89" s="3"/>
      <c r="Z89" s="3"/>
    </row>
    <row r="90" ht="82.5" customHeight="1">
      <c r="A90" s="9" t="s">
        <v>222</v>
      </c>
      <c r="B90" s="10" t="s">
        <v>115</v>
      </c>
      <c r="C90" s="11" t="s">
        <v>37</v>
      </c>
      <c r="D90" s="17" t="s">
        <v>223</v>
      </c>
      <c r="E90" s="17" t="s">
        <v>223</v>
      </c>
      <c r="F90" s="10"/>
      <c r="G90" s="10"/>
      <c r="H90" s="10" t="s">
        <v>39</v>
      </c>
      <c r="I90" s="10"/>
      <c r="J90" s="10"/>
      <c r="K90" s="10" t="s">
        <v>40</v>
      </c>
      <c r="L90" s="10" t="s">
        <v>41</v>
      </c>
      <c r="M90" s="10" t="str">
        <f>IF(Terms!$B90="","Failed",IF(LEN(Terms!$D90)&gt;255,"Failed",IF(LEN(Terms!$E90)&gt;255,"Faied","ok")))</f>
        <v>ok</v>
      </c>
      <c r="N90" s="14" t="str">
        <f t="shared" si="1"/>
        <v>Income per capita,"Marketing","SamarSingh"," The market value of all goods and services outputted by a country divided by the total number of residents of that country"," The market value of all goods and services outputted by a country divided by the total number of residents of that country","","",Standard,"","",Yes,Primary</v>
      </c>
      <c r="O90" s="3"/>
      <c r="P90" s="3"/>
      <c r="Q90" s="3"/>
      <c r="R90" s="3"/>
      <c r="S90" s="3"/>
      <c r="T90" s="3"/>
      <c r="U90" s="3"/>
      <c r="V90" s="3"/>
      <c r="W90" s="3"/>
      <c r="X90" s="3"/>
      <c r="Y90" s="3"/>
      <c r="Z90" s="3"/>
    </row>
    <row r="91" ht="82.5" customHeight="1">
      <c r="A91" s="9" t="s">
        <v>224</v>
      </c>
      <c r="B91" s="10" t="s">
        <v>115</v>
      </c>
      <c r="C91" s="11" t="s">
        <v>37</v>
      </c>
      <c r="D91" s="17" t="s">
        <v>225</v>
      </c>
      <c r="E91" s="17" t="s">
        <v>225</v>
      </c>
      <c r="F91" s="10"/>
      <c r="G91" s="10"/>
      <c r="H91" s="10" t="s">
        <v>39</v>
      </c>
      <c r="I91" s="10"/>
      <c r="J91" s="10"/>
      <c r="K91" s="10" t="s">
        <v>40</v>
      </c>
      <c r="L91" s="10" t="s">
        <v>41</v>
      </c>
      <c r="M91" s="10" t="str">
        <f>IF(Terms!$B91="","Failed",IF(LEN(Terms!$D91)&gt;255,"Failed",IF(LEN(Terms!$E91)&gt;255,"Faied","ok")))</f>
        <v>ok</v>
      </c>
      <c r="N91" s="14" t="str">
        <f t="shared" si="1"/>
        <v>Inflation,"Marketing","SamarSingh"," A condition where demand outstrips supply or costs escalate, affecting an upward change in prices"," A condition where demand outstrips supply or costs escalate, affecting an upward change in prices","","",Standard,"","",Yes,Primary</v>
      </c>
      <c r="O91" s="3"/>
      <c r="P91" s="3"/>
      <c r="Q91" s="3"/>
      <c r="R91" s="3"/>
      <c r="S91" s="3"/>
      <c r="T91" s="3"/>
      <c r="U91" s="3"/>
      <c r="V91" s="3"/>
      <c r="W91" s="3"/>
      <c r="X91" s="3"/>
      <c r="Y91" s="3"/>
      <c r="Z91" s="3"/>
    </row>
    <row r="92" ht="82.5" customHeight="1">
      <c r="A92" s="9" t="s">
        <v>226</v>
      </c>
      <c r="B92" s="10" t="s">
        <v>115</v>
      </c>
      <c r="C92" s="11" t="s">
        <v>37</v>
      </c>
      <c r="D92" s="17" t="s">
        <v>227</v>
      </c>
      <c r="E92" s="17" t="s">
        <v>227</v>
      </c>
      <c r="F92" s="10"/>
      <c r="G92" s="10"/>
      <c r="H92" s="10" t="s">
        <v>39</v>
      </c>
      <c r="I92" s="10"/>
      <c r="J92" s="10"/>
      <c r="K92" s="10" t="s">
        <v>40</v>
      </c>
      <c r="L92" s="10" t="s">
        <v>41</v>
      </c>
      <c r="M92" s="10" t="str">
        <f>IF(Terms!$B92="","Failed",IF(LEN(Terms!$D92)&gt;255,"Failed",IF(LEN(Terms!$E92)&gt;255,"Faied","ok")))</f>
        <v>ok</v>
      </c>
      <c r="N92" s="14" t="str">
        <f t="shared" si="1"/>
        <v>Information system,"Marketing","SamarSingh"," A system for gathering, analysing and reporting data aimed at reducing uncertainty in business decision making"," A system for gathering, analysing and reporting data aimed at reducing uncertainty in business decision making","","",Standard,"","",Yes,Primary</v>
      </c>
      <c r="O92" s="3"/>
      <c r="P92" s="3"/>
      <c r="Q92" s="3"/>
      <c r="R92" s="3"/>
      <c r="S92" s="3"/>
      <c r="T92" s="3"/>
      <c r="U92" s="3"/>
      <c r="V92" s="3"/>
      <c r="W92" s="3"/>
      <c r="X92" s="3"/>
      <c r="Y92" s="3"/>
      <c r="Z92" s="3"/>
    </row>
    <row r="93" ht="82.5" customHeight="1">
      <c r="A93" s="9" t="s">
        <v>228</v>
      </c>
      <c r="B93" s="10" t="s">
        <v>115</v>
      </c>
      <c r="C93" s="11" t="s">
        <v>37</v>
      </c>
      <c r="D93" s="17" t="s">
        <v>229</v>
      </c>
      <c r="E93" s="17" t="s">
        <v>229</v>
      </c>
      <c r="F93" s="10"/>
      <c r="G93" s="10"/>
      <c r="H93" s="10" t="s">
        <v>39</v>
      </c>
      <c r="I93" s="10"/>
      <c r="J93" s="10"/>
      <c r="K93" s="10" t="s">
        <v>40</v>
      </c>
      <c r="L93" s="10" t="s">
        <v>41</v>
      </c>
      <c r="M93" s="10" t="str">
        <f>IF(Terms!$B93="","Failed",IF(LEN(Terms!$D93)&gt;255,"Failed",IF(LEN(Terms!$E93)&gt;255,"Faied","ok")))</f>
        <v>ok</v>
      </c>
      <c r="N93" s="14" t="str">
        <f t="shared" si="1"/>
        <v>Interactive plans,"Marketing","SamarSingh"," A planning system whereby headquarters sets a policy and framework and subsidiaries interpret these under local conditions"," A planning system whereby headquarters sets a policy and framework and subsidiaries interpret these under local conditions","","",Standard,"","",Yes,Primary</v>
      </c>
      <c r="O93" s="3"/>
      <c r="P93" s="3"/>
      <c r="Q93" s="3"/>
      <c r="R93" s="3"/>
      <c r="S93" s="3"/>
      <c r="T93" s="3"/>
      <c r="U93" s="3"/>
      <c r="V93" s="3"/>
      <c r="W93" s="3"/>
      <c r="X93" s="3"/>
      <c r="Y93" s="3"/>
      <c r="Z93" s="3"/>
    </row>
    <row r="94" ht="82.5" customHeight="1">
      <c r="A94" s="9" t="s">
        <v>230</v>
      </c>
      <c r="B94" s="10" t="s">
        <v>115</v>
      </c>
      <c r="C94" s="11" t="s">
        <v>37</v>
      </c>
      <c r="D94" s="17" t="s">
        <v>231</v>
      </c>
      <c r="E94" s="17" t="s">
        <v>231</v>
      </c>
      <c r="F94" s="10"/>
      <c r="G94" s="10"/>
      <c r="H94" s="10" t="s">
        <v>39</v>
      </c>
      <c r="I94" s="10"/>
      <c r="J94" s="10"/>
      <c r="K94" s="10" t="s">
        <v>40</v>
      </c>
      <c r="L94" s="10" t="s">
        <v>41</v>
      </c>
      <c r="M94" s="10" t="str">
        <f>IF(Terms!$B94="","Failed",IF(LEN(Terms!$D94)&gt;255,"Failed",IF(LEN(Terms!$E94)&gt;255,"Faied","ok")))</f>
        <v>ok</v>
      </c>
      <c r="N94" s="14" t="str">
        <f t="shared" si="1"/>
        <v>International monetary fund,"Marketing","SamarSingh"," A fund, with world wide country membership, (united nations) which lends money to countries on a short term basis to assist them balance of payments problems"," A fund, with world wide country membership, (united nations) which lends money to countries on a short term basis to assist them balance of payments problems","","",Standard,"","",Yes,Primary</v>
      </c>
      <c r="O94" s="3"/>
      <c r="P94" s="3"/>
      <c r="Q94" s="3"/>
      <c r="R94" s="3"/>
      <c r="S94" s="3"/>
      <c r="T94" s="3"/>
      <c r="U94" s="3"/>
      <c r="V94" s="3"/>
      <c r="W94" s="3"/>
      <c r="X94" s="3"/>
      <c r="Y94" s="3"/>
      <c r="Z94" s="3"/>
    </row>
    <row r="95" ht="82.5" customHeight="1">
      <c r="A95" s="9" t="s">
        <v>232</v>
      </c>
      <c r="B95" s="10" t="s">
        <v>115</v>
      </c>
      <c r="C95" s="11" t="s">
        <v>37</v>
      </c>
      <c r="D95" s="17" t="s">
        <v>233</v>
      </c>
      <c r="E95" s="17" t="s">
        <v>233</v>
      </c>
      <c r="F95" s="10"/>
      <c r="G95" s="10"/>
      <c r="H95" s="10" t="s">
        <v>39</v>
      </c>
      <c r="I95" s="10"/>
      <c r="J95" s="10"/>
      <c r="K95" s="10" t="s">
        <v>40</v>
      </c>
      <c r="L95" s="10" t="s">
        <v>41</v>
      </c>
      <c r="M95" s="10" t="str">
        <f>IF(Terms!$B95="","Failed",IF(LEN(Terms!$D95)&gt;255,"Failed",IF(LEN(Terms!$E95)&gt;255,"Faied","ok")))</f>
        <v>ok</v>
      </c>
      <c r="N95" s="14" t="str">
        <f t="shared" si="1"/>
        <v>International product life cycle,"Marketing","SamarSingh"," A model which suggest that products go through a cycle whereby high income, mass consumption countries go through a cycle of exporting, loss of exports to final importers of products"," A model which suggest that products go through a cycle whereby high income, mass consumption countries go through a cycle of exporting, loss of exports to final importers of products","","",Standard,"","",Yes,Primary</v>
      </c>
      <c r="O95" s="3"/>
      <c r="P95" s="3"/>
      <c r="Q95" s="3"/>
      <c r="R95" s="3"/>
      <c r="S95" s="3"/>
      <c r="T95" s="3"/>
      <c r="U95" s="3"/>
      <c r="V95" s="3"/>
      <c r="W95" s="3"/>
      <c r="X95" s="3"/>
      <c r="Y95" s="3"/>
      <c r="Z95" s="3"/>
    </row>
    <row r="96" ht="82.5" customHeight="1">
      <c r="A96" s="9" t="s">
        <v>234</v>
      </c>
      <c r="B96" s="10" t="s">
        <v>115</v>
      </c>
      <c r="C96" s="11" t="s">
        <v>37</v>
      </c>
      <c r="D96" s="17" t="s">
        <v>235</v>
      </c>
      <c r="E96" s="17" t="s">
        <v>235</v>
      </c>
      <c r="F96" s="10"/>
      <c r="G96" s="10"/>
      <c r="H96" s="10" t="s">
        <v>39</v>
      </c>
      <c r="I96" s="10"/>
      <c r="J96" s="10"/>
      <c r="K96" s="10" t="s">
        <v>40</v>
      </c>
      <c r="L96" s="10" t="s">
        <v>41</v>
      </c>
      <c r="M96" s="10" t="str">
        <f>IF(Terms!$B96="","Failed",IF(LEN(Terms!$D96)&gt;255,"Failed",IF(LEN(Terms!$E96)&gt;255,"Faied","ok")))</f>
        <v>ok</v>
      </c>
      <c r="N96" s="14" t="str">
        <f t="shared" si="1"/>
        <v>International products,"Marketing","SamarSingh"," Goods or services seen as having extended potential into other markets"," Goods or services seen as having extended potential into other markets","","",Standard,"","",Yes,Primary</v>
      </c>
      <c r="O96" s="3"/>
      <c r="P96" s="3"/>
      <c r="Q96" s="3"/>
      <c r="R96" s="3"/>
      <c r="S96" s="3"/>
      <c r="T96" s="3"/>
      <c r="U96" s="3"/>
      <c r="V96" s="3"/>
      <c r="W96" s="3"/>
      <c r="X96" s="3"/>
      <c r="Y96" s="3"/>
      <c r="Z96" s="3"/>
    </row>
    <row r="97" ht="82.5" customHeight="1">
      <c r="A97" s="9" t="s">
        <v>236</v>
      </c>
      <c r="B97" s="10" t="s">
        <v>115</v>
      </c>
      <c r="C97" s="11" t="s">
        <v>37</v>
      </c>
      <c r="D97" s="17" t="s">
        <v>237</v>
      </c>
      <c r="E97" s="17" t="s">
        <v>237</v>
      </c>
      <c r="F97" s="10"/>
      <c r="G97" s="10"/>
      <c r="H97" s="10" t="s">
        <v>39</v>
      </c>
      <c r="I97" s="10"/>
      <c r="J97" s="10"/>
      <c r="K97" s="10" t="s">
        <v>40</v>
      </c>
      <c r="L97" s="10" t="s">
        <v>41</v>
      </c>
      <c r="M97" s="10" t="str">
        <f>IF(Terms!$B97="","Failed",IF(LEN(Terms!$D97)&gt;255,"Failed",IF(LEN(Terms!$E97)&gt;255,"Faied","ok")))</f>
        <v>ok</v>
      </c>
      <c r="N97" s="14" t="str">
        <f t="shared" si="1"/>
        <v>Joint ventures,"Marketing","SamarSingh"," An enterprise in which two or more investors share ownership and control over property rights and operations"," An enterprise in which two or more investors share ownership and control over property rights and operations","","",Standard,"","",Yes,Primary</v>
      </c>
      <c r="O97" s="3"/>
      <c r="P97" s="3"/>
      <c r="Q97" s="3"/>
      <c r="R97" s="3"/>
      <c r="S97" s="3"/>
      <c r="T97" s="3"/>
      <c r="U97" s="3"/>
      <c r="V97" s="3"/>
      <c r="W97" s="3"/>
      <c r="X97" s="3"/>
      <c r="Y97" s="3"/>
      <c r="Z97" s="3"/>
    </row>
    <row r="98" ht="82.5" customHeight="1">
      <c r="A98" s="9" t="s">
        <v>238</v>
      </c>
      <c r="B98" s="10" t="s">
        <v>115</v>
      </c>
      <c r="C98" s="11" t="s">
        <v>37</v>
      </c>
      <c r="D98" s="17" t="s">
        <v>239</v>
      </c>
      <c r="E98" s="17" t="s">
        <v>239</v>
      </c>
      <c r="F98" s="10"/>
      <c r="G98" s="10"/>
      <c r="H98" s="10" t="s">
        <v>39</v>
      </c>
      <c r="I98" s="10"/>
      <c r="J98" s="10"/>
      <c r="K98" s="10" t="s">
        <v>40</v>
      </c>
      <c r="L98" s="10" t="s">
        <v>41</v>
      </c>
      <c r="M98" s="10" t="str">
        <f>IF(Terms!$B98="","Failed",IF(LEN(Terms!$D98)&gt;255,"Failed",IF(LEN(Terms!$E98)&gt;255,"Faied","ok")))</f>
        <v>ok</v>
      </c>
      <c r="N98" s="14" t="str">
        <f t="shared" si="1"/>
        <v>Letter of credit,"Marketing","SamarSingh"," A method of international payment whereby the buyer instructs his own country bank to open a credit with the seller's own country bank specifying the documents which the seller has to deliver to the bank for him/her to receive payment"," A method of international payment whereby the buyer instructs his own country bank to open a credit with the seller's own country bank specifying the documents which the seller has to deliver to the bank for him/her to receive payment","","",Standard,"","",Yes,Primary</v>
      </c>
      <c r="O98" s="3"/>
      <c r="P98" s="3"/>
      <c r="Q98" s="3"/>
      <c r="R98" s="3"/>
      <c r="S98" s="3"/>
      <c r="T98" s="3"/>
      <c r="U98" s="3"/>
      <c r="V98" s="3"/>
      <c r="W98" s="3"/>
      <c r="X98" s="3"/>
      <c r="Y98" s="3"/>
      <c r="Z98" s="3"/>
    </row>
    <row r="99" ht="82.5" customHeight="1">
      <c r="A99" s="9" t="s">
        <v>240</v>
      </c>
      <c r="B99" s="10" t="s">
        <v>115</v>
      </c>
      <c r="C99" s="11" t="s">
        <v>37</v>
      </c>
      <c r="D99" s="17" t="s">
        <v>241</v>
      </c>
      <c r="E99" s="17" t="s">
        <v>241</v>
      </c>
      <c r="F99" s="10"/>
      <c r="G99" s="10"/>
      <c r="H99" s="10" t="s">
        <v>39</v>
      </c>
      <c r="I99" s="10"/>
      <c r="J99" s="10"/>
      <c r="K99" s="10" t="s">
        <v>40</v>
      </c>
      <c r="L99" s="10" t="s">
        <v>41</v>
      </c>
      <c r="M99" s="10" t="str">
        <f>IF(Terms!$B99="","Failed",IF(LEN(Terms!$D99)&gt;255,"Failed",IF(LEN(Terms!$E99)&gt;255,"Faied","ok")))</f>
        <v>ok</v>
      </c>
      <c r="N99" s="14" t="str">
        <f t="shared" si="1"/>
        <v>Levy,"Marketing","SamarSingh"," A tax imposed by government, to meet a specific objective"," A tax imposed by government, to meet a specific objective","","",Standard,"","",Yes,Primary</v>
      </c>
      <c r="O99" s="3"/>
      <c r="P99" s="3"/>
      <c r="Q99" s="3"/>
      <c r="R99" s="3"/>
      <c r="S99" s="3"/>
      <c r="T99" s="3"/>
      <c r="U99" s="3"/>
      <c r="V99" s="3"/>
      <c r="W99" s="3"/>
      <c r="X99" s="3"/>
      <c r="Y99" s="3"/>
      <c r="Z99" s="3"/>
    </row>
    <row r="100" ht="82.5" customHeight="1">
      <c r="A100" s="9" t="s">
        <v>242</v>
      </c>
      <c r="B100" s="10" t="s">
        <v>115</v>
      </c>
      <c r="C100" s="11" t="s">
        <v>37</v>
      </c>
      <c r="D100" s="17" t="s">
        <v>243</v>
      </c>
      <c r="E100" s="17" t="s">
        <v>243</v>
      </c>
      <c r="F100" s="10"/>
      <c r="G100" s="10"/>
      <c r="H100" s="10" t="s">
        <v>39</v>
      </c>
      <c r="I100" s="10"/>
      <c r="J100" s="10"/>
      <c r="K100" s="10" t="s">
        <v>40</v>
      </c>
      <c r="L100" s="10" t="s">
        <v>41</v>
      </c>
      <c r="M100" s="10" t="str">
        <f>IF(Terms!$B100="","Failed",IF(LEN(Terms!$D100)&gt;255,"Failed",IF(LEN(Terms!$E100)&gt;255,"Faied","ok")))</f>
        <v>ok</v>
      </c>
      <c r="N100" s="14" t="str">
        <f t="shared" si="1"/>
        <v>Licensing,"Marketing","SamarSingh"," A method of foreign operation cooperation whereby an organisation in one country agrees to permit a firm in another country to use the manufacturing, processing, trademark, know-how or some other skill provided by the licensor"," A method of foreign operation cooperation whereby an organisation in one country agrees to permit a firm in another country to use the manufacturing, processing, trademark, know-how or some other skill provided by the licensor","","",Standard,"","",Yes,Primary</v>
      </c>
      <c r="O100" s="3"/>
      <c r="P100" s="3"/>
      <c r="Q100" s="3"/>
      <c r="R100" s="3"/>
      <c r="S100" s="3"/>
      <c r="T100" s="3"/>
      <c r="U100" s="3"/>
      <c r="V100" s="3"/>
      <c r="W100" s="3"/>
      <c r="X100" s="3"/>
      <c r="Y100" s="3"/>
      <c r="Z100" s="3"/>
    </row>
    <row r="101" ht="82.5" customHeight="1">
      <c r="A101" s="9" t="s">
        <v>244</v>
      </c>
      <c r="B101" s="10" t="s">
        <v>115</v>
      </c>
      <c r="C101" s="11" t="s">
        <v>37</v>
      </c>
      <c r="D101" s="17" t="s">
        <v>245</v>
      </c>
      <c r="E101" s="17" t="s">
        <v>245</v>
      </c>
      <c r="F101" s="10"/>
      <c r="G101" s="10"/>
      <c r="H101" s="10" t="s">
        <v>39</v>
      </c>
      <c r="I101" s="10"/>
      <c r="J101" s="10"/>
      <c r="K101" s="10" t="s">
        <v>40</v>
      </c>
      <c r="L101" s="10" t="s">
        <v>41</v>
      </c>
      <c r="M101" s="10" t="str">
        <f>IF(Terms!$B101="","Failed",IF(LEN(Terms!$D101)&gt;255,"Failed",IF(LEN(Terms!$E101)&gt;255,"Faied","ok")))</f>
        <v>ok</v>
      </c>
      <c r="N101" s="14" t="str">
        <f t="shared" si="1"/>
        <v>Local products,"Marketing","SamarSingh"," Goods or services seen only suitable in one single market"," Goods or services seen only suitable in one single market","","",Standard,"","",Yes,Primary</v>
      </c>
      <c r="O101" s="3"/>
      <c r="P101" s="3"/>
      <c r="Q101" s="3"/>
      <c r="R101" s="3"/>
      <c r="S101" s="3"/>
      <c r="T101" s="3"/>
      <c r="U101" s="3"/>
      <c r="V101" s="3"/>
      <c r="W101" s="3"/>
      <c r="X101" s="3"/>
      <c r="Y101" s="3"/>
      <c r="Z101" s="3"/>
    </row>
    <row r="102" ht="82.5" customHeight="1">
      <c r="A102" s="9" t="s">
        <v>246</v>
      </c>
      <c r="B102" s="10" t="s">
        <v>115</v>
      </c>
      <c r="C102" s="11" t="s">
        <v>37</v>
      </c>
      <c r="D102" s="17" t="s">
        <v>247</v>
      </c>
      <c r="E102" s="17" t="s">
        <v>247</v>
      </c>
      <c r="F102" s="10"/>
      <c r="G102" s="10"/>
      <c r="H102" s="10" t="s">
        <v>39</v>
      </c>
      <c r="I102" s="10"/>
      <c r="J102" s="10"/>
      <c r="K102" s="10" t="s">
        <v>40</v>
      </c>
      <c r="L102" s="10" t="s">
        <v>41</v>
      </c>
      <c r="M102" s="10" t="str">
        <f>IF(Terms!$B102="","Failed",IF(LEN(Terms!$D102)&gt;255,"Failed",IF(LEN(Terms!$E102)&gt;255,"Faied","ok")))</f>
        <v>ok</v>
      </c>
      <c r="N102" s="14" t="str">
        <f t="shared" si="1"/>
        <v>Low context culture,"Marketing","SamarSingh"," High reliance on explicit verbal or written communications or other explicit format"," High reliance on explicit verbal or written communications or other explicit format","","",Standard,"","",Yes,Primary</v>
      </c>
      <c r="O102" s="3"/>
      <c r="P102" s="3"/>
      <c r="Q102" s="3"/>
      <c r="R102" s="3"/>
      <c r="S102" s="3"/>
      <c r="T102" s="3"/>
      <c r="U102" s="3"/>
      <c r="V102" s="3"/>
      <c r="W102" s="3"/>
      <c r="X102" s="3"/>
      <c r="Y102" s="3"/>
      <c r="Z102" s="3"/>
    </row>
    <row r="103" ht="82.5" customHeight="1">
      <c r="A103" s="9" t="s">
        <v>248</v>
      </c>
      <c r="B103" s="10" t="s">
        <v>115</v>
      </c>
      <c r="C103" s="11" t="s">
        <v>37</v>
      </c>
      <c r="D103" s="17" t="s">
        <v>249</v>
      </c>
      <c r="E103" s="17" t="s">
        <v>249</v>
      </c>
      <c r="F103" s="10"/>
      <c r="G103" s="10"/>
      <c r="H103" s="10" t="s">
        <v>39</v>
      </c>
      <c r="I103" s="10"/>
      <c r="J103" s="10"/>
      <c r="K103" s="10" t="s">
        <v>40</v>
      </c>
      <c r="L103" s="10" t="s">
        <v>41</v>
      </c>
      <c r="M103" s="10" t="str">
        <f>IF(Terms!$B103="","Failed",IF(LEN(Terms!$D103)&gt;255,"Failed",IF(LEN(Terms!$E103)&gt;255,"Faied","ok")))</f>
        <v>ok</v>
      </c>
      <c r="N103" s="14" t="str">
        <f t="shared" si="1"/>
        <v>Market entry,"Marketing","SamarSingh"," The way in which an organisation enters foreign markets either by direct or indirect export or production in a foreign country"," The way in which an organisation enters foreign markets either by direct or indirect export or production in a foreign country","","",Standard,"","",Yes,Primary</v>
      </c>
      <c r="O103" s="3"/>
      <c r="P103" s="3"/>
      <c r="Q103" s="3"/>
      <c r="R103" s="3"/>
      <c r="S103" s="3"/>
      <c r="T103" s="3"/>
      <c r="U103" s="3"/>
      <c r="V103" s="3"/>
      <c r="W103" s="3"/>
      <c r="X103" s="3"/>
      <c r="Y103" s="3"/>
      <c r="Z103" s="3"/>
    </row>
    <row r="104" ht="82.5" customHeight="1">
      <c r="A104" s="9" t="s">
        <v>250</v>
      </c>
      <c r="B104" s="10" t="s">
        <v>115</v>
      </c>
      <c r="C104" s="11" t="s">
        <v>37</v>
      </c>
      <c r="D104" s="17" t="s">
        <v>251</v>
      </c>
      <c r="E104" s="17" t="s">
        <v>251</v>
      </c>
      <c r="F104" s="10"/>
      <c r="G104" s="10"/>
      <c r="H104" s="10" t="s">
        <v>39</v>
      </c>
      <c r="I104" s="10"/>
      <c r="J104" s="10"/>
      <c r="K104" s="10" t="s">
        <v>40</v>
      </c>
      <c r="L104" s="10" t="s">
        <v>41</v>
      </c>
      <c r="M104" s="10" t="str">
        <f>IF(Terms!$B104="","Failed",IF(LEN(Terms!$D104)&gt;255,"Failed",IF(LEN(Terms!$E104)&gt;255,"Faied","ok")))</f>
        <v>ok</v>
      </c>
      <c r="N104" s="14" t="str">
        <f t="shared" si="1"/>
        <v>Market holding price,"Marketing","SamarSingh"," The charging of a price at what the market can bear in order to hold market share"," The charging of a price at what the market can bear in order to hold market share","","",Standard,"","",Yes,Primary</v>
      </c>
      <c r="O104" s="3"/>
      <c r="P104" s="3"/>
      <c r="Q104" s="3"/>
      <c r="R104" s="3"/>
      <c r="S104" s="3"/>
      <c r="T104" s="3"/>
      <c r="U104" s="3"/>
      <c r="V104" s="3"/>
      <c r="W104" s="3"/>
      <c r="X104" s="3"/>
      <c r="Y104" s="3"/>
      <c r="Z104" s="3"/>
    </row>
    <row r="105" ht="82.5" customHeight="1">
      <c r="A105" s="9" t="s">
        <v>252</v>
      </c>
      <c r="B105" s="10" t="s">
        <v>115</v>
      </c>
      <c r="C105" s="11" t="s">
        <v>37</v>
      </c>
      <c r="D105" s="17" t="s">
        <v>253</v>
      </c>
      <c r="E105" s="17" t="s">
        <v>253</v>
      </c>
      <c r="F105" s="10"/>
      <c r="G105" s="10"/>
      <c r="H105" s="10" t="s">
        <v>39</v>
      </c>
      <c r="I105" s="10"/>
      <c r="J105" s="10"/>
      <c r="K105" s="10" t="s">
        <v>40</v>
      </c>
      <c r="L105" s="10" t="s">
        <v>41</v>
      </c>
      <c r="M105" s="10" t="str">
        <f>IF(Terms!$B105="","Failed",IF(LEN(Terms!$D105)&gt;255,"Failed",IF(LEN(Terms!$E105)&gt;255,"Faied","ok")))</f>
        <v>ok</v>
      </c>
      <c r="N105" s="14" t="str">
        <f t="shared" si="1"/>
        <v>Market positioning,"Marketing","SamarSingh"," The adoption of a specific market stance, either leader, challenger, follower, flanker or adopter, vis a vis competition"," The adoption of a specific market stance, either leader, challenger, follower, flanker or adopter, vis a vis competition","","",Standard,"","",Yes,Primary</v>
      </c>
      <c r="O105" s="3"/>
      <c r="P105" s="3"/>
      <c r="Q105" s="3"/>
      <c r="R105" s="3"/>
      <c r="S105" s="3"/>
      <c r="T105" s="3"/>
      <c r="U105" s="3"/>
      <c r="V105" s="3"/>
      <c r="W105" s="3"/>
      <c r="X105" s="3"/>
      <c r="Y105" s="3"/>
      <c r="Z105" s="3"/>
    </row>
    <row r="106" ht="82.5" customHeight="1">
      <c r="A106" s="9" t="s">
        <v>115</v>
      </c>
      <c r="B106" s="10" t="s">
        <v>115</v>
      </c>
      <c r="C106" s="11" t="s">
        <v>37</v>
      </c>
      <c r="D106" s="17" t="s">
        <v>254</v>
      </c>
      <c r="E106" s="17" t="s">
        <v>254</v>
      </c>
      <c r="F106" s="10"/>
      <c r="G106" s="10"/>
      <c r="H106" s="10" t="s">
        <v>39</v>
      </c>
      <c r="I106" s="10"/>
      <c r="J106" s="10"/>
      <c r="K106" s="10" t="s">
        <v>40</v>
      </c>
      <c r="L106" s="10" t="s">
        <v>41</v>
      </c>
      <c r="M106" s="10" t="str">
        <f>IF(Terms!$B106="","Failed",IF(LEN(Terms!$D106)&gt;255,"Failed",IF(LEN(Terms!$E106)&gt;255,"Faied","ok")))</f>
        <v>ok</v>
      </c>
      <c r="N106" s="14" t="str">
        <f t="shared" si="1"/>
        <v>Marketing,"Marketing","SamarSingh"," Planning, executing and controlling the conception, pricing, promotion and distribution of ideas, goods and services in order to build lasting, mutually profitable exchange relationships satisfying individual and organisational objectives"," Planning, executing and controlling the conception, pricing, promotion and distribution of ideas, goods and services in order to build lasting, mutually profitable exchange relationships satisfying individual and organisational objectives","","",Standard,"","",Yes,Primary</v>
      </c>
      <c r="O106" s="3"/>
      <c r="P106" s="3"/>
      <c r="Q106" s="3"/>
      <c r="R106" s="3"/>
      <c r="S106" s="3"/>
      <c r="T106" s="3"/>
      <c r="U106" s="3"/>
      <c r="V106" s="3"/>
      <c r="W106" s="3"/>
      <c r="X106" s="3"/>
      <c r="Y106" s="3"/>
      <c r="Z106" s="3"/>
    </row>
    <row r="107" ht="82.5" customHeight="1">
      <c r="A107" s="9" t="s">
        <v>255</v>
      </c>
      <c r="B107" s="10" t="s">
        <v>115</v>
      </c>
      <c r="C107" s="11" t="s">
        <v>37</v>
      </c>
      <c r="D107" s="17" t="s">
        <v>256</v>
      </c>
      <c r="E107" s="17" t="s">
        <v>257</v>
      </c>
      <c r="F107" s="10"/>
      <c r="G107" s="10"/>
      <c r="H107" s="10" t="s">
        <v>39</v>
      </c>
      <c r="I107" s="10"/>
      <c r="J107" s="10"/>
      <c r="K107" s="10" t="s">
        <v>40</v>
      </c>
      <c r="L107" s="10" t="s">
        <v>41</v>
      </c>
      <c r="M107" s="10" t="str">
        <f>IF(Terms!$B107="","Failed",IF(LEN(Terms!$D107)&gt;255,"Failed",IF(LEN(Terms!$E107)&gt;255,"Faied","ok")))</f>
        <v>Faied</v>
      </c>
      <c r="N107" s="14" t="str">
        <f t="shared" si="1"/>
        <v>Matrix organisation,"Marketing","SamarSingh"," A complex form of organisational structure bringing together the competencies of geographic knowledge, product knowledge and know how, and functional competencies - financial, production and marketin."," A complex form of organisational structure bringing together the competencies of geographic knowledge, product knowledge and know how, and functional competencies - financial, production and marketing - and a knowledge of the customer, industry and its needs","","",Standard,"","",Yes,Primary</v>
      </c>
      <c r="O107" s="3"/>
      <c r="P107" s="3"/>
      <c r="Q107" s="3"/>
      <c r="R107" s="3"/>
      <c r="S107" s="3"/>
      <c r="T107" s="3"/>
      <c r="U107" s="3"/>
      <c r="V107" s="3"/>
      <c r="W107" s="3"/>
      <c r="X107" s="3"/>
      <c r="Y107" s="3"/>
      <c r="Z107" s="3"/>
    </row>
    <row r="108" ht="82.5" customHeight="1">
      <c r="A108" s="9" t="s">
        <v>258</v>
      </c>
      <c r="B108" s="10" t="s">
        <v>115</v>
      </c>
      <c r="C108" s="11" t="s">
        <v>37</v>
      </c>
      <c r="D108" s="17" t="s">
        <v>259</v>
      </c>
      <c r="E108" s="17" t="s">
        <v>259</v>
      </c>
      <c r="F108" s="10"/>
      <c r="G108" s="10"/>
      <c r="H108" s="10" t="s">
        <v>39</v>
      </c>
      <c r="I108" s="10"/>
      <c r="J108" s="10"/>
      <c r="K108" s="10" t="s">
        <v>40</v>
      </c>
      <c r="L108" s="10" t="s">
        <v>41</v>
      </c>
      <c r="M108" s="10" t="str">
        <f>IF(Terms!$B108="","Failed",IF(LEN(Terms!$D108)&gt;255,"Failed",IF(LEN(Terms!$E108)&gt;255,"Faied","ok")))</f>
        <v>ok</v>
      </c>
      <c r="N108" s="14" t="str">
        <f t="shared" si="1"/>
        <v>Media scheduling,"Marketing","SamarSingh"," A timetable for the allocation of advertising messages in the media over a given time horizon"," A timetable for the allocation of advertising messages in the media over a given time horizon","","",Standard,"","",Yes,Primary</v>
      </c>
      <c r="O108" s="3"/>
      <c r="P108" s="3"/>
      <c r="Q108" s="3"/>
      <c r="R108" s="3"/>
      <c r="S108" s="3"/>
      <c r="T108" s="3"/>
      <c r="U108" s="3"/>
      <c r="V108" s="3"/>
      <c r="W108" s="3"/>
      <c r="X108" s="3"/>
      <c r="Y108" s="3"/>
      <c r="Z108" s="3"/>
    </row>
    <row r="109" ht="82.5" customHeight="1">
      <c r="A109" s="9" t="s">
        <v>260</v>
      </c>
      <c r="B109" s="10" t="s">
        <v>115</v>
      </c>
      <c r="C109" s="11" t="s">
        <v>37</v>
      </c>
      <c r="D109" s="17" t="s">
        <v>261</v>
      </c>
      <c r="E109" s="17" t="s">
        <v>261</v>
      </c>
      <c r="F109" s="10"/>
      <c r="G109" s="10"/>
      <c r="H109" s="10" t="s">
        <v>39</v>
      </c>
      <c r="I109" s="10"/>
      <c r="J109" s="10"/>
      <c r="K109" s="10" t="s">
        <v>40</v>
      </c>
      <c r="L109" s="10" t="s">
        <v>41</v>
      </c>
      <c r="M109" s="10" t="str">
        <f>IF(Terms!$B109="","Failed",IF(LEN(Terms!$D109)&gt;255,"Failed",IF(LEN(Terms!$E109)&gt;255,"Faied","ok")))</f>
        <v>ok</v>
      </c>
      <c r="N109" s="14" t="str">
        <f t="shared" si="1"/>
        <v>Media,"Marketing","SamarSingh"," Any paid for communication channel including television, radio, posters etc"," Any paid for communication channel including television, radio, posters etc","","",Standard,"","",Yes,Primary</v>
      </c>
      <c r="O109" s="3"/>
      <c r="P109" s="3"/>
      <c r="Q109" s="3"/>
      <c r="R109" s="3"/>
      <c r="S109" s="3"/>
      <c r="T109" s="3"/>
      <c r="U109" s="3"/>
      <c r="V109" s="3"/>
      <c r="W109" s="3"/>
      <c r="X109" s="3"/>
      <c r="Y109" s="3"/>
      <c r="Z109" s="3"/>
    </row>
    <row r="110" ht="82.5" customHeight="1">
      <c r="A110" s="9" t="s">
        <v>262</v>
      </c>
      <c r="B110" s="10" t="s">
        <v>115</v>
      </c>
      <c r="C110" s="11" t="s">
        <v>37</v>
      </c>
      <c r="D110" s="17" t="s">
        <v>263</v>
      </c>
      <c r="E110" s="17" t="s">
        <v>263</v>
      </c>
      <c r="F110" s="10"/>
      <c r="G110" s="10"/>
      <c r="H110" s="10" t="s">
        <v>39</v>
      </c>
      <c r="I110" s="10"/>
      <c r="J110" s="10"/>
      <c r="K110" s="10" t="s">
        <v>40</v>
      </c>
      <c r="L110" s="10" t="s">
        <v>41</v>
      </c>
      <c r="M110" s="10" t="str">
        <f>IF(Terms!$B110="","Failed",IF(LEN(Terms!$D110)&gt;255,"Failed",IF(LEN(Terms!$E110)&gt;255,"Faied","ok")))</f>
        <v>ok</v>
      </c>
      <c r="N110" s="14" t="str">
        <f t="shared" si="1"/>
        <v>Mercantilism,"Marketing","SamarSingh"," A nationalist doctrine of one nation prospering at the expense of another nation"," A nationalist doctrine of one nation prospering at the expense of another nation","","",Standard,"","",Yes,Primary</v>
      </c>
      <c r="O110" s="3"/>
      <c r="P110" s="3"/>
      <c r="Q110" s="3"/>
      <c r="R110" s="3"/>
      <c r="S110" s="3"/>
      <c r="T110" s="3"/>
      <c r="U110" s="3"/>
      <c r="V110" s="3"/>
      <c r="W110" s="3"/>
      <c r="X110" s="3"/>
      <c r="Y110" s="3"/>
      <c r="Z110" s="3"/>
    </row>
    <row r="111" ht="82.5" customHeight="1">
      <c r="A111" s="9" t="s">
        <v>264</v>
      </c>
      <c r="B111" s="10" t="s">
        <v>115</v>
      </c>
      <c r="C111" s="11" t="s">
        <v>37</v>
      </c>
      <c r="D111" s="17" t="s">
        <v>265</v>
      </c>
      <c r="E111" s="17" t="s">
        <v>265</v>
      </c>
      <c r="F111" s="10"/>
      <c r="G111" s="10"/>
      <c r="H111" s="10" t="s">
        <v>39</v>
      </c>
      <c r="I111" s="10"/>
      <c r="J111" s="10"/>
      <c r="K111" s="10" t="s">
        <v>40</v>
      </c>
      <c r="L111" s="10" t="s">
        <v>41</v>
      </c>
      <c r="M111" s="10" t="str">
        <f>IF(Terms!$B111="","Failed",IF(LEN(Terms!$D111)&gt;255,"Failed",IF(LEN(Terms!$E111)&gt;255,"Faied","ok")))</f>
        <v>ok</v>
      </c>
      <c r="N111" s="14" t="str">
        <f t="shared" si="1"/>
        <v>Message,"Marketing","SamarSingh"," An informative communication about a product or service placed in a communication channel"," An informative communication about a product or service placed in a communication channel","","",Standard,"","",Yes,Primary</v>
      </c>
      <c r="O111" s="3"/>
      <c r="P111" s="3"/>
      <c r="Q111" s="3"/>
      <c r="R111" s="3"/>
      <c r="S111" s="3"/>
      <c r="T111" s="3"/>
      <c r="U111" s="3"/>
      <c r="V111" s="3"/>
      <c r="W111" s="3"/>
      <c r="X111" s="3"/>
      <c r="Y111" s="3"/>
      <c r="Z111" s="3"/>
    </row>
    <row r="112" ht="82.5" customHeight="1">
      <c r="A112" s="9" t="s">
        <v>266</v>
      </c>
      <c r="B112" s="10" t="s">
        <v>115</v>
      </c>
      <c r="C112" s="11" t="s">
        <v>37</v>
      </c>
      <c r="D112" s="17" t="s">
        <v>267</v>
      </c>
      <c r="E112" s="17" t="s">
        <v>267</v>
      </c>
      <c r="F112" s="10"/>
      <c r="G112" s="10"/>
      <c r="H112" s="10" t="s">
        <v>39</v>
      </c>
      <c r="I112" s="10"/>
      <c r="J112" s="10"/>
      <c r="K112" s="10" t="s">
        <v>40</v>
      </c>
      <c r="L112" s="10" t="s">
        <v>41</v>
      </c>
      <c r="M112" s="10" t="str">
        <f>IF(Terms!$B112="","Failed",IF(LEN(Terms!$D112)&gt;255,"Failed",IF(LEN(Terms!$E112)&gt;255,"Faied","ok")))</f>
        <v>ok</v>
      </c>
      <c r="N112" s="14" t="str">
        <f t="shared" si="1"/>
        <v>Multinational products,"Marketing","SamarSingh"," Goods or services adapted to the perceived unique characteristics of national markets"," Goods or services adapted to the perceived unique characteristics of national markets","","",Standard,"","",Yes,Primary</v>
      </c>
      <c r="O112" s="3"/>
      <c r="P112" s="3"/>
      <c r="Q112" s="3"/>
      <c r="R112" s="3"/>
      <c r="S112" s="3"/>
      <c r="T112" s="3"/>
      <c r="U112" s="3"/>
      <c r="V112" s="3"/>
      <c r="W112" s="3"/>
      <c r="X112" s="3"/>
      <c r="Y112" s="3"/>
      <c r="Z112" s="3"/>
    </row>
    <row r="113" ht="82.5" customHeight="1">
      <c r="A113" s="9" t="s">
        <v>268</v>
      </c>
      <c r="B113" s="10" t="s">
        <v>115</v>
      </c>
      <c r="C113" s="11" t="s">
        <v>37</v>
      </c>
      <c r="D113" s="17" t="s">
        <v>269</v>
      </c>
      <c r="E113" s="17" t="s">
        <v>269</v>
      </c>
      <c r="F113" s="10"/>
      <c r="G113" s="10"/>
      <c r="H113" s="10" t="s">
        <v>39</v>
      </c>
      <c r="I113" s="10"/>
      <c r="J113" s="10"/>
      <c r="K113" s="10" t="s">
        <v>40</v>
      </c>
      <c r="L113" s="10" t="s">
        <v>41</v>
      </c>
      <c r="M113" s="10" t="str">
        <f>IF(Terms!$B113="","Failed",IF(LEN(Terms!$D113)&gt;255,"Failed",IF(LEN(Terms!$E113)&gt;255,"Faied","ok")))</f>
        <v>ok</v>
      </c>
      <c r="N113" s="14" t="str">
        <f t="shared" si="1"/>
        <v>Multiple factor indices,"Marketing","SamarSingh"," A measure of potential demand indirectly using, as proxies, variables that either intuition or statistical analysis suggest can be closely correlated with the potential demand for the product under view"," A measure of potential demand indirectly using, as proxies, variables that either intuition or statistical analysis suggest can be closely correlated with the potential demand for the product under view","","",Standard,"","",Yes,Primary</v>
      </c>
      <c r="O113" s="3"/>
      <c r="P113" s="3"/>
      <c r="Q113" s="3"/>
      <c r="R113" s="3"/>
      <c r="S113" s="3"/>
      <c r="T113" s="3"/>
      <c r="U113" s="3"/>
      <c r="V113" s="3"/>
      <c r="W113" s="3"/>
      <c r="X113" s="3"/>
      <c r="Y113" s="3"/>
      <c r="Z113" s="3"/>
    </row>
    <row r="114" ht="82.5" customHeight="1">
      <c r="A114" s="9" t="s">
        <v>270</v>
      </c>
      <c r="B114" s="10" t="s">
        <v>115</v>
      </c>
      <c r="C114" s="11" t="s">
        <v>37</v>
      </c>
      <c r="D114" s="17" t="s">
        <v>271</v>
      </c>
      <c r="E114" s="17" t="s">
        <v>271</v>
      </c>
      <c r="F114" s="10"/>
      <c r="G114" s="10"/>
      <c r="H114" s="10" t="s">
        <v>39</v>
      </c>
      <c r="I114" s="10"/>
      <c r="J114" s="10"/>
      <c r="K114" s="10" t="s">
        <v>40</v>
      </c>
      <c r="L114" s="10" t="s">
        <v>41</v>
      </c>
      <c r="M114" s="10" t="str">
        <f>IF(Terms!$B114="","Failed",IF(LEN(Terms!$D114)&gt;255,"Failed",IF(LEN(Terms!$E114)&gt;255,"Faied","ok")))</f>
        <v>ok</v>
      </c>
      <c r="N114" s="14" t="str">
        <f t="shared" si="1"/>
        <v>Nationalism,"Marketing","SamarSingh"," The assertion of indigenous culture by an individual, organisation or country"," The assertion of indigenous culture by an individual, organisation or country","","",Standard,"","",Yes,Primary</v>
      </c>
      <c r="O114" s="3"/>
      <c r="P114" s="3"/>
      <c r="Q114" s="3"/>
      <c r="R114" s="3"/>
      <c r="S114" s="3"/>
      <c r="T114" s="3"/>
      <c r="U114" s="3"/>
      <c r="V114" s="3"/>
      <c r="W114" s="3"/>
      <c r="X114" s="3"/>
      <c r="Y114" s="3"/>
      <c r="Z114" s="3"/>
    </row>
    <row r="115" ht="82.5" customHeight="1">
      <c r="A115" s="9" t="s">
        <v>272</v>
      </c>
      <c r="B115" s="10" t="s">
        <v>115</v>
      </c>
      <c r="C115" s="11" t="s">
        <v>37</v>
      </c>
      <c r="D115" s="17" t="s">
        <v>273</v>
      </c>
      <c r="E115" s="17" t="s">
        <v>273</v>
      </c>
      <c r="F115" s="10"/>
      <c r="G115" s="10"/>
      <c r="H115" s="10" t="s">
        <v>39</v>
      </c>
      <c r="I115" s="10"/>
      <c r="J115" s="10"/>
      <c r="K115" s="10" t="s">
        <v>40</v>
      </c>
      <c r="L115" s="10" t="s">
        <v>41</v>
      </c>
      <c r="M115" s="10" t="str">
        <f>IF(Terms!$B115="","Failed",IF(LEN(Terms!$D115)&gt;255,"Failed",IF(LEN(Terms!$E115)&gt;255,"Faied","ok")))</f>
        <v>ok</v>
      </c>
      <c r="N115" s="14" t="str">
        <f t="shared" si="1"/>
        <v>Non tariff barriers,"Marketing","SamarSingh"," Measures, public or private that cause intentionally traded goods or services to be allocated in such a way as to reduce potential real world income"," Measures, public or private that cause intentionally traded goods or services to be allocated in such a way as to reduce potential real world income","","",Standard,"","",Yes,Primary</v>
      </c>
      <c r="O115" s="3"/>
      <c r="P115" s="3"/>
      <c r="Q115" s="3"/>
      <c r="R115" s="3"/>
      <c r="S115" s="3"/>
      <c r="T115" s="3"/>
      <c r="U115" s="3"/>
      <c r="V115" s="3"/>
      <c r="W115" s="3"/>
      <c r="X115" s="3"/>
      <c r="Y115" s="3"/>
      <c r="Z115" s="3"/>
    </row>
    <row r="116" ht="82.5" customHeight="1">
      <c r="A116" s="9" t="s">
        <v>274</v>
      </c>
      <c r="B116" s="10" t="s">
        <v>115</v>
      </c>
      <c r="C116" s="11" t="s">
        <v>37</v>
      </c>
      <c r="D116" s="17" t="s">
        <v>275</v>
      </c>
      <c r="E116" s="17" t="s">
        <v>275</v>
      </c>
      <c r="F116" s="10"/>
      <c r="G116" s="10"/>
      <c r="H116" s="10" t="s">
        <v>39</v>
      </c>
      <c r="I116" s="10"/>
      <c r="J116" s="10"/>
      <c r="K116" s="10" t="s">
        <v>40</v>
      </c>
      <c r="L116" s="10" t="s">
        <v>41</v>
      </c>
      <c r="M116" s="10" t="str">
        <f>IF(Terms!$B116="","Failed",IF(LEN(Terms!$D116)&gt;255,"Failed",IF(LEN(Terms!$E116)&gt;255,"Faied","ok")))</f>
        <v>ok</v>
      </c>
      <c r="N116" s="14" t="str">
        <f t="shared" si="1"/>
        <v>Option,"Marketing","SamarSingh"," A bilateral contract giving its holder the right, but not the obligation to buy or sell a specified asset at a specific price, at or up to, a specific date"," A bilateral contract giving its holder the right, but not the obligation to buy or sell a specified asset at a specific price, at or up to, a specific date","","",Standard,"","",Yes,Primary</v>
      </c>
      <c r="O116" s="3"/>
      <c r="P116" s="3"/>
      <c r="Q116" s="3"/>
      <c r="R116" s="3"/>
      <c r="S116" s="3"/>
      <c r="T116" s="3"/>
      <c r="U116" s="3"/>
      <c r="V116" s="3"/>
      <c r="W116" s="3"/>
      <c r="X116" s="3"/>
      <c r="Y116" s="3"/>
      <c r="Z116" s="3"/>
    </row>
    <row r="117" ht="82.5" customHeight="1">
      <c r="A117" s="9" t="s">
        <v>276</v>
      </c>
      <c r="B117" s="10" t="s">
        <v>115</v>
      </c>
      <c r="C117" s="11" t="s">
        <v>37</v>
      </c>
      <c r="D117" s="17" t="s">
        <v>277</v>
      </c>
      <c r="E117" s="17" t="s">
        <v>277</v>
      </c>
      <c r="F117" s="10"/>
      <c r="G117" s="10"/>
      <c r="H117" s="10" t="s">
        <v>39</v>
      </c>
      <c r="I117" s="10"/>
      <c r="J117" s="10"/>
      <c r="K117" s="10" t="s">
        <v>40</v>
      </c>
      <c r="L117" s="10" t="s">
        <v>41</v>
      </c>
      <c r="M117" s="10" t="str">
        <f>IF(Terms!$B117="","Failed",IF(LEN(Terms!$D117)&gt;255,"Failed",IF(LEN(Terms!$E117)&gt;255,"Faied","ok")))</f>
        <v>ok</v>
      </c>
      <c r="N117" s="14" t="str">
        <f t="shared" si="1"/>
        <v>Passive exporter,"Marketing","SamarSingh"," An organisation which awaits orders or comes across them by choice"," An organisation which awaits orders or comes across them by choice","","",Standard,"","",Yes,Primary</v>
      </c>
      <c r="O117" s="3"/>
      <c r="P117" s="3"/>
      <c r="Q117" s="3"/>
      <c r="R117" s="3"/>
      <c r="S117" s="3"/>
      <c r="T117" s="3"/>
      <c r="U117" s="3"/>
      <c r="V117" s="3"/>
      <c r="W117" s="3"/>
      <c r="X117" s="3"/>
      <c r="Y117" s="3"/>
      <c r="Z117" s="3"/>
    </row>
    <row r="118" ht="82.5" customHeight="1">
      <c r="A118" s="9" t="s">
        <v>278</v>
      </c>
      <c r="B118" s="10" t="s">
        <v>115</v>
      </c>
      <c r="C118" s="11" t="s">
        <v>37</v>
      </c>
      <c r="D118" s="17" t="s">
        <v>279</v>
      </c>
      <c r="E118" s="17" t="s">
        <v>279</v>
      </c>
      <c r="F118" s="10"/>
      <c r="G118" s="10"/>
      <c r="H118" s="10" t="s">
        <v>39</v>
      </c>
      <c r="I118" s="10"/>
      <c r="J118" s="10"/>
      <c r="K118" s="10" t="s">
        <v>40</v>
      </c>
      <c r="L118" s="10" t="s">
        <v>41</v>
      </c>
      <c r="M118" s="10" t="str">
        <f>IF(Terms!$B118="","Failed",IF(LEN(Terms!$D118)&gt;255,"Failed",IF(LEN(Terms!$E118)&gt;255,"Faied","ok")))</f>
        <v>ok</v>
      </c>
      <c r="N118" s="14" t="str">
        <f t="shared" si="1"/>
        <v>Penetration price,"Marketing","SamarSingh"," The charging of a low price in order to gain volume sales conducted under conditions of little product uniqueness and elastic demand patterns"," The charging of a low price in order to gain volume sales conducted under conditions of little product uniqueness and elastic demand patterns","","",Standard,"","",Yes,Primary</v>
      </c>
      <c r="O118" s="3"/>
      <c r="P118" s="3"/>
      <c r="Q118" s="3"/>
      <c r="R118" s="3"/>
      <c r="S118" s="3"/>
      <c r="T118" s="3"/>
      <c r="U118" s="3"/>
      <c r="V118" s="3"/>
      <c r="W118" s="3"/>
      <c r="X118" s="3"/>
      <c r="Y118" s="3"/>
      <c r="Z118" s="3"/>
    </row>
    <row r="119" ht="82.5" customHeight="1">
      <c r="A119" s="9" t="s">
        <v>280</v>
      </c>
      <c r="B119" s="10" t="s">
        <v>115</v>
      </c>
      <c r="C119" s="11" t="s">
        <v>37</v>
      </c>
      <c r="D119" s="17" t="s">
        <v>281</v>
      </c>
      <c r="E119" s="17" t="s">
        <v>281</v>
      </c>
      <c r="F119" s="10"/>
      <c r="G119" s="10"/>
      <c r="H119" s="10" t="s">
        <v>39</v>
      </c>
      <c r="I119" s="10"/>
      <c r="J119" s="10"/>
      <c r="K119" s="10" t="s">
        <v>40</v>
      </c>
      <c r="L119" s="10" t="s">
        <v>41</v>
      </c>
      <c r="M119" s="10" t="str">
        <f>IF(Terms!$B119="","Failed",IF(LEN(Terms!$D119)&gt;255,"Failed",IF(LEN(Terms!$E119)&gt;255,"Faied","ok")))</f>
        <v>ok</v>
      </c>
      <c r="N119" s="14" t="str">
        <f t="shared" si="1"/>
        <v>Physical distribution,"Marketing","SamarSingh"," The act and functions of physically distributing goods and services including the elements of transport, warehousing and order processing"," The act and functions of physically distributing goods and services including the elements of transport, warehousing and order processing","","",Standard,"","",Yes,Primary</v>
      </c>
      <c r="O119" s="3"/>
      <c r="P119" s="3"/>
      <c r="Q119" s="3"/>
      <c r="R119" s="3"/>
      <c r="S119" s="3"/>
      <c r="T119" s="3"/>
      <c r="U119" s="3"/>
      <c r="V119" s="3"/>
      <c r="W119" s="3"/>
      <c r="X119" s="3"/>
      <c r="Y119" s="3"/>
      <c r="Z119" s="3"/>
    </row>
    <row r="120" ht="82.5" customHeight="1">
      <c r="A120" s="9" t="s">
        <v>282</v>
      </c>
      <c r="B120" s="10" t="s">
        <v>115</v>
      </c>
      <c r="C120" s="11" t="s">
        <v>37</v>
      </c>
      <c r="D120" s="17" t="s">
        <v>283</v>
      </c>
      <c r="E120" s="17" t="s">
        <v>283</v>
      </c>
      <c r="F120" s="10"/>
      <c r="G120" s="10"/>
      <c r="H120" s="10" t="s">
        <v>39</v>
      </c>
      <c r="I120" s="10"/>
      <c r="J120" s="10"/>
      <c r="K120" s="10" t="s">
        <v>40</v>
      </c>
      <c r="L120" s="10" t="s">
        <v>41</v>
      </c>
      <c r="M120" s="10" t="str">
        <f>IF(Terms!$B120="","Failed",IF(LEN(Terms!$D120)&gt;255,"Failed",IF(LEN(Terms!$E120)&gt;255,"Faied","ok")))</f>
        <v>ok</v>
      </c>
      <c r="N120" s="14" t="str">
        <f t="shared" si="1"/>
        <v>Polycentrism,"Marketing","SamarSingh"," A host country orientation on a subsidiary basis"," A host country orientation on a subsidiary basis","","",Standard,"","",Yes,Primary</v>
      </c>
      <c r="O120" s="3"/>
      <c r="P120" s="3"/>
      <c r="Q120" s="3"/>
      <c r="R120" s="3"/>
      <c r="S120" s="3"/>
      <c r="T120" s="3"/>
      <c r="U120" s="3"/>
      <c r="V120" s="3"/>
      <c r="W120" s="3"/>
      <c r="X120" s="3"/>
      <c r="Y120" s="3"/>
      <c r="Z120" s="3"/>
    </row>
    <row r="121" ht="82.5" customHeight="1">
      <c r="A121" s="9" t="s">
        <v>284</v>
      </c>
      <c r="B121" s="10" t="s">
        <v>115</v>
      </c>
      <c r="C121" s="11" t="s">
        <v>37</v>
      </c>
      <c r="D121" s="17" t="s">
        <v>285</v>
      </c>
      <c r="E121" s="17" t="s">
        <v>285</v>
      </c>
      <c r="F121" s="10"/>
      <c r="G121" s="10"/>
      <c r="H121" s="10" t="s">
        <v>39</v>
      </c>
      <c r="I121" s="10"/>
      <c r="J121" s="10"/>
      <c r="K121" s="10" t="s">
        <v>40</v>
      </c>
      <c r="L121" s="10" t="s">
        <v>41</v>
      </c>
      <c r="M121" s="10" t="str">
        <f>IF(Terms!$B121="","Failed",IF(LEN(Terms!$D121)&gt;255,"Failed",IF(LEN(Terms!$E121)&gt;255,"Faied","ok")))</f>
        <v>ok</v>
      </c>
      <c r="N121" s="14" t="str">
        <f t="shared" si="1"/>
        <v>Price ceiling,"Marketing","SamarSingh"," The maximum price which can be charged bearing in mind competition and what the market can bear"," The maximum price which can be charged bearing in mind competition and what the market can bear","","",Standard,"","",Yes,Primary</v>
      </c>
      <c r="O121" s="3"/>
      <c r="P121" s="3"/>
      <c r="Q121" s="3"/>
      <c r="R121" s="3"/>
      <c r="S121" s="3"/>
      <c r="T121" s="3"/>
      <c r="U121" s="3"/>
      <c r="V121" s="3"/>
      <c r="W121" s="3"/>
      <c r="X121" s="3"/>
      <c r="Y121" s="3"/>
      <c r="Z121" s="3"/>
    </row>
    <row r="122" ht="82.5" customHeight="1">
      <c r="A122" s="9" t="s">
        <v>286</v>
      </c>
      <c r="B122" s="10" t="s">
        <v>115</v>
      </c>
      <c r="C122" s="11" t="s">
        <v>37</v>
      </c>
      <c r="D122" s="17" t="s">
        <v>287</v>
      </c>
      <c r="E122" s="17" t="s">
        <v>287</v>
      </c>
      <c r="F122" s="10"/>
      <c r="G122" s="10"/>
      <c r="H122" s="10" t="s">
        <v>39</v>
      </c>
      <c r="I122" s="10"/>
      <c r="J122" s="10"/>
      <c r="K122" s="10" t="s">
        <v>40</v>
      </c>
      <c r="L122" s="10" t="s">
        <v>41</v>
      </c>
      <c r="M122" s="10" t="str">
        <f>IF(Terms!$B122="","Failed",IF(LEN(Terms!$D122)&gt;255,"Failed",IF(LEN(Terms!$E122)&gt;255,"Faied","ok")))</f>
        <v>ok</v>
      </c>
      <c r="N122" s="14" t="str">
        <f t="shared" si="1"/>
        <v>Price escalation,"Marketing","SamarSingh"," The difference between the domestic price and the target price in foreign markets due to the application of duties, dealer margins and/or other transaction costs"," The difference between the domestic price and the target price in foreign markets due to the application of duties, dealer margins and/or other transaction costs","","",Standard,"","",Yes,Primary</v>
      </c>
      <c r="O122" s="3"/>
      <c r="P122" s="3"/>
      <c r="Q122" s="3"/>
      <c r="R122" s="3"/>
      <c r="S122" s="3"/>
      <c r="T122" s="3"/>
      <c r="U122" s="3"/>
      <c r="V122" s="3"/>
      <c r="W122" s="3"/>
      <c r="X122" s="3"/>
      <c r="Y122" s="3"/>
      <c r="Z122" s="3"/>
    </row>
    <row r="123" ht="82.5" customHeight="1">
      <c r="A123" s="9" t="s">
        <v>288</v>
      </c>
      <c r="B123" s="10" t="s">
        <v>115</v>
      </c>
      <c r="C123" s="11" t="s">
        <v>37</v>
      </c>
      <c r="D123" s="17" t="s">
        <v>289</v>
      </c>
      <c r="E123" s="17" t="s">
        <v>289</v>
      </c>
      <c r="F123" s="10"/>
      <c r="G123" s="10"/>
      <c r="H123" s="10" t="s">
        <v>39</v>
      </c>
      <c r="I123" s="10"/>
      <c r="J123" s="10"/>
      <c r="K123" s="10" t="s">
        <v>40</v>
      </c>
      <c r="L123" s="10" t="s">
        <v>41</v>
      </c>
      <c r="M123" s="10" t="str">
        <f>IF(Terms!$B123="","Failed",IF(LEN(Terms!$D123)&gt;255,"Failed",IF(LEN(Terms!$E123)&gt;255,"Faied","ok")))</f>
        <v>ok</v>
      </c>
      <c r="N123" s="14" t="str">
        <f t="shared" si="1"/>
        <v>Price floor,"Marketing","SamarSingh"," The minimum price which can be charged bounded by product cost"," The minimum price which can be charged bounded by product cost","","",Standard,"","",Yes,Primary</v>
      </c>
      <c r="O123" s="3"/>
      <c r="P123" s="3"/>
      <c r="Q123" s="3"/>
      <c r="R123" s="3"/>
      <c r="S123" s="3"/>
      <c r="T123" s="3"/>
      <c r="U123" s="3"/>
      <c r="V123" s="3"/>
      <c r="W123" s="3"/>
      <c r="X123" s="3"/>
      <c r="Y123" s="3"/>
      <c r="Z123" s="3"/>
    </row>
    <row r="124" ht="82.5" customHeight="1">
      <c r="A124" s="9" t="s">
        <v>290</v>
      </c>
      <c r="B124" s="10" t="s">
        <v>115</v>
      </c>
      <c r="C124" s="11" t="s">
        <v>37</v>
      </c>
      <c r="D124" s="17" t="s">
        <v>291</v>
      </c>
      <c r="E124" s="17" t="s">
        <v>291</v>
      </c>
      <c r="F124" s="10"/>
      <c r="G124" s="10"/>
      <c r="H124" s="10" t="s">
        <v>39</v>
      </c>
      <c r="I124" s="10"/>
      <c r="J124" s="10"/>
      <c r="K124" s="10" t="s">
        <v>40</v>
      </c>
      <c r="L124" s="10" t="s">
        <v>41</v>
      </c>
      <c r="M124" s="10" t="str">
        <f>IF(Terms!$B124="","Failed",IF(LEN(Terms!$D124)&gt;255,"Failed",IF(LEN(Terms!$E124)&gt;255,"Faied","ok")))</f>
        <v>ok</v>
      </c>
      <c r="N124" s="14" t="str">
        <f t="shared" si="1"/>
        <v>Primary data,"Marketing","SamarSingh"," Unpublished data from individuals or organisations"," Unpublished data from individuals or organisations","","",Standard,"","",Yes,Primary</v>
      </c>
      <c r="O124" s="3"/>
      <c r="P124" s="3"/>
      <c r="Q124" s="3"/>
      <c r="R124" s="3"/>
      <c r="S124" s="3"/>
      <c r="T124" s="3"/>
      <c r="U124" s="3"/>
      <c r="V124" s="3"/>
      <c r="W124" s="3"/>
      <c r="X124" s="3"/>
      <c r="Y124" s="3"/>
      <c r="Z124" s="3"/>
    </row>
    <row r="125" ht="82.5" customHeight="1">
      <c r="A125" s="9" t="s">
        <v>292</v>
      </c>
      <c r="B125" s="10" t="s">
        <v>115</v>
      </c>
      <c r="C125" s="11" t="s">
        <v>37</v>
      </c>
      <c r="D125" s="17" t="s">
        <v>293</v>
      </c>
      <c r="E125" s="17" t="s">
        <v>293</v>
      </c>
      <c r="F125" s="10"/>
      <c r="G125" s="10"/>
      <c r="H125" s="10" t="s">
        <v>39</v>
      </c>
      <c r="I125" s="10"/>
      <c r="J125" s="10"/>
      <c r="K125" s="10" t="s">
        <v>40</v>
      </c>
      <c r="L125" s="10" t="s">
        <v>41</v>
      </c>
      <c r="M125" s="10" t="str">
        <f>IF(Terms!$B125="","Failed",IF(LEN(Terms!$D125)&gt;255,"Failed",IF(LEN(Terms!$E125)&gt;255,"Faied","ok")))</f>
        <v>ok</v>
      </c>
      <c r="N125" s="14" t="str">
        <f t="shared" si="1"/>
        <v>Product organisation,"Marketing","SamarSingh"," A form of international organisational structure whereby executives in functional areas are given global responsibility"," A form of international organisational structure whereby executives in functional areas are given global responsibility","","",Standard,"","",Yes,Primary</v>
      </c>
      <c r="O125" s="3"/>
      <c r="P125" s="3"/>
      <c r="Q125" s="3"/>
      <c r="R125" s="3"/>
      <c r="S125" s="3"/>
      <c r="T125" s="3"/>
      <c r="U125" s="3"/>
      <c r="V125" s="3"/>
      <c r="W125" s="3"/>
      <c r="X125" s="3"/>
      <c r="Y125" s="3"/>
      <c r="Z125" s="3"/>
    </row>
    <row r="126" ht="82.5" customHeight="1">
      <c r="A126" s="9" t="s">
        <v>294</v>
      </c>
      <c r="B126" s="10" t="s">
        <v>115</v>
      </c>
      <c r="C126" s="11" t="s">
        <v>37</v>
      </c>
      <c r="D126" s="17" t="s">
        <v>295</v>
      </c>
      <c r="E126" s="17" t="s">
        <v>295</v>
      </c>
      <c r="F126" s="10"/>
      <c r="G126" s="10"/>
      <c r="H126" s="10" t="s">
        <v>39</v>
      </c>
      <c r="I126" s="10"/>
      <c r="J126" s="10"/>
      <c r="K126" s="10" t="s">
        <v>40</v>
      </c>
      <c r="L126" s="10" t="s">
        <v>41</v>
      </c>
      <c r="M126" s="10" t="str">
        <f>IF(Terms!$B126="","Failed",IF(LEN(Terms!$D126)&gt;255,"Failed",IF(LEN(Terms!$E126)&gt;255,"Faied","ok")))</f>
        <v>ok</v>
      </c>
      <c r="N126" s="14" t="str">
        <f t="shared" si="1"/>
        <v>Product strategy,"Marketing","SamarSingh"," A set of decisions regarding alternatives to the target market and the marketing mix given a set of market conditions"," A set of decisions regarding alternatives to the target market and the marketing mix given a set of market conditions","","",Standard,"","",Yes,Primary</v>
      </c>
      <c r="O126" s="3"/>
      <c r="P126" s="3"/>
      <c r="Q126" s="3"/>
      <c r="R126" s="3"/>
      <c r="S126" s="3"/>
      <c r="T126" s="3"/>
      <c r="U126" s="3"/>
      <c r="V126" s="3"/>
      <c r="W126" s="3"/>
      <c r="X126" s="3"/>
      <c r="Y126" s="3"/>
      <c r="Z126" s="3"/>
    </row>
    <row r="127" ht="82.5" customHeight="1">
      <c r="A127" s="9" t="s">
        <v>296</v>
      </c>
      <c r="B127" s="10" t="s">
        <v>115</v>
      </c>
      <c r="C127" s="11" t="s">
        <v>37</v>
      </c>
      <c r="D127" s="17" t="s">
        <v>297</v>
      </c>
      <c r="E127" s="17" t="s">
        <v>297</v>
      </c>
      <c r="F127" s="10"/>
      <c r="G127" s="10"/>
      <c r="H127" s="10" t="s">
        <v>39</v>
      </c>
      <c r="I127" s="10"/>
      <c r="J127" s="10"/>
      <c r="K127" s="10" t="s">
        <v>40</v>
      </c>
      <c r="L127" s="10" t="s">
        <v>41</v>
      </c>
      <c r="M127" s="10" t="str">
        <f>IF(Terms!$B127="","Failed",IF(LEN(Terms!$D127)&gt;255,"Failed",IF(LEN(Terms!$E127)&gt;255,"Faied","ok")))</f>
        <v>ok</v>
      </c>
      <c r="N127" s="14" t="str">
        <f t="shared" si="1"/>
        <v>Product,"Marketing","SamarSingh"," A good or service offered by an organisation which affords a bundle of benefits both objective (physical) and subjective (image) to a user"," A good or service offered by an organisation which affords a bundle of benefits both objective (physical) and subjective (image) to a user","","",Standard,"","",Yes,Primary</v>
      </c>
      <c r="O127" s="3"/>
      <c r="P127" s="3"/>
      <c r="Q127" s="3"/>
      <c r="R127" s="3"/>
      <c r="S127" s="3"/>
      <c r="T127" s="3"/>
      <c r="U127" s="3"/>
      <c r="V127" s="3"/>
      <c r="W127" s="3"/>
      <c r="X127" s="3"/>
      <c r="Y127" s="3"/>
      <c r="Z127" s="3"/>
    </row>
    <row r="128" ht="82.5" customHeight="1">
      <c r="A128" s="9" t="s">
        <v>298</v>
      </c>
      <c r="B128" s="10" t="s">
        <v>115</v>
      </c>
      <c r="C128" s="11" t="s">
        <v>37</v>
      </c>
      <c r="D128" s="17" t="s">
        <v>299</v>
      </c>
      <c r="E128" s="17" t="s">
        <v>299</v>
      </c>
      <c r="F128" s="10"/>
      <c r="G128" s="10"/>
      <c r="H128" s="10" t="s">
        <v>39</v>
      </c>
      <c r="I128" s="10"/>
      <c r="J128" s="10"/>
      <c r="K128" s="10" t="s">
        <v>40</v>
      </c>
      <c r="L128" s="10" t="s">
        <v>41</v>
      </c>
      <c r="M128" s="10" t="str">
        <f>IF(Terms!$B128="","Failed",IF(LEN(Terms!$D128)&gt;255,"Failed",IF(LEN(Terms!$E128)&gt;255,"Faied","ok")))</f>
        <v>ok</v>
      </c>
      <c r="N128" s="14" t="str">
        <f t="shared" si="1"/>
        <v>Promotion,"Marketing","SamarSingh"," The offer of an inducement to purchase, over and above the intrinsic value or price of a good service"," The offer of an inducement to purchase, over and above the intrinsic value or price of a good service","","",Standard,"","",Yes,Primary</v>
      </c>
      <c r="O128" s="3"/>
      <c r="P128" s="3"/>
      <c r="Q128" s="3"/>
      <c r="R128" s="3"/>
      <c r="S128" s="3"/>
      <c r="T128" s="3"/>
      <c r="U128" s="3"/>
      <c r="V128" s="3"/>
      <c r="W128" s="3"/>
      <c r="X128" s="3"/>
      <c r="Y128" s="3"/>
      <c r="Z128" s="3"/>
    </row>
    <row r="129" ht="82.5" customHeight="1">
      <c r="A129" s="9" t="s">
        <v>300</v>
      </c>
      <c r="B129" s="10" t="s">
        <v>115</v>
      </c>
      <c r="C129" s="11" t="s">
        <v>37</v>
      </c>
      <c r="D129" s="17" t="s">
        <v>301</v>
      </c>
      <c r="E129" s="17" t="s">
        <v>301</v>
      </c>
      <c r="F129" s="10"/>
      <c r="G129" s="10"/>
      <c r="H129" s="10" t="s">
        <v>39</v>
      </c>
      <c r="I129" s="10"/>
      <c r="J129" s="10"/>
      <c r="K129" s="10" t="s">
        <v>40</v>
      </c>
      <c r="L129" s="10" t="s">
        <v>41</v>
      </c>
      <c r="M129" s="10" t="str">
        <f>IF(Terms!$B129="","Failed",IF(LEN(Terms!$D129)&gt;255,"Failed",IF(LEN(Terms!$E129)&gt;255,"Faied","ok")))</f>
        <v>ok</v>
      </c>
      <c r="N129" s="14" t="str">
        <f t="shared" si="1"/>
        <v>Purchasing power parity,"Marketing","SamarSingh"," The rate at which one unit of currency will purchase the same amount of goods and services as it bought in an equilibrium period, despite differential rates of inflation"," The rate at which one unit of currency will purchase the same amount of goods and services as it bought in an equilibrium period, despite differential rates of inflation","","",Standard,"","",Yes,Primary</v>
      </c>
      <c r="O129" s="3"/>
      <c r="P129" s="3"/>
      <c r="Q129" s="3"/>
      <c r="R129" s="3"/>
      <c r="S129" s="3"/>
      <c r="T129" s="3"/>
      <c r="U129" s="3"/>
      <c r="V129" s="3"/>
      <c r="W129" s="3"/>
      <c r="X129" s="3"/>
      <c r="Y129" s="3"/>
      <c r="Z129" s="3"/>
    </row>
    <row r="130" ht="82.5" customHeight="1">
      <c r="A130" s="9" t="s">
        <v>302</v>
      </c>
      <c r="B130" s="10" t="s">
        <v>115</v>
      </c>
      <c r="C130" s="11" t="s">
        <v>37</v>
      </c>
      <c r="D130" s="17" t="s">
        <v>303</v>
      </c>
      <c r="E130" s="17" t="s">
        <v>303</v>
      </c>
      <c r="F130" s="10"/>
      <c r="G130" s="10"/>
      <c r="H130" s="10" t="s">
        <v>39</v>
      </c>
      <c r="I130" s="10"/>
      <c r="J130" s="10"/>
      <c r="K130" s="10" t="s">
        <v>40</v>
      </c>
      <c r="L130" s="10" t="s">
        <v>41</v>
      </c>
      <c r="M130" s="10" t="str">
        <f>IF(Terms!$B130="","Failed",IF(LEN(Terms!$D130)&gt;255,"Failed",IF(LEN(Terms!$E130)&gt;255,"Faied","ok")))</f>
        <v>ok</v>
      </c>
      <c r="N130" s="14" t="str">
        <f t="shared" si="1"/>
        <v>Quota,"Marketing","SamarSingh"," A specific imported amount imposed by one country on another, when once filled cannot be exceeded within a given time.  When a quota is in force the price mechanism is not allowed to operate"," A specific imported amount imposed by one country on another, when once filled cannot be exceeded within a given time.  When a quota is in force the price mechanism is not allowed to operate","","",Standard,"","",Yes,Primary</v>
      </c>
      <c r="O130" s="3"/>
      <c r="P130" s="3"/>
      <c r="Q130" s="3"/>
      <c r="R130" s="3"/>
      <c r="S130" s="3"/>
      <c r="T130" s="3"/>
      <c r="U130" s="3"/>
      <c r="V130" s="3"/>
      <c r="W130" s="3"/>
      <c r="X130" s="3"/>
      <c r="Y130" s="3"/>
      <c r="Z130" s="3"/>
    </row>
    <row r="131" ht="82.5" customHeight="1">
      <c r="A131" s="9" t="s">
        <v>304</v>
      </c>
      <c r="B131" s="10" t="s">
        <v>115</v>
      </c>
      <c r="C131" s="11" t="s">
        <v>37</v>
      </c>
      <c r="D131" s="17" t="s">
        <v>305</v>
      </c>
      <c r="E131" s="17" t="s">
        <v>305</v>
      </c>
      <c r="F131" s="10"/>
      <c r="G131" s="10"/>
      <c r="H131" s="10" t="s">
        <v>39</v>
      </c>
      <c r="I131" s="10"/>
      <c r="J131" s="10"/>
      <c r="K131" s="10" t="s">
        <v>40</v>
      </c>
      <c r="L131" s="10" t="s">
        <v>41</v>
      </c>
      <c r="M131" s="10" t="str">
        <f>IF(Terms!$B131="","Failed",IF(LEN(Terms!$D131)&gt;255,"Failed",IF(LEN(Terms!$E131)&gt;255,"Faied","ok")))</f>
        <v>ok</v>
      </c>
      <c r="N131" s="14" t="str">
        <f t="shared" si="1"/>
        <v>Regiocentrism,"Marketing","SamarSingh"," A regional market orientation with world market strategies"," A regional market orientation with world market strategies","","",Standard,"","",Yes,Primary</v>
      </c>
      <c r="O131" s="3"/>
      <c r="P131" s="3"/>
      <c r="Q131" s="3"/>
      <c r="R131" s="3"/>
      <c r="S131" s="3"/>
      <c r="T131" s="3"/>
      <c r="U131" s="3"/>
      <c r="V131" s="3"/>
      <c r="W131" s="3"/>
      <c r="X131" s="3"/>
      <c r="Y131" s="3"/>
      <c r="Z131" s="3"/>
    </row>
    <row r="132" ht="82.5" customHeight="1">
      <c r="A132" s="9" t="s">
        <v>306</v>
      </c>
      <c r="B132" s="10" t="s">
        <v>115</v>
      </c>
      <c r="C132" s="11" t="s">
        <v>37</v>
      </c>
      <c r="D132" s="17" t="s">
        <v>307</v>
      </c>
      <c r="E132" s="17" t="s">
        <v>307</v>
      </c>
      <c r="F132" s="10"/>
      <c r="G132" s="10"/>
      <c r="H132" s="10" t="s">
        <v>39</v>
      </c>
      <c r="I132" s="10"/>
      <c r="J132" s="10"/>
      <c r="K132" s="10" t="s">
        <v>40</v>
      </c>
      <c r="L132" s="10" t="s">
        <v>41</v>
      </c>
      <c r="M132" s="10" t="str">
        <f>IF(Terms!$B132="","Failed",IF(LEN(Terms!$D132)&gt;255,"Failed",IF(LEN(Terms!$E132)&gt;255,"Faied","ok")))</f>
        <v>ok</v>
      </c>
      <c r="N132" s="14" t="str">
        <f t="shared" si="1"/>
        <v>Regression analysis,"Marketing","SamarSingh"," The selection of an independent variable which accounts for the most variance in a dependent variable"," The selection of an independent variable which accounts for the most variance in a dependent variable","","",Standard,"","",Yes,Primary</v>
      </c>
      <c r="O132" s="3"/>
      <c r="P132" s="3"/>
      <c r="Q132" s="3"/>
      <c r="R132" s="3"/>
      <c r="S132" s="3"/>
      <c r="T132" s="3"/>
      <c r="U132" s="3"/>
      <c r="V132" s="3"/>
      <c r="W132" s="3"/>
      <c r="X132" s="3"/>
      <c r="Y132" s="3"/>
      <c r="Z132" s="3"/>
    </row>
    <row r="133" ht="82.5" customHeight="1">
      <c r="A133" s="9" t="s">
        <v>83</v>
      </c>
      <c r="B133" s="10" t="s">
        <v>115</v>
      </c>
      <c r="C133" s="11" t="s">
        <v>37</v>
      </c>
      <c r="D133" s="17" t="s">
        <v>308</v>
      </c>
      <c r="E133" s="17" t="s">
        <v>308</v>
      </c>
      <c r="F133" s="10"/>
      <c r="G133" s="10"/>
      <c r="H133" s="10" t="s">
        <v>39</v>
      </c>
      <c r="I133" s="10"/>
      <c r="J133" s="10"/>
      <c r="K133" s="10" t="s">
        <v>40</v>
      </c>
      <c r="L133" s="10" t="s">
        <v>41</v>
      </c>
      <c r="M133" s="10" t="str">
        <f>IF(Terms!$B133="","Failed",IF(LEN(Terms!$D133)&gt;255,"Failed",IF(LEN(Terms!$E133)&gt;255,"Faied","ok")))</f>
        <v>ok</v>
      </c>
      <c r="N133" s="14" t="str">
        <f t="shared" si="1"/>
        <v>Retailer,"Marketing","SamarSingh"," A channel institution which acts as an intermediary between other channel institutions and the end user and who usually breaks bulk, charging a margin for its services"," A channel institution which acts as an intermediary between other channel institutions and the end user and who usually breaks bulk, charging a margin for its services","","",Standard,"","",Yes,Primary</v>
      </c>
      <c r="O133" s="3"/>
      <c r="P133" s="3"/>
      <c r="Q133" s="3"/>
      <c r="R133" s="3"/>
      <c r="S133" s="3"/>
      <c r="T133" s="3"/>
      <c r="U133" s="3"/>
      <c r="V133" s="3"/>
      <c r="W133" s="3"/>
      <c r="X133" s="3"/>
      <c r="Y133" s="3"/>
      <c r="Z133" s="3"/>
    </row>
    <row r="134" ht="82.5" customHeight="1">
      <c r="A134" s="9" t="s">
        <v>309</v>
      </c>
      <c r="B134" s="10" t="s">
        <v>115</v>
      </c>
      <c r="C134" s="11" t="s">
        <v>37</v>
      </c>
      <c r="D134" s="17" t="s">
        <v>310</v>
      </c>
      <c r="E134" s="17" t="s">
        <v>310</v>
      </c>
      <c r="F134" s="10"/>
      <c r="G134" s="10"/>
      <c r="H134" s="10" t="s">
        <v>39</v>
      </c>
      <c r="I134" s="10"/>
      <c r="J134" s="10"/>
      <c r="K134" s="10" t="s">
        <v>40</v>
      </c>
      <c r="L134" s="10" t="s">
        <v>41</v>
      </c>
      <c r="M134" s="10" t="str">
        <f>IF(Terms!$B134="","Failed",IF(LEN(Terms!$D134)&gt;255,"Failed",IF(LEN(Terms!$E134)&gt;255,"Faied","ok")))</f>
        <v>ok</v>
      </c>
      <c r="N134" s="14" t="str">
        <f t="shared" si="1"/>
        <v>Revaluation,"Marketing","SamarSingh"," The increase in the value of one currency vis a vis other currencies"," The increase in the value of one currency vis a vis other currencies","","",Standard,"","",Yes,Primary</v>
      </c>
      <c r="O134" s="3"/>
      <c r="P134" s="3"/>
      <c r="Q134" s="3"/>
      <c r="R134" s="3"/>
      <c r="S134" s="3"/>
      <c r="T134" s="3"/>
      <c r="U134" s="3"/>
      <c r="V134" s="3"/>
      <c r="W134" s="3"/>
      <c r="X134" s="3"/>
      <c r="Y134" s="3"/>
      <c r="Z134" s="3"/>
    </row>
    <row r="135" ht="82.5" customHeight="1">
      <c r="A135" s="9" t="s">
        <v>311</v>
      </c>
      <c r="B135" s="10" t="s">
        <v>115</v>
      </c>
      <c r="C135" s="11" t="s">
        <v>37</v>
      </c>
      <c r="D135" s="17" t="s">
        <v>312</v>
      </c>
      <c r="E135" s="17" t="s">
        <v>312</v>
      </c>
      <c r="F135" s="10"/>
      <c r="G135" s="10"/>
      <c r="H135" s="10" t="s">
        <v>39</v>
      </c>
      <c r="I135" s="10"/>
      <c r="J135" s="10"/>
      <c r="K135" s="10" t="s">
        <v>40</v>
      </c>
      <c r="L135" s="10" t="s">
        <v>41</v>
      </c>
      <c r="M135" s="10" t="str">
        <f>IF(Terms!$B135="","Failed",IF(LEN(Terms!$D135)&gt;255,"Failed",IF(LEN(Terms!$E135)&gt;255,"Faied","ok")))</f>
        <v>ok</v>
      </c>
      <c r="N135" s="14" t="str">
        <f t="shared" si="1"/>
        <v>Search,"Marketing","SamarSingh"," The collection of relevant information by deliberate searching either formally or informally"," The collection of relevant information by deliberate searching either formally or informally","","",Standard,"","",Yes,Primary</v>
      </c>
      <c r="O135" s="3"/>
      <c r="P135" s="3"/>
      <c r="Q135" s="3"/>
      <c r="R135" s="3"/>
      <c r="S135" s="3"/>
      <c r="T135" s="3"/>
      <c r="U135" s="3"/>
      <c r="V135" s="3"/>
      <c r="W135" s="3"/>
      <c r="X135" s="3"/>
      <c r="Y135" s="3"/>
      <c r="Z135" s="3"/>
    </row>
    <row r="136" ht="82.5" customHeight="1">
      <c r="A136" s="9" t="s">
        <v>313</v>
      </c>
      <c r="B136" s="10" t="s">
        <v>115</v>
      </c>
      <c r="C136" s="11" t="s">
        <v>37</v>
      </c>
      <c r="D136" s="17" t="s">
        <v>314</v>
      </c>
      <c r="E136" s="17" t="s">
        <v>314</v>
      </c>
      <c r="F136" s="10"/>
      <c r="G136" s="10"/>
      <c r="H136" s="10" t="s">
        <v>39</v>
      </c>
      <c r="I136" s="10"/>
      <c r="J136" s="10"/>
      <c r="K136" s="10" t="s">
        <v>40</v>
      </c>
      <c r="L136" s="10" t="s">
        <v>41</v>
      </c>
      <c r="M136" s="10" t="str">
        <f>IF(Terms!$B136="","Failed",IF(LEN(Terms!$D136)&gt;255,"Failed",IF(LEN(Terms!$E136)&gt;255,"Faied","ok")))</f>
        <v>ok</v>
      </c>
      <c r="N136" s="14" t="str">
        <f t="shared" si="1"/>
        <v>Secondary data,"Marketing","SamarSingh"," Published accessible data from a variety of sources"," Published accessible data from a variety of sources","","",Standard,"","",Yes,Primary</v>
      </c>
      <c r="O136" s="3"/>
      <c r="P136" s="3"/>
      <c r="Q136" s="3"/>
      <c r="R136" s="3"/>
      <c r="S136" s="3"/>
      <c r="T136" s="3"/>
      <c r="U136" s="3"/>
      <c r="V136" s="3"/>
      <c r="W136" s="3"/>
      <c r="X136" s="3"/>
      <c r="Y136" s="3"/>
      <c r="Z136" s="3"/>
    </row>
    <row r="137" ht="82.5" customHeight="1">
      <c r="A137" s="9" t="s">
        <v>315</v>
      </c>
      <c r="B137" s="10" t="s">
        <v>115</v>
      </c>
      <c r="C137" s="11" t="s">
        <v>37</v>
      </c>
      <c r="D137" s="17" t="s">
        <v>316</v>
      </c>
      <c r="E137" s="17" t="s">
        <v>316</v>
      </c>
      <c r="F137" s="10"/>
      <c r="G137" s="10"/>
      <c r="H137" s="10" t="s">
        <v>39</v>
      </c>
      <c r="I137" s="10"/>
      <c r="J137" s="10"/>
      <c r="K137" s="10" t="s">
        <v>40</v>
      </c>
      <c r="L137" s="10" t="s">
        <v>41</v>
      </c>
      <c r="M137" s="10" t="str">
        <f>IF(Terms!$B137="","Failed",IF(LEN(Terms!$D137)&gt;255,"Failed",IF(LEN(Terms!$E137)&gt;255,"Faied","ok")))</f>
        <v>ok</v>
      </c>
      <c r="N137" s="14" t="str">
        <f t="shared" si="1"/>
        <v>Self reference criterion,"Marketing","SamarSingh"," Perceptual distortion brought about by an individual's own cultural experience"," Perceptual distortion brought about by an individual's own cultural experience","","",Standard,"","",Yes,Primary</v>
      </c>
      <c r="O137" s="3"/>
      <c r="P137" s="3"/>
      <c r="Q137" s="3"/>
      <c r="R137" s="3"/>
      <c r="S137" s="3"/>
      <c r="T137" s="3"/>
      <c r="U137" s="3"/>
      <c r="V137" s="3"/>
      <c r="W137" s="3"/>
      <c r="X137" s="3"/>
      <c r="Y137" s="3"/>
      <c r="Z137" s="3"/>
    </row>
    <row r="138" ht="82.5" customHeight="1">
      <c r="A138" s="9" t="s">
        <v>317</v>
      </c>
      <c r="B138" s="10" t="s">
        <v>115</v>
      </c>
      <c r="C138" s="11" t="s">
        <v>37</v>
      </c>
      <c r="D138" s="17" t="s">
        <v>318</v>
      </c>
      <c r="E138" s="17" t="s">
        <v>318</v>
      </c>
      <c r="F138" s="10"/>
      <c r="G138" s="10"/>
      <c r="H138" s="10" t="s">
        <v>39</v>
      </c>
      <c r="I138" s="10"/>
      <c r="J138" s="10"/>
      <c r="K138" s="10" t="s">
        <v>40</v>
      </c>
      <c r="L138" s="10" t="s">
        <v>41</v>
      </c>
      <c r="M138" s="10" t="str">
        <f>IF(Terms!$B138="","Failed",IF(LEN(Terms!$D138)&gt;255,"Failed",IF(LEN(Terms!$E138)&gt;255,"Faied","ok")))</f>
        <v>ok</v>
      </c>
      <c r="N138" s="14" t="str">
        <f t="shared" si="1"/>
        <v>Skimming price,"Marketing","SamarSingh"," The charging of a high price in order to gain maximum revenue conducted under conditions of product uniqueness and inelastic demand patterns"," The charging of a high price in order to gain maximum revenue conducted under conditions of product uniqueness and inelastic demand patterns","","",Standard,"","",Yes,Primary</v>
      </c>
      <c r="O138" s="3"/>
      <c r="P138" s="3"/>
      <c r="Q138" s="3"/>
      <c r="R138" s="3"/>
      <c r="S138" s="3"/>
      <c r="T138" s="3"/>
      <c r="U138" s="3"/>
      <c r="V138" s="3"/>
      <c r="W138" s="3"/>
      <c r="X138" s="3"/>
      <c r="Y138" s="3"/>
      <c r="Z138" s="3"/>
    </row>
    <row r="139" ht="82.5" customHeight="1">
      <c r="A139" s="9" t="s">
        <v>319</v>
      </c>
      <c r="B139" s="10" t="s">
        <v>115</v>
      </c>
      <c r="C139" s="11" t="s">
        <v>37</v>
      </c>
      <c r="D139" s="17" t="s">
        <v>320</v>
      </c>
      <c r="E139" s="17" t="s">
        <v>320</v>
      </c>
      <c r="F139" s="10"/>
      <c r="G139" s="10"/>
      <c r="H139" s="10" t="s">
        <v>39</v>
      </c>
      <c r="I139" s="10"/>
      <c r="J139" s="10"/>
      <c r="K139" s="10" t="s">
        <v>40</v>
      </c>
      <c r="L139" s="10" t="s">
        <v>41</v>
      </c>
      <c r="M139" s="10" t="str">
        <f>IF(Terms!$B139="","Failed",IF(LEN(Terms!$D139)&gt;255,"Failed",IF(LEN(Terms!$E139)&gt;255,"Faied","ok")))</f>
        <v>ok</v>
      </c>
      <c r="N139" s="14" t="str">
        <f t="shared" si="1"/>
        <v>Sourcing,"Marketing","SamarSingh"," A decision to have certain components in the value chain manufactured out of the country"," A decision to have certain components in the value chain manufactured out of the country","","",Standard,"","",Yes,Primary</v>
      </c>
      <c r="O139" s="3"/>
      <c r="P139" s="3"/>
      <c r="Q139" s="3"/>
      <c r="R139" s="3"/>
      <c r="S139" s="3"/>
      <c r="T139" s="3"/>
      <c r="U139" s="3"/>
      <c r="V139" s="3"/>
      <c r="W139" s="3"/>
      <c r="X139" s="3"/>
      <c r="Y139" s="3"/>
      <c r="Z139" s="3"/>
    </row>
    <row r="140" ht="82.5" customHeight="1">
      <c r="A140" s="9" t="s">
        <v>321</v>
      </c>
      <c r="B140" s="10" t="s">
        <v>115</v>
      </c>
      <c r="C140" s="11" t="s">
        <v>37</v>
      </c>
      <c r="D140" s="17" t="s">
        <v>322</v>
      </c>
      <c r="E140" s="17" t="s">
        <v>322</v>
      </c>
      <c r="F140" s="10"/>
      <c r="G140" s="10"/>
      <c r="H140" s="10" t="s">
        <v>39</v>
      </c>
      <c r="I140" s="10"/>
      <c r="J140" s="10"/>
      <c r="K140" s="10" t="s">
        <v>40</v>
      </c>
      <c r="L140" s="10" t="s">
        <v>41</v>
      </c>
      <c r="M140" s="10" t="str">
        <f>IF(Terms!$B140="","Failed",IF(LEN(Terms!$D140)&gt;255,"Failed",IF(LEN(Terms!$E140)&gt;255,"Faied","ok")))</f>
        <v>ok</v>
      </c>
      <c r="N140" s="14" t="str">
        <f t="shared" si="1"/>
        <v>Standardisation,"Marketing","SamarSingh"," Same goods or services marketed in either product, distribution or advertising form, unchanged in any country"," Same goods or services marketed in either product, distribution or advertising form, unchanged in any country","","",Standard,"","",Yes,Primary</v>
      </c>
      <c r="O140" s="3"/>
      <c r="P140" s="3"/>
      <c r="Q140" s="3"/>
      <c r="R140" s="3"/>
      <c r="S140" s="3"/>
      <c r="T140" s="3"/>
      <c r="U140" s="3"/>
      <c r="V140" s="3"/>
      <c r="W140" s="3"/>
      <c r="X140" s="3"/>
      <c r="Y140" s="3"/>
      <c r="Z140" s="3"/>
    </row>
    <row r="141" ht="82.5" customHeight="1">
      <c r="A141" s="9" t="s">
        <v>323</v>
      </c>
      <c r="B141" s="10" t="s">
        <v>115</v>
      </c>
      <c r="C141" s="11" t="s">
        <v>37</v>
      </c>
      <c r="D141" s="17" t="s">
        <v>324</v>
      </c>
      <c r="E141" s="17" t="s">
        <v>324</v>
      </c>
      <c r="F141" s="10"/>
      <c r="G141" s="10"/>
      <c r="H141" s="10" t="s">
        <v>39</v>
      </c>
      <c r="I141" s="10"/>
      <c r="J141" s="10"/>
      <c r="K141" s="10" t="s">
        <v>40</v>
      </c>
      <c r="L141" s="10" t="s">
        <v>41</v>
      </c>
      <c r="M141" s="10" t="str">
        <f>IF(Terms!$B141="","Failed",IF(LEN(Terms!$D141)&gt;255,"Failed",IF(LEN(Terms!$E141)&gt;255,"Faied","ok")))</f>
        <v>ok</v>
      </c>
      <c r="N141" s="14" t="str">
        <f t="shared" si="1"/>
        <v>Standardised plans,"Marketing","SamarSingh"," A uniform planning system applied globally, based on economics of scale and consumer uniformity"," A uniform planning system applied globally, based on economics of scale and consumer uniformity","","",Standard,"","",Yes,Primary</v>
      </c>
      <c r="O141" s="3"/>
      <c r="P141" s="3"/>
      <c r="Q141" s="3"/>
      <c r="R141" s="3"/>
      <c r="S141" s="3"/>
      <c r="T141" s="3"/>
      <c r="U141" s="3"/>
      <c r="V141" s="3"/>
      <c r="W141" s="3"/>
      <c r="X141" s="3"/>
      <c r="Y141" s="3"/>
      <c r="Z141" s="3"/>
    </row>
    <row r="142" ht="82.5" customHeight="1">
      <c r="A142" s="9" t="s">
        <v>325</v>
      </c>
      <c r="B142" s="10" t="s">
        <v>115</v>
      </c>
      <c r="C142" s="11" t="s">
        <v>37</v>
      </c>
      <c r="D142" s="17" t="s">
        <v>326</v>
      </c>
      <c r="E142" s="17" t="s">
        <v>326</v>
      </c>
      <c r="F142" s="10"/>
      <c r="G142" s="10"/>
      <c r="H142" s="10" t="s">
        <v>39</v>
      </c>
      <c r="I142" s="10"/>
      <c r="J142" s="10"/>
      <c r="K142" s="10" t="s">
        <v>40</v>
      </c>
      <c r="L142" s="10" t="s">
        <v>41</v>
      </c>
      <c r="M142" s="10" t="str">
        <f>IF(Terms!$B142="","Failed",IF(LEN(Terms!$D142)&gt;255,"Failed",IF(LEN(Terms!$E142)&gt;255,"Faied","ok")))</f>
        <v>ok</v>
      </c>
      <c r="N142" s="14" t="str">
        <f t="shared" si="1"/>
        <v>Strategic business unit,"Marketing","SamarSingh"," A self contained grouping of organisations, products or technologies which serve an identified market and competes with identified competitors"," A self contained grouping of organisations, products or technologies which serve an identified market and competes with identified competitors","","",Standard,"","",Yes,Primary</v>
      </c>
      <c r="O142" s="3"/>
      <c r="P142" s="3"/>
      <c r="Q142" s="3"/>
      <c r="R142" s="3"/>
      <c r="S142" s="3"/>
      <c r="T142" s="3"/>
      <c r="U142" s="3"/>
      <c r="V142" s="3"/>
      <c r="W142" s="3"/>
      <c r="X142" s="3"/>
      <c r="Y142" s="3"/>
      <c r="Z142" s="3"/>
    </row>
    <row r="143" ht="82.5" customHeight="1">
      <c r="A143" s="9" t="s">
        <v>327</v>
      </c>
      <c r="B143" s="10" t="s">
        <v>115</v>
      </c>
      <c r="C143" s="11" t="s">
        <v>37</v>
      </c>
      <c r="D143" s="17" t="s">
        <v>328</v>
      </c>
      <c r="E143" s="17" t="s">
        <v>328</v>
      </c>
      <c r="F143" s="10"/>
      <c r="G143" s="10"/>
      <c r="H143" s="10" t="s">
        <v>39</v>
      </c>
      <c r="I143" s="10"/>
      <c r="J143" s="10"/>
      <c r="K143" s="10" t="s">
        <v>40</v>
      </c>
      <c r="L143" s="10" t="s">
        <v>41</v>
      </c>
      <c r="M143" s="10" t="str">
        <f>IF(Terms!$B143="","Failed",IF(LEN(Terms!$D143)&gt;255,"Failed",IF(LEN(Terms!$E143)&gt;255,"Faied","ok")))</f>
        <v>ok</v>
      </c>
      <c r="N143" s="14" t="str">
        <f t="shared" si="1"/>
        <v>Surveillance,"Marketing","SamarSingh"," The collection of relevant information which crosses an individual's scanning attention field"," The collection of relevant information which crosses an individual's scanning attention field","","",Standard,"","",Yes,Primary</v>
      </c>
      <c r="O143" s="3"/>
      <c r="P143" s="3"/>
      <c r="Q143" s="3"/>
      <c r="R143" s="3"/>
      <c r="S143" s="3"/>
      <c r="T143" s="3"/>
      <c r="U143" s="3"/>
      <c r="V143" s="3"/>
      <c r="W143" s="3"/>
      <c r="X143" s="3"/>
      <c r="Y143" s="3"/>
      <c r="Z143" s="3"/>
    </row>
    <row r="144" ht="82.5" customHeight="1">
      <c r="A144" s="9" t="s">
        <v>329</v>
      </c>
      <c r="B144" s="10" t="s">
        <v>115</v>
      </c>
      <c r="C144" s="11" t="s">
        <v>37</v>
      </c>
      <c r="D144" s="17" t="s">
        <v>330</v>
      </c>
      <c r="E144" s="17" t="s">
        <v>330</v>
      </c>
      <c r="F144" s="10"/>
      <c r="G144" s="10"/>
      <c r="H144" s="10" t="s">
        <v>39</v>
      </c>
      <c r="I144" s="10"/>
      <c r="J144" s="10"/>
      <c r="K144" s="10" t="s">
        <v>40</v>
      </c>
      <c r="L144" s="10" t="s">
        <v>41</v>
      </c>
      <c r="M144" s="10" t="str">
        <f>IF(Terms!$B144="","Failed",IF(LEN(Terms!$D144)&gt;255,"Failed",IF(LEN(Terms!$E144)&gt;255,"Faied","ok")))</f>
        <v>ok</v>
      </c>
      <c r="N144" s="14" t="str">
        <f t="shared" si="1"/>
        <v>Tariff,"Marketing","SamarSingh"," An instrument of terms of access normally the imposition of a single or multiple excise rate on a imported good"," An instrument of terms of access normally the imposition of a single or multiple excise rate on a imported good","","",Standard,"","",Yes,Primary</v>
      </c>
      <c r="O144" s="3"/>
      <c r="P144" s="3"/>
      <c r="Q144" s="3"/>
      <c r="R144" s="3"/>
      <c r="S144" s="3"/>
      <c r="T144" s="3"/>
      <c r="U144" s="3"/>
      <c r="V144" s="3"/>
      <c r="W144" s="3"/>
      <c r="X144" s="3"/>
      <c r="Y144" s="3"/>
      <c r="Z144" s="3"/>
    </row>
    <row r="145" ht="82.5" customHeight="1">
      <c r="A145" s="9" t="s">
        <v>331</v>
      </c>
      <c r="B145" s="10" t="s">
        <v>115</v>
      </c>
      <c r="C145" s="11" t="s">
        <v>37</v>
      </c>
      <c r="D145" s="17" t="s">
        <v>332</v>
      </c>
      <c r="E145" s="17" t="s">
        <v>332</v>
      </c>
      <c r="F145" s="10"/>
      <c r="G145" s="10"/>
      <c r="H145" s="10" t="s">
        <v>39</v>
      </c>
      <c r="I145" s="10"/>
      <c r="J145" s="10"/>
      <c r="K145" s="10" t="s">
        <v>40</v>
      </c>
      <c r="L145" s="10" t="s">
        <v>41</v>
      </c>
      <c r="M145" s="10" t="str">
        <f>IF(Terms!$B145="","Failed",IF(LEN(Terms!$D145)&gt;255,"Failed",IF(LEN(Terms!$E145)&gt;255,"Faied","ok")))</f>
        <v>ok</v>
      </c>
      <c r="N145" s="14" t="str">
        <f t="shared" si="1"/>
        <v>Terms of access,"Marketing","SamarSingh"," The conditions imposed by one country which apply to the importation of goods from another country"," The conditions imposed by one country which apply to the importation of goods from another country","","",Standard,"","",Yes,Primary</v>
      </c>
      <c r="O145" s="3"/>
      <c r="P145" s="3"/>
      <c r="Q145" s="3"/>
      <c r="R145" s="3"/>
      <c r="S145" s="3"/>
      <c r="T145" s="3"/>
      <c r="U145" s="3"/>
      <c r="V145" s="3"/>
      <c r="W145" s="3"/>
      <c r="X145" s="3"/>
      <c r="Y145" s="3"/>
      <c r="Z145" s="3"/>
    </row>
    <row r="146" ht="82.5" customHeight="1">
      <c r="A146" s="9" t="s">
        <v>333</v>
      </c>
      <c r="B146" s="10" t="s">
        <v>115</v>
      </c>
      <c r="C146" s="11" t="s">
        <v>37</v>
      </c>
      <c r="D146" s="17" t="s">
        <v>334</v>
      </c>
      <c r="E146" s="17" t="s">
        <v>334</v>
      </c>
      <c r="F146" s="10"/>
      <c r="G146" s="10"/>
      <c r="H146" s="10" t="s">
        <v>39</v>
      </c>
      <c r="I146" s="10"/>
      <c r="J146" s="10"/>
      <c r="K146" s="10" t="s">
        <v>40</v>
      </c>
      <c r="L146" s="10" t="s">
        <v>41</v>
      </c>
      <c r="M146" s="10" t="str">
        <f>IF(Terms!$B146="","Failed",IF(LEN(Terms!$D146)&gt;255,"Failed",IF(LEN(Terms!$E146)&gt;255,"Faied","ok")))</f>
        <v>ok</v>
      </c>
      <c r="N146" s="14" t="str">
        <f t="shared" si="1"/>
        <v>The World Bank,"Marketing","SamarSingh","Known also as the International Bank for Reconstruction and Development (IBRD).  A bank, with world wide country membership, (United nations) which provides long term capital to and economic development","Known also as the International Bank for Reconstruction and Development (IBRD).  A bank, with world wide country membership, (United nations) which provides long term capital to and economic development","","",Standard,"","",Yes,Primary</v>
      </c>
      <c r="O146" s="3"/>
      <c r="P146" s="3"/>
      <c r="Q146" s="3"/>
      <c r="R146" s="3"/>
      <c r="S146" s="3"/>
      <c r="T146" s="3"/>
      <c r="U146" s="3"/>
      <c r="V146" s="3"/>
      <c r="W146" s="3"/>
      <c r="X146" s="3"/>
      <c r="Y146" s="3"/>
      <c r="Z146" s="3"/>
    </row>
    <row r="147" ht="82.5" customHeight="1">
      <c r="A147" s="9" t="s">
        <v>335</v>
      </c>
      <c r="B147" s="10" t="s">
        <v>115</v>
      </c>
      <c r="C147" s="11" t="s">
        <v>37</v>
      </c>
      <c r="D147" s="17" t="s">
        <v>336</v>
      </c>
      <c r="E147" s="17" t="s">
        <v>336</v>
      </c>
      <c r="F147" s="10"/>
      <c r="G147" s="10"/>
      <c r="H147" s="10" t="s">
        <v>39</v>
      </c>
      <c r="I147" s="10"/>
      <c r="J147" s="10"/>
      <c r="K147" s="10" t="s">
        <v>40</v>
      </c>
      <c r="L147" s="10" t="s">
        <v>41</v>
      </c>
      <c r="M147" s="10" t="str">
        <f>IF(Terms!$B147="","Failed",IF(LEN(Terms!$D147)&gt;255,"Failed",IF(LEN(Terms!$E147)&gt;255,"Faied","ok")))</f>
        <v>ok</v>
      </c>
      <c r="N147" s="14" t="str">
        <f t="shared" si="1"/>
        <v>Transfer pricing,"Marketing","SamarSingh"," The price at which goods or services are transferred between one country and another within the same organisation"," The price at which goods or services are transferred between one country and another within the same organisation","","",Standard,"","",Yes,Primary</v>
      </c>
      <c r="O147" s="3"/>
      <c r="P147" s="3"/>
      <c r="Q147" s="3"/>
      <c r="R147" s="3"/>
      <c r="S147" s="3"/>
      <c r="T147" s="3"/>
      <c r="U147" s="3"/>
      <c r="V147" s="3"/>
      <c r="W147" s="3"/>
      <c r="X147" s="3"/>
      <c r="Y147" s="3"/>
      <c r="Z147" s="3"/>
    </row>
    <row r="148" ht="82.5" customHeight="1">
      <c r="A148" s="9" t="s">
        <v>337</v>
      </c>
      <c r="B148" s="10" t="s">
        <v>115</v>
      </c>
      <c r="C148" s="11" t="s">
        <v>37</v>
      </c>
      <c r="D148" s="17" t="s">
        <v>338</v>
      </c>
      <c r="E148" s="17" t="s">
        <v>338</v>
      </c>
      <c r="F148" s="10"/>
      <c r="G148" s="10"/>
      <c r="H148" s="10" t="s">
        <v>39</v>
      </c>
      <c r="I148" s="10"/>
      <c r="J148" s="10"/>
      <c r="K148" s="10" t="s">
        <v>40</v>
      </c>
      <c r="L148" s="10" t="s">
        <v>41</v>
      </c>
      <c r="M148" s="10" t="str">
        <f>IF(Terms!$B148="","Failed",IF(LEN(Terms!$D148)&gt;255,"Failed",IF(LEN(Terms!$E148)&gt;255,"Faied","ok")))</f>
        <v>ok</v>
      </c>
      <c r="N148" s="14" t="str">
        <f t="shared" si="1"/>
        <v>Wholesaler,"Marketing","SamarSingh"," A channel institution which purchases and sells in bulk from either original suppliers and/or other channel intermediaries, charging a margin for its services"," A channel institution which purchases and sells in bulk from either original suppliers and/or other channel intermediaries, charging a margin for its services","","",Standard,"","",Yes,Primary</v>
      </c>
      <c r="O148" s="3"/>
      <c r="P148" s="3"/>
      <c r="Q148" s="3"/>
      <c r="R148" s="3"/>
      <c r="S148" s="3"/>
      <c r="T148" s="3"/>
      <c r="U148" s="3"/>
      <c r="V148" s="3"/>
      <c r="W148" s="3"/>
      <c r="X148" s="3"/>
      <c r="Y148" s="3"/>
      <c r="Z148" s="3"/>
    </row>
    <row r="149" ht="82.5" customHeight="1">
      <c r="A149" s="9" t="s">
        <v>339</v>
      </c>
      <c r="B149" s="10" t="s">
        <v>340</v>
      </c>
      <c r="C149" s="11" t="s">
        <v>37</v>
      </c>
      <c r="D149" s="12" t="s">
        <v>341</v>
      </c>
      <c r="E149" s="12" t="s">
        <v>341</v>
      </c>
      <c r="F149" s="10"/>
      <c r="G149" s="10"/>
      <c r="H149" s="10" t="s">
        <v>39</v>
      </c>
      <c r="I149" s="10"/>
      <c r="J149" s="10"/>
      <c r="K149" s="10" t="s">
        <v>40</v>
      </c>
      <c r="L149" s="10" t="s">
        <v>41</v>
      </c>
      <c r="M149" s="10" t="str">
        <f>IF(Terms!$B149="","Failed",IF(LEN(Terms!$D149)&gt;255,"Failed",IF(LEN(Terms!$E149)&gt;255,"Faied","ok")))</f>
        <v>ok</v>
      </c>
      <c r="N149" s="14" t="str">
        <f t="shared" si="1"/>
        <v>Average Inventory Cost,"Accounting","SamarSingh","Average inventory cost is found by adding the beginning cost inventory for each month plus the ending cost inventory for the last month in the period. If calculating for a season, divide by 7. If calcualting for a year, divide by 13.","Average inventory cost is found by adding the beginning cost inventory for each month plus the ending cost inventory for the last month in the period. If calculating for a season, divide by 7. If calcualting for a year, divide by 13.","","",Standard,"","",Yes,Primary</v>
      </c>
      <c r="O149" s="3"/>
      <c r="P149" s="3"/>
      <c r="Q149" s="3"/>
      <c r="R149" s="3"/>
      <c r="S149" s="3"/>
      <c r="T149" s="3"/>
      <c r="U149" s="3"/>
      <c r="V149" s="3"/>
      <c r="W149" s="3"/>
      <c r="X149" s="3"/>
      <c r="Y149" s="3"/>
      <c r="Z149" s="3"/>
    </row>
    <row r="150" ht="82.5" customHeight="1">
      <c r="A150" s="9" t="s">
        <v>342</v>
      </c>
      <c r="B150" s="10" t="s">
        <v>340</v>
      </c>
      <c r="C150" s="11" t="s">
        <v>37</v>
      </c>
      <c r="D150" s="12" t="s">
        <v>343</v>
      </c>
      <c r="E150" s="12" t="s">
        <v>343</v>
      </c>
      <c r="F150" s="10"/>
      <c r="G150" s="10"/>
      <c r="H150" s="10" t="s">
        <v>39</v>
      </c>
      <c r="I150" s="10"/>
      <c r="J150" s="10"/>
      <c r="K150" s="10" t="s">
        <v>40</v>
      </c>
      <c r="L150" s="10" t="s">
        <v>41</v>
      </c>
      <c r="M150" s="10" t="str">
        <f>IF(Terms!$B150="","Failed",IF(LEN(Terms!$D150)&gt;255,"Failed",IF(LEN(Terms!$E150)&gt;255,"Faied","ok")))</f>
        <v>ok</v>
      </c>
      <c r="N150" s="14" t="str">
        <f t="shared" si="1"/>
        <v>Capital,"Accounting","SamarSingh","Capital is money available to build and grow a retail business. These liquid assets represent the amount of ownership and risk in a business.","Capital is money available to build and grow a retail business. These liquid assets represent the amount of ownership and risk in a business.","","",Standard,"","",Yes,Primary</v>
      </c>
      <c r="O150" s="3"/>
      <c r="P150" s="3"/>
      <c r="Q150" s="3"/>
      <c r="R150" s="3"/>
      <c r="S150" s="3"/>
      <c r="T150" s="3"/>
      <c r="U150" s="3"/>
      <c r="V150" s="3"/>
      <c r="W150" s="3"/>
      <c r="X150" s="3"/>
      <c r="Y150" s="3"/>
      <c r="Z150" s="3"/>
    </row>
    <row r="151" ht="82.5" customHeight="1">
      <c r="A151" s="9" t="s">
        <v>344</v>
      </c>
      <c r="B151" s="10" t="s">
        <v>340</v>
      </c>
      <c r="C151" s="11" t="s">
        <v>37</v>
      </c>
      <c r="D151" s="12" t="s">
        <v>345</v>
      </c>
      <c r="E151" s="12" t="s">
        <v>345</v>
      </c>
      <c r="F151" s="10"/>
      <c r="G151" s="10"/>
      <c r="H151" s="10" t="s">
        <v>39</v>
      </c>
      <c r="I151" s="10"/>
      <c r="J151" s="10"/>
      <c r="K151" s="10" t="s">
        <v>40</v>
      </c>
      <c r="L151" s="10" t="s">
        <v>41</v>
      </c>
      <c r="M151" s="10" t="str">
        <f>IF(Terms!$B151="","Failed",IF(LEN(Terms!$D151)&gt;255,"Failed",IF(LEN(Terms!$E151)&gt;255,"Faied","ok")))</f>
        <v>ok</v>
      </c>
      <c r="N151" s="14" t="str">
        <f t="shared" si="1"/>
        <v>Cash Discount,"Accounting","SamarSingh","A percentage reduction in price for payment within a specified period of time","A percentage reduction in price for payment within a specified period of time","","",Standard,"","",Yes,Primary</v>
      </c>
      <c r="O151" s="3"/>
      <c r="P151" s="3"/>
      <c r="Q151" s="3"/>
      <c r="R151" s="3"/>
      <c r="S151" s="3"/>
      <c r="T151" s="3"/>
      <c r="U151" s="3"/>
      <c r="V151" s="3"/>
      <c r="W151" s="3"/>
      <c r="X151" s="3"/>
      <c r="Y151" s="3"/>
      <c r="Z151" s="3"/>
    </row>
    <row r="152" ht="82.5" customHeight="1">
      <c r="A152" s="9" t="s">
        <v>346</v>
      </c>
      <c r="B152" s="10" t="s">
        <v>340</v>
      </c>
      <c r="C152" s="11" t="s">
        <v>37</v>
      </c>
      <c r="D152" s="12" t="s">
        <v>347</v>
      </c>
      <c r="E152" s="12" t="s">
        <v>347</v>
      </c>
      <c r="F152" s="10"/>
      <c r="G152" s="10"/>
      <c r="H152" s="10" t="s">
        <v>39</v>
      </c>
      <c r="I152" s="10"/>
      <c r="J152" s="10"/>
      <c r="K152" s="10" t="s">
        <v>40</v>
      </c>
      <c r="L152" s="10" t="s">
        <v>41</v>
      </c>
      <c r="M152" s="10" t="str">
        <f>IF(Terms!$B152="","Failed",IF(LEN(Terms!$D152)&gt;255,"Failed",IF(LEN(Terms!$E152)&gt;255,"Faied","ok")))</f>
        <v>ok</v>
      </c>
      <c r="N152" s="14" t="str">
        <f t="shared" si="1"/>
        <v>Cash Flow,"Accounting","SamarSingh","The movement of money in and out of a business and the resulting availability of cash.","The movement of money in and out of a business and the resulting availability of cash.","","",Standard,"","",Yes,Primary</v>
      </c>
      <c r="O152" s="3"/>
      <c r="P152" s="3"/>
      <c r="Q152" s="3"/>
      <c r="R152" s="3"/>
      <c r="S152" s="3"/>
      <c r="T152" s="3"/>
      <c r="U152" s="3"/>
      <c r="V152" s="3"/>
      <c r="W152" s="3"/>
      <c r="X152" s="3"/>
      <c r="Y152" s="3"/>
      <c r="Z152" s="3"/>
    </row>
    <row r="153" ht="82.5" customHeight="1">
      <c r="A153" s="9" t="s">
        <v>348</v>
      </c>
      <c r="B153" s="10" t="s">
        <v>340</v>
      </c>
      <c r="C153" s="11" t="s">
        <v>37</v>
      </c>
      <c r="D153" s="12" t="s">
        <v>349</v>
      </c>
      <c r="E153" s="12" t="s">
        <v>349</v>
      </c>
      <c r="F153" s="10"/>
      <c r="G153" s="10"/>
      <c r="H153" s="10" t="s">
        <v>39</v>
      </c>
      <c r="I153" s="10"/>
      <c r="J153" s="10"/>
      <c r="K153" s="10" t="s">
        <v>40</v>
      </c>
      <c r="L153" s="10" t="s">
        <v>41</v>
      </c>
      <c r="M153" s="10" t="str">
        <f>IF(Terms!$B153="","Failed",IF(LEN(Terms!$D153)&gt;255,"Failed",IF(LEN(Terms!$E153)&gt;255,"Faied","ok")))</f>
        <v>ok</v>
      </c>
      <c r="N153" s="14" t="str">
        <f t="shared" si="1"/>
        <v>Contribution Margin,"Accounting","SamarSingh","Contribution Margin is the difference between total sales revenue and total variable costs. The term is applied to a product line and is generally expressed as a percentage.","Contribution Margin is the difference between total sales revenue and total variable costs. The term is applied to a product line and is generally expressed as a percentage.","","",Standard,"","",Yes,Primary</v>
      </c>
      <c r="O153" s="3"/>
      <c r="P153" s="3"/>
      <c r="Q153" s="3"/>
      <c r="R153" s="3"/>
      <c r="S153" s="3"/>
      <c r="T153" s="3"/>
      <c r="U153" s="3"/>
      <c r="V153" s="3"/>
      <c r="W153" s="3"/>
      <c r="X153" s="3"/>
      <c r="Y153" s="3"/>
      <c r="Z153" s="3"/>
    </row>
    <row r="154" ht="82.5" customHeight="1">
      <c r="A154" s="9" t="s">
        <v>350</v>
      </c>
      <c r="B154" s="10" t="s">
        <v>340</v>
      </c>
      <c r="C154" s="11" t="s">
        <v>37</v>
      </c>
      <c r="D154" s="12" t="s">
        <v>351</v>
      </c>
      <c r="E154" s="12" t="s">
        <v>351</v>
      </c>
      <c r="F154" s="10"/>
      <c r="G154" s="10"/>
      <c r="H154" s="10" t="s">
        <v>39</v>
      </c>
      <c r="I154" s="10"/>
      <c r="J154" s="10"/>
      <c r="K154" s="10" t="s">
        <v>40</v>
      </c>
      <c r="L154" s="10" t="s">
        <v>41</v>
      </c>
      <c r="M154" s="10" t="str">
        <f>IF(Terms!$B154="","Failed",IF(LEN(Terms!$D154)&gt;255,"Failed",IF(LEN(Terms!$E154)&gt;255,"Faied","ok")))</f>
        <v>ok</v>
      </c>
      <c r="N154" s="14" t="str">
        <f t="shared" si="1"/>
        <v>Cost of Good Sold,"Accounting","SamarSingh","The price paid for the product, plus any additional costs necessary to get the merchandise into inventory and ready for sale, including shipping and handling.","The price paid for the product, plus any additional costs necessary to get the merchandise into inventory and ready for sale, including shipping and handling.","","",Standard,"","",Yes,Primary</v>
      </c>
      <c r="O154" s="3"/>
      <c r="P154" s="3"/>
      <c r="Q154" s="3"/>
      <c r="R154" s="3"/>
      <c r="S154" s="3"/>
      <c r="T154" s="3"/>
      <c r="U154" s="3"/>
      <c r="V154" s="3"/>
      <c r="W154" s="3"/>
      <c r="X154" s="3"/>
      <c r="Y154" s="3"/>
      <c r="Z154" s="3"/>
    </row>
    <row r="155" ht="82.5" customHeight="1">
      <c r="A155" s="9" t="s">
        <v>352</v>
      </c>
      <c r="B155" s="10" t="s">
        <v>340</v>
      </c>
      <c r="C155" s="11" t="s">
        <v>37</v>
      </c>
      <c r="D155" s="12" t="s">
        <v>353</v>
      </c>
      <c r="E155" s="12" t="s">
        <v>353</v>
      </c>
      <c r="F155" s="10"/>
      <c r="G155" s="10"/>
      <c r="H155" s="10" t="s">
        <v>39</v>
      </c>
      <c r="I155" s="10"/>
      <c r="J155" s="10"/>
      <c r="K155" s="10" t="s">
        <v>40</v>
      </c>
      <c r="L155" s="10" t="s">
        <v>41</v>
      </c>
      <c r="M155" s="10" t="str">
        <f>IF(Terms!$B155="","Failed",IF(LEN(Terms!$D155)&gt;255,"Failed",IF(LEN(Terms!$E155)&gt;255,"Faied","ok")))</f>
        <v>ok</v>
      </c>
      <c r="N155" s="14" t="str">
        <f t="shared" si="1"/>
        <v>Gross Margin,"Accounting","SamarSingh","Gross margin is the difference between what an item cost and for what it sells.","Gross margin is the difference between what an item cost and for what it sells.","","",Standard,"","",Yes,Primary</v>
      </c>
      <c r="O155" s="3"/>
      <c r="P155" s="3"/>
      <c r="Q155" s="3"/>
      <c r="R155" s="3"/>
      <c r="S155" s="3"/>
      <c r="T155" s="3"/>
      <c r="U155" s="3"/>
      <c r="V155" s="3"/>
      <c r="W155" s="3"/>
      <c r="X155" s="3"/>
      <c r="Y155" s="3"/>
      <c r="Z155" s="3"/>
    </row>
    <row r="156" ht="82.5" customHeight="1">
      <c r="A156" s="9" t="s">
        <v>354</v>
      </c>
      <c r="B156" s="10" t="s">
        <v>340</v>
      </c>
      <c r="C156" s="11" t="s">
        <v>37</v>
      </c>
      <c r="D156" s="12" t="s">
        <v>355</v>
      </c>
      <c r="E156" s="12" t="s">
        <v>355</v>
      </c>
      <c r="F156" s="10"/>
      <c r="G156" s="10"/>
      <c r="H156" s="10" t="s">
        <v>39</v>
      </c>
      <c r="I156" s="10"/>
      <c r="J156" s="10"/>
      <c r="K156" s="10" t="s">
        <v>40</v>
      </c>
      <c r="L156" s="10" t="s">
        <v>41</v>
      </c>
      <c r="M156" s="10" t="str">
        <f>IF(Terms!$B156="","Failed",IF(LEN(Terms!$D156)&gt;255,"Failed",IF(LEN(Terms!$E156)&gt;255,"Faied","ok")))</f>
        <v>ok</v>
      </c>
      <c r="N156" s="14" t="str">
        <f t="shared" si="1"/>
        <v>Gross Margin Return On Investment,"Accounting","SamarSingh","A measure of inventory productivity that expresses the relationship between your total sales, the gross profit margin you earn on those sales, and the number of dollars you invest in inventory","A measure of inventory productivity that expresses the relationship between your total sales, the gross profit margin you earn on those sales, and the number of dollars you invest in inventory","","",Standard,"","",Yes,Primary</v>
      </c>
      <c r="O156" s="3"/>
      <c r="P156" s="3"/>
      <c r="Q156" s="3"/>
      <c r="R156" s="3"/>
      <c r="S156" s="3"/>
      <c r="T156" s="3"/>
      <c r="U156" s="3"/>
      <c r="V156" s="3"/>
      <c r="W156" s="3"/>
      <c r="X156" s="3"/>
      <c r="Y156" s="3"/>
      <c r="Z156" s="3"/>
    </row>
    <row r="157" ht="82.5" customHeight="1">
      <c r="A157" s="9" t="s">
        <v>356</v>
      </c>
      <c r="B157" s="10" t="s">
        <v>340</v>
      </c>
      <c r="C157" s="11" t="s">
        <v>37</v>
      </c>
      <c r="D157" s="12" t="s">
        <v>357</v>
      </c>
      <c r="E157" s="12" t="s">
        <v>357</v>
      </c>
      <c r="F157" s="10"/>
      <c r="G157" s="10"/>
      <c r="H157" s="10" t="s">
        <v>39</v>
      </c>
      <c r="I157" s="10"/>
      <c r="J157" s="10"/>
      <c r="K157" s="10" t="s">
        <v>40</v>
      </c>
      <c r="L157" s="10" t="s">
        <v>41</v>
      </c>
      <c r="M157" s="10" t="str">
        <f>IF(Terms!$B157="","Failed",IF(LEN(Terms!$D157)&gt;255,"Failed",IF(LEN(Terms!$E157)&gt;255,"Faied","ok")))</f>
        <v>ok</v>
      </c>
      <c r="N157" s="14" t="str">
        <f t="shared" si="1"/>
        <v>Inventory,"Accounting","SamarSingh","Inventory is the merchandise a retail store has on-hand. The term also refers to the act of counting, itemizing and recording in-stock merchandise or supplies.","Inventory is the merchandise a retail store has on-hand. The term also refers to the act of counting, itemizing and recording in-stock merchandise or supplies.","","",Standard,"","",Yes,Primary</v>
      </c>
      <c r="O157" s="3"/>
      <c r="P157" s="3"/>
      <c r="Q157" s="3"/>
      <c r="R157" s="3"/>
      <c r="S157" s="3"/>
      <c r="T157" s="3"/>
      <c r="U157" s="3"/>
      <c r="V157" s="3"/>
      <c r="W157" s="3"/>
      <c r="X157" s="3"/>
      <c r="Y157" s="3"/>
      <c r="Z157" s="3"/>
    </row>
    <row r="158" ht="82.5" customHeight="1">
      <c r="A158" s="9" t="s">
        <v>358</v>
      </c>
      <c r="B158" s="10" t="s">
        <v>340</v>
      </c>
      <c r="C158" s="11" t="s">
        <v>37</v>
      </c>
      <c r="D158" s="12" t="s">
        <v>359</v>
      </c>
      <c r="E158" s="12" t="s">
        <v>359</v>
      </c>
      <c r="F158" s="10"/>
      <c r="G158" s="10"/>
      <c r="H158" s="10" t="s">
        <v>39</v>
      </c>
      <c r="I158" s="10"/>
      <c r="J158" s="10"/>
      <c r="K158" s="10" t="s">
        <v>40</v>
      </c>
      <c r="L158" s="10" t="s">
        <v>41</v>
      </c>
      <c r="M158" s="10" t="str">
        <f>IF(Terms!$B158="","Failed",IF(LEN(Terms!$D158)&gt;255,"Failed",IF(LEN(Terms!$E158)&gt;255,"Faied","ok")))</f>
        <v>ok</v>
      </c>
      <c r="N158" s="14" t="str">
        <f t="shared" si="1"/>
        <v>Inventory Turnover,"Accounting","SamarSingh","The number of times during a given period that the average inventory on hand is sold and replaced.","The number of times during a given period that the average inventory on hand is sold and replaced.","","",Standard,"","",Yes,Primary</v>
      </c>
      <c r="O158" s="3"/>
      <c r="P158" s="3"/>
      <c r="Q158" s="3"/>
      <c r="R158" s="3"/>
      <c r="S158" s="3"/>
      <c r="T158" s="3"/>
      <c r="U158" s="3"/>
      <c r="V158" s="3"/>
      <c r="W158" s="3"/>
      <c r="X158" s="3"/>
      <c r="Y158" s="3"/>
      <c r="Z158" s="3"/>
    </row>
    <row r="159" ht="82.5" customHeight="1">
      <c r="A159" s="18" t="s">
        <v>360</v>
      </c>
      <c r="B159" s="10" t="s">
        <v>340</v>
      </c>
      <c r="C159" s="11" t="s">
        <v>37</v>
      </c>
      <c r="D159" s="12" t="s">
        <v>361</v>
      </c>
      <c r="E159" s="12" t="s">
        <v>361</v>
      </c>
      <c r="F159" s="10"/>
      <c r="G159" s="10"/>
      <c r="H159" s="10" t="s">
        <v>39</v>
      </c>
      <c r="I159" s="10"/>
      <c r="J159" s="10"/>
      <c r="K159" s="10" t="s">
        <v>40</v>
      </c>
      <c r="L159" s="10" t="s">
        <v>41</v>
      </c>
      <c r="M159" s="10" t="str">
        <f>IF(Terms!$B159="","Failed",IF(LEN(Terms!$D159)&gt;255,"Failed",IF(LEN(Terms!$E159)&gt;255,"Faied","ok")))</f>
        <v>ok</v>
      </c>
      <c r="N159" s="14" t="str">
        <f t="shared" si="1"/>
        <v>Minimum Advertised Price,"Accounting","SamarSingh","A suppliers pricing policy that does not permit its resellers to advertise prices below some specified amount. It can include the resellers retail price as well","A suppliers pricing policy that does not permit its resellers to advertise prices below some specified amount. It can include the resellers retail price as well","","",Standard,"","",Yes,Primary</v>
      </c>
      <c r="O159" s="3"/>
      <c r="P159" s="3"/>
      <c r="Q159" s="3"/>
      <c r="R159" s="3"/>
      <c r="S159" s="3"/>
      <c r="T159" s="3"/>
      <c r="U159" s="3"/>
      <c r="V159" s="3"/>
      <c r="W159" s="3"/>
      <c r="X159" s="3"/>
      <c r="Y159" s="3"/>
      <c r="Z159" s="3"/>
    </row>
    <row r="160" ht="82.5" customHeight="1">
      <c r="A160" s="9" t="s">
        <v>362</v>
      </c>
      <c r="B160" s="10" t="s">
        <v>340</v>
      </c>
      <c r="C160" s="11" t="s">
        <v>37</v>
      </c>
      <c r="D160" s="15" t="s">
        <v>363</v>
      </c>
      <c r="E160" s="15" t="s">
        <v>363</v>
      </c>
      <c r="F160" s="10"/>
      <c r="G160" s="10"/>
      <c r="H160" s="10" t="s">
        <v>39</v>
      </c>
      <c r="I160" s="10"/>
      <c r="J160" s="10"/>
      <c r="K160" s="10" t="s">
        <v>40</v>
      </c>
      <c r="L160" s="10" t="s">
        <v>41</v>
      </c>
      <c r="M160" s="10" t="str">
        <f>IF(Terms!$B160="","Failed",IF(LEN(Terms!$D160)&gt;255,"Failed",IF(LEN(Terms!$E160)&gt;255,"Faied","ok")))</f>
        <v>ok</v>
      </c>
      <c r="N160" s="14" t="str">
        <f t="shared" si="1"/>
        <v>Markup,"Accounting","SamarSingh","A percentange added to the cost to get the retail selling price.","A percentange added to the cost to get the retail selling price.","","",Standard,"","",Yes,Primary</v>
      </c>
      <c r="O160" s="3"/>
      <c r="P160" s="3"/>
      <c r="Q160" s="3"/>
      <c r="R160" s="3"/>
      <c r="S160" s="3"/>
      <c r="T160" s="3"/>
      <c r="U160" s="3"/>
      <c r="V160" s="3"/>
      <c r="W160" s="3"/>
      <c r="X160" s="3"/>
      <c r="Y160" s="3"/>
      <c r="Z160" s="3"/>
    </row>
    <row r="161" ht="82.5" customHeight="1">
      <c r="A161" s="9" t="s">
        <v>364</v>
      </c>
      <c r="B161" s="10" t="s">
        <v>340</v>
      </c>
      <c r="C161" s="11" t="s">
        <v>37</v>
      </c>
      <c r="D161" s="15" t="s">
        <v>365</v>
      </c>
      <c r="E161" s="15" t="s">
        <v>365</v>
      </c>
      <c r="F161" s="10"/>
      <c r="G161" s="10"/>
      <c r="H161" s="10" t="s">
        <v>39</v>
      </c>
      <c r="I161" s="10"/>
      <c r="J161" s="10"/>
      <c r="K161" s="10" t="s">
        <v>40</v>
      </c>
      <c r="L161" s="10" t="s">
        <v>41</v>
      </c>
      <c r="M161" s="10" t="str">
        <f>IF(Terms!$B161="","Failed",IF(LEN(Terms!$D161)&gt;255,"Failed",IF(LEN(Terms!$E161)&gt;255,"Faied","ok")))</f>
        <v>ok</v>
      </c>
      <c r="N161" s="14" t="str">
        <f t="shared" si="1"/>
        <v>Margin,"Accounting","SamarSingh","The amount of gross profit made when an item is sold.","The amount of gross profit made when an item is sold.","","",Standard,"","",Yes,Primary</v>
      </c>
      <c r="O161" s="3"/>
      <c r="P161" s="3"/>
      <c r="Q161" s="3"/>
      <c r="R161" s="3"/>
      <c r="S161" s="3"/>
      <c r="T161" s="3"/>
      <c r="U161" s="3"/>
      <c r="V161" s="3"/>
      <c r="W161" s="3"/>
      <c r="X161" s="3"/>
      <c r="Y161" s="3"/>
      <c r="Z161" s="3"/>
    </row>
    <row r="162" ht="82.5" customHeight="1">
      <c r="A162" s="9" t="s">
        <v>366</v>
      </c>
      <c r="B162" s="10" t="s">
        <v>340</v>
      </c>
      <c r="C162" s="11" t="s">
        <v>37</v>
      </c>
      <c r="D162" s="12" t="s">
        <v>367</v>
      </c>
      <c r="E162" s="12" t="s">
        <v>367</v>
      </c>
      <c r="F162" s="10"/>
      <c r="G162" s="10"/>
      <c r="H162" s="10" t="s">
        <v>39</v>
      </c>
      <c r="I162" s="10"/>
      <c r="J162" s="10"/>
      <c r="K162" s="10" t="s">
        <v>40</v>
      </c>
      <c r="L162" s="10" t="s">
        <v>41</v>
      </c>
      <c r="M162" s="10" t="str">
        <f>IF(Terms!$B162="","Failed",IF(LEN(Terms!$D162)&gt;255,"Failed",IF(LEN(Terms!$E162)&gt;255,"Faied","ok")))</f>
        <v>ok</v>
      </c>
      <c r="N162" s="14" t="str">
        <f t="shared" si="1"/>
        <v>Operating Expenses,"Accounting","SamarSingh","The sum of all expenses associated with the normal course of running a business","The sum of all expenses associated with the normal course of running a business","","",Standard,"","",Yes,Primary</v>
      </c>
      <c r="O162" s="3"/>
      <c r="P162" s="3"/>
      <c r="Q162" s="3"/>
      <c r="R162" s="3"/>
      <c r="S162" s="3"/>
      <c r="T162" s="3"/>
      <c r="U162" s="3"/>
      <c r="V162" s="3"/>
      <c r="W162" s="3"/>
      <c r="X162" s="3"/>
      <c r="Y162" s="3"/>
      <c r="Z162" s="3"/>
    </row>
    <row r="163" ht="82.5" customHeight="1">
      <c r="A163" s="9" t="s">
        <v>368</v>
      </c>
      <c r="B163" s="10" t="s">
        <v>340</v>
      </c>
      <c r="C163" s="11" t="s">
        <v>37</v>
      </c>
      <c r="D163" s="12" t="s">
        <v>369</v>
      </c>
      <c r="E163" s="12" t="s">
        <v>369</v>
      </c>
      <c r="F163" s="10"/>
      <c r="G163" s="10"/>
      <c r="H163" s="10" t="s">
        <v>39</v>
      </c>
      <c r="I163" s="10"/>
      <c r="J163" s="10"/>
      <c r="K163" s="10" t="s">
        <v>40</v>
      </c>
      <c r="L163" s="10" t="s">
        <v>41</v>
      </c>
      <c r="M163" s="10" t="str">
        <f>IF(Terms!$B163="","Failed",IF(LEN(Terms!$D163)&gt;255,"Failed",IF(LEN(Terms!$E163)&gt;255,"Faied","ok")))</f>
        <v>ok</v>
      </c>
      <c r="N163" s="14" t="str">
        <f t="shared" si="1"/>
        <v>Quantity Discount,"Accounting","SamarSingh","A reduction in price based on the amount purchased. May be offered in addition to any trade discount","A reduction in price based on the amount purchased. May be offered in addition to any trade discount","","",Standard,"","",Yes,Primary</v>
      </c>
      <c r="O163" s="3"/>
      <c r="P163" s="3"/>
      <c r="Q163" s="3"/>
      <c r="R163" s="3"/>
      <c r="S163" s="3"/>
      <c r="T163" s="3"/>
      <c r="U163" s="3"/>
      <c r="V163" s="3"/>
      <c r="W163" s="3"/>
      <c r="X163" s="3"/>
      <c r="Y163" s="3"/>
      <c r="Z163" s="3"/>
    </row>
    <row r="164" ht="82.5" customHeight="1">
      <c r="A164" s="9" t="s">
        <v>370</v>
      </c>
      <c r="B164" s="10" t="s">
        <v>340</v>
      </c>
      <c r="C164" s="11" t="s">
        <v>37</v>
      </c>
      <c r="D164" s="12" t="s">
        <v>371</v>
      </c>
      <c r="E164" s="12" t="s">
        <v>371</v>
      </c>
      <c r="F164" s="10"/>
      <c r="G164" s="10"/>
      <c r="H164" s="10" t="s">
        <v>39</v>
      </c>
      <c r="I164" s="10"/>
      <c r="J164" s="10"/>
      <c r="K164" s="10" t="s">
        <v>40</v>
      </c>
      <c r="L164" s="10" t="s">
        <v>41</v>
      </c>
      <c r="M164" s="10" t="str">
        <f>IF(Terms!$B164="","Failed",IF(LEN(Terms!$D164)&gt;255,"Failed",IF(LEN(Terms!$E164)&gt;255,"Faied","ok")))</f>
        <v>ok</v>
      </c>
      <c r="N164" s="14" t="str">
        <f t="shared" si="1"/>
        <v>Sell-Through Rate,"Accounting","SamarSingh","Sell-through Rate is a calculation, commonly represented as a percentage, comparing the amount of inventory a retailer receives from a manufacturer or supplier against what is actually sold to the consumer.","Sell-through Rate is a calculation, commonly represented as a percentage, comparing the amount of inventory a retailer receives from a manufacturer or supplier against what is actually sold to the consumer.","","",Standard,"","",Yes,Primary</v>
      </c>
      <c r="O164" s="3"/>
      <c r="P164" s="3"/>
      <c r="Q164" s="3"/>
      <c r="R164" s="3"/>
      <c r="S164" s="3"/>
      <c r="T164" s="3"/>
      <c r="U164" s="3"/>
      <c r="V164" s="3"/>
      <c r="W164" s="3"/>
      <c r="X164" s="3"/>
      <c r="Y164" s="3"/>
      <c r="Z164" s="3"/>
    </row>
    <row r="165" ht="82.5" customHeight="1">
      <c r="A165" s="9" t="s">
        <v>372</v>
      </c>
      <c r="B165" s="10" t="s">
        <v>340</v>
      </c>
      <c r="C165" s="11" t="s">
        <v>37</v>
      </c>
      <c r="D165" s="12" t="s">
        <v>373</v>
      </c>
      <c r="E165" s="12" t="s">
        <v>373</v>
      </c>
      <c r="F165" s="10"/>
      <c r="G165" s="10"/>
      <c r="H165" s="10" t="s">
        <v>39</v>
      </c>
      <c r="I165" s="10"/>
      <c r="J165" s="10"/>
      <c r="K165" s="10" t="s">
        <v>40</v>
      </c>
      <c r="L165" s="10" t="s">
        <v>41</v>
      </c>
      <c r="M165" s="10" t="str">
        <f>IF(Terms!$B165="","Failed",IF(LEN(Terms!$D165)&gt;255,"Failed",IF(LEN(Terms!$E165)&gt;255,"Faied","ok")))</f>
        <v>ok</v>
      </c>
      <c r="N165" s="14" t="str">
        <f t="shared" si="1"/>
        <v>Shrinkage,"Accounting","SamarSingh","Retail shrinkage is a reduction or loss in inventory due to shoplifting, employee theft, paperwork errors and supplier fraud.","Retail shrinkage is a reduction or loss in inventory due to shoplifting, employee theft, paperwork errors and supplier fraud.","","",Standard,"","",Yes,Primary</v>
      </c>
      <c r="O165" s="3"/>
      <c r="P165" s="3"/>
      <c r="Q165" s="3"/>
      <c r="R165" s="3"/>
      <c r="S165" s="3"/>
      <c r="T165" s="3"/>
      <c r="U165" s="3"/>
      <c r="V165" s="3"/>
      <c r="W165" s="3"/>
      <c r="X165" s="3"/>
      <c r="Y165" s="3"/>
      <c r="Z165" s="3"/>
    </row>
    <row r="166" ht="82.5" customHeight="1">
      <c r="A166" s="9" t="s">
        <v>374</v>
      </c>
      <c r="B166" s="10" t="s">
        <v>340</v>
      </c>
      <c r="C166" s="11" t="s">
        <v>37</v>
      </c>
      <c r="D166" s="12" t="s">
        <v>375</v>
      </c>
      <c r="E166" s="12" t="s">
        <v>375</v>
      </c>
      <c r="F166" s="10"/>
      <c r="G166" s="10"/>
      <c r="H166" s="10" t="s">
        <v>39</v>
      </c>
      <c r="I166" s="10"/>
      <c r="J166" s="10"/>
      <c r="K166" s="10" t="s">
        <v>40</v>
      </c>
      <c r="L166" s="10" t="s">
        <v>41</v>
      </c>
      <c r="M166" s="10" t="str">
        <f>IF(Terms!$B166="","Failed",IF(LEN(Terms!$D166)&gt;255,"Failed",IF(LEN(Terms!$E166)&gt;255,"Faied","ok")))</f>
        <v>ok</v>
      </c>
      <c r="N166" s="14" t="str">
        <f t="shared" si="1"/>
        <v>Trade Discount,"Accounting","SamarSingh","A discount on the list price given by a manufacturer or wholesaler to a retailer.","A discount on the list price given by a manufacturer or wholesaler to a retailer.","","",Standard,"","",Yes,Primary</v>
      </c>
      <c r="O166" s="3"/>
      <c r="P166" s="3"/>
      <c r="Q166" s="3"/>
      <c r="R166" s="3"/>
      <c r="S166" s="3"/>
      <c r="T166" s="3"/>
      <c r="U166" s="3"/>
      <c r="V166" s="3"/>
      <c r="W166" s="3"/>
      <c r="X166" s="3"/>
      <c r="Y166" s="3"/>
      <c r="Z166" s="3"/>
    </row>
    <row r="167" ht="82.5" customHeight="1">
      <c r="A167" s="9" t="s">
        <v>376</v>
      </c>
      <c r="B167" s="10" t="s">
        <v>340</v>
      </c>
      <c r="C167" s="11" t="s">
        <v>37</v>
      </c>
      <c r="D167" s="12" t="s">
        <v>377</v>
      </c>
      <c r="E167" s="12" t="s">
        <v>377</v>
      </c>
      <c r="F167" s="10"/>
      <c r="G167" s="10"/>
      <c r="H167" s="10" t="s">
        <v>39</v>
      </c>
      <c r="I167" s="10"/>
      <c r="J167" s="10"/>
      <c r="K167" s="10" t="s">
        <v>40</v>
      </c>
      <c r="L167" s="10" t="s">
        <v>41</v>
      </c>
      <c r="M167" s="10" t="str">
        <f>IF(Terms!$B167="","Failed",IF(LEN(Terms!$D167)&gt;255,"Failed",IF(LEN(Terms!$E167)&gt;255,"Faied","ok")))</f>
        <v>ok</v>
      </c>
      <c r="N167" s="14" t="str">
        <f t="shared" si="1"/>
        <v>Trade Credit,"Accounting","SamarSingh","An open account with suppliers of goods and services.","An open account with suppliers of goods and services.","","",Standard,"","",Yes,Primary</v>
      </c>
      <c r="O167" s="3"/>
      <c r="P167" s="3"/>
      <c r="Q167" s="3"/>
      <c r="R167" s="3"/>
      <c r="S167" s="3"/>
      <c r="T167" s="3"/>
      <c r="U167" s="3"/>
      <c r="V167" s="3"/>
      <c r="W167" s="3"/>
      <c r="X167" s="3"/>
      <c r="Y167" s="3"/>
      <c r="Z167" s="3"/>
    </row>
    <row r="168" ht="82.5" customHeight="1">
      <c r="A168" s="9" t="s">
        <v>378</v>
      </c>
      <c r="B168" s="10" t="s">
        <v>340</v>
      </c>
      <c r="C168" s="11" t="s">
        <v>37</v>
      </c>
      <c r="D168" s="12" t="s">
        <v>379</v>
      </c>
      <c r="E168" s="12" t="s">
        <v>379</v>
      </c>
      <c r="F168" s="10"/>
      <c r="G168" s="10"/>
      <c r="H168" s="10" t="s">
        <v>39</v>
      </c>
      <c r="I168" s="10"/>
      <c r="J168" s="10"/>
      <c r="K168" s="10" t="s">
        <v>40</v>
      </c>
      <c r="L168" s="10" t="s">
        <v>41</v>
      </c>
      <c r="M168" s="19" t="str">
        <f>IF(Terms!$B168="","Failed",IF(LEN(Terms!$D168)&gt;255,"Failed",IF(LEN(Terms!$E168)&gt;255,"Faied","ok")))</f>
        <v>ok</v>
      </c>
      <c r="N168" s="20" t="str">
        <f t="shared" si="1"/>
        <v>Working Capital,"Accounting","SamarSingh","Liquid assets available to build and grow a retail business. It is measured by current assets minus current liabilities. A positive working capital is needed until the shop can produce a profit.","Liquid assets available to build and grow a retail business. It is measured by current assets minus current liabilities. A positive working capital is needed until the shop can produce a profit.","","",Standard,"","",Yes,Primary</v>
      </c>
      <c r="O168" s="3"/>
      <c r="P168" s="3"/>
      <c r="Q168" s="3"/>
      <c r="R168" s="3"/>
      <c r="S168" s="3"/>
      <c r="T168" s="3"/>
      <c r="U168" s="3"/>
      <c r="V168" s="3"/>
      <c r="W168" s="3"/>
      <c r="X168" s="3"/>
      <c r="Y168" s="3"/>
      <c r="Z168" s="3"/>
    </row>
    <row r="169" ht="82.5" customHeight="1">
      <c r="A169" s="21"/>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82.5" customHeight="1">
      <c r="A170" s="21"/>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82.5" customHeight="1">
      <c r="A171" s="21"/>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82.5" customHeight="1">
      <c r="A172" s="21"/>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82.5" customHeight="1">
      <c r="A173" s="21"/>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82.5" customHeight="1">
      <c r="A174" s="21"/>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82.5" customHeight="1">
      <c r="A175" s="21"/>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82.5" customHeight="1">
      <c r="A176" s="21"/>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82.5" customHeight="1">
      <c r="A177" s="21"/>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82.5" customHeight="1">
      <c r="A178" s="21"/>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82.5" customHeight="1">
      <c r="A179" s="21"/>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82.5" customHeight="1">
      <c r="A180" s="21"/>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82.5" customHeight="1">
      <c r="A181" s="21"/>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82.5" customHeight="1">
      <c r="A182" s="21"/>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82.5" customHeight="1">
      <c r="A183" s="21"/>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82.5" customHeight="1">
      <c r="A184" s="21"/>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82.5" customHeight="1">
      <c r="A185" s="21"/>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82.5" customHeight="1">
      <c r="A186" s="21"/>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82.5" customHeight="1">
      <c r="A187" s="21"/>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82.5" customHeight="1">
      <c r="A188" s="21"/>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82.5" customHeight="1">
      <c r="A189" s="21"/>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82.5" customHeight="1">
      <c r="A190" s="21"/>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82.5" customHeight="1">
      <c r="A191" s="21"/>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82.5" customHeight="1">
      <c r="A192" s="21"/>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82.5" customHeight="1">
      <c r="A193" s="21"/>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82.5" customHeight="1">
      <c r="A194" s="21"/>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82.5" customHeight="1">
      <c r="A195" s="21"/>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82.5" customHeight="1">
      <c r="A196" s="21"/>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82.5" customHeight="1">
      <c r="A197" s="21"/>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82.5" customHeight="1">
      <c r="A198" s="21"/>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82.5" customHeight="1">
      <c r="A199" s="21"/>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82.5" customHeight="1">
      <c r="A200" s="21"/>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82.5" customHeight="1">
      <c r="A201" s="21"/>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82.5" customHeight="1">
      <c r="A202" s="21"/>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82.5" customHeight="1">
      <c r="A203" s="21"/>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82.5" customHeight="1">
      <c r="A204" s="21"/>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82.5" customHeight="1">
      <c r="A205" s="21"/>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82.5" customHeight="1">
      <c r="A206" s="21"/>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82.5" customHeight="1">
      <c r="A207" s="21"/>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82.5" customHeight="1">
      <c r="A208" s="21"/>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82.5" customHeight="1">
      <c r="A209" s="21"/>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82.5" customHeight="1">
      <c r="A210" s="21"/>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82.5" customHeight="1">
      <c r="A211" s="21"/>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82.5" customHeight="1">
      <c r="A212" s="21"/>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82.5" customHeight="1">
      <c r="A213" s="21"/>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82.5" customHeight="1">
      <c r="A214" s="21"/>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82.5" customHeight="1">
      <c r="A215" s="21"/>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82.5" customHeight="1">
      <c r="A216" s="21"/>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82.5" customHeight="1">
      <c r="A217" s="21"/>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82.5" customHeight="1">
      <c r="A218" s="21"/>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82.5" customHeight="1">
      <c r="A219" s="21"/>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82.5" customHeight="1">
      <c r="A220" s="21"/>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82.5" customHeight="1">
      <c r="A221" s="21"/>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82.5" customHeight="1">
      <c r="A222" s="21"/>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82.5" customHeight="1">
      <c r="A223" s="21"/>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82.5" customHeight="1">
      <c r="A224" s="21"/>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82.5" customHeight="1">
      <c r="A225" s="21"/>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82.5" customHeight="1">
      <c r="A226" s="21"/>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82.5" customHeight="1">
      <c r="A227" s="21"/>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82.5" customHeight="1">
      <c r="A228" s="21"/>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82.5" customHeight="1">
      <c r="A229" s="21"/>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82.5" customHeight="1">
      <c r="A230" s="21"/>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82.5" customHeight="1">
      <c r="A231" s="21"/>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82.5" customHeight="1">
      <c r="A232" s="21"/>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82.5" customHeight="1">
      <c r="A233" s="21"/>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82.5" customHeight="1">
      <c r="A234" s="21"/>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82.5" customHeight="1">
      <c r="A235" s="21"/>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82.5" customHeight="1">
      <c r="A236" s="21"/>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82.5" customHeight="1">
      <c r="A237" s="21"/>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82.5" customHeight="1">
      <c r="A238" s="21"/>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82.5" customHeight="1">
      <c r="A239" s="21"/>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82.5" customHeight="1">
      <c r="A240" s="21"/>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82.5" customHeight="1">
      <c r="A241" s="21"/>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82.5" customHeight="1">
      <c r="A242" s="21"/>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82.5" customHeight="1">
      <c r="A243" s="21"/>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82.5" customHeight="1">
      <c r="A244" s="21"/>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82.5" customHeight="1">
      <c r="A245" s="21"/>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82.5" customHeight="1">
      <c r="A246" s="21"/>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82.5" customHeight="1">
      <c r="A247" s="21"/>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82.5" customHeight="1">
      <c r="A248" s="21"/>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82.5" customHeight="1">
      <c r="A249" s="21"/>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82.5" customHeight="1">
      <c r="A250" s="21"/>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82.5" customHeight="1">
      <c r="A251" s="21"/>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82.5" customHeight="1">
      <c r="A252" s="21"/>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82.5" customHeight="1">
      <c r="A253" s="21"/>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82.5" customHeight="1">
      <c r="A254" s="21"/>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82.5" customHeight="1">
      <c r="A255" s="21"/>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82.5" customHeight="1">
      <c r="A256" s="21"/>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82.5" customHeight="1">
      <c r="A257" s="21"/>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82.5" customHeight="1">
      <c r="A258" s="21"/>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82.5" customHeight="1">
      <c r="A259" s="21"/>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82.5" customHeight="1">
      <c r="A260" s="21"/>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82.5" customHeight="1">
      <c r="A261" s="21"/>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82.5" customHeight="1">
      <c r="A262" s="21"/>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82.5" customHeight="1">
      <c r="A263" s="21"/>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82.5" customHeight="1">
      <c r="A264" s="21"/>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82.5" customHeight="1">
      <c r="A265" s="21"/>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82.5" customHeight="1">
      <c r="A266" s="21"/>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82.5" customHeight="1">
      <c r="A267" s="21"/>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82.5" customHeight="1">
      <c r="A268" s="21"/>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82.5" customHeight="1">
      <c r="A269" s="21"/>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82.5" customHeight="1">
      <c r="A270" s="21"/>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82.5" customHeight="1">
      <c r="A271" s="21"/>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82.5" customHeight="1">
      <c r="A272" s="21"/>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82.5" customHeight="1">
      <c r="A273" s="21"/>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82.5" customHeight="1">
      <c r="A274" s="21"/>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82.5" customHeight="1">
      <c r="A275" s="21"/>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82.5" customHeight="1">
      <c r="A276" s="21"/>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82.5" customHeight="1">
      <c r="A277" s="21"/>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82.5" customHeight="1">
      <c r="A278" s="21"/>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82.5" customHeight="1">
      <c r="A279" s="21"/>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82.5" customHeight="1">
      <c r="A280" s="21"/>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82.5" customHeight="1">
      <c r="A281" s="21"/>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82.5" customHeight="1">
      <c r="A282" s="21"/>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82.5" customHeight="1">
      <c r="A283" s="21"/>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82.5" customHeight="1">
      <c r="A284" s="21"/>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82.5" customHeight="1">
      <c r="A285" s="21"/>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82.5" customHeight="1">
      <c r="A286" s="21"/>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82.5" customHeight="1">
      <c r="A287" s="21"/>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82.5" customHeight="1">
      <c r="A288" s="21"/>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82.5" customHeight="1">
      <c r="A289" s="21"/>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82.5" customHeight="1">
      <c r="A290" s="21"/>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82.5" customHeight="1">
      <c r="A291" s="21"/>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82.5" customHeight="1">
      <c r="A292" s="21"/>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82.5" customHeight="1">
      <c r="A293" s="21"/>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82.5" customHeight="1">
      <c r="A294" s="21"/>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82.5" customHeight="1">
      <c r="A295" s="21"/>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82.5" customHeight="1">
      <c r="A296" s="21"/>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82.5" customHeight="1">
      <c r="A297" s="21"/>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82.5" customHeight="1">
      <c r="A298" s="21"/>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82.5" customHeight="1">
      <c r="A299" s="21"/>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82.5" customHeight="1">
      <c r="A300" s="21"/>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82.5" customHeight="1">
      <c r="A301" s="21"/>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82.5" customHeight="1">
      <c r="A302" s="21"/>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82.5" customHeight="1">
      <c r="A303" s="21"/>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82.5" customHeight="1">
      <c r="A304" s="21"/>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82.5" customHeight="1">
      <c r="A305" s="21"/>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82.5" customHeight="1">
      <c r="A306" s="21"/>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82.5" customHeight="1">
      <c r="A307" s="21"/>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82.5" customHeight="1">
      <c r="A308" s="21"/>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82.5" customHeight="1">
      <c r="A309" s="21"/>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82.5" customHeight="1">
      <c r="A310" s="21"/>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82.5" customHeight="1">
      <c r="A311" s="21"/>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82.5" customHeight="1">
      <c r="A312" s="21"/>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82.5" customHeight="1">
      <c r="A313" s="21"/>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82.5" customHeight="1">
      <c r="A314" s="21"/>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82.5" customHeight="1">
      <c r="A315" s="21"/>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82.5" customHeight="1">
      <c r="A316" s="21"/>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82.5" customHeight="1">
      <c r="A317" s="21"/>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82.5" customHeight="1">
      <c r="A318" s="21"/>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82.5" customHeight="1">
      <c r="A319" s="21"/>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82.5" customHeight="1">
      <c r="A320" s="21"/>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82.5" customHeight="1">
      <c r="A321" s="21"/>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82.5" customHeight="1">
      <c r="A322" s="21"/>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82.5" customHeight="1">
      <c r="A323" s="21"/>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82.5" customHeight="1">
      <c r="A324" s="21"/>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82.5" customHeight="1">
      <c r="A325" s="21"/>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82.5" customHeight="1">
      <c r="A326" s="21"/>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82.5" customHeight="1">
      <c r="A327" s="21"/>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82.5" customHeight="1">
      <c r="A328" s="21"/>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82.5" customHeight="1">
      <c r="A329" s="21"/>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82.5" customHeight="1">
      <c r="A330" s="21"/>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82.5" customHeight="1">
      <c r="A331" s="21"/>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82.5" customHeight="1">
      <c r="A332" s="21"/>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82.5" customHeight="1">
      <c r="A333" s="21"/>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82.5" customHeight="1">
      <c r="A334" s="21"/>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82.5" customHeight="1">
      <c r="A335" s="21"/>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82.5" customHeight="1">
      <c r="A336" s="21"/>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82.5" customHeight="1">
      <c r="A337" s="21"/>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82.5" customHeight="1">
      <c r="A338" s="21"/>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82.5" customHeight="1">
      <c r="A339" s="21"/>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82.5" customHeight="1">
      <c r="A340" s="21"/>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82.5" customHeight="1">
      <c r="A341" s="21"/>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82.5" customHeight="1">
      <c r="A342" s="21"/>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82.5" customHeight="1">
      <c r="A343" s="21"/>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82.5" customHeight="1">
      <c r="A344" s="21"/>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82.5" customHeight="1">
      <c r="A345" s="21"/>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82.5" customHeight="1">
      <c r="A346" s="21"/>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82.5" customHeight="1">
      <c r="A347" s="21"/>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82.5" customHeight="1">
      <c r="A348" s="21"/>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82.5" customHeight="1">
      <c r="A349" s="21"/>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82.5" customHeight="1">
      <c r="A350" s="21"/>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82.5" customHeight="1">
      <c r="A351" s="21"/>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82.5" customHeight="1">
      <c r="A352" s="21"/>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82.5" customHeight="1">
      <c r="A353" s="21"/>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82.5" customHeight="1">
      <c r="A354" s="21"/>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82.5" customHeight="1">
      <c r="A355" s="21"/>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82.5" customHeight="1">
      <c r="A356" s="21"/>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82.5" customHeight="1">
      <c r="A357" s="21"/>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82.5" customHeight="1">
      <c r="A358" s="21"/>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82.5" customHeight="1">
      <c r="A359" s="21"/>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82.5" customHeight="1">
      <c r="A360" s="21"/>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82.5" customHeight="1">
      <c r="A361" s="21"/>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82.5" customHeight="1">
      <c r="A362" s="21"/>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82.5" customHeight="1">
      <c r="A363" s="21"/>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82.5" customHeight="1">
      <c r="A364" s="21"/>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82.5" customHeight="1">
      <c r="A365" s="21"/>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82.5" customHeight="1">
      <c r="A366" s="21"/>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82.5" customHeight="1">
      <c r="A367" s="21"/>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82.5" customHeight="1">
      <c r="A368" s="21"/>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82.5" customHeight="1">
      <c r="A369" s="21"/>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82.5" customHeight="1">
      <c r="A370" s="21"/>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82.5" customHeight="1">
      <c r="A371" s="21"/>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82.5" customHeight="1">
      <c r="A372" s="21"/>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82.5" customHeight="1">
      <c r="A373" s="21"/>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82.5" customHeight="1">
      <c r="A374" s="21"/>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82.5" customHeight="1">
      <c r="A375" s="21"/>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82.5" customHeight="1">
      <c r="A376" s="21"/>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82.5" customHeight="1">
      <c r="A377" s="21"/>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82.5" customHeight="1">
      <c r="A378" s="21"/>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82.5" customHeight="1">
      <c r="A379" s="21"/>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82.5" customHeight="1">
      <c r="A380" s="21"/>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82.5" customHeight="1">
      <c r="A381" s="21"/>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82.5" customHeight="1">
      <c r="A382" s="21"/>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82.5" customHeight="1">
      <c r="A383" s="21"/>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82.5" customHeight="1">
      <c r="A384" s="21"/>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82.5" customHeight="1">
      <c r="A385" s="21"/>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82.5" customHeight="1">
      <c r="A386" s="21"/>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82.5" customHeight="1">
      <c r="A387" s="21"/>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82.5" customHeight="1">
      <c r="A388" s="21"/>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82.5" customHeight="1">
      <c r="A389" s="21"/>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82.5" customHeight="1">
      <c r="A390" s="21"/>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82.5" customHeight="1">
      <c r="A391" s="21"/>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82.5" customHeight="1">
      <c r="A392" s="21"/>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82.5" customHeight="1">
      <c r="A393" s="21"/>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82.5" customHeight="1">
      <c r="A394" s="21"/>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82.5" customHeight="1">
      <c r="A395" s="21"/>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82.5" customHeight="1">
      <c r="A396" s="21"/>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82.5" customHeight="1">
      <c r="A397" s="21"/>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82.5" customHeight="1">
      <c r="A398" s="21"/>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82.5" customHeight="1">
      <c r="A399" s="21"/>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82.5" customHeight="1">
      <c r="A400" s="21"/>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82.5" customHeight="1">
      <c r="A401" s="21"/>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82.5" customHeight="1">
      <c r="A402" s="21"/>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82.5" customHeight="1">
      <c r="A403" s="21"/>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82.5" customHeight="1">
      <c r="A404" s="21"/>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82.5" customHeight="1">
      <c r="A405" s="21"/>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82.5" customHeight="1">
      <c r="A406" s="21"/>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82.5" customHeight="1">
      <c r="A407" s="21"/>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82.5" customHeight="1">
      <c r="A408" s="21"/>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82.5" customHeight="1">
      <c r="A409" s="21"/>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82.5" customHeight="1">
      <c r="A410" s="21"/>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82.5" customHeight="1">
      <c r="A411" s="21"/>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82.5" customHeight="1">
      <c r="A412" s="21"/>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82.5" customHeight="1">
      <c r="A413" s="21"/>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82.5" customHeight="1">
      <c r="A414" s="21"/>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82.5" customHeight="1">
      <c r="A415" s="21"/>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82.5" customHeight="1">
      <c r="A416" s="21"/>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82.5" customHeight="1">
      <c r="A417" s="21"/>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82.5" customHeight="1">
      <c r="A418" s="21"/>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82.5" customHeight="1">
      <c r="A419" s="21"/>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82.5" customHeight="1">
      <c r="A420" s="21"/>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82.5" customHeight="1">
      <c r="A421" s="21"/>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82.5" customHeight="1">
      <c r="A422" s="21"/>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82.5" customHeight="1">
      <c r="A423" s="21"/>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82.5" customHeight="1">
      <c r="A424" s="21"/>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82.5" customHeight="1">
      <c r="A425" s="21"/>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82.5" customHeight="1">
      <c r="A426" s="21"/>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82.5" customHeight="1">
      <c r="A427" s="21"/>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82.5" customHeight="1">
      <c r="A428" s="21"/>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82.5" customHeight="1">
      <c r="A429" s="21"/>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82.5" customHeight="1">
      <c r="A430" s="21"/>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82.5" customHeight="1">
      <c r="A431" s="21"/>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82.5" customHeight="1">
      <c r="A432" s="21"/>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82.5" customHeight="1">
      <c r="A433" s="21"/>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82.5" customHeight="1">
      <c r="A434" s="21"/>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82.5" customHeight="1">
      <c r="A435" s="21"/>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82.5" customHeight="1">
      <c r="A436" s="21"/>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82.5" customHeight="1">
      <c r="A437" s="21"/>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82.5" customHeight="1">
      <c r="A438" s="21"/>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82.5" customHeight="1">
      <c r="A439" s="21"/>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82.5" customHeight="1">
      <c r="A440" s="21"/>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82.5" customHeight="1">
      <c r="A441" s="21"/>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82.5" customHeight="1">
      <c r="A442" s="21"/>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82.5" customHeight="1">
      <c r="A443" s="21"/>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82.5" customHeight="1">
      <c r="A444" s="21"/>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82.5" customHeight="1">
      <c r="A445" s="21"/>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82.5" customHeight="1">
      <c r="A446" s="21"/>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82.5" customHeight="1">
      <c r="A447" s="21"/>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82.5" customHeight="1">
      <c r="A448" s="21"/>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82.5" customHeight="1">
      <c r="A449" s="21"/>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82.5" customHeight="1">
      <c r="A450" s="21"/>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82.5" customHeight="1">
      <c r="A451" s="21"/>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82.5" customHeight="1">
      <c r="A452" s="21"/>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82.5" customHeight="1">
      <c r="A453" s="21"/>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82.5" customHeight="1">
      <c r="A454" s="21"/>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82.5" customHeight="1">
      <c r="A455" s="21"/>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82.5" customHeight="1">
      <c r="A456" s="21"/>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82.5" customHeight="1">
      <c r="A457" s="21"/>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82.5" customHeight="1">
      <c r="A458" s="21"/>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82.5" customHeight="1">
      <c r="A459" s="21"/>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82.5" customHeight="1">
      <c r="A460" s="21"/>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82.5" customHeight="1">
      <c r="A461" s="21"/>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82.5" customHeight="1">
      <c r="A462" s="21"/>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82.5" customHeight="1">
      <c r="A463" s="21"/>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82.5" customHeight="1">
      <c r="A464" s="21"/>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82.5" customHeight="1">
      <c r="A465" s="21"/>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82.5" customHeight="1">
      <c r="A466" s="21"/>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82.5" customHeight="1">
      <c r="A467" s="21"/>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82.5" customHeight="1">
      <c r="A468" s="21"/>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82.5" customHeight="1">
      <c r="A469" s="21"/>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82.5" customHeight="1">
      <c r="A470" s="21"/>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82.5" customHeight="1">
      <c r="A471" s="21"/>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82.5" customHeight="1">
      <c r="A472" s="21"/>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82.5" customHeight="1">
      <c r="A473" s="21"/>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82.5" customHeight="1">
      <c r="A474" s="21"/>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82.5" customHeight="1">
      <c r="A475" s="21"/>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82.5" customHeight="1">
      <c r="A476" s="21"/>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82.5" customHeight="1">
      <c r="A477" s="21"/>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82.5" customHeight="1">
      <c r="A478" s="21"/>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82.5" customHeight="1">
      <c r="A479" s="21"/>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82.5" customHeight="1">
      <c r="A480" s="21"/>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82.5" customHeight="1">
      <c r="A481" s="21"/>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82.5" customHeight="1">
      <c r="A482" s="21"/>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82.5" customHeight="1">
      <c r="A483" s="21"/>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82.5" customHeight="1">
      <c r="A484" s="21"/>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82.5" customHeight="1">
      <c r="A485" s="21"/>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82.5" customHeight="1">
      <c r="A486" s="21"/>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82.5" customHeight="1">
      <c r="A487" s="21"/>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82.5" customHeight="1">
      <c r="A488" s="21"/>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82.5" customHeight="1">
      <c r="A489" s="21"/>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82.5" customHeight="1">
      <c r="A490" s="21"/>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82.5" customHeight="1">
      <c r="A491" s="21"/>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82.5" customHeight="1">
      <c r="A492" s="21"/>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82.5" customHeight="1">
      <c r="A493" s="21"/>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82.5" customHeight="1">
      <c r="A494" s="21"/>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82.5" customHeight="1">
      <c r="A495" s="21"/>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82.5" customHeight="1">
      <c r="A496" s="21"/>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82.5" customHeight="1">
      <c r="A497" s="21"/>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82.5" customHeight="1">
      <c r="A498" s="21"/>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82.5" customHeight="1">
      <c r="A499" s="21"/>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82.5" customHeight="1">
      <c r="A500" s="21"/>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82.5" customHeight="1">
      <c r="A501" s="21"/>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82.5" customHeight="1">
      <c r="A502" s="21"/>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82.5" customHeight="1">
      <c r="A503" s="21"/>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82.5" customHeight="1">
      <c r="A504" s="21"/>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82.5" customHeight="1">
      <c r="A505" s="21"/>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82.5" customHeight="1">
      <c r="A506" s="21"/>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82.5" customHeight="1">
      <c r="A507" s="21"/>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82.5" customHeight="1">
      <c r="A508" s="21"/>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82.5" customHeight="1">
      <c r="A509" s="21"/>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82.5" customHeight="1">
      <c r="A510" s="21"/>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82.5" customHeight="1">
      <c r="A511" s="21"/>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82.5" customHeight="1">
      <c r="A512" s="21"/>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82.5" customHeight="1">
      <c r="A513" s="21"/>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82.5" customHeight="1">
      <c r="A514" s="21"/>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82.5" customHeight="1">
      <c r="A515" s="21"/>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82.5" customHeight="1">
      <c r="A516" s="21"/>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82.5" customHeight="1">
      <c r="A517" s="21"/>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82.5" customHeight="1">
      <c r="A518" s="21"/>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82.5" customHeight="1">
      <c r="A519" s="21"/>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82.5" customHeight="1">
      <c r="A520" s="21"/>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82.5" customHeight="1">
      <c r="A521" s="21"/>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82.5" customHeight="1">
      <c r="A522" s="21"/>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82.5" customHeight="1">
      <c r="A523" s="21"/>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82.5" customHeight="1">
      <c r="A524" s="21"/>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82.5" customHeight="1">
      <c r="A525" s="21"/>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82.5" customHeight="1">
      <c r="A526" s="21"/>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82.5" customHeight="1">
      <c r="A527" s="21"/>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82.5" customHeight="1">
      <c r="A528" s="21"/>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82.5" customHeight="1">
      <c r="A529" s="21"/>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82.5" customHeight="1">
      <c r="A530" s="21"/>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82.5" customHeight="1">
      <c r="A531" s="21"/>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82.5" customHeight="1">
      <c r="A532" s="21"/>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82.5" customHeight="1">
      <c r="A533" s="21"/>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82.5" customHeight="1">
      <c r="A534" s="21"/>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82.5" customHeight="1">
      <c r="A535" s="21"/>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82.5" customHeight="1">
      <c r="A536" s="21"/>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82.5" customHeight="1">
      <c r="A537" s="21"/>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82.5" customHeight="1">
      <c r="A538" s="21"/>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82.5" customHeight="1">
      <c r="A539" s="21"/>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82.5" customHeight="1">
      <c r="A540" s="21"/>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82.5" customHeight="1">
      <c r="A541" s="21"/>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82.5" customHeight="1">
      <c r="A542" s="21"/>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82.5" customHeight="1">
      <c r="A543" s="21"/>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82.5" customHeight="1">
      <c r="A544" s="21"/>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82.5" customHeight="1">
      <c r="A545" s="21"/>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82.5" customHeight="1">
      <c r="A546" s="21"/>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82.5" customHeight="1">
      <c r="A547" s="21"/>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82.5" customHeight="1">
      <c r="A548" s="21"/>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82.5" customHeight="1">
      <c r="A549" s="21"/>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82.5" customHeight="1">
      <c r="A550" s="21"/>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82.5" customHeight="1">
      <c r="A551" s="21"/>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82.5" customHeight="1">
      <c r="A552" s="21"/>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82.5" customHeight="1">
      <c r="A553" s="21"/>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82.5" customHeight="1">
      <c r="A554" s="21"/>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82.5" customHeight="1">
      <c r="A555" s="21"/>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82.5" customHeight="1">
      <c r="A556" s="21"/>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82.5" customHeight="1">
      <c r="A557" s="21"/>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82.5" customHeight="1">
      <c r="A558" s="21"/>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82.5" customHeight="1">
      <c r="A559" s="21"/>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82.5" customHeight="1">
      <c r="A560" s="21"/>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82.5" customHeight="1">
      <c r="A561" s="21"/>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82.5" customHeight="1">
      <c r="A562" s="21"/>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82.5" customHeight="1">
      <c r="A563" s="21"/>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82.5" customHeight="1">
      <c r="A564" s="21"/>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82.5" customHeight="1">
      <c r="A565" s="21"/>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82.5" customHeight="1">
      <c r="A566" s="21"/>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82.5" customHeight="1">
      <c r="A567" s="21"/>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82.5" customHeight="1">
      <c r="A568" s="21"/>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82.5" customHeight="1">
      <c r="A569" s="21"/>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82.5" customHeight="1">
      <c r="A570" s="21"/>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82.5" customHeight="1">
      <c r="A571" s="21"/>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82.5" customHeight="1">
      <c r="A572" s="21"/>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82.5" customHeight="1">
      <c r="A573" s="21"/>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82.5" customHeight="1">
      <c r="A574" s="21"/>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82.5" customHeight="1">
      <c r="A575" s="21"/>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82.5" customHeight="1">
      <c r="A576" s="21"/>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82.5" customHeight="1">
      <c r="A577" s="21"/>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82.5" customHeight="1">
      <c r="A578" s="21"/>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82.5" customHeight="1">
      <c r="A579" s="21"/>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82.5" customHeight="1">
      <c r="A580" s="21"/>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82.5" customHeight="1">
      <c r="A581" s="21"/>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82.5" customHeight="1">
      <c r="A582" s="21"/>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82.5" customHeight="1">
      <c r="A583" s="21"/>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82.5" customHeight="1">
      <c r="A584" s="21"/>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82.5" customHeight="1">
      <c r="A585" s="21"/>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82.5" customHeight="1">
      <c r="A586" s="21"/>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82.5" customHeight="1">
      <c r="A587" s="21"/>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82.5" customHeight="1">
      <c r="A588" s="21"/>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82.5" customHeight="1">
      <c r="A589" s="21"/>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82.5" customHeight="1">
      <c r="A590" s="21"/>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82.5" customHeight="1">
      <c r="A591" s="21"/>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82.5" customHeight="1">
      <c r="A592" s="21"/>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82.5" customHeight="1">
      <c r="A593" s="21"/>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82.5" customHeight="1">
      <c r="A594" s="21"/>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82.5" customHeight="1">
      <c r="A595" s="21"/>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82.5" customHeight="1">
      <c r="A596" s="21"/>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82.5" customHeight="1">
      <c r="A597" s="21"/>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82.5" customHeight="1">
      <c r="A598" s="21"/>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82.5" customHeight="1">
      <c r="A599" s="21"/>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82.5" customHeight="1">
      <c r="A600" s="21"/>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82.5" customHeight="1">
      <c r="A601" s="21"/>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82.5" customHeight="1">
      <c r="A602" s="21"/>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82.5" customHeight="1">
      <c r="A603" s="21"/>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82.5" customHeight="1">
      <c r="A604" s="21"/>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82.5" customHeight="1">
      <c r="A605" s="21"/>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82.5" customHeight="1">
      <c r="A606" s="21"/>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82.5" customHeight="1">
      <c r="A607" s="21"/>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82.5" customHeight="1">
      <c r="A608" s="21"/>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82.5" customHeight="1">
      <c r="A609" s="21"/>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82.5" customHeight="1">
      <c r="A610" s="21"/>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82.5" customHeight="1">
      <c r="A611" s="21"/>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82.5" customHeight="1">
      <c r="A612" s="21"/>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82.5" customHeight="1">
      <c r="A613" s="21"/>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82.5" customHeight="1">
      <c r="A614" s="21"/>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82.5" customHeight="1">
      <c r="A615" s="21"/>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82.5" customHeight="1">
      <c r="A616" s="21"/>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82.5" customHeight="1">
      <c r="A617" s="21"/>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82.5" customHeight="1">
      <c r="A618" s="21"/>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82.5" customHeight="1">
      <c r="A619" s="21"/>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82.5" customHeight="1">
      <c r="A620" s="21"/>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82.5" customHeight="1">
      <c r="A621" s="21"/>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82.5" customHeight="1">
      <c r="A622" s="21"/>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82.5" customHeight="1">
      <c r="A623" s="21"/>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82.5" customHeight="1">
      <c r="A624" s="21"/>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82.5" customHeight="1">
      <c r="A625" s="21"/>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82.5" customHeight="1">
      <c r="A626" s="21"/>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82.5" customHeight="1">
      <c r="A627" s="21"/>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82.5" customHeight="1">
      <c r="A628" s="21"/>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82.5" customHeight="1">
      <c r="A629" s="21"/>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82.5" customHeight="1">
      <c r="A630" s="21"/>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82.5" customHeight="1">
      <c r="A631" s="21"/>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82.5" customHeight="1">
      <c r="A632" s="21"/>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82.5" customHeight="1">
      <c r="A633" s="21"/>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82.5" customHeight="1">
      <c r="A634" s="21"/>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82.5" customHeight="1">
      <c r="A635" s="21"/>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82.5" customHeight="1">
      <c r="A636" s="21"/>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82.5" customHeight="1">
      <c r="A637" s="21"/>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82.5" customHeight="1">
      <c r="A638" s="21"/>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82.5" customHeight="1">
      <c r="A639" s="21"/>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82.5" customHeight="1">
      <c r="A640" s="21"/>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82.5" customHeight="1">
      <c r="A641" s="21"/>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82.5" customHeight="1">
      <c r="A642" s="21"/>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82.5" customHeight="1">
      <c r="A643" s="21"/>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82.5" customHeight="1">
      <c r="A644" s="21"/>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82.5" customHeight="1">
      <c r="A645" s="21"/>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82.5" customHeight="1">
      <c r="A646" s="21"/>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82.5" customHeight="1">
      <c r="A647" s="21"/>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82.5" customHeight="1">
      <c r="A648" s="21"/>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82.5" customHeight="1">
      <c r="A649" s="21"/>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82.5" customHeight="1">
      <c r="A650" s="21"/>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82.5" customHeight="1">
      <c r="A651" s="21"/>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82.5" customHeight="1">
      <c r="A652" s="21"/>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82.5" customHeight="1">
      <c r="A653" s="21"/>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82.5" customHeight="1">
      <c r="A654" s="21"/>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82.5" customHeight="1">
      <c r="A655" s="21"/>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82.5" customHeight="1">
      <c r="A656" s="21"/>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82.5" customHeight="1">
      <c r="A657" s="21"/>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82.5" customHeight="1">
      <c r="A658" s="21"/>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82.5" customHeight="1">
      <c r="A659" s="21"/>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82.5" customHeight="1">
      <c r="A660" s="21"/>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82.5" customHeight="1">
      <c r="A661" s="21"/>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82.5" customHeight="1">
      <c r="A662" s="21"/>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82.5" customHeight="1">
      <c r="A663" s="21"/>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82.5" customHeight="1">
      <c r="A664" s="21"/>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82.5" customHeight="1">
      <c r="A665" s="21"/>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82.5" customHeight="1">
      <c r="A666" s="21"/>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82.5" customHeight="1">
      <c r="A667" s="21"/>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82.5" customHeight="1">
      <c r="A668" s="21"/>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82.5" customHeight="1">
      <c r="A669" s="21"/>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82.5" customHeight="1">
      <c r="A670" s="21"/>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82.5" customHeight="1">
      <c r="A671" s="21"/>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82.5" customHeight="1">
      <c r="A672" s="21"/>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82.5" customHeight="1">
      <c r="A673" s="21"/>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82.5" customHeight="1">
      <c r="A674" s="21"/>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82.5" customHeight="1">
      <c r="A675" s="21"/>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82.5" customHeight="1">
      <c r="A676" s="21"/>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82.5" customHeight="1">
      <c r="A677" s="21"/>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82.5" customHeight="1">
      <c r="A678" s="21"/>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82.5" customHeight="1">
      <c r="A679" s="21"/>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82.5" customHeight="1">
      <c r="A680" s="21"/>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82.5" customHeight="1">
      <c r="A681" s="21"/>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82.5" customHeight="1">
      <c r="A682" s="21"/>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82.5" customHeight="1">
      <c r="A683" s="21"/>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82.5" customHeight="1">
      <c r="A684" s="21"/>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82.5" customHeight="1">
      <c r="A685" s="21"/>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82.5" customHeight="1">
      <c r="A686" s="21"/>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82.5" customHeight="1">
      <c r="A687" s="21"/>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82.5" customHeight="1">
      <c r="A688" s="21"/>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82.5" customHeight="1">
      <c r="A689" s="21"/>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82.5" customHeight="1">
      <c r="A690" s="21"/>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82.5" customHeight="1">
      <c r="A691" s="21"/>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82.5" customHeight="1">
      <c r="A692" s="21"/>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82.5" customHeight="1">
      <c r="A693" s="21"/>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82.5" customHeight="1">
      <c r="A694" s="21"/>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82.5" customHeight="1">
      <c r="A695" s="21"/>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82.5" customHeight="1">
      <c r="A696" s="21"/>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82.5" customHeight="1">
      <c r="A697" s="21"/>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82.5" customHeight="1">
      <c r="A698" s="21"/>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82.5" customHeight="1">
      <c r="A699" s="21"/>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82.5" customHeight="1">
      <c r="A700" s="21"/>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82.5" customHeight="1">
      <c r="A701" s="21"/>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82.5" customHeight="1">
      <c r="A702" s="21"/>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82.5" customHeight="1">
      <c r="A703" s="21"/>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82.5" customHeight="1">
      <c r="A704" s="21"/>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82.5" customHeight="1">
      <c r="A705" s="21"/>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82.5" customHeight="1">
      <c r="A706" s="21"/>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82.5" customHeight="1">
      <c r="A707" s="21"/>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82.5" customHeight="1">
      <c r="A708" s="21"/>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82.5" customHeight="1">
      <c r="A709" s="21"/>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82.5" customHeight="1">
      <c r="A710" s="21"/>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82.5" customHeight="1">
      <c r="A711" s="21"/>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82.5" customHeight="1">
      <c r="A712" s="21"/>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82.5" customHeight="1">
      <c r="A713" s="21"/>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82.5" customHeight="1">
      <c r="A714" s="21"/>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82.5" customHeight="1">
      <c r="A715" s="21"/>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82.5" customHeight="1">
      <c r="A716" s="21"/>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82.5" customHeight="1">
      <c r="A717" s="21"/>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82.5" customHeight="1">
      <c r="A718" s="21"/>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82.5" customHeight="1">
      <c r="A719" s="21"/>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82.5" customHeight="1">
      <c r="A720" s="21"/>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82.5" customHeight="1">
      <c r="A721" s="21"/>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82.5" customHeight="1">
      <c r="A722" s="21"/>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82.5" customHeight="1">
      <c r="A723" s="21"/>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82.5" customHeight="1">
      <c r="A724" s="21"/>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82.5" customHeight="1">
      <c r="A725" s="21"/>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82.5" customHeight="1">
      <c r="A726" s="21"/>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82.5" customHeight="1">
      <c r="A727" s="21"/>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82.5" customHeight="1">
      <c r="A728" s="21"/>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82.5" customHeight="1">
      <c r="A729" s="21"/>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82.5" customHeight="1">
      <c r="A730" s="21"/>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82.5" customHeight="1">
      <c r="A731" s="21"/>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82.5" customHeight="1">
      <c r="A732" s="21"/>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82.5" customHeight="1">
      <c r="A733" s="21"/>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82.5" customHeight="1">
      <c r="A734" s="21"/>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82.5" customHeight="1">
      <c r="A735" s="21"/>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82.5" customHeight="1">
      <c r="A736" s="21"/>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82.5" customHeight="1">
      <c r="A737" s="21"/>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82.5" customHeight="1">
      <c r="A738" s="21"/>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82.5" customHeight="1">
      <c r="A739" s="21"/>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82.5" customHeight="1">
      <c r="A740" s="21"/>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82.5" customHeight="1">
      <c r="A741" s="21"/>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82.5" customHeight="1">
      <c r="A742" s="21"/>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82.5" customHeight="1">
      <c r="A743" s="21"/>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82.5" customHeight="1">
      <c r="A744" s="21"/>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82.5" customHeight="1">
      <c r="A745" s="21"/>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82.5" customHeight="1">
      <c r="A746" s="21"/>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82.5" customHeight="1">
      <c r="A747" s="21"/>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82.5" customHeight="1">
      <c r="A748" s="21"/>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82.5" customHeight="1">
      <c r="A749" s="21"/>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82.5" customHeight="1">
      <c r="A750" s="21"/>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82.5" customHeight="1">
      <c r="A751" s="21"/>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82.5" customHeight="1">
      <c r="A752" s="21"/>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82.5" customHeight="1">
      <c r="A753" s="21"/>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82.5" customHeight="1">
      <c r="A754" s="21"/>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82.5" customHeight="1">
      <c r="A755" s="21"/>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82.5" customHeight="1">
      <c r="A756" s="21"/>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82.5" customHeight="1">
      <c r="A757" s="21"/>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82.5" customHeight="1">
      <c r="A758" s="21"/>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82.5" customHeight="1">
      <c r="A759" s="21"/>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82.5" customHeight="1">
      <c r="A760" s="21"/>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82.5" customHeight="1">
      <c r="A761" s="21"/>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82.5" customHeight="1">
      <c r="A762" s="21"/>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82.5" customHeight="1">
      <c r="A763" s="21"/>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82.5" customHeight="1">
      <c r="A764" s="21"/>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82.5" customHeight="1">
      <c r="A765" s="21"/>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82.5" customHeight="1">
      <c r="A766" s="21"/>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82.5" customHeight="1">
      <c r="A767" s="21"/>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82.5" customHeight="1">
      <c r="A768" s="21"/>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82.5" customHeight="1">
      <c r="A769" s="21"/>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82.5" customHeight="1">
      <c r="A770" s="21"/>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82.5" customHeight="1">
      <c r="A771" s="21"/>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82.5" customHeight="1">
      <c r="A772" s="21"/>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82.5" customHeight="1">
      <c r="A773" s="21"/>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82.5" customHeight="1">
      <c r="A774" s="21"/>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82.5" customHeight="1">
      <c r="A775" s="21"/>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82.5" customHeight="1">
      <c r="A776" s="21"/>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82.5" customHeight="1">
      <c r="A777" s="21"/>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82.5" customHeight="1">
      <c r="A778" s="21"/>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82.5" customHeight="1">
      <c r="A779" s="21"/>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82.5" customHeight="1">
      <c r="A780" s="21"/>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82.5" customHeight="1">
      <c r="A781" s="21"/>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82.5" customHeight="1">
      <c r="A782" s="21"/>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82.5" customHeight="1">
      <c r="A783" s="21"/>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82.5" customHeight="1">
      <c r="A784" s="21"/>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82.5" customHeight="1">
      <c r="A785" s="21"/>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82.5" customHeight="1">
      <c r="A786" s="21"/>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82.5" customHeight="1">
      <c r="A787" s="21"/>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82.5" customHeight="1">
      <c r="A788" s="21"/>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82.5" customHeight="1">
      <c r="A789" s="21"/>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82.5" customHeight="1">
      <c r="A790" s="21"/>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82.5" customHeight="1">
      <c r="A791" s="21"/>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82.5" customHeight="1">
      <c r="A792" s="21"/>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82.5" customHeight="1">
      <c r="A793" s="21"/>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82.5" customHeight="1">
      <c r="A794" s="21"/>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82.5" customHeight="1">
      <c r="A795" s="21"/>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82.5" customHeight="1">
      <c r="A796" s="21"/>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82.5" customHeight="1">
      <c r="A797" s="21"/>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82.5" customHeight="1">
      <c r="A798" s="21"/>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82.5" customHeight="1">
      <c r="A799" s="21"/>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82.5" customHeight="1">
      <c r="A800" s="21"/>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82.5" customHeight="1">
      <c r="A801" s="21"/>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82.5" customHeight="1">
      <c r="A802" s="21"/>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82.5" customHeight="1">
      <c r="A803" s="21"/>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82.5" customHeight="1">
      <c r="A804" s="21"/>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82.5" customHeight="1">
      <c r="A805" s="21"/>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82.5" customHeight="1">
      <c r="A806" s="21"/>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82.5" customHeight="1">
      <c r="A807" s="21"/>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82.5" customHeight="1">
      <c r="A808" s="21"/>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82.5" customHeight="1">
      <c r="A809" s="21"/>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82.5" customHeight="1">
      <c r="A810" s="21"/>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82.5" customHeight="1">
      <c r="A811" s="21"/>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82.5" customHeight="1">
      <c r="A812" s="21"/>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82.5" customHeight="1">
      <c r="A813" s="21"/>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82.5" customHeight="1">
      <c r="A814" s="21"/>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82.5" customHeight="1">
      <c r="A815" s="21"/>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82.5" customHeight="1">
      <c r="A816" s="21"/>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82.5" customHeight="1">
      <c r="A817" s="21"/>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82.5" customHeight="1">
      <c r="A818" s="21"/>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82.5" customHeight="1">
      <c r="A819" s="21"/>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82.5" customHeight="1">
      <c r="A820" s="21"/>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82.5" customHeight="1">
      <c r="A821" s="21"/>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82.5" customHeight="1">
      <c r="A822" s="21"/>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82.5" customHeight="1">
      <c r="A823" s="21"/>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82.5" customHeight="1">
      <c r="A824" s="21"/>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82.5" customHeight="1">
      <c r="A825" s="21"/>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82.5" customHeight="1">
      <c r="A826" s="21"/>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82.5" customHeight="1">
      <c r="A827" s="21"/>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82.5" customHeight="1">
      <c r="A828" s="21"/>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82.5" customHeight="1">
      <c r="A829" s="21"/>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82.5" customHeight="1">
      <c r="A830" s="21"/>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82.5" customHeight="1">
      <c r="A831" s="21"/>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82.5" customHeight="1">
      <c r="A832" s="21"/>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82.5" customHeight="1">
      <c r="A833" s="21"/>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82.5" customHeight="1">
      <c r="A834" s="21"/>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82.5" customHeight="1">
      <c r="A835" s="21"/>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82.5" customHeight="1">
      <c r="A836" s="21"/>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82.5" customHeight="1">
      <c r="A837" s="21"/>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82.5" customHeight="1">
      <c r="A838" s="21"/>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82.5" customHeight="1">
      <c r="A839" s="21"/>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82.5" customHeight="1">
      <c r="A840" s="21"/>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82.5" customHeight="1">
      <c r="A841" s="21"/>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82.5" customHeight="1">
      <c r="A842" s="21"/>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82.5" customHeight="1">
      <c r="A843" s="21"/>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82.5" customHeight="1">
      <c r="A844" s="21"/>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82.5" customHeight="1">
      <c r="A845" s="21"/>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82.5" customHeight="1">
      <c r="A846" s="21"/>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82.5" customHeight="1">
      <c r="A847" s="21"/>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82.5" customHeight="1">
      <c r="A848" s="21"/>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82.5" customHeight="1">
      <c r="A849" s="21"/>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82.5" customHeight="1">
      <c r="A850" s="21"/>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82.5" customHeight="1">
      <c r="A851" s="21"/>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82.5" customHeight="1">
      <c r="A852" s="21"/>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82.5" customHeight="1">
      <c r="A853" s="21"/>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82.5" customHeight="1">
      <c r="A854" s="21"/>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82.5" customHeight="1">
      <c r="A855" s="21"/>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82.5" customHeight="1">
      <c r="A856" s="21"/>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82.5" customHeight="1">
      <c r="A857" s="21"/>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82.5" customHeight="1">
      <c r="A858" s="21"/>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82.5" customHeight="1">
      <c r="A859" s="21"/>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82.5" customHeight="1">
      <c r="A860" s="21"/>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82.5" customHeight="1">
      <c r="A861" s="21"/>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82.5" customHeight="1">
      <c r="A862" s="21"/>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82.5" customHeight="1">
      <c r="A863" s="21"/>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82.5" customHeight="1">
      <c r="A864" s="21"/>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82.5" customHeight="1">
      <c r="A865" s="21"/>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82.5" customHeight="1">
      <c r="A866" s="21"/>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82.5" customHeight="1">
      <c r="A867" s="21"/>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82.5" customHeight="1">
      <c r="A868" s="21"/>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82.5" customHeight="1">
      <c r="A869" s="21"/>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82.5" customHeight="1">
      <c r="A870" s="21"/>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82.5" customHeight="1">
      <c r="A871" s="21"/>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82.5" customHeight="1">
      <c r="A872" s="21"/>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82.5" customHeight="1">
      <c r="A873" s="21"/>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82.5" customHeight="1">
      <c r="A874" s="21"/>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82.5" customHeight="1">
      <c r="A875" s="21"/>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82.5" customHeight="1">
      <c r="A876" s="21"/>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82.5" customHeight="1">
      <c r="A877" s="21"/>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82.5" customHeight="1">
      <c r="A878" s="21"/>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82.5" customHeight="1">
      <c r="A879" s="21"/>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82.5" customHeight="1">
      <c r="A880" s="21"/>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82.5" customHeight="1">
      <c r="A881" s="21"/>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82.5" customHeight="1">
      <c r="A882" s="21"/>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82.5" customHeight="1">
      <c r="A883" s="21"/>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82.5" customHeight="1">
      <c r="A884" s="21"/>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82.5" customHeight="1">
      <c r="A885" s="21"/>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82.5" customHeight="1">
      <c r="A886" s="21"/>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82.5" customHeight="1">
      <c r="A887" s="21"/>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82.5" customHeight="1">
      <c r="A888" s="21"/>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82.5" customHeight="1">
      <c r="A889" s="21"/>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82.5" customHeight="1">
      <c r="A890" s="21"/>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82.5" customHeight="1">
      <c r="A891" s="21"/>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82.5" customHeight="1">
      <c r="A892" s="21"/>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82.5" customHeight="1">
      <c r="A893" s="21"/>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82.5" customHeight="1">
      <c r="A894" s="21"/>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82.5" customHeight="1">
      <c r="A895" s="21"/>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82.5" customHeight="1">
      <c r="A896" s="21"/>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82.5" customHeight="1">
      <c r="A897" s="21"/>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82.5" customHeight="1">
      <c r="A898" s="21"/>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82.5" customHeight="1">
      <c r="A899" s="21"/>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82.5" customHeight="1">
      <c r="A900" s="21"/>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82.5" customHeight="1">
      <c r="A901" s="21"/>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82.5" customHeight="1">
      <c r="A902" s="21"/>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82.5" customHeight="1">
      <c r="A903" s="21"/>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82.5" customHeight="1">
      <c r="A904" s="21"/>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82.5" customHeight="1">
      <c r="A905" s="21"/>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82.5" customHeight="1">
      <c r="A906" s="21"/>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82.5" customHeight="1">
      <c r="A907" s="21"/>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82.5" customHeight="1">
      <c r="A908" s="21"/>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82.5" customHeight="1">
      <c r="A909" s="21"/>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82.5" customHeight="1">
      <c r="A910" s="21"/>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82.5" customHeight="1">
      <c r="A911" s="21"/>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82.5" customHeight="1">
      <c r="A912" s="21"/>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82.5" customHeight="1">
      <c r="A913" s="21"/>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82.5" customHeight="1">
      <c r="A914" s="21"/>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82.5" customHeight="1">
      <c r="A915" s="21"/>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82.5" customHeight="1">
      <c r="A916" s="21"/>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82.5" customHeight="1">
      <c r="A917" s="21"/>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82.5" customHeight="1">
      <c r="A918" s="21"/>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82.5" customHeight="1">
      <c r="A919" s="21"/>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82.5" customHeight="1">
      <c r="A920" s="21"/>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82.5" customHeight="1">
      <c r="A921" s="21"/>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82.5" customHeight="1">
      <c r="A922" s="21"/>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82.5" customHeight="1">
      <c r="A923" s="21"/>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82.5" customHeight="1">
      <c r="A924" s="21"/>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82.5" customHeight="1">
      <c r="A925" s="21"/>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82.5" customHeight="1">
      <c r="A926" s="21"/>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82.5" customHeight="1">
      <c r="A927" s="21"/>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82.5" customHeight="1">
      <c r="A928" s="21"/>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82.5" customHeight="1">
      <c r="A929" s="21"/>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82.5" customHeight="1">
      <c r="A930" s="21"/>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82.5" customHeight="1">
      <c r="A931" s="21"/>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82.5" customHeight="1">
      <c r="A932" s="21"/>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82.5" customHeight="1">
      <c r="A933" s="21"/>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82.5" customHeight="1">
      <c r="A934" s="21"/>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82.5" customHeight="1">
      <c r="A935" s="21"/>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82.5" customHeight="1">
      <c r="A936" s="21"/>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82.5" customHeight="1">
      <c r="A937" s="21"/>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82.5" customHeight="1">
      <c r="A938" s="21"/>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82.5" customHeight="1">
      <c r="A939" s="21"/>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82.5" customHeight="1">
      <c r="A940" s="21"/>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82.5" customHeight="1">
      <c r="A941" s="21"/>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82.5" customHeight="1">
      <c r="A942" s="21"/>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82.5" customHeight="1">
      <c r="A943" s="21"/>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82.5" customHeight="1">
      <c r="A944" s="21"/>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82.5" customHeight="1">
      <c r="A945" s="21"/>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82.5" customHeight="1">
      <c r="A946" s="21"/>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82.5" customHeight="1">
      <c r="A947" s="21"/>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82.5" customHeight="1">
      <c r="A948" s="21"/>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82.5" customHeight="1">
      <c r="A949" s="21"/>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82.5" customHeight="1">
      <c r="A950" s="21"/>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82.5" customHeight="1">
      <c r="A951" s="21"/>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82.5" customHeight="1">
      <c r="A952" s="21"/>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82.5" customHeight="1">
      <c r="A953" s="21"/>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82.5" customHeight="1">
      <c r="A954" s="21"/>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82.5" customHeight="1">
      <c r="A955" s="21"/>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82.5" customHeight="1">
      <c r="A956" s="21"/>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82.5" customHeight="1">
      <c r="A957" s="21"/>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82.5" customHeight="1">
      <c r="A958" s="21"/>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82.5" customHeight="1">
      <c r="A959" s="21"/>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82.5" customHeight="1">
      <c r="A960" s="21"/>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82.5" customHeight="1">
      <c r="A961" s="21"/>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82.5" customHeight="1">
      <c r="A962" s="21"/>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82.5" customHeight="1">
      <c r="A963" s="21"/>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82.5" customHeight="1">
      <c r="A964" s="21"/>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82.5" customHeight="1">
      <c r="A965" s="21"/>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82.5" customHeight="1">
      <c r="A966" s="21"/>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82.5" customHeight="1">
      <c r="A967" s="21"/>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82.5" customHeight="1">
      <c r="A968" s="21"/>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82.5" customHeight="1">
      <c r="A969" s="21"/>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82.5" customHeight="1">
      <c r="A970" s="21"/>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82.5" customHeight="1">
      <c r="A971" s="21"/>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82.5" customHeight="1">
      <c r="A972" s="21"/>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82.5" customHeight="1">
      <c r="A973" s="21"/>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82.5" customHeight="1">
      <c r="A974" s="21"/>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82.5" customHeight="1">
      <c r="A975" s="21"/>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82.5" customHeight="1">
      <c r="A976" s="21"/>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82.5" customHeight="1">
      <c r="A977" s="21"/>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82.5" customHeight="1">
      <c r="A978" s="21"/>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82.5" customHeight="1">
      <c r="A979" s="21"/>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82.5" customHeight="1">
      <c r="A980" s="21"/>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82.5" customHeight="1">
      <c r="A981" s="21"/>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82.5" customHeight="1">
      <c r="A982" s="21"/>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82.5" customHeight="1">
      <c r="A983" s="21"/>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82.5" customHeight="1">
      <c r="A984" s="21"/>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82.5" customHeight="1">
      <c r="A985" s="21"/>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82.5" customHeight="1">
      <c r="A986" s="21"/>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82.5" customHeight="1">
      <c r="A987" s="21"/>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82.5" customHeight="1">
      <c r="A988" s="21"/>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82.5" customHeight="1">
      <c r="A989" s="21"/>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82.5" customHeight="1">
      <c r="A990" s="21"/>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82.5" customHeight="1">
      <c r="A991" s="21"/>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82.5" customHeight="1">
      <c r="A992" s="21"/>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82.5" customHeight="1">
      <c r="A993" s="21"/>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82.5" customHeight="1">
      <c r="A994" s="21"/>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82.5" customHeight="1">
      <c r="A995" s="21"/>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82.5" customHeight="1">
      <c r="A996" s="21"/>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82.5" customHeight="1">
      <c r="A997" s="21"/>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82.5" customHeight="1">
      <c r="A998" s="21"/>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82.5" customHeight="1">
      <c r="A999" s="21"/>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82.5" customHeight="1">
      <c r="A1000" s="21"/>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M1:M1000">
    <cfRule type="cellIs" dxfId="0" priority="1" operator="notEqual">
      <formula>"ok"</formula>
    </cfRule>
  </conditionalFormatting>
  <dataValidations>
    <dataValidation type="list" allowBlank="1" showErrorMessage="1" sqref="L2:L502">
      <formula1>"None,Primary,Secondary"</formula1>
    </dataValidation>
    <dataValidation type="list" allowBlank="1" showErrorMessage="1" sqref="K2:K168">
      <formula1>"Yes,No"</formula1>
    </dataValidation>
    <dataValidation type="list" allowBlank="1" showErrorMessage="1" sqref="H2:H168">
      <formula1>"Candidate,Standard,Accepted,Deprecated"</formula1>
    </dataValidation>
  </dataValidations>
  <hyperlinks>
    <hyperlink r:id="rId1" ref="A159"/>
  </hyperlinks>
  <printOptions/>
  <pageMargins bottom="0.75" footer="0.0" header="0.0" left="0.7" right="0.7" top="0.75"/>
  <pageSetup orientation="portrait"/>
  <drawing r:id="rId2"/>
  <tableParts count="2">
    <tablePart r:id="rId5"/>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0"/>
    <col customWidth="1" min="2" max="2" width="26.43"/>
    <col customWidth="1" min="3" max="3" width="11.86"/>
    <col customWidth="1" min="4" max="4" width="24.14"/>
    <col customWidth="1" min="5" max="5" width="20.43"/>
    <col customWidth="1" min="6" max="6" width="8.71"/>
    <col customWidth="1" min="7" max="7" width="86.43"/>
    <col customWidth="1" min="8" max="26" width="8.71"/>
  </cols>
  <sheetData>
    <row r="1">
      <c r="A1" s="22" t="s">
        <v>380</v>
      </c>
      <c r="B1" s="22" t="s">
        <v>22</v>
      </c>
      <c r="C1" s="22" t="s">
        <v>23</v>
      </c>
      <c r="D1" s="22" t="s">
        <v>24</v>
      </c>
      <c r="E1" s="22" t="s">
        <v>25</v>
      </c>
      <c r="G1" s="23" t="s">
        <v>381</v>
      </c>
    </row>
    <row r="2">
      <c r="A2" s="24" t="s">
        <v>36</v>
      </c>
      <c r="B2" s="24"/>
      <c r="C2" s="24">
        <v>442194.0</v>
      </c>
      <c r="D2" s="24" t="s">
        <v>382</v>
      </c>
      <c r="E2" s="24"/>
      <c r="G2" s="2" t="str">
        <f t="shared" ref="G2:G9" si="1">A2&amp;","""","&amp;B2&amp;","""&amp;C2&amp;""","""&amp;D2&amp;""",,,,,,,,"</f>
        <v>Retail,"",,"442194","Retail Category",,,,,,,,</v>
      </c>
    </row>
    <row r="3">
      <c r="A3" s="24" t="s">
        <v>383</v>
      </c>
      <c r="B3" s="24" t="s">
        <v>36</v>
      </c>
      <c r="C3" s="24">
        <v>442194.0</v>
      </c>
      <c r="D3" s="24" t="str">
        <f t="shared" ref="D3:D7" si="2">A3</f>
        <v>General Retailing</v>
      </c>
      <c r="E3" s="24"/>
      <c r="G3" s="2" t="str">
        <f t="shared" si="1"/>
        <v>General Retailing,"",Retail,"442194","General Retailing",,,,,,,,</v>
      </c>
    </row>
    <row r="4">
      <c r="A4" s="24" t="s">
        <v>384</v>
      </c>
      <c r="B4" s="24" t="s">
        <v>36</v>
      </c>
      <c r="C4" s="24">
        <v>442194.0</v>
      </c>
      <c r="D4" s="24" t="str">
        <f t="shared" si="2"/>
        <v>Speciality Retailing</v>
      </c>
      <c r="E4" s="24"/>
      <c r="G4" s="2" t="str">
        <f t="shared" si="1"/>
        <v>Speciality Retailing,"",Retail,"442194","Speciality Retailing",,,,,,,,</v>
      </c>
    </row>
    <row r="5">
      <c r="A5" s="24" t="s">
        <v>385</v>
      </c>
      <c r="B5" s="24" t="s">
        <v>36</v>
      </c>
      <c r="C5" s="24">
        <v>442194.0</v>
      </c>
      <c r="D5" s="24" t="str">
        <f t="shared" si="2"/>
        <v>Food &amp; Beverage</v>
      </c>
      <c r="E5" s="24"/>
      <c r="G5" s="2" t="str">
        <f t="shared" si="1"/>
        <v>Food &amp; Beverage,"",Retail,"442194","Food &amp; Beverage",,,,,,,,</v>
      </c>
    </row>
    <row r="6">
      <c r="A6" s="24" t="s">
        <v>386</v>
      </c>
      <c r="B6" s="24" t="s">
        <v>36</v>
      </c>
      <c r="C6" s="24">
        <v>442194.0</v>
      </c>
      <c r="D6" s="24" t="str">
        <f t="shared" si="2"/>
        <v>Warehouse &amp; Logistics</v>
      </c>
      <c r="E6" s="24"/>
      <c r="G6" s="2" t="str">
        <f t="shared" si="1"/>
        <v>Warehouse &amp; Logistics,"",Retail,"442194","Warehouse &amp; Logistics",,,,,,,,</v>
      </c>
    </row>
    <row r="7">
      <c r="A7" s="24" t="s">
        <v>387</v>
      </c>
      <c r="B7" s="24" t="s">
        <v>36</v>
      </c>
      <c r="C7" s="24">
        <v>442194.0</v>
      </c>
      <c r="D7" s="24" t="str">
        <f t="shared" si="2"/>
        <v>Work, Home and Lifestyle</v>
      </c>
      <c r="E7" s="24"/>
      <c r="G7" s="2" t="str">
        <f t="shared" si="1"/>
        <v>Work, Home and Lifestyle,"",Retail,"442194","Work, Home and Lifestyle",,,,,,,,</v>
      </c>
    </row>
    <row r="8">
      <c r="A8" s="24" t="s">
        <v>388</v>
      </c>
      <c r="B8" s="24" t="s">
        <v>389</v>
      </c>
      <c r="C8" s="24"/>
      <c r="D8" s="24"/>
      <c r="E8" s="24"/>
      <c r="G8" s="2" t="str">
        <f t="shared" si="1"/>
        <v>Warehouse Management,"",Retail&gt;&gt;General Retailing,"","",,,,,,,,</v>
      </c>
    </row>
    <row r="9">
      <c r="A9" s="24" t="s">
        <v>390</v>
      </c>
      <c r="B9" s="24" t="s">
        <v>391</v>
      </c>
      <c r="C9" s="24"/>
      <c r="D9" s="24"/>
      <c r="E9" s="24"/>
      <c r="G9" s="2" t="str">
        <f t="shared" si="1"/>
        <v>Logistics Management,"",Retail&gt;&gt;Speciality Retailing,"","",,,,,,,,</v>
      </c>
    </row>
    <row r="17" ht="31.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2014-07-30T06:28:20Z</dcterms:created>
  <dc:creator>Chauhan, Samar (Cognizant)</dc:creator>
</cp:coreProperties>
</file>