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531727cdae13d524/Documents/Sem 6/Minor/"/>
    </mc:Choice>
  </mc:AlternateContent>
  <xr:revisionPtr revIDLastSave="1" documentId="11_6A69C49701DA5002C5A3DBF050FA48366EF1EE17" xr6:coauthVersionLast="47" xr6:coauthVersionMax="47" xr10:uidLastSave="{309E0C2D-E8E7-4290-BD0B-0D7A66921404}"/>
  <bookViews>
    <workbookView xWindow="3132" yWindow="5316" windowWidth="17280" windowHeight="896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M27" i="1"/>
  <c r="L27" i="1"/>
  <c r="K27" i="1"/>
  <c r="J27" i="1"/>
  <c r="I27" i="1"/>
  <c r="H27" i="1"/>
  <c r="G27" i="1"/>
  <c r="F27" i="1"/>
  <c r="E27" i="1"/>
  <c r="D27" i="1"/>
  <c r="C27" i="1"/>
  <c r="B27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<sst xmlns="http://schemas.openxmlformats.org/spreadsheetml/2006/main" count="50" uniqueCount="25">
  <si>
    <t>PSO</t>
  </si>
  <si>
    <t>WOA</t>
  </si>
  <si>
    <t>GWO</t>
  </si>
  <si>
    <t>GWOWOAlinear</t>
  </si>
  <si>
    <t>WOAGWOlinear</t>
  </si>
  <si>
    <t>GWOWOAMix</t>
  </si>
  <si>
    <t>PW1_SE</t>
  </si>
  <si>
    <t>PW2_RU</t>
  </si>
  <si>
    <t>PW3_SU</t>
  </si>
  <si>
    <t>PWVel</t>
  </si>
  <si>
    <t>WShrEnc</t>
  </si>
  <si>
    <t>WRanUpd</t>
  </si>
  <si>
    <t>WSpiUpd</t>
  </si>
  <si>
    <t>NMIAvg</t>
  </si>
  <si>
    <t>NMIMax</t>
  </si>
  <si>
    <t>NMIMin</t>
  </si>
  <si>
    <t>ModAvg</t>
  </si>
  <si>
    <t>ModMax</t>
  </si>
  <si>
    <t>ModMin</t>
  </si>
  <si>
    <t>CSAvg</t>
  </si>
  <si>
    <t>CSMax</t>
  </si>
  <si>
    <t>CSMin</t>
  </si>
  <si>
    <t>PSAvg</t>
  </si>
  <si>
    <t>PSMax</t>
  </si>
  <si>
    <t>PSMin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</si>
</sst>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12" workbookViewId="0">
      <selection activeCell="A15" sqref="A15:N27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>
        <v>0.88143201551795447</v>
      </c>
      <c r="C2">
        <v>0.80626815697441079</v>
      </c>
      <c r="D2">
        <v>0.98513590316746191</v>
      </c>
      <c r="E2">
        <v>0.98626751570226789</v>
      </c>
      <c r="F2">
        <v>0.98495217890866038</v>
      </c>
      <c r="G2">
        <v>0.84539199512074581</v>
      </c>
      <c r="H2">
        <v>0.83200007385144104</v>
      </c>
      <c r="I2">
        <v>0.77693056551753192</v>
      </c>
      <c r="J2">
        <v>0.7868136670386543</v>
      </c>
      <c r="K2">
        <v>0.81916584684931915</v>
      </c>
      <c r="L2">
        <v>0.79444672869530031</v>
      </c>
      <c r="M2">
        <v>0.83355228300959927</v>
      </c>
      <c r="N2">
        <v>0.85357852725755312</v>
      </c>
    </row>
    <row r="3" spans="1:14" x14ac:dyDescent="0.3">
      <c r="A3" t="s">
        <v>14</v>
      </c>
      <c r="B3">
        <v>0.94253264421271887</v>
      </c>
      <c r="C3">
        <v>0.8440171969290009</v>
      </c>
      <c r="D3">
        <v>1</v>
      </c>
      <c r="E3">
        <v>0.99982350847088886</v>
      </c>
      <c r="F3">
        <v>1</v>
      </c>
      <c r="G3">
        <v>0.86707879350800265</v>
      </c>
      <c r="H3">
        <v>0.86006493142887219</v>
      </c>
      <c r="I3">
        <v>0.83740903812766765</v>
      </c>
      <c r="J3">
        <v>0.84757386673178381</v>
      </c>
      <c r="K3">
        <v>0.85910126209186843</v>
      </c>
      <c r="L3">
        <v>0.83811540326586886</v>
      </c>
      <c r="M3">
        <v>0.8567170345786852</v>
      </c>
      <c r="N3">
        <v>0.87146241833287075</v>
      </c>
    </row>
    <row r="4" spans="1:14" x14ac:dyDescent="0.3">
      <c r="A4" t="s">
        <v>15</v>
      </c>
      <c r="B4">
        <v>0.82122256890963496</v>
      </c>
      <c r="C4">
        <v>0.73907957857677675</v>
      </c>
      <c r="D4">
        <v>0.95387647945557086</v>
      </c>
      <c r="E4">
        <v>0.91750668685074788</v>
      </c>
      <c r="F4">
        <v>0.92825563978521064</v>
      </c>
      <c r="G4">
        <v>0.82138408419606024</v>
      </c>
      <c r="H4">
        <v>0.80934649656301738</v>
      </c>
      <c r="I4">
        <v>0.73476200675047854</v>
      </c>
      <c r="J4">
        <v>0.71140968066125398</v>
      </c>
      <c r="K4">
        <v>0.7605135396080891</v>
      </c>
      <c r="L4">
        <v>0.70939597720516123</v>
      </c>
      <c r="M4">
        <v>0.81658341925388067</v>
      </c>
      <c r="N4">
        <v>0.83224098951360559</v>
      </c>
    </row>
    <row r="5" spans="1:14" x14ac:dyDescent="0.3">
      <c r="A5" t="s">
        <v>16</v>
      </c>
      <c r="B5">
        <v>0.33843465186930372</v>
      </c>
      <c r="C5">
        <v>0.34204848409696831</v>
      </c>
      <c r="D5">
        <v>0.37358174716349418</v>
      </c>
      <c r="E5">
        <v>0.28834978919957838</v>
      </c>
      <c r="F5">
        <v>0.32323803397606782</v>
      </c>
      <c r="G5">
        <v>0.34627030504061002</v>
      </c>
      <c r="H5">
        <v>0.32339032178064347</v>
      </c>
      <c r="I5">
        <v>0.29071083142166282</v>
      </c>
      <c r="J5">
        <v>0.32151714303428608</v>
      </c>
      <c r="K5">
        <v>0.29601145452290911</v>
      </c>
      <c r="L5">
        <v>0.33861910223820452</v>
      </c>
      <c r="M5">
        <v>0.31169128588257172</v>
      </c>
      <c r="N5">
        <v>0.35747488994977988</v>
      </c>
    </row>
    <row r="6" spans="1:14" x14ac:dyDescent="0.3">
      <c r="A6" t="s">
        <v>17</v>
      </c>
      <c r="B6">
        <v>0.40978981957963911</v>
      </c>
      <c r="C6">
        <v>0.4861042222084444</v>
      </c>
      <c r="D6">
        <v>0.47135594271188541</v>
      </c>
      <c r="E6">
        <v>0.38393576787153572</v>
      </c>
      <c r="F6">
        <v>0.4000403000806001</v>
      </c>
      <c r="G6">
        <v>0.47297569595139177</v>
      </c>
      <c r="H6">
        <v>0.44577314154628311</v>
      </c>
      <c r="I6">
        <v>0.5291168082336164</v>
      </c>
      <c r="J6">
        <v>0.45985491970983938</v>
      </c>
      <c r="K6">
        <v>0.44952414904829802</v>
      </c>
      <c r="L6">
        <v>0.50525451050902104</v>
      </c>
      <c r="M6">
        <v>0.46128092256184511</v>
      </c>
      <c r="N6">
        <v>0.44294438588877172</v>
      </c>
    </row>
    <row r="7" spans="1:14" x14ac:dyDescent="0.3">
      <c r="A7" t="s">
        <v>18</v>
      </c>
      <c r="B7">
        <v>0.1929366358732717</v>
      </c>
      <c r="C7">
        <v>0.21059892119784229</v>
      </c>
      <c r="D7">
        <v>0.2858128216256432</v>
      </c>
      <c r="E7">
        <v>0.21625643251286489</v>
      </c>
      <c r="F7">
        <v>0.248263996527993</v>
      </c>
      <c r="G7">
        <v>9.570494140988281E-2</v>
      </c>
      <c r="H7">
        <v>7.4826399652799261E-2</v>
      </c>
      <c r="I7">
        <v>8.1909913819827609E-2</v>
      </c>
      <c r="J7">
        <v>0.1120652241304482</v>
      </c>
      <c r="K7">
        <v>7.75001550003098E-3</v>
      </c>
      <c r="L7">
        <v>0.13243226486452969</v>
      </c>
      <c r="M7">
        <v>0.1768166036332072</v>
      </c>
      <c r="N7">
        <v>0.270266290532581</v>
      </c>
    </row>
    <row r="8" spans="1:14" x14ac:dyDescent="0.3">
      <c r="A8" t="s">
        <v>19</v>
      </c>
      <c r="B8">
        <v>7.9140801080003316</v>
      </c>
      <c r="C8">
        <v>25.857466882363799</v>
      </c>
      <c r="D8">
        <v>9.8562669046793872</v>
      </c>
      <c r="E8">
        <v>7.8527618790733058</v>
      </c>
      <c r="F8">
        <v>10.04444945078739</v>
      </c>
      <c r="G8">
        <v>22.00789046447445</v>
      </c>
      <c r="H8">
        <v>40.950161130044833</v>
      </c>
      <c r="I8">
        <v>50.273994631212247</v>
      </c>
      <c r="J8">
        <v>34.793122632794159</v>
      </c>
      <c r="K8">
        <v>41.956102333424653</v>
      </c>
      <c r="L8">
        <v>27.289665788971391</v>
      </c>
      <c r="M8">
        <v>17.676512771698231</v>
      </c>
      <c r="N8">
        <v>19.426612738953409</v>
      </c>
    </row>
    <row r="9" spans="1:14" x14ac:dyDescent="0.3">
      <c r="A9" t="s">
        <v>20</v>
      </c>
      <c r="B9">
        <v>14.54919264521215</v>
      </c>
      <c r="C9">
        <v>69.843969221387354</v>
      </c>
      <c r="D9">
        <v>24.065789631981641</v>
      </c>
      <c r="E9">
        <v>23.163049793933311</v>
      </c>
      <c r="F9">
        <v>18.38416418242883</v>
      </c>
      <c r="G9">
        <v>47.219029582305822</v>
      </c>
      <c r="H9">
        <v>129.97286784652451</v>
      </c>
      <c r="I9">
        <v>159.32761374787691</v>
      </c>
      <c r="J9">
        <v>141.9920702895204</v>
      </c>
      <c r="K9">
        <v>94.25630656687612</v>
      </c>
      <c r="L9">
        <v>67.420510885207563</v>
      </c>
      <c r="M9">
        <v>50.622073937516888</v>
      </c>
      <c r="N9">
        <v>36.296346636051013</v>
      </c>
    </row>
    <row r="10" spans="1:14" x14ac:dyDescent="0.3">
      <c r="A10" t="s">
        <v>21</v>
      </c>
      <c r="B10">
        <v>3.8937224130278012</v>
      </c>
      <c r="C10">
        <v>8.9936343218297896</v>
      </c>
      <c r="D10">
        <v>4.7874591818689014</v>
      </c>
      <c r="E10">
        <v>3.5135038587592802</v>
      </c>
      <c r="F10">
        <v>4.249005362331097</v>
      </c>
      <c r="G10">
        <v>9.482560399656693</v>
      </c>
      <c r="H10">
        <v>16.229243022811779</v>
      </c>
      <c r="I10">
        <v>15.42810165004018</v>
      </c>
      <c r="J10">
        <v>6.9931003938015754</v>
      </c>
      <c r="K10">
        <v>15.45031500020052</v>
      </c>
      <c r="L10">
        <v>10.221647310932269</v>
      </c>
      <c r="M10">
        <v>8.0406307795767713</v>
      </c>
      <c r="N10">
        <v>7.5359091094100519</v>
      </c>
    </row>
    <row r="11" spans="1:14" x14ac:dyDescent="0.3">
      <c r="A11" t="s">
        <v>22</v>
      </c>
      <c r="B11">
        <v>2.0320133359906092E-2</v>
      </c>
      <c r="C11">
        <v>0.37771624286207622</v>
      </c>
      <c r="D11">
        <v>2.9693670776902749E-2</v>
      </c>
      <c r="E11">
        <v>8.3512261982656728E-3</v>
      </c>
      <c r="F11">
        <v>9.0714587843070821E-3</v>
      </c>
      <c r="G11">
        <v>5.0732030840932349E-2</v>
      </c>
      <c r="H11">
        <v>0.77240843399376691</v>
      </c>
      <c r="I11">
        <v>0.99274351927312432</v>
      </c>
      <c r="J11">
        <v>0.57034379421284176</v>
      </c>
      <c r="K11">
        <v>0.8638392240185786</v>
      </c>
      <c r="L11">
        <v>0.1133200455849265</v>
      </c>
      <c r="M11">
        <v>1.9113211634044971E-2</v>
      </c>
      <c r="N11">
        <v>9.416024793108127E-2</v>
      </c>
    </row>
    <row r="12" spans="1:14" x14ac:dyDescent="0.3">
      <c r="A12" t="s">
        <v>23</v>
      </c>
      <c r="B12">
        <v>3.4848484848484851E-2</v>
      </c>
      <c r="C12">
        <v>4.5677137677137676</v>
      </c>
      <c r="D12">
        <v>0.16666666666666671</v>
      </c>
      <c r="E12">
        <v>1.3986013986013989E-2</v>
      </c>
      <c r="F12">
        <v>1.196581196581196E-2</v>
      </c>
      <c r="G12">
        <v>0.15584415584415581</v>
      </c>
      <c r="H12">
        <v>6.6370828002406954</v>
      </c>
      <c r="I12">
        <v>4.1776867868973131</v>
      </c>
      <c r="J12">
        <v>8.1517149517149505</v>
      </c>
      <c r="K12">
        <v>4.1593456251350993</v>
      </c>
      <c r="L12">
        <v>1.5972222222222221</v>
      </c>
      <c r="M12">
        <v>3.2407407407407413E-2</v>
      </c>
      <c r="N12">
        <v>1.2093684093684089</v>
      </c>
    </row>
    <row r="13" spans="1:14" x14ac:dyDescent="0.3">
      <c r="A13" t="s">
        <v>24</v>
      </c>
      <c r="B13">
        <v>1.388888888888889E-2</v>
      </c>
      <c r="C13">
        <v>1.5954415954415949E-2</v>
      </c>
      <c r="D13">
        <v>1.001602564102564E-2</v>
      </c>
      <c r="E13">
        <v>6.6889632107023419E-3</v>
      </c>
      <c r="F13">
        <v>7.6208621100261956E-3</v>
      </c>
      <c r="G13">
        <v>1.5384615384615391E-2</v>
      </c>
      <c r="H13">
        <v>1.9191919191919191E-2</v>
      </c>
      <c r="I13">
        <v>1.678321678321678E-2</v>
      </c>
      <c r="J13">
        <v>1.515151515151515E-2</v>
      </c>
      <c r="K13">
        <v>2.003205128205128E-2</v>
      </c>
      <c r="L13">
        <v>1.666666666666667E-2</v>
      </c>
      <c r="M13">
        <v>1.3354700854700851E-2</v>
      </c>
      <c r="N13">
        <v>1.305361305361305E-2</v>
      </c>
    </row>
    <row r="15" spans="1:14" x14ac:dyDescent="0.3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</row>
    <row r="16" spans="1:14" x14ac:dyDescent="0.3">
      <c r="A16" t="s">
        <v>13</v>
      </c>
      <c r="B16">
        <f>_xlfn.RANK.EQ(B2, $B$2:$N$2,0)</f>
        <v>4</v>
      </c>
      <c r="C16">
        <f t="shared" ref="C16:N16" si="0">_xlfn.RANK.EQ(C2, $B$2:$N$2,0)</f>
        <v>10</v>
      </c>
      <c r="D16">
        <f t="shared" si="0"/>
        <v>2</v>
      </c>
      <c r="E16">
        <f t="shared" si="0"/>
        <v>1</v>
      </c>
      <c r="F16">
        <f t="shared" si="0"/>
        <v>3</v>
      </c>
      <c r="G16">
        <f t="shared" si="0"/>
        <v>6</v>
      </c>
      <c r="H16">
        <f t="shared" si="0"/>
        <v>8</v>
      </c>
      <c r="I16">
        <f t="shared" si="0"/>
        <v>13</v>
      </c>
      <c r="J16">
        <f t="shared" si="0"/>
        <v>12</v>
      </c>
      <c r="K16">
        <f t="shared" si="0"/>
        <v>9</v>
      </c>
      <c r="L16">
        <f t="shared" si="0"/>
        <v>11</v>
      </c>
      <c r="M16">
        <f t="shared" si="0"/>
        <v>7</v>
      </c>
      <c r="N16">
        <f t="shared" si="0"/>
        <v>5</v>
      </c>
    </row>
    <row r="17" spans="1:14" x14ac:dyDescent="0.3">
      <c r="A17" t="s">
        <v>14</v>
      </c>
      <c r="B17">
        <f>_xlfn.RANK.EQ(B3, $B$3:$N$3,0)</f>
        <v>4</v>
      </c>
      <c r="C17">
        <f t="shared" ref="C17:N17" si="1">_xlfn.RANK.EQ(C3, $B$3:$N$3,0)</f>
        <v>11</v>
      </c>
      <c r="D17">
        <f t="shared" si="1"/>
        <v>1</v>
      </c>
      <c r="E17">
        <f t="shared" si="1"/>
        <v>3</v>
      </c>
      <c r="F17">
        <f t="shared" si="1"/>
        <v>1</v>
      </c>
      <c r="G17">
        <f t="shared" si="1"/>
        <v>6</v>
      </c>
      <c r="H17">
        <f t="shared" si="1"/>
        <v>7</v>
      </c>
      <c r="I17">
        <f t="shared" si="1"/>
        <v>13</v>
      </c>
      <c r="J17">
        <f t="shared" si="1"/>
        <v>10</v>
      </c>
      <c r="K17">
        <f t="shared" si="1"/>
        <v>8</v>
      </c>
      <c r="L17">
        <f t="shared" si="1"/>
        <v>12</v>
      </c>
      <c r="M17">
        <f t="shared" si="1"/>
        <v>9</v>
      </c>
      <c r="N17">
        <f t="shared" si="1"/>
        <v>5</v>
      </c>
    </row>
    <row r="18" spans="1:14" x14ac:dyDescent="0.3">
      <c r="A18" t="s">
        <v>15</v>
      </c>
      <c r="B18">
        <f>_xlfn.RANK.EQ(B4, $B$4:$N$4,0)</f>
        <v>6</v>
      </c>
      <c r="C18">
        <f t="shared" ref="C18:N18" si="2">_xlfn.RANK.EQ(C4, $B$4:$N$4,0)</f>
        <v>10</v>
      </c>
      <c r="D18">
        <f t="shared" si="2"/>
        <v>1</v>
      </c>
      <c r="E18">
        <f t="shared" si="2"/>
        <v>3</v>
      </c>
      <c r="F18">
        <f t="shared" si="2"/>
        <v>2</v>
      </c>
      <c r="G18">
        <f t="shared" si="2"/>
        <v>5</v>
      </c>
      <c r="H18">
        <f t="shared" si="2"/>
        <v>8</v>
      </c>
      <c r="I18">
        <f t="shared" si="2"/>
        <v>11</v>
      </c>
      <c r="J18">
        <f t="shared" si="2"/>
        <v>12</v>
      </c>
      <c r="K18">
        <f t="shared" si="2"/>
        <v>9</v>
      </c>
      <c r="L18">
        <f t="shared" si="2"/>
        <v>13</v>
      </c>
      <c r="M18">
        <f t="shared" si="2"/>
        <v>7</v>
      </c>
      <c r="N18">
        <f t="shared" si="2"/>
        <v>4</v>
      </c>
    </row>
    <row r="19" spans="1:14" x14ac:dyDescent="0.3">
      <c r="A19" t="s">
        <v>16</v>
      </c>
      <c r="B19">
        <f>_xlfn.RANK.EQ(B5, $B$5:$N$5,0)</f>
        <v>6</v>
      </c>
      <c r="C19">
        <f t="shared" ref="C19:N19" si="3">_xlfn.RANK.EQ(C5, $B$5:$N$5,0)</f>
        <v>4</v>
      </c>
      <c r="D19">
        <f t="shared" si="3"/>
        <v>1</v>
      </c>
      <c r="E19">
        <f t="shared" si="3"/>
        <v>13</v>
      </c>
      <c r="F19">
        <f t="shared" si="3"/>
        <v>8</v>
      </c>
      <c r="G19">
        <f t="shared" si="3"/>
        <v>3</v>
      </c>
      <c r="H19">
        <f t="shared" si="3"/>
        <v>7</v>
      </c>
      <c r="I19">
        <f t="shared" si="3"/>
        <v>12</v>
      </c>
      <c r="J19">
        <f t="shared" si="3"/>
        <v>9</v>
      </c>
      <c r="K19">
        <f t="shared" si="3"/>
        <v>11</v>
      </c>
      <c r="L19">
        <f t="shared" si="3"/>
        <v>5</v>
      </c>
      <c r="M19">
        <f t="shared" si="3"/>
        <v>10</v>
      </c>
      <c r="N19">
        <f t="shared" si="3"/>
        <v>2</v>
      </c>
    </row>
    <row r="20" spans="1:14" x14ac:dyDescent="0.3">
      <c r="A20" t="s">
        <v>17</v>
      </c>
      <c r="B20">
        <f>_xlfn.RANK.EQ(B6, $B$6:$N$6,0)</f>
        <v>11</v>
      </c>
      <c r="C20">
        <f t="shared" ref="C20:N20" si="4">_xlfn.RANK.EQ(C6, $B$6:$N$6,0)</f>
        <v>3</v>
      </c>
      <c r="D20">
        <f t="shared" si="4"/>
        <v>5</v>
      </c>
      <c r="E20">
        <f t="shared" si="4"/>
        <v>13</v>
      </c>
      <c r="F20">
        <f t="shared" si="4"/>
        <v>12</v>
      </c>
      <c r="G20">
        <f t="shared" si="4"/>
        <v>4</v>
      </c>
      <c r="H20">
        <f t="shared" si="4"/>
        <v>9</v>
      </c>
      <c r="I20">
        <f t="shared" si="4"/>
        <v>1</v>
      </c>
      <c r="J20">
        <f t="shared" si="4"/>
        <v>7</v>
      </c>
      <c r="K20">
        <f t="shared" si="4"/>
        <v>8</v>
      </c>
      <c r="L20">
        <f t="shared" si="4"/>
        <v>2</v>
      </c>
      <c r="M20">
        <f t="shared" si="4"/>
        <v>6</v>
      </c>
      <c r="N20">
        <f t="shared" si="4"/>
        <v>10</v>
      </c>
    </row>
    <row r="21" spans="1:14" x14ac:dyDescent="0.3">
      <c r="A21" t="s">
        <v>18</v>
      </c>
      <c r="B21">
        <f>_xlfn.RANK.EQ(B7, $B$7:$N$7,0)</f>
        <v>6</v>
      </c>
      <c r="C21">
        <f t="shared" ref="C21:N21" si="5">_xlfn.RANK.EQ(C7, $B$7:$N$7,0)</f>
        <v>5</v>
      </c>
      <c r="D21">
        <f t="shared" si="5"/>
        <v>1</v>
      </c>
      <c r="E21">
        <f t="shared" si="5"/>
        <v>4</v>
      </c>
      <c r="F21">
        <f t="shared" si="5"/>
        <v>3</v>
      </c>
      <c r="G21">
        <f t="shared" si="5"/>
        <v>10</v>
      </c>
      <c r="H21">
        <f t="shared" si="5"/>
        <v>12</v>
      </c>
      <c r="I21">
        <f t="shared" si="5"/>
        <v>11</v>
      </c>
      <c r="J21">
        <f t="shared" si="5"/>
        <v>9</v>
      </c>
      <c r="K21">
        <f t="shared" si="5"/>
        <v>13</v>
      </c>
      <c r="L21">
        <f t="shared" si="5"/>
        <v>8</v>
      </c>
      <c r="M21">
        <f t="shared" si="5"/>
        <v>7</v>
      </c>
      <c r="N21">
        <f t="shared" si="5"/>
        <v>2</v>
      </c>
    </row>
    <row r="22" spans="1:14" x14ac:dyDescent="0.3">
      <c r="A22" t="s">
        <v>19</v>
      </c>
      <c r="B22">
        <f>_xlfn.RANK.EQ(B8, $B$8:$N$8,0)</f>
        <v>12</v>
      </c>
      <c r="C22">
        <f t="shared" ref="C22:N22" si="6">_xlfn.RANK.EQ(C8, $B$8:$N$8,0)</f>
        <v>6</v>
      </c>
      <c r="D22">
        <f t="shared" si="6"/>
        <v>11</v>
      </c>
      <c r="E22">
        <f t="shared" si="6"/>
        <v>13</v>
      </c>
      <c r="F22">
        <f t="shared" si="6"/>
        <v>10</v>
      </c>
      <c r="G22">
        <f t="shared" si="6"/>
        <v>7</v>
      </c>
      <c r="H22">
        <f t="shared" si="6"/>
        <v>3</v>
      </c>
      <c r="I22">
        <f t="shared" si="6"/>
        <v>1</v>
      </c>
      <c r="J22">
        <f t="shared" si="6"/>
        <v>4</v>
      </c>
      <c r="K22">
        <f t="shared" si="6"/>
        <v>2</v>
      </c>
      <c r="L22">
        <f t="shared" si="6"/>
        <v>5</v>
      </c>
      <c r="M22">
        <f t="shared" si="6"/>
        <v>9</v>
      </c>
      <c r="N22">
        <f t="shared" si="6"/>
        <v>8</v>
      </c>
    </row>
    <row r="23" spans="1:14" x14ac:dyDescent="0.3">
      <c r="A23" t="s">
        <v>20</v>
      </c>
      <c r="B23">
        <f>_xlfn.RANK.EQ(B9, $B$9:$N$9,0)</f>
        <v>13</v>
      </c>
      <c r="C23">
        <f t="shared" ref="C23:N23" si="7">_xlfn.RANK.EQ(C9, $B$9:$N$9,0)</f>
        <v>5</v>
      </c>
      <c r="D23">
        <f t="shared" si="7"/>
        <v>10</v>
      </c>
      <c r="E23">
        <f t="shared" si="7"/>
        <v>11</v>
      </c>
      <c r="F23">
        <f t="shared" si="7"/>
        <v>12</v>
      </c>
      <c r="G23">
        <f t="shared" si="7"/>
        <v>8</v>
      </c>
      <c r="H23">
        <f t="shared" si="7"/>
        <v>3</v>
      </c>
      <c r="I23">
        <f t="shared" si="7"/>
        <v>1</v>
      </c>
      <c r="J23">
        <f t="shared" si="7"/>
        <v>2</v>
      </c>
      <c r="K23">
        <f t="shared" si="7"/>
        <v>4</v>
      </c>
      <c r="L23">
        <f t="shared" si="7"/>
        <v>6</v>
      </c>
      <c r="M23">
        <f t="shared" si="7"/>
        <v>7</v>
      </c>
      <c r="N23">
        <f t="shared" si="7"/>
        <v>9</v>
      </c>
    </row>
    <row r="24" spans="1:14" x14ac:dyDescent="0.3">
      <c r="A24" t="s">
        <v>21</v>
      </c>
      <c r="B24">
        <f>_xlfn.RANK.EQ(B10, $B$10:$N$10,0)</f>
        <v>12</v>
      </c>
      <c r="C24">
        <f t="shared" ref="C24:N24" si="8">_xlfn.RANK.EQ(C10, $B$10:$N$10,0)</f>
        <v>6</v>
      </c>
      <c r="D24">
        <f t="shared" si="8"/>
        <v>10</v>
      </c>
      <c r="E24">
        <f t="shared" si="8"/>
        <v>13</v>
      </c>
      <c r="F24">
        <f t="shared" si="8"/>
        <v>11</v>
      </c>
      <c r="G24">
        <f t="shared" si="8"/>
        <v>5</v>
      </c>
      <c r="H24">
        <f t="shared" si="8"/>
        <v>1</v>
      </c>
      <c r="I24">
        <f t="shared" si="8"/>
        <v>3</v>
      </c>
      <c r="J24">
        <f t="shared" si="8"/>
        <v>9</v>
      </c>
      <c r="K24">
        <f t="shared" si="8"/>
        <v>2</v>
      </c>
      <c r="L24">
        <f t="shared" si="8"/>
        <v>4</v>
      </c>
      <c r="M24">
        <f t="shared" si="8"/>
        <v>7</v>
      </c>
      <c r="N24">
        <f t="shared" si="8"/>
        <v>8</v>
      </c>
    </row>
    <row r="25" spans="1:14" x14ac:dyDescent="0.3">
      <c r="A25" t="s">
        <v>22</v>
      </c>
      <c r="B25">
        <f>_xlfn.RANK.EQ(B11, $B$11:$N$11,1)</f>
        <v>4</v>
      </c>
      <c r="C25">
        <f t="shared" ref="C25:N25" si="9">_xlfn.RANK.EQ(C11, $B$11:$N$11,1)</f>
        <v>9</v>
      </c>
      <c r="D25">
        <f t="shared" si="9"/>
        <v>5</v>
      </c>
      <c r="E25">
        <f t="shared" si="9"/>
        <v>1</v>
      </c>
      <c r="F25">
        <f t="shared" si="9"/>
        <v>2</v>
      </c>
      <c r="G25">
        <f t="shared" si="9"/>
        <v>6</v>
      </c>
      <c r="H25">
        <f t="shared" si="9"/>
        <v>11</v>
      </c>
      <c r="I25">
        <f t="shared" si="9"/>
        <v>13</v>
      </c>
      <c r="J25">
        <f t="shared" si="9"/>
        <v>10</v>
      </c>
      <c r="K25">
        <f t="shared" si="9"/>
        <v>12</v>
      </c>
      <c r="L25">
        <f t="shared" si="9"/>
        <v>8</v>
      </c>
      <c r="M25">
        <f t="shared" si="9"/>
        <v>3</v>
      </c>
      <c r="N25">
        <f t="shared" si="9"/>
        <v>7</v>
      </c>
    </row>
    <row r="26" spans="1:14" x14ac:dyDescent="0.3">
      <c r="A26" t="s">
        <v>23</v>
      </c>
      <c r="B26">
        <f>_xlfn.RANK.EQ(B12, $B$12:$N$12,1)</f>
        <v>4</v>
      </c>
      <c r="C26">
        <f t="shared" ref="C26:N26" si="10">_xlfn.RANK.EQ(C12, $B$12:$N$12,1)</f>
        <v>11</v>
      </c>
      <c r="D26">
        <f t="shared" si="10"/>
        <v>6</v>
      </c>
      <c r="E26">
        <f t="shared" si="10"/>
        <v>2</v>
      </c>
      <c r="F26">
        <f t="shared" si="10"/>
        <v>1</v>
      </c>
      <c r="G26">
        <f t="shared" si="10"/>
        <v>5</v>
      </c>
      <c r="H26">
        <f t="shared" si="10"/>
        <v>12</v>
      </c>
      <c r="I26">
        <f t="shared" si="10"/>
        <v>10</v>
      </c>
      <c r="J26">
        <f t="shared" si="10"/>
        <v>13</v>
      </c>
      <c r="K26">
        <f t="shared" si="10"/>
        <v>9</v>
      </c>
      <c r="L26">
        <f t="shared" si="10"/>
        <v>8</v>
      </c>
      <c r="M26">
        <f t="shared" si="10"/>
        <v>3</v>
      </c>
      <c r="N26">
        <f t="shared" si="10"/>
        <v>7</v>
      </c>
    </row>
    <row r="27" spans="1:14" x14ac:dyDescent="0.3">
      <c r="A27" t="s">
        <v>24</v>
      </c>
      <c r="B27">
        <f>_xlfn.RANK.EQ(B13, $B$13:$N$13,1)</f>
        <v>6</v>
      </c>
      <c r="C27">
        <f t="shared" ref="C27:N27" si="11">_xlfn.RANK.EQ(C13, $B$13:$N$13,1)</f>
        <v>9</v>
      </c>
      <c r="D27">
        <f t="shared" si="11"/>
        <v>3</v>
      </c>
      <c r="E27">
        <f t="shared" si="11"/>
        <v>1</v>
      </c>
      <c r="F27">
        <f t="shared" si="11"/>
        <v>2</v>
      </c>
      <c r="G27">
        <f t="shared" si="11"/>
        <v>8</v>
      </c>
      <c r="H27">
        <f t="shared" si="11"/>
        <v>12</v>
      </c>
      <c r="I27">
        <f t="shared" si="11"/>
        <v>11</v>
      </c>
      <c r="J27">
        <f t="shared" si="11"/>
        <v>7</v>
      </c>
      <c r="K27">
        <f t="shared" si="11"/>
        <v>13</v>
      </c>
      <c r="L27">
        <f t="shared" si="11"/>
        <v>10</v>
      </c>
      <c r="M27">
        <f t="shared" si="11"/>
        <v>5</v>
      </c>
      <c r="N27">
        <f t="shared" si="11"/>
        <v>4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 Garg</cp:lastModifiedBy>
  <dcterms:created xsi:type="dcterms:W3CDTF">2023-04-20T10:27:12Z</dcterms:created>
  <dcterms:modified xsi:type="dcterms:W3CDTF">2023-04-20T14:48:38Z</dcterms:modified>
</cp:coreProperties>
</file>