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31727cdae13d524/Documents/Sem 6/Minor/"/>
    </mc:Choice>
  </mc:AlternateContent>
  <xr:revisionPtr revIDLastSave="1" documentId="11_6A69C49701EAD36585A2D2F05006C0B543AFEE9B" xr6:coauthVersionLast="47" xr6:coauthVersionMax="47" xr10:uidLastSave="{DE7A2E20-AD77-44CB-AE33-32457A04632B}"/>
  <bookViews>
    <workbookView xWindow="1152" yWindow="1152" windowWidth="17280" windowHeight="896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M27" i="1"/>
  <c r="L27" i="1"/>
  <c r="K27" i="1"/>
  <c r="J27" i="1"/>
  <c r="I27" i="1"/>
  <c r="H27" i="1"/>
  <c r="G27" i="1"/>
  <c r="F27" i="1"/>
  <c r="E27" i="1"/>
  <c r="D27" i="1"/>
  <c r="C27" i="1"/>
  <c r="B27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<sst xmlns="http://schemas.openxmlformats.org/spreadsheetml/2006/main" count="50" uniqueCount="25">
  <si>
    <t>PSO</t>
  </si>
  <si>
    <t>WOA</t>
  </si>
  <si>
    <t>GWO</t>
  </si>
  <si>
    <t>GWOWOAlinear</t>
  </si>
  <si>
    <t>WOAGWOlinear</t>
  </si>
  <si>
    <t>GWOWOAMix</t>
  </si>
  <si>
    <t>PW1_SE</t>
  </si>
  <si>
    <t>PW2_RU</t>
  </si>
  <si>
    <t>PW3_SU</t>
  </si>
  <si>
    <t>PWVel</t>
  </si>
  <si>
    <t>WShrEnc</t>
  </si>
  <si>
    <t>WRanUpd</t>
  </si>
  <si>
    <t>WSpiUpd</t>
  </si>
  <si>
    <t>NMIAvg</t>
  </si>
  <si>
    <t>NMIMax</t>
  </si>
  <si>
    <t>NMIMin</t>
  </si>
  <si>
    <t>ModAvg</t>
  </si>
  <si>
    <t>ModMax</t>
  </si>
  <si>
    <t>ModMin</t>
  </si>
  <si>
    <t>CSAvg</t>
  </si>
  <si>
    <t>CSMax</t>
  </si>
  <si>
    <t>CSMin</t>
  </si>
  <si>
    <t>PSAvg</t>
  </si>
  <si>
    <t>PSMax</t>
  </si>
  <si>
    <t>PSMin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</si>
</sst>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A15" sqref="A15:N27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0.89842903956994857</v>
      </c>
      <c r="C2">
        <v>0.84249227546088012</v>
      </c>
      <c r="D2">
        <v>0.99854866448257229</v>
      </c>
      <c r="E2">
        <v>0.99683665037045643</v>
      </c>
      <c r="F2">
        <v>1</v>
      </c>
      <c r="G2">
        <v>0.86654262626129808</v>
      </c>
      <c r="H2">
        <v>0.8503975333435152</v>
      </c>
      <c r="I2">
        <v>0.83108587256369204</v>
      </c>
      <c r="J2">
        <v>0.83507222277971316</v>
      </c>
      <c r="K2">
        <v>0.83747475285996187</v>
      </c>
      <c r="L2">
        <v>0.83959792162002667</v>
      </c>
      <c r="M2">
        <v>0.84581760714831833</v>
      </c>
      <c r="N2">
        <v>0.86208786125019332</v>
      </c>
    </row>
    <row r="3" spans="1:14" x14ac:dyDescent="0.3">
      <c r="A3" t="s">
        <v>14</v>
      </c>
      <c r="B3">
        <v>0.94048433514157437</v>
      </c>
      <c r="C3">
        <v>0.87911510610535237</v>
      </c>
      <c r="D3">
        <v>1</v>
      </c>
      <c r="E3">
        <v>1</v>
      </c>
      <c r="F3">
        <v>1</v>
      </c>
      <c r="G3">
        <v>0.88892823021803413</v>
      </c>
      <c r="H3">
        <v>0.87496476803150569</v>
      </c>
      <c r="I3">
        <v>0.85499612765059818</v>
      </c>
      <c r="J3">
        <v>0.87953352992439393</v>
      </c>
      <c r="K3">
        <v>0.87600356982162642</v>
      </c>
      <c r="L3">
        <v>0.86286500889395457</v>
      </c>
      <c r="M3">
        <v>0.87550890749975241</v>
      </c>
      <c r="N3">
        <v>0.88604549904321972</v>
      </c>
    </row>
    <row r="4" spans="1:14" x14ac:dyDescent="0.3">
      <c r="A4" t="s">
        <v>15</v>
      </c>
      <c r="B4">
        <v>0.8687720058178563</v>
      </c>
      <c r="C4">
        <v>0.79916377036338182</v>
      </c>
      <c r="D4">
        <v>0.98831211105251671</v>
      </c>
      <c r="E4">
        <v>0.97888874955530591</v>
      </c>
      <c r="F4">
        <v>0.99999999999999978</v>
      </c>
      <c r="G4">
        <v>0.82060748555024932</v>
      </c>
      <c r="H4">
        <v>0.80522454869804427</v>
      </c>
      <c r="I4">
        <v>0.79370809799632114</v>
      </c>
      <c r="J4">
        <v>0.77558719568817502</v>
      </c>
      <c r="K4">
        <v>0.79655455086763838</v>
      </c>
      <c r="L4">
        <v>0.79104699029353043</v>
      </c>
      <c r="M4">
        <v>0.81009190130555842</v>
      </c>
      <c r="N4">
        <v>0.84035826322935336</v>
      </c>
    </row>
    <row r="5" spans="1:14" x14ac:dyDescent="0.3">
      <c r="A5" t="s">
        <v>16</v>
      </c>
      <c r="B5">
        <v>0.35935223725286158</v>
      </c>
      <c r="C5">
        <v>0.36901664932362122</v>
      </c>
      <c r="D5">
        <v>0.35777835587929241</v>
      </c>
      <c r="E5">
        <v>0.33659599375650362</v>
      </c>
      <c r="F5">
        <v>0.34150624349635789</v>
      </c>
      <c r="G5">
        <v>0.36595343392299678</v>
      </c>
      <c r="H5">
        <v>0.27776404786680542</v>
      </c>
      <c r="I5">
        <v>0.29468002081165451</v>
      </c>
      <c r="J5">
        <v>0.31142689906347548</v>
      </c>
      <c r="K5">
        <v>0.27688605619146711</v>
      </c>
      <c r="L5">
        <v>0.35786940686784602</v>
      </c>
      <c r="M5">
        <v>0.36341701352757533</v>
      </c>
      <c r="N5">
        <v>0.38590010405827258</v>
      </c>
    </row>
    <row r="6" spans="1:14" x14ac:dyDescent="0.3">
      <c r="A6" t="s">
        <v>17</v>
      </c>
      <c r="B6">
        <v>0.44523933402705512</v>
      </c>
      <c r="C6">
        <v>0.46279916753381878</v>
      </c>
      <c r="D6">
        <v>0.4295005202913631</v>
      </c>
      <c r="E6">
        <v>0.38930801248699271</v>
      </c>
      <c r="F6">
        <v>0.40010405827263262</v>
      </c>
      <c r="G6">
        <v>0.47879812695109258</v>
      </c>
      <c r="H6">
        <v>0.46214880332986469</v>
      </c>
      <c r="I6">
        <v>0.44029656607700313</v>
      </c>
      <c r="J6">
        <v>0.5186004162330905</v>
      </c>
      <c r="K6">
        <v>0.51053590010405814</v>
      </c>
      <c r="L6">
        <v>0.46514047866805408</v>
      </c>
      <c r="M6">
        <v>0.44458896982310092</v>
      </c>
      <c r="N6">
        <v>0.43847554630593127</v>
      </c>
    </row>
    <row r="7" spans="1:14" x14ac:dyDescent="0.3">
      <c r="A7" t="s">
        <v>18</v>
      </c>
      <c r="B7">
        <v>0.19640998959417269</v>
      </c>
      <c r="C7">
        <v>0.25221123829344427</v>
      </c>
      <c r="D7">
        <v>0.31295525494276788</v>
      </c>
      <c r="E7">
        <v>0.28863163371488032</v>
      </c>
      <c r="F7">
        <v>0.25832466181061392</v>
      </c>
      <c r="G7">
        <v>0.29474505723204991</v>
      </c>
      <c r="H7">
        <v>3.0176899063475489E-2</v>
      </c>
      <c r="I7">
        <v>0</v>
      </c>
      <c r="J7">
        <v>0</v>
      </c>
      <c r="K7">
        <v>5.463059313215389E-2</v>
      </c>
      <c r="L7">
        <v>0.2386836628511966</v>
      </c>
      <c r="M7">
        <v>0.24284599375650351</v>
      </c>
      <c r="N7">
        <v>0.27783558792924029</v>
      </c>
    </row>
    <row r="8" spans="1:14" x14ac:dyDescent="0.3">
      <c r="A8" t="s">
        <v>19</v>
      </c>
      <c r="B8">
        <v>1.9236412343369289</v>
      </c>
      <c r="C8">
        <v>5.7582831364247919</v>
      </c>
      <c r="D8">
        <v>1.7528021915927661</v>
      </c>
      <c r="E8">
        <v>3.005923937506128</v>
      </c>
      <c r="F8">
        <v>3.171749374013991</v>
      </c>
      <c r="G8">
        <v>6.2584601969188673</v>
      </c>
      <c r="H8">
        <v>13.85711366062419</v>
      </c>
      <c r="I8">
        <v>12.172519040847661</v>
      </c>
      <c r="J8">
        <v>13.04116462215077</v>
      </c>
      <c r="K8">
        <v>12.765856641959241</v>
      </c>
      <c r="L8">
        <v>7.502485489340442</v>
      </c>
      <c r="M8">
        <v>6.3939979428502332</v>
      </c>
      <c r="N8">
        <v>5.8027330967885344</v>
      </c>
    </row>
    <row r="9" spans="1:14" x14ac:dyDescent="0.3">
      <c r="A9" t="s">
        <v>20</v>
      </c>
      <c r="B9">
        <v>2.8532090526052318</v>
      </c>
      <c r="C9">
        <v>9.6160531829707843</v>
      </c>
      <c r="D9">
        <v>2.615597226448179</v>
      </c>
      <c r="E9">
        <v>5.2089677114942301</v>
      </c>
      <c r="F9">
        <v>4.7409027289350716</v>
      </c>
      <c r="G9">
        <v>14.327438789972669</v>
      </c>
      <c r="H9">
        <v>42.097058914565743</v>
      </c>
      <c r="I9">
        <v>45.311249237747049</v>
      </c>
      <c r="J9">
        <v>35.193733032795983</v>
      </c>
      <c r="K9">
        <v>36.38263640812081</v>
      </c>
      <c r="L9">
        <v>15.693076518884901</v>
      </c>
      <c r="M9">
        <v>10.938997095861909</v>
      </c>
      <c r="N9">
        <v>9.2159784301852721</v>
      </c>
    </row>
    <row r="10" spans="1:14" x14ac:dyDescent="0.3">
      <c r="A10" t="s">
        <v>21</v>
      </c>
      <c r="B10">
        <v>1.172251044136734</v>
      </c>
      <c r="C10">
        <v>3.2539318549028131</v>
      </c>
      <c r="D10">
        <v>1.1771271840349049</v>
      </c>
      <c r="E10">
        <v>1.7682300212725151</v>
      </c>
      <c r="F10">
        <v>1.8983501710592769</v>
      </c>
      <c r="G10">
        <v>2.5692850954135942</v>
      </c>
      <c r="H10">
        <v>4.759792428991819</v>
      </c>
      <c r="I10">
        <v>4.1762832274103374</v>
      </c>
      <c r="J10">
        <v>3.677381337577136</v>
      </c>
      <c r="K10">
        <v>4.5779819760118476</v>
      </c>
      <c r="L10">
        <v>3.2307137305995992</v>
      </c>
      <c r="M10">
        <v>2.8391587507666238</v>
      </c>
      <c r="N10">
        <v>2.998850822682869</v>
      </c>
    </row>
    <row r="11" spans="1:14" x14ac:dyDescent="0.3">
      <c r="A11" t="s">
        <v>22</v>
      </c>
      <c r="B11">
        <v>8.8548752834467115E-2</v>
      </c>
      <c r="C11">
        <v>0.10969742063492061</v>
      </c>
      <c r="D11">
        <v>7.8490109427609409E-2</v>
      </c>
      <c r="E11">
        <v>5.4634213009213013E-2</v>
      </c>
      <c r="F11">
        <v>5.3760329947829942E-2</v>
      </c>
      <c r="G11">
        <v>0.1023030904280904</v>
      </c>
      <c r="H11">
        <v>1.3658859890109889</v>
      </c>
      <c r="I11">
        <v>3.8100224358974359</v>
      </c>
      <c r="J11">
        <v>4.5275810185185179</v>
      </c>
      <c r="K11">
        <v>1.068164682539682</v>
      </c>
      <c r="L11">
        <v>0.1108052248677249</v>
      </c>
      <c r="M11">
        <v>9.5190145502645512E-2</v>
      </c>
      <c r="N11">
        <v>0.1083912037037037</v>
      </c>
    </row>
    <row r="12" spans="1:14" x14ac:dyDescent="0.3">
      <c r="A12" t="s">
        <v>23</v>
      </c>
      <c r="B12">
        <v>0.14814814814814811</v>
      </c>
      <c r="C12">
        <v>0.16666666666666671</v>
      </c>
      <c r="D12">
        <v>0.14814814814814811</v>
      </c>
      <c r="E12">
        <v>6.4102564102564097E-2</v>
      </c>
      <c r="F12">
        <v>6.9444444444444434E-2</v>
      </c>
      <c r="G12">
        <v>0.16666666666666671</v>
      </c>
      <c r="H12">
        <v>10.85164835164835</v>
      </c>
      <c r="I12">
        <v>36</v>
      </c>
      <c r="J12">
        <v>36</v>
      </c>
      <c r="K12">
        <v>4.3107142857142851</v>
      </c>
      <c r="L12">
        <v>0.16666666666666671</v>
      </c>
      <c r="M12">
        <v>0.14814814814814811</v>
      </c>
      <c r="N12">
        <v>0.16666666666666671</v>
      </c>
    </row>
    <row r="13" spans="1:14" x14ac:dyDescent="0.3">
      <c r="A13" t="s">
        <v>24</v>
      </c>
      <c r="B13">
        <v>6.6666666666666666E-2</v>
      </c>
      <c r="C13">
        <v>7.2916666666666657E-2</v>
      </c>
      <c r="D13">
        <v>5.3030303030303018E-2</v>
      </c>
      <c r="E13">
        <v>4.1666666666666657E-2</v>
      </c>
      <c r="F13">
        <v>3.8461538461538457E-2</v>
      </c>
      <c r="G13">
        <v>6.4814814814814811E-2</v>
      </c>
      <c r="H13">
        <v>8.3333333333333329E-2</v>
      </c>
      <c r="I13">
        <v>9.722222222222221E-2</v>
      </c>
      <c r="J13">
        <v>7.1428571428571425E-2</v>
      </c>
      <c r="K13">
        <v>8.3333333333333329E-2</v>
      </c>
      <c r="L13">
        <v>5.8333333333333327E-2</v>
      </c>
      <c r="M13">
        <v>6.25E-2</v>
      </c>
      <c r="N13">
        <v>7.2916666666666657E-2</v>
      </c>
    </row>
    <row r="15" spans="1:14" x14ac:dyDescent="0.3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 x14ac:dyDescent="0.3">
      <c r="A16" t="s">
        <v>13</v>
      </c>
      <c r="B16">
        <f>_xlfn.RANK.EQ(B2, $B$2:$N$2,0)</f>
        <v>4</v>
      </c>
      <c r="C16">
        <f t="shared" ref="C16:N16" si="0">_xlfn.RANK.EQ(C2, $B$2:$N$2,0)</f>
        <v>9</v>
      </c>
      <c r="D16">
        <f t="shared" si="0"/>
        <v>2</v>
      </c>
      <c r="E16">
        <f t="shared" si="0"/>
        <v>3</v>
      </c>
      <c r="F16">
        <f t="shared" si="0"/>
        <v>1</v>
      </c>
      <c r="G16">
        <f t="shared" si="0"/>
        <v>5</v>
      </c>
      <c r="H16">
        <f t="shared" si="0"/>
        <v>7</v>
      </c>
      <c r="I16">
        <f t="shared" si="0"/>
        <v>13</v>
      </c>
      <c r="J16">
        <f t="shared" si="0"/>
        <v>12</v>
      </c>
      <c r="K16">
        <f t="shared" si="0"/>
        <v>11</v>
      </c>
      <c r="L16">
        <f t="shared" si="0"/>
        <v>10</v>
      </c>
      <c r="M16">
        <f t="shared" si="0"/>
        <v>8</v>
      </c>
      <c r="N16">
        <f t="shared" si="0"/>
        <v>6</v>
      </c>
    </row>
    <row r="17" spans="1:14" x14ac:dyDescent="0.3">
      <c r="A17" t="s">
        <v>14</v>
      </c>
      <c r="B17">
        <f>_xlfn.RANK.EQ(B3, $B$3:$N$3,0)</f>
        <v>4</v>
      </c>
      <c r="C17">
        <f t="shared" ref="C17:N17" si="1">_xlfn.RANK.EQ(C3, $B$3:$N$3,0)</f>
        <v>8</v>
      </c>
      <c r="D17">
        <f t="shared" si="1"/>
        <v>1</v>
      </c>
      <c r="E17">
        <f t="shared" si="1"/>
        <v>1</v>
      </c>
      <c r="F17">
        <f t="shared" si="1"/>
        <v>1</v>
      </c>
      <c r="G17">
        <f t="shared" si="1"/>
        <v>5</v>
      </c>
      <c r="H17">
        <f t="shared" si="1"/>
        <v>11</v>
      </c>
      <c r="I17">
        <f t="shared" si="1"/>
        <v>13</v>
      </c>
      <c r="J17">
        <f t="shared" si="1"/>
        <v>7</v>
      </c>
      <c r="K17">
        <f t="shared" si="1"/>
        <v>9</v>
      </c>
      <c r="L17">
        <f t="shared" si="1"/>
        <v>12</v>
      </c>
      <c r="M17">
        <f t="shared" si="1"/>
        <v>10</v>
      </c>
      <c r="N17">
        <f t="shared" si="1"/>
        <v>6</v>
      </c>
    </row>
    <row r="18" spans="1:14" x14ac:dyDescent="0.3">
      <c r="A18" t="s">
        <v>15</v>
      </c>
      <c r="B18">
        <f>_xlfn.RANK.EQ(B4, $B$4:$N$4,0)</f>
        <v>4</v>
      </c>
      <c r="C18">
        <f t="shared" ref="C18:N18" si="2">_xlfn.RANK.EQ(C4, $B$4:$N$4,0)</f>
        <v>9</v>
      </c>
      <c r="D18">
        <f t="shared" si="2"/>
        <v>2</v>
      </c>
      <c r="E18">
        <f t="shared" si="2"/>
        <v>3</v>
      </c>
      <c r="F18">
        <f t="shared" si="2"/>
        <v>1</v>
      </c>
      <c r="G18">
        <f t="shared" si="2"/>
        <v>6</v>
      </c>
      <c r="H18">
        <f t="shared" si="2"/>
        <v>8</v>
      </c>
      <c r="I18">
        <f t="shared" si="2"/>
        <v>11</v>
      </c>
      <c r="J18">
        <f t="shared" si="2"/>
        <v>13</v>
      </c>
      <c r="K18">
        <f t="shared" si="2"/>
        <v>10</v>
      </c>
      <c r="L18">
        <f t="shared" si="2"/>
        <v>12</v>
      </c>
      <c r="M18">
        <f t="shared" si="2"/>
        <v>7</v>
      </c>
      <c r="N18">
        <f t="shared" si="2"/>
        <v>5</v>
      </c>
    </row>
    <row r="19" spans="1:14" x14ac:dyDescent="0.3">
      <c r="A19" t="s">
        <v>16</v>
      </c>
      <c r="B19">
        <f>_xlfn.RANK.EQ(B5, $B$5:$N$5,0)</f>
        <v>5</v>
      </c>
      <c r="C19">
        <f t="shared" ref="C19:N19" si="3">_xlfn.RANK.EQ(C5, $B$5:$N$5,0)</f>
        <v>2</v>
      </c>
      <c r="D19">
        <f t="shared" si="3"/>
        <v>7</v>
      </c>
      <c r="E19">
        <f t="shared" si="3"/>
        <v>9</v>
      </c>
      <c r="F19">
        <f t="shared" si="3"/>
        <v>8</v>
      </c>
      <c r="G19">
        <f t="shared" si="3"/>
        <v>3</v>
      </c>
      <c r="H19">
        <f t="shared" si="3"/>
        <v>12</v>
      </c>
      <c r="I19">
        <f t="shared" si="3"/>
        <v>11</v>
      </c>
      <c r="J19">
        <f t="shared" si="3"/>
        <v>10</v>
      </c>
      <c r="K19">
        <f t="shared" si="3"/>
        <v>13</v>
      </c>
      <c r="L19">
        <f t="shared" si="3"/>
        <v>6</v>
      </c>
      <c r="M19">
        <f t="shared" si="3"/>
        <v>4</v>
      </c>
      <c r="N19">
        <f t="shared" si="3"/>
        <v>1</v>
      </c>
    </row>
    <row r="20" spans="1:14" x14ac:dyDescent="0.3">
      <c r="A20" t="s">
        <v>17</v>
      </c>
      <c r="B20">
        <f>_xlfn.RANK.EQ(B6, $B$6:$N$6,0)</f>
        <v>7</v>
      </c>
      <c r="C20">
        <f t="shared" ref="C20:N20" si="4">_xlfn.RANK.EQ(C6, $B$6:$N$6,0)</f>
        <v>5</v>
      </c>
      <c r="D20">
        <f t="shared" si="4"/>
        <v>11</v>
      </c>
      <c r="E20">
        <f t="shared" si="4"/>
        <v>13</v>
      </c>
      <c r="F20">
        <f t="shared" si="4"/>
        <v>12</v>
      </c>
      <c r="G20">
        <f t="shared" si="4"/>
        <v>3</v>
      </c>
      <c r="H20">
        <f t="shared" si="4"/>
        <v>6</v>
      </c>
      <c r="I20">
        <f t="shared" si="4"/>
        <v>9</v>
      </c>
      <c r="J20">
        <f t="shared" si="4"/>
        <v>1</v>
      </c>
      <c r="K20">
        <f t="shared" si="4"/>
        <v>2</v>
      </c>
      <c r="L20">
        <f t="shared" si="4"/>
        <v>4</v>
      </c>
      <c r="M20">
        <f t="shared" si="4"/>
        <v>8</v>
      </c>
      <c r="N20">
        <f t="shared" si="4"/>
        <v>10</v>
      </c>
    </row>
    <row r="21" spans="1:14" x14ac:dyDescent="0.3">
      <c r="A21" t="s">
        <v>18</v>
      </c>
      <c r="B21">
        <f>_xlfn.RANK.EQ(B7, $B$7:$N$7,0)</f>
        <v>9</v>
      </c>
      <c r="C21">
        <f t="shared" ref="C21:N21" si="5">_xlfn.RANK.EQ(C7, $B$7:$N$7,0)</f>
        <v>6</v>
      </c>
      <c r="D21">
        <f t="shared" si="5"/>
        <v>1</v>
      </c>
      <c r="E21">
        <f t="shared" si="5"/>
        <v>3</v>
      </c>
      <c r="F21">
        <f t="shared" si="5"/>
        <v>5</v>
      </c>
      <c r="G21">
        <f t="shared" si="5"/>
        <v>2</v>
      </c>
      <c r="H21">
        <f t="shared" si="5"/>
        <v>11</v>
      </c>
      <c r="I21">
        <f t="shared" si="5"/>
        <v>12</v>
      </c>
      <c r="J21">
        <f t="shared" si="5"/>
        <v>12</v>
      </c>
      <c r="K21">
        <f t="shared" si="5"/>
        <v>10</v>
      </c>
      <c r="L21">
        <f t="shared" si="5"/>
        <v>8</v>
      </c>
      <c r="M21">
        <f t="shared" si="5"/>
        <v>7</v>
      </c>
      <c r="N21">
        <f t="shared" si="5"/>
        <v>4</v>
      </c>
    </row>
    <row r="22" spans="1:14" x14ac:dyDescent="0.3">
      <c r="A22" t="s">
        <v>19</v>
      </c>
      <c r="B22">
        <f>_xlfn.RANK.EQ(B8, $B$8:$N$8,0)</f>
        <v>12</v>
      </c>
      <c r="C22">
        <f t="shared" ref="C22:N22" si="6">_xlfn.RANK.EQ(C8, $B$8:$N$8,0)</f>
        <v>9</v>
      </c>
      <c r="D22">
        <f t="shared" si="6"/>
        <v>13</v>
      </c>
      <c r="E22">
        <f t="shared" si="6"/>
        <v>11</v>
      </c>
      <c r="F22">
        <f t="shared" si="6"/>
        <v>10</v>
      </c>
      <c r="G22">
        <f t="shared" si="6"/>
        <v>7</v>
      </c>
      <c r="H22">
        <f t="shared" si="6"/>
        <v>1</v>
      </c>
      <c r="I22">
        <f t="shared" si="6"/>
        <v>4</v>
      </c>
      <c r="J22">
        <f t="shared" si="6"/>
        <v>2</v>
      </c>
      <c r="K22">
        <f t="shared" si="6"/>
        <v>3</v>
      </c>
      <c r="L22">
        <f t="shared" si="6"/>
        <v>5</v>
      </c>
      <c r="M22">
        <f t="shared" si="6"/>
        <v>6</v>
      </c>
      <c r="N22">
        <f t="shared" si="6"/>
        <v>8</v>
      </c>
    </row>
    <row r="23" spans="1:14" x14ac:dyDescent="0.3">
      <c r="A23" t="s">
        <v>20</v>
      </c>
      <c r="B23">
        <f>_xlfn.RANK.EQ(B9, $B$9:$N$9,0)</f>
        <v>12</v>
      </c>
      <c r="C23">
        <f t="shared" ref="C23:N23" si="7">_xlfn.RANK.EQ(C9, $B$9:$N$9,0)</f>
        <v>8</v>
      </c>
      <c r="D23">
        <f t="shared" si="7"/>
        <v>13</v>
      </c>
      <c r="E23">
        <f t="shared" si="7"/>
        <v>10</v>
      </c>
      <c r="F23">
        <f t="shared" si="7"/>
        <v>11</v>
      </c>
      <c r="G23">
        <f t="shared" si="7"/>
        <v>6</v>
      </c>
      <c r="H23">
        <f t="shared" si="7"/>
        <v>2</v>
      </c>
      <c r="I23">
        <f t="shared" si="7"/>
        <v>1</v>
      </c>
      <c r="J23">
        <f t="shared" si="7"/>
        <v>4</v>
      </c>
      <c r="K23">
        <f t="shared" si="7"/>
        <v>3</v>
      </c>
      <c r="L23">
        <f t="shared" si="7"/>
        <v>5</v>
      </c>
      <c r="M23">
        <f t="shared" si="7"/>
        <v>7</v>
      </c>
      <c r="N23">
        <f t="shared" si="7"/>
        <v>9</v>
      </c>
    </row>
    <row r="24" spans="1:14" x14ac:dyDescent="0.3">
      <c r="A24" t="s">
        <v>21</v>
      </c>
      <c r="B24">
        <f>_xlfn.RANK.EQ(B10, $B$10:$N$10,0)</f>
        <v>13</v>
      </c>
      <c r="C24">
        <f t="shared" ref="C24:N24" si="8">_xlfn.RANK.EQ(C10, $B$10:$N$10,0)</f>
        <v>5</v>
      </c>
      <c r="D24">
        <f t="shared" si="8"/>
        <v>12</v>
      </c>
      <c r="E24">
        <f t="shared" si="8"/>
        <v>11</v>
      </c>
      <c r="F24">
        <f t="shared" si="8"/>
        <v>10</v>
      </c>
      <c r="G24">
        <f t="shared" si="8"/>
        <v>9</v>
      </c>
      <c r="H24">
        <f t="shared" si="8"/>
        <v>1</v>
      </c>
      <c r="I24">
        <f t="shared" si="8"/>
        <v>3</v>
      </c>
      <c r="J24">
        <f t="shared" si="8"/>
        <v>4</v>
      </c>
      <c r="K24">
        <f t="shared" si="8"/>
        <v>2</v>
      </c>
      <c r="L24">
        <f t="shared" si="8"/>
        <v>6</v>
      </c>
      <c r="M24">
        <f t="shared" si="8"/>
        <v>8</v>
      </c>
      <c r="N24">
        <f t="shared" si="8"/>
        <v>7</v>
      </c>
    </row>
    <row r="25" spans="1:14" x14ac:dyDescent="0.3">
      <c r="A25" t="s">
        <v>22</v>
      </c>
      <c r="B25">
        <f>_xlfn.RANK.EQ(B11, $B$11:$N$11,1)</f>
        <v>4</v>
      </c>
      <c r="C25">
        <f t="shared" ref="C25:N25" si="9">_xlfn.RANK.EQ(C11, $B$11:$N$11,1)</f>
        <v>8</v>
      </c>
      <c r="D25">
        <f t="shared" si="9"/>
        <v>3</v>
      </c>
      <c r="E25">
        <f t="shared" si="9"/>
        <v>2</v>
      </c>
      <c r="F25">
        <f t="shared" si="9"/>
        <v>1</v>
      </c>
      <c r="G25">
        <f t="shared" si="9"/>
        <v>6</v>
      </c>
      <c r="H25">
        <f t="shared" si="9"/>
        <v>11</v>
      </c>
      <c r="I25">
        <f t="shared" si="9"/>
        <v>12</v>
      </c>
      <c r="J25">
        <f t="shared" si="9"/>
        <v>13</v>
      </c>
      <c r="K25">
        <f t="shared" si="9"/>
        <v>10</v>
      </c>
      <c r="L25">
        <f t="shared" si="9"/>
        <v>9</v>
      </c>
      <c r="M25">
        <f t="shared" si="9"/>
        <v>5</v>
      </c>
      <c r="N25">
        <f t="shared" si="9"/>
        <v>7</v>
      </c>
    </row>
    <row r="26" spans="1:14" x14ac:dyDescent="0.3">
      <c r="A26" t="s">
        <v>23</v>
      </c>
      <c r="B26">
        <f>_xlfn.RANK.EQ(B12, $B$12:$N$12,1)</f>
        <v>3</v>
      </c>
      <c r="C26">
        <f t="shared" ref="C26:N26" si="10">_xlfn.RANK.EQ(C12, $B$12:$N$12,1)</f>
        <v>6</v>
      </c>
      <c r="D26">
        <f t="shared" si="10"/>
        <v>3</v>
      </c>
      <c r="E26">
        <f t="shared" si="10"/>
        <v>1</v>
      </c>
      <c r="F26">
        <f t="shared" si="10"/>
        <v>2</v>
      </c>
      <c r="G26">
        <f t="shared" si="10"/>
        <v>6</v>
      </c>
      <c r="H26">
        <f t="shared" si="10"/>
        <v>11</v>
      </c>
      <c r="I26">
        <f t="shared" si="10"/>
        <v>12</v>
      </c>
      <c r="J26">
        <f t="shared" si="10"/>
        <v>12</v>
      </c>
      <c r="K26">
        <f t="shared" si="10"/>
        <v>10</v>
      </c>
      <c r="L26">
        <f t="shared" si="10"/>
        <v>6</v>
      </c>
      <c r="M26">
        <f t="shared" si="10"/>
        <v>3</v>
      </c>
      <c r="N26">
        <f t="shared" si="10"/>
        <v>6</v>
      </c>
    </row>
    <row r="27" spans="1:14" x14ac:dyDescent="0.3">
      <c r="A27" t="s">
        <v>24</v>
      </c>
      <c r="B27">
        <f>_xlfn.RANK.EQ(B13, $B$13:$N$13,1)</f>
        <v>7</v>
      </c>
      <c r="C27">
        <f t="shared" ref="C27:N27" si="11">_xlfn.RANK.EQ(C13, $B$13:$N$13,1)</f>
        <v>9</v>
      </c>
      <c r="D27">
        <f t="shared" si="11"/>
        <v>3</v>
      </c>
      <c r="E27">
        <f t="shared" si="11"/>
        <v>2</v>
      </c>
      <c r="F27">
        <f t="shared" si="11"/>
        <v>1</v>
      </c>
      <c r="G27">
        <f t="shared" si="11"/>
        <v>6</v>
      </c>
      <c r="H27">
        <f t="shared" si="11"/>
        <v>11</v>
      </c>
      <c r="I27">
        <f t="shared" si="11"/>
        <v>13</v>
      </c>
      <c r="J27">
        <f t="shared" si="11"/>
        <v>8</v>
      </c>
      <c r="K27">
        <f t="shared" si="11"/>
        <v>11</v>
      </c>
      <c r="L27">
        <f t="shared" si="11"/>
        <v>4</v>
      </c>
      <c r="M27">
        <f t="shared" si="11"/>
        <v>5</v>
      </c>
      <c r="N27">
        <f t="shared" si="11"/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 Garg</cp:lastModifiedBy>
  <dcterms:created xsi:type="dcterms:W3CDTF">2023-04-20T10:15:13Z</dcterms:created>
  <dcterms:modified xsi:type="dcterms:W3CDTF">2023-04-20T14:49:18Z</dcterms:modified>
</cp:coreProperties>
</file>