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hind\Downloads\"/>
    </mc:Choice>
  </mc:AlternateContent>
  <xr:revisionPtr revIDLastSave="0" documentId="13_ncr:1_{3B556AE4-AD64-4D0B-9637-2800AE4A3AD0}" xr6:coauthVersionLast="47" xr6:coauthVersionMax="47" xr10:uidLastSave="{00000000-0000-0000-0000-000000000000}"/>
  <bookViews>
    <workbookView xWindow="-110" yWindow="-110" windowWidth="19420" windowHeight="10300" activeTab="1" xr2:uid="{DC4EF6B1-3D67-4E80-BCB0-4B1447867FAE}"/>
  </bookViews>
  <sheets>
    <sheet name="Sheet1" sheetId="1" r:id="rId1"/>
    <sheet name="Fitwear Question 2" sheetId="2" r:id="rId2"/>
  </sheets>
  <calcPr calcId="191029"/>
  <pivotCaches>
    <pivotCache cacheId="32" r:id="rId3"/>
    <pivotCache cacheId="4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D5D7A42-ED61-4CCA-9A90-81FED5648D65}" sourceFile="C:\Users\shind\Downloads\intenisty.xlsx" keepAlive="1" name="intenisty" type="5" refreshedVersion="8" background="1">
    <dbPr connection="Provider=Microsoft.ACE.OLEDB.12.0;User ID=Admin;Data Source=C:\Users\shind\Downloads\intenisty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heet2$" commandType="3"/>
  </connection>
  <connection id="2" xr16:uid="{417DB468-D7B3-47B1-AA75-D79ECDBA4129}" sourceFile="C:\Users\shind\Downloads\intenisty.xlsx" keepAlive="1" name="intenisty1" type="5" refreshedVersion="8" background="1">
    <dbPr connection="Provider=Microsoft.ACE.OLEDB.12.0;User ID=Admin;Data Source=C:\Users\shind\Downloads\intenisty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heet2$" commandType="3"/>
  </connection>
  <connection id="3" xr16:uid="{FE17C009-3913-40A6-8028-C78D4306A996}" sourceFile="C:\Users\shind\Downloads\intenisty.xlsx" keepAlive="1" name="intenisty2" type="5" refreshedVersion="8" background="1">
    <dbPr connection="Provider=Microsoft.ACE.OLEDB.12.0;User ID=Admin;Data Source=C:\Users\shind\Downloads\intenisty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heet2$" commandType="3"/>
  </connection>
  <connection id="4" xr16:uid="{6672B853-82BA-44DA-BBF6-412B51874B55}" sourceFile="C:\Users\shind\Downloads\intenisty.xlsx" keepAlive="1" name="intenisty3" type="5" refreshedVersion="8" background="1">
    <dbPr connection="Provider=Microsoft.ACE.OLEDB.12.0;User ID=Admin;Data Source=C:\Users\shind\Downloads\intenisty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heet3$" commandType="3"/>
  </connection>
  <connection id="5" xr16:uid="{ED5F998B-A9E0-4889-838B-562301F16FD3}" sourceFile="C:\Users\shind\Downloads\intenisty.xlsx" keepAlive="1" name="intenisty4" type="5" refreshedVersion="8" background="1">
    <dbPr connection="Provider=Microsoft.ACE.OLEDB.12.0;User ID=Admin;Data Source=C:\Users\shind\Downloads\intenisty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heet3$" commandType="3"/>
  </connection>
</connections>
</file>

<file path=xl/sharedStrings.xml><?xml version="1.0" encoding="utf-8"?>
<sst xmlns="http://schemas.openxmlformats.org/spreadsheetml/2006/main" count="23" uniqueCount="19">
  <si>
    <t>User_id</t>
  </si>
  <si>
    <t>Pivot Table for Daily_Intensity File</t>
  </si>
  <si>
    <t xml:space="preserve"> </t>
  </si>
  <si>
    <t>Average VeryActiveMinutes</t>
  </si>
  <si>
    <t>Status</t>
  </si>
  <si>
    <t>Average FairlyActiveMinutes</t>
  </si>
  <si>
    <t>Number of ActivityDay</t>
  </si>
  <si>
    <t>Potential Customer Criteria:</t>
  </si>
  <si>
    <t>If Number Of ActivityDay&gt;20 And Average VeryActiveMinutes&gt;30 Then Active Customer</t>
  </si>
  <si>
    <t>If Above Both Criteria Don’t Satisfy Then Not Interested Customer</t>
  </si>
  <si>
    <t>Number Of Potential Customer =Number of Active Customers+Number Of NewComer Customer</t>
  </si>
  <si>
    <t>If Number Of ActivityDay&gt;20 And Average FairlyActiveMinutes&gt;60 Then NewComer Customer</t>
  </si>
  <si>
    <t>Data To Be Used For Finding Potential Customers</t>
  </si>
  <si>
    <t>Active</t>
  </si>
  <si>
    <t>NewComer</t>
  </si>
  <si>
    <t>Not Interested</t>
  </si>
  <si>
    <t>Type Of Customers</t>
  </si>
  <si>
    <t>Number Of Users</t>
  </si>
  <si>
    <t>Number Of Potential Customers For Fitwear will be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</si>
</sst>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1" applyBorder="1" applyAlignment="1">
      <alignment horizontal="center"/>
    </xf>
    <xf numFmtId="1" fontId="1" fillId="3" borderId="1" xfId="1" applyNumberFormat="1" applyBorder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 vertical="center"/>
    </xf>
  </cellXfs>
  <cellStyles count="2">
    <cellStyle name="20% - Accent1" xfId="1" builtinId="30"/>
    <cellStyle name="Normal" xfId="0" builtinId="0"/>
  </cellStyles>
  <dxfs count="5">
    <dxf>
      <alignment horizontal="center"/>
    </dxf>
    <dxf>
      <alignment horizontal="center"/>
    </dxf>
    <dxf>
      <alignment horizontal="center"/>
    </dxf>
    <dxf>
      <alignment horizontal="center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[fitwear.xlsx]Fitwear Question 2!PivotTable12</c:name>
    <c:fmtId val="0"/>
  </c:pivotSource>
  <c:chart>
    <c:autoTitleDeleted val="1"/>
    <c:pivotFmts>
      <c:pivotFmt>
        <c:idx val="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'Fitwear Question 2'!$J$17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4472C4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'Fitwear Question 2'!$I$18:$I$20</c:f>
              <c:strCache>
                <c:ptCount val="3"/>
                <c:pt idx="0">
                  <c:v>Active</c:v>
                </c:pt>
                <c:pt idx="1">
                  <c:v>NewComer</c:v>
                </c:pt>
                <c:pt idx="2">
                  <c:v>Not Interested</c:v>
                </c:pt>
              </c:strCache>
            </c:strRef>
          </c:cat>
          <c:val>
            <c:numRef>
              <c:f>'Fitwear Question 2'!$J$18:$J$20</c:f>
              <c:numCache>
                <c:formatCode>General</c:formatCode>
                <c:ptCount val="3"/>
                <c:pt idx="0">
                  <c:v>8</c:v>
                </c:pt>
                <c:pt idx="1">
                  <c:v>1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7C-424F-A815-8399B0A52B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10149119"/>
        <c:axId val="1710149599"/>
        <c:axId val="1466716143"/>
      </c:bar3DChart>
      <c:catAx>
        <c:axId val="1710149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Status</a:t>
                </a:r>
              </a:p>
            </c:rich>
          </c:tx>
          <c:layout>
            <c:manualLayout>
              <c:xMode val="edge"/>
              <c:yMode val="edge"/>
              <c:x val="0.35264457567804025"/>
              <c:y val="0.825491032370953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149599"/>
        <c:crosses val="autoZero"/>
        <c:auto val="1"/>
        <c:lblAlgn val="ctr"/>
        <c:lblOffset val="100"/>
        <c:noMultiLvlLbl val="0"/>
      </c:catAx>
      <c:valAx>
        <c:axId val="1710149599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 Of Users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710149119"/>
        <c:crosses val="autoZero"/>
        <c:crossBetween val="between"/>
      </c:valAx>
      <c:serAx>
        <c:axId val="1466716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149599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60325</xdr:colOff>
      <xdr:row>21</xdr:row>
      <xdr:rowOff>174625</xdr:rowOff>
    </xdr:from>
    <xdr:to>
      <xdr:col>12</xdr:col>
      <xdr:colOff>403225</xdr:colOff>
      <xdr:row>36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2F866C-3D26-82C3-39A9-DA064EBA6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ARTH SHINDE" refreshedDate="45475.742941898148" backgroundQuery="1" createdVersion="8" refreshedVersion="8" minRefreshableVersion="3" recordCount="33" xr:uid="{164C2870-4518-4375-9B86-8F0489088618}">
  <cacheSource type="external" connectionId="5"/>
  <cacheFields count="4">
    <cacheField name="Row Labels" numFmtId="0">
      <sharedItems containsSemiMixedTypes="0" containsString="0" containsNumber="1" containsInteger="1" minValue="1503960366" maxValue="8877689391" count="33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</sharedItems>
    </cacheField>
    <cacheField name="Average of VeryActiveMinutes" numFmtId="0">
      <sharedItems containsSemiMixedTypes="0" containsString="0" containsNumber="1" minValue="9.6774193548387094E-2" maxValue="87.333333333333329"/>
    </cacheField>
    <cacheField name="Count of ActivityDay" numFmtId="0">
      <sharedItems containsSemiMixedTypes="0" containsString="0" containsNumber="1" containsInteger="1" minValue="4" maxValue="31" count="9">
        <n v="31"/>
        <n v="30"/>
        <n v="18"/>
        <n v="20"/>
        <n v="4"/>
        <n v="28"/>
        <n v="29"/>
        <n v="26"/>
        <n v="19"/>
      </sharedItems>
    </cacheField>
    <cacheField name="Average of FairlyActiveMinutes" numFmtId="0">
      <sharedItems containsSemiMixedTypes="0" containsString="0" containsNumber="1" minValue="0.25806451612903225" maxValue="61.2666666666666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ARTH SHINDE" refreshedDate="45475.768193055555" createdVersion="8" refreshedVersion="8" minRefreshableVersion="3" recordCount="33" xr:uid="{A786FB8B-C897-4528-B91C-9DF18CCAE139}">
  <cacheSource type="worksheet">
    <worksheetSource ref="B4:F37" sheet="Fitwear Question 2"/>
  </cacheSource>
  <cacheFields count="5">
    <cacheField name="User_id" numFmtId="0">
      <sharedItems containsSemiMixedTypes="0" containsString="0" containsNumber="1" containsInteger="1" minValue="1503960366" maxValue="8877689391"/>
    </cacheField>
    <cacheField name="Number of ActivityDay" numFmtId="0">
      <sharedItems containsSemiMixedTypes="0" containsString="0" containsNumber="1" containsInteger="1" minValue="4" maxValue="31"/>
    </cacheField>
    <cacheField name="Average VeryActiveMinutes" numFmtId="1">
      <sharedItems containsSemiMixedTypes="0" containsString="0" containsNumber="1" minValue="9.6774193548387094E-2" maxValue="87.333333333333329"/>
    </cacheField>
    <cacheField name="Average FairlyActiveMinutes" numFmtId="1">
      <sharedItems containsSemiMixedTypes="0" containsString="0" containsNumber="1" minValue="0.25806451612903225" maxValue="61.266666666666666"/>
    </cacheField>
    <cacheField name="Status" numFmtId="0">
      <sharedItems count="3">
        <s v="Active"/>
        <s v="Not Interested"/>
        <s v="NewCom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n v="38.70967741935484"/>
    <x v="0"/>
    <n v="19.161290322580644"/>
  </r>
  <r>
    <x v="1"/>
    <n v="8.67741935483871"/>
    <x v="0"/>
    <n v="5.806451612903226"/>
  </r>
  <r>
    <x v="2"/>
    <n v="9.5666666666666664"/>
    <x v="1"/>
    <n v="21.366666666666667"/>
  </r>
  <r>
    <x v="3"/>
    <n v="0.12903225806451613"/>
    <x v="0"/>
    <n v="1.2903225806451613"/>
  </r>
  <r>
    <x v="4"/>
    <n v="1.3225806451612903"/>
    <x v="0"/>
    <n v="0.77419354838709675"/>
  </r>
  <r>
    <x v="5"/>
    <n v="36.29032258064516"/>
    <x v="0"/>
    <n v="19.35483870967742"/>
  </r>
  <r>
    <x v="6"/>
    <n v="9.6774193548387094E-2"/>
    <x v="0"/>
    <n v="0.25806451612903225"/>
  </r>
  <r>
    <x v="7"/>
    <n v="1.3548387096774193"/>
    <x v="0"/>
    <n v="2.5806451612903225"/>
  </r>
  <r>
    <x v="8"/>
    <n v="13.5"/>
    <x v="2"/>
    <n v="20.555555555555557"/>
  </r>
  <r>
    <x v="9"/>
    <n v="14.096774193548388"/>
    <x v="0"/>
    <n v="6.129032258064516"/>
  </r>
  <r>
    <x v="10"/>
    <n v="9.15"/>
    <x v="3"/>
    <n v="4.0999999999999996"/>
  </r>
  <r>
    <x v="11"/>
    <n v="18.899999999999999"/>
    <x v="1"/>
    <n v="61.266666666666666"/>
  </r>
  <r>
    <x v="12"/>
    <n v="5.193548387096774"/>
    <x v="0"/>
    <n v="5.354838709677419"/>
  </r>
  <r>
    <x v="13"/>
    <n v="0.75"/>
    <x v="4"/>
    <n v="1.5"/>
  </r>
  <r>
    <x v="14"/>
    <n v="3.5806451612903225"/>
    <x v="0"/>
    <n v="12.32258064516129"/>
  </r>
  <r>
    <x v="15"/>
    <n v="23.161290322580644"/>
    <x v="0"/>
    <n v="20.35483870967742"/>
  </r>
  <r>
    <x v="16"/>
    <n v="6.612903225806452"/>
    <x v="0"/>
    <n v="1.7419354838709677"/>
  </r>
  <r>
    <x v="17"/>
    <n v="10.387096774193548"/>
    <x v="0"/>
    <n v="13.709677419354838"/>
  </r>
  <r>
    <x v="18"/>
    <n v="5.129032258064516"/>
    <x v="0"/>
    <n v="26.032258064516128"/>
  </r>
  <r>
    <x v="19"/>
    <n v="23.419354838709676"/>
    <x v="0"/>
    <n v="13"/>
  </r>
  <r>
    <x v="20"/>
    <n v="87.333333333333329"/>
    <x v="1"/>
    <n v="29.833333333333332"/>
  </r>
  <r>
    <x v="21"/>
    <n v="1.5714285714285714"/>
    <x v="5"/>
    <n v="2.0357142857142856"/>
  </r>
  <r>
    <x v="22"/>
    <n v="2.7586206896551726"/>
    <x v="6"/>
    <n v="3.7931034482758621"/>
  </r>
  <r>
    <x v="23"/>
    <n v="11"/>
    <x v="7"/>
    <n v="14.807692307692308"/>
  </r>
  <r>
    <x v="24"/>
    <n v="22.806451612903224"/>
    <x v="0"/>
    <n v="18.516129032258064"/>
  </r>
  <r>
    <x v="25"/>
    <n v="31.03846153846154"/>
    <x v="7"/>
    <n v="16.26923076923077"/>
  </r>
  <r>
    <x v="26"/>
    <n v="42.58064516129032"/>
    <x v="0"/>
    <n v="25.35483870967742"/>
  </r>
  <r>
    <x v="27"/>
    <n v="85.161290322580641"/>
    <x v="0"/>
    <n v="9.5806451612903221"/>
  </r>
  <r>
    <x v="28"/>
    <n v="20.526315789473685"/>
    <x v="8"/>
    <n v="14.315789473684211"/>
  </r>
  <r>
    <x v="29"/>
    <n v="58.677419354838712"/>
    <x v="0"/>
    <n v="10.258064516129032"/>
  </r>
  <r>
    <x v="30"/>
    <n v="9.67741935483871"/>
    <x v="0"/>
    <n v="22.193548387096776"/>
  </r>
  <r>
    <x v="31"/>
    <n v="0.96551724137931039"/>
    <x v="6"/>
    <n v="4.0344827586206895"/>
  </r>
  <r>
    <x v="32"/>
    <n v="66.064516129032256"/>
    <x v="0"/>
    <n v="9.93548387096774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n v="1503960366"/>
    <n v="31"/>
    <n v="38.70967741935484"/>
    <n v="19.161290322580644"/>
    <x v="0"/>
  </r>
  <r>
    <n v="1624580081"/>
    <n v="31"/>
    <n v="8.67741935483871"/>
    <n v="5.806451612903226"/>
    <x v="1"/>
  </r>
  <r>
    <n v="1644430081"/>
    <n v="30"/>
    <n v="9.5666666666666664"/>
    <n v="21.366666666666667"/>
    <x v="1"/>
  </r>
  <r>
    <n v="1844505072"/>
    <n v="31"/>
    <n v="0.12903225806451613"/>
    <n v="1.2903225806451613"/>
    <x v="1"/>
  </r>
  <r>
    <n v="1927972279"/>
    <n v="31"/>
    <n v="1.3225806451612903"/>
    <n v="0.77419354838709675"/>
    <x v="1"/>
  </r>
  <r>
    <n v="2022484408"/>
    <n v="31"/>
    <n v="36.29032258064516"/>
    <n v="19.35483870967742"/>
    <x v="0"/>
  </r>
  <r>
    <n v="2026352035"/>
    <n v="31"/>
    <n v="9.6774193548387094E-2"/>
    <n v="0.25806451612903225"/>
    <x v="1"/>
  </r>
  <r>
    <n v="2320127002"/>
    <n v="31"/>
    <n v="1.3548387096774193"/>
    <n v="2.5806451612903225"/>
    <x v="1"/>
  </r>
  <r>
    <n v="2347167796"/>
    <n v="18"/>
    <n v="13.5"/>
    <n v="20.555555555555557"/>
    <x v="1"/>
  </r>
  <r>
    <n v="2873212765"/>
    <n v="31"/>
    <n v="14.096774193548388"/>
    <n v="6.129032258064516"/>
    <x v="1"/>
  </r>
  <r>
    <n v="3372868164"/>
    <n v="20"/>
    <n v="9.15"/>
    <n v="4.0999999999999996"/>
    <x v="1"/>
  </r>
  <r>
    <n v="3977333714"/>
    <n v="30"/>
    <n v="18.899999999999999"/>
    <n v="61.266666666666666"/>
    <x v="2"/>
  </r>
  <r>
    <n v="4020332650"/>
    <n v="31"/>
    <n v="5.193548387096774"/>
    <n v="5.354838709677419"/>
    <x v="1"/>
  </r>
  <r>
    <n v="4057192912"/>
    <n v="4"/>
    <n v="0.75"/>
    <n v="1.5"/>
    <x v="1"/>
  </r>
  <r>
    <n v="4319703577"/>
    <n v="31"/>
    <n v="3.5806451612903225"/>
    <n v="12.32258064516129"/>
    <x v="1"/>
  </r>
  <r>
    <n v="4388161847"/>
    <n v="31"/>
    <n v="23.161290322580644"/>
    <n v="20.35483870967742"/>
    <x v="1"/>
  </r>
  <r>
    <n v="4445114986"/>
    <n v="31"/>
    <n v="6.612903225806452"/>
    <n v="1.7419354838709677"/>
    <x v="1"/>
  </r>
  <r>
    <n v="4558609924"/>
    <n v="31"/>
    <n v="10.387096774193548"/>
    <n v="13.709677419354838"/>
    <x v="1"/>
  </r>
  <r>
    <n v="4702921684"/>
    <n v="31"/>
    <n v="5.129032258064516"/>
    <n v="26.032258064516128"/>
    <x v="1"/>
  </r>
  <r>
    <n v="5553957443"/>
    <n v="31"/>
    <n v="23.419354838709676"/>
    <n v="13"/>
    <x v="1"/>
  </r>
  <r>
    <n v="5577150313"/>
    <n v="30"/>
    <n v="87.333333333333329"/>
    <n v="29.833333333333332"/>
    <x v="0"/>
  </r>
  <r>
    <n v="6117666160"/>
    <n v="28"/>
    <n v="1.5714285714285714"/>
    <n v="2.0357142857142856"/>
    <x v="1"/>
  </r>
  <r>
    <n v="6290855005"/>
    <n v="29"/>
    <n v="2.7586206896551726"/>
    <n v="3.7931034482758621"/>
    <x v="1"/>
  </r>
  <r>
    <n v="6775888955"/>
    <n v="26"/>
    <n v="11"/>
    <n v="14.807692307692308"/>
    <x v="1"/>
  </r>
  <r>
    <n v="6962181067"/>
    <n v="31"/>
    <n v="22.806451612903224"/>
    <n v="18.516129032258064"/>
    <x v="1"/>
  </r>
  <r>
    <n v="7007744171"/>
    <n v="26"/>
    <n v="31.03846153846154"/>
    <n v="16.26923076923077"/>
    <x v="0"/>
  </r>
  <r>
    <n v="7086361926"/>
    <n v="31"/>
    <n v="42.58064516129032"/>
    <n v="25.35483870967742"/>
    <x v="0"/>
  </r>
  <r>
    <n v="8053475328"/>
    <n v="31"/>
    <n v="85.161290322580641"/>
    <n v="9.5806451612903221"/>
    <x v="0"/>
  </r>
  <r>
    <n v="8253242879"/>
    <n v="19"/>
    <n v="20.526315789473685"/>
    <n v="14.315789473684211"/>
    <x v="1"/>
  </r>
  <r>
    <n v="8378563200"/>
    <n v="31"/>
    <n v="58.677419354838712"/>
    <n v="10.258064516129032"/>
    <x v="0"/>
  </r>
  <r>
    <n v="8583815059"/>
    <n v="31"/>
    <n v="9.67741935483871"/>
    <n v="22.193548387096776"/>
    <x v="1"/>
  </r>
  <r>
    <n v="8792009665"/>
    <n v="29"/>
    <n v="0.96551724137931039"/>
    <n v="4.0344827586206895"/>
    <x v="1"/>
  </r>
  <r>
    <n v="8877689391"/>
    <n v="31"/>
    <n v="66.064516129032256"/>
    <n v="9.93548387096774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10C80B-D992-426C-A841-C9788FDEF9C2}" name="PivotTable10" cacheId="32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User_id" fieldListSortAscending="1">
  <location ref="F5:I38" firstHeaderRow="0" firstDataRow="1" firstDataCol="1"/>
  <pivotFields count="4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</rowItems>
  <colFields count="1">
    <field x="-2"/>
  </colFields>
  <colItems count="3">
    <i>
      <x/>
    </i>
    <i i="1">
      <x v="1"/>
    </i>
    <i i="2">
      <x v="2"/>
    </i>
  </colItems>
  <dataFields count="3">
    <dataField name="Number of ActivityDay" fld="2" baseField="0" baseItem="0"/>
    <dataField name="Average VeryActiveMinutes" fld="1" baseField="0" baseItem="0"/>
    <dataField name="Average FairlyActiveMinutes" fld="3" subtotal="average" baseField="0" baseItem="0"/>
  </dataFields>
  <formats count="5">
    <format dxfId="4">
      <pivotArea collapsedLevelsAreSubtotals="1" fieldPosition="0">
        <references count="2">
          <reference field="4294967294" count="2" selected="0">
            <x v="1"/>
            <x v="2"/>
          </reference>
          <reference field="0" count="0"/>
        </references>
      </pivotArea>
    </format>
    <format dxfId="3">
      <pivotArea collapsedLevelsAreSubtotals="1" fieldPosition="0">
        <references count="1">
          <reference field="0" count="0"/>
        </references>
      </pivotArea>
    </format>
    <format dxfId="2">
      <pivotArea field="0" type="button" dataOnly="0" labelOnly="1" outline="0" axis="axisRow" fieldPosition="0"/>
    </format>
    <format dxfId="1">
      <pivotArea dataOnly="0" labelOnly="1" fieldPosition="0">
        <references count="1">
          <reference field="0" count="0"/>
        </references>
      </pivotArea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Dark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52E5A8-1860-49AD-9BD4-B77309BAC857}" name="PivotTable12" cacheId="4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4" rowHeaderCaption="Type Of Customers">
  <location ref="I17:J20" firstHeaderRow="1" firstDataRow="1" firstDataCol="1"/>
  <pivotFields count="5">
    <pivotField dataField="1" showAll="0"/>
    <pivotField showAll="0"/>
    <pivotField numFmtId="1" showAll="0"/>
    <pivotField numFmtId="1" showAll="0"/>
    <pivotField axis="axisRow" showAll="0">
      <items count="4">
        <item x="0"/>
        <item x="2"/>
        <item x="1"/>
        <item t="default"/>
      </items>
    </pivotField>
  </pivotFields>
  <rowFields count="1">
    <field x="4"/>
  </rowFields>
  <rowItems count="3">
    <i>
      <x/>
    </i>
    <i>
      <x v="1"/>
    </i>
    <i>
      <x v="2"/>
    </i>
  </rowItems>
  <colItems count="1">
    <i/>
  </colItems>
  <dataFields count="1">
    <dataField name="Number Of Users" fld="0" subtotal="count" baseField="4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6BF42-A31C-4941-9304-EB7B5A37AC96}">
  <dimension ref="E2:J40"/>
  <sheetViews>
    <sheetView topLeftCell="B19" zoomScale="98" zoomScaleNormal="98" workbookViewId="0">
      <selection activeCell="F5" sqref="F5:I38"/>
    </sheetView>
  </sheetViews>
  <sheetFormatPr defaultRowHeight="14.5" x14ac:dyDescent="0.35"/>
  <cols>
    <col min="1" max="1" width="10.81640625" bestFit="1" customWidth="1"/>
    <col min="2" max="2" width="25.90625" bestFit="1" customWidth="1"/>
    <col min="5" max="5" width="12.6328125" bestFit="1" customWidth="1"/>
    <col min="6" max="6" width="12" bestFit="1" customWidth="1"/>
    <col min="7" max="7" width="20.1796875" bestFit="1" customWidth="1"/>
    <col min="8" max="8" width="24.54296875" bestFit="1" customWidth="1"/>
    <col min="9" max="9" width="25.26953125" bestFit="1" customWidth="1"/>
  </cols>
  <sheetData>
    <row r="2" spans="5:10" x14ac:dyDescent="0.35">
      <c r="E2" s="4" t="s">
        <v>1</v>
      </c>
      <c r="F2" s="4"/>
      <c r="G2" s="4"/>
      <c r="H2" s="4"/>
      <c r="I2" s="4"/>
      <c r="J2" s="4"/>
    </row>
    <row r="3" spans="5:10" x14ac:dyDescent="0.35">
      <c r="E3" s="4"/>
      <c r="F3" s="4"/>
      <c r="G3" s="4"/>
      <c r="H3" s="4"/>
      <c r="I3" s="4"/>
      <c r="J3" s="4"/>
    </row>
    <row r="5" spans="5:10" x14ac:dyDescent="0.35">
      <c r="F5" s="2" t="s">
        <v>0</v>
      </c>
      <c r="G5" s="1" t="s">
        <v>6</v>
      </c>
      <c r="H5" s="1" t="s">
        <v>3</v>
      </c>
      <c r="I5" s="1" t="s">
        <v>5</v>
      </c>
    </row>
    <row r="6" spans="5:10" x14ac:dyDescent="0.35">
      <c r="F6" s="1">
        <v>1503960366</v>
      </c>
      <c r="G6" s="8">
        <v>31</v>
      </c>
      <c r="H6" s="3">
        <v>38.70967741935484</v>
      </c>
      <c r="I6" s="3">
        <v>19.161290322580644</v>
      </c>
    </row>
    <row r="7" spans="5:10" x14ac:dyDescent="0.35">
      <c r="F7" s="1">
        <v>1624580081</v>
      </c>
      <c r="G7" s="8">
        <v>31</v>
      </c>
      <c r="H7" s="3">
        <v>8.67741935483871</v>
      </c>
      <c r="I7" s="3">
        <v>5.806451612903226</v>
      </c>
    </row>
    <row r="8" spans="5:10" x14ac:dyDescent="0.35">
      <c r="F8" s="1">
        <v>1644430081</v>
      </c>
      <c r="G8" s="8">
        <v>30</v>
      </c>
      <c r="H8" s="3">
        <v>9.5666666666666664</v>
      </c>
      <c r="I8" s="3">
        <v>21.366666666666667</v>
      </c>
    </row>
    <row r="9" spans="5:10" x14ac:dyDescent="0.35">
      <c r="F9" s="1">
        <v>1844505072</v>
      </c>
      <c r="G9" s="8">
        <v>31</v>
      </c>
      <c r="H9" s="3">
        <v>0.12903225806451613</v>
      </c>
      <c r="I9" s="3">
        <v>1.2903225806451613</v>
      </c>
    </row>
    <row r="10" spans="5:10" x14ac:dyDescent="0.35">
      <c r="F10" s="1">
        <v>1927972279</v>
      </c>
      <c r="G10" s="8">
        <v>31</v>
      </c>
      <c r="H10" s="3">
        <v>1.3225806451612903</v>
      </c>
      <c r="I10" s="3">
        <v>0.77419354838709675</v>
      </c>
    </row>
    <row r="11" spans="5:10" x14ac:dyDescent="0.35">
      <c r="F11" s="1">
        <v>2022484408</v>
      </c>
      <c r="G11" s="8">
        <v>31</v>
      </c>
      <c r="H11" s="3">
        <v>36.29032258064516</v>
      </c>
      <c r="I11" s="3">
        <v>19.35483870967742</v>
      </c>
    </row>
    <row r="12" spans="5:10" x14ac:dyDescent="0.35">
      <c r="F12" s="1">
        <v>2026352035</v>
      </c>
      <c r="G12" s="8">
        <v>31</v>
      </c>
      <c r="H12" s="3">
        <v>9.6774193548387094E-2</v>
      </c>
      <c r="I12" s="3">
        <v>0.25806451612903225</v>
      </c>
    </row>
    <row r="13" spans="5:10" x14ac:dyDescent="0.35">
      <c r="F13" s="1">
        <v>2320127002</v>
      </c>
      <c r="G13" s="8">
        <v>31</v>
      </c>
      <c r="H13" s="3">
        <v>1.3548387096774193</v>
      </c>
      <c r="I13" s="3">
        <v>2.5806451612903225</v>
      </c>
    </row>
    <row r="14" spans="5:10" x14ac:dyDescent="0.35">
      <c r="F14" s="1">
        <v>2347167796</v>
      </c>
      <c r="G14" s="8">
        <v>18</v>
      </c>
      <c r="H14" s="3">
        <v>13.5</v>
      </c>
      <c r="I14" s="3">
        <v>20.555555555555557</v>
      </c>
    </row>
    <row r="15" spans="5:10" x14ac:dyDescent="0.35">
      <c r="F15" s="1">
        <v>2873212765</v>
      </c>
      <c r="G15" s="8">
        <v>31</v>
      </c>
      <c r="H15" s="3">
        <v>14.096774193548388</v>
      </c>
      <c r="I15" s="3">
        <v>6.129032258064516</v>
      </c>
    </row>
    <row r="16" spans="5:10" x14ac:dyDescent="0.35">
      <c r="F16" s="1">
        <v>3372868164</v>
      </c>
      <c r="G16" s="8">
        <v>20</v>
      </c>
      <c r="H16" s="3">
        <v>9.15</v>
      </c>
      <c r="I16" s="3">
        <v>4.0999999999999996</v>
      </c>
    </row>
    <row r="17" spans="6:9" x14ac:dyDescent="0.35">
      <c r="F17" s="1">
        <v>3977333714</v>
      </c>
      <c r="G17" s="8">
        <v>30</v>
      </c>
      <c r="H17" s="3">
        <v>18.899999999999999</v>
      </c>
      <c r="I17" s="3">
        <v>61.266666666666666</v>
      </c>
    </row>
    <row r="18" spans="6:9" x14ac:dyDescent="0.35">
      <c r="F18" s="1">
        <v>4020332650</v>
      </c>
      <c r="G18" s="8">
        <v>31</v>
      </c>
      <c r="H18" s="3">
        <v>5.193548387096774</v>
      </c>
      <c r="I18" s="3">
        <v>5.354838709677419</v>
      </c>
    </row>
    <row r="19" spans="6:9" x14ac:dyDescent="0.35">
      <c r="F19" s="1">
        <v>4057192912</v>
      </c>
      <c r="G19" s="8">
        <v>4</v>
      </c>
      <c r="H19" s="3">
        <v>0.75</v>
      </c>
      <c r="I19" s="3">
        <v>1.5</v>
      </c>
    </row>
    <row r="20" spans="6:9" x14ac:dyDescent="0.35">
      <c r="F20" s="1">
        <v>4319703577</v>
      </c>
      <c r="G20" s="8">
        <v>31</v>
      </c>
      <c r="H20" s="3">
        <v>3.5806451612903225</v>
      </c>
      <c r="I20" s="3">
        <v>12.32258064516129</v>
      </c>
    </row>
    <row r="21" spans="6:9" x14ac:dyDescent="0.35">
      <c r="F21" s="1">
        <v>4388161847</v>
      </c>
      <c r="G21" s="8">
        <v>31</v>
      </c>
      <c r="H21" s="3">
        <v>23.161290322580644</v>
      </c>
      <c r="I21" s="3">
        <v>20.35483870967742</v>
      </c>
    </row>
    <row r="22" spans="6:9" x14ac:dyDescent="0.35">
      <c r="F22" s="1">
        <v>4445114986</v>
      </c>
      <c r="G22" s="8">
        <v>31</v>
      </c>
      <c r="H22" s="3">
        <v>6.612903225806452</v>
      </c>
      <c r="I22" s="3">
        <v>1.7419354838709677</v>
      </c>
    </row>
    <row r="23" spans="6:9" x14ac:dyDescent="0.35">
      <c r="F23" s="1">
        <v>4558609924</v>
      </c>
      <c r="G23" s="8">
        <v>31</v>
      </c>
      <c r="H23" s="3">
        <v>10.387096774193548</v>
      </c>
      <c r="I23" s="3">
        <v>13.709677419354838</v>
      </c>
    </row>
    <row r="24" spans="6:9" x14ac:dyDescent="0.35">
      <c r="F24" s="1">
        <v>4702921684</v>
      </c>
      <c r="G24" s="8">
        <v>31</v>
      </c>
      <c r="H24" s="3">
        <v>5.129032258064516</v>
      </c>
      <c r="I24" s="3">
        <v>26.032258064516128</v>
      </c>
    </row>
    <row r="25" spans="6:9" x14ac:dyDescent="0.35">
      <c r="F25" s="1">
        <v>5553957443</v>
      </c>
      <c r="G25" s="8">
        <v>31</v>
      </c>
      <c r="H25" s="3">
        <v>23.419354838709676</v>
      </c>
      <c r="I25" s="3">
        <v>13</v>
      </c>
    </row>
    <row r="26" spans="6:9" x14ac:dyDescent="0.35">
      <c r="F26" s="1">
        <v>5577150313</v>
      </c>
      <c r="G26" s="8">
        <v>30</v>
      </c>
      <c r="H26" s="3">
        <v>87.333333333333329</v>
      </c>
      <c r="I26" s="3">
        <v>29.833333333333332</v>
      </c>
    </row>
    <row r="27" spans="6:9" x14ac:dyDescent="0.35">
      <c r="F27" s="1">
        <v>6117666160</v>
      </c>
      <c r="G27" s="8">
        <v>28</v>
      </c>
      <c r="H27" s="3">
        <v>1.5714285714285714</v>
      </c>
      <c r="I27" s="3">
        <v>2.0357142857142856</v>
      </c>
    </row>
    <row r="28" spans="6:9" x14ac:dyDescent="0.35">
      <c r="F28" s="1">
        <v>6290855005</v>
      </c>
      <c r="G28" s="8">
        <v>29</v>
      </c>
      <c r="H28" s="3">
        <v>2.7586206896551726</v>
      </c>
      <c r="I28" s="3">
        <v>3.7931034482758621</v>
      </c>
    </row>
    <row r="29" spans="6:9" x14ac:dyDescent="0.35">
      <c r="F29" s="1">
        <v>6775888955</v>
      </c>
      <c r="G29" s="8">
        <v>26</v>
      </c>
      <c r="H29" s="3">
        <v>11</v>
      </c>
      <c r="I29" s="3">
        <v>14.807692307692308</v>
      </c>
    </row>
    <row r="30" spans="6:9" x14ac:dyDescent="0.35">
      <c r="F30" s="1">
        <v>6962181067</v>
      </c>
      <c r="G30" s="8">
        <v>31</v>
      </c>
      <c r="H30" s="3">
        <v>22.806451612903224</v>
      </c>
      <c r="I30" s="3">
        <v>18.516129032258064</v>
      </c>
    </row>
    <row r="31" spans="6:9" x14ac:dyDescent="0.35">
      <c r="F31" s="1">
        <v>7007744171</v>
      </c>
      <c r="G31" s="8">
        <v>26</v>
      </c>
      <c r="H31" s="3">
        <v>31.03846153846154</v>
      </c>
      <c r="I31" s="3">
        <v>16.26923076923077</v>
      </c>
    </row>
    <row r="32" spans="6:9" x14ac:dyDescent="0.35">
      <c r="F32" s="1">
        <v>7086361926</v>
      </c>
      <c r="G32" s="8">
        <v>31</v>
      </c>
      <c r="H32" s="3">
        <v>42.58064516129032</v>
      </c>
      <c r="I32" s="3">
        <v>25.35483870967742</v>
      </c>
    </row>
    <row r="33" spans="6:9" x14ac:dyDescent="0.35">
      <c r="F33" s="1">
        <v>8053475328</v>
      </c>
      <c r="G33" s="8">
        <v>31</v>
      </c>
      <c r="H33" s="3">
        <v>85.161290322580641</v>
      </c>
      <c r="I33" s="3">
        <v>9.5806451612903221</v>
      </c>
    </row>
    <row r="34" spans="6:9" x14ac:dyDescent="0.35">
      <c r="F34" s="1">
        <v>8253242879</v>
      </c>
      <c r="G34" s="8">
        <v>19</v>
      </c>
      <c r="H34" s="3">
        <v>20.526315789473685</v>
      </c>
      <c r="I34" s="3">
        <v>14.315789473684211</v>
      </c>
    </row>
    <row r="35" spans="6:9" x14ac:dyDescent="0.35">
      <c r="F35" s="1">
        <v>8378563200</v>
      </c>
      <c r="G35" s="8">
        <v>31</v>
      </c>
      <c r="H35" s="3">
        <v>58.677419354838712</v>
      </c>
      <c r="I35" s="3">
        <v>10.258064516129032</v>
      </c>
    </row>
    <row r="36" spans="6:9" x14ac:dyDescent="0.35">
      <c r="F36" s="1">
        <v>8583815059</v>
      </c>
      <c r="G36" s="8">
        <v>31</v>
      </c>
      <c r="H36" s="3">
        <v>9.67741935483871</v>
      </c>
      <c r="I36" s="3">
        <v>22.193548387096776</v>
      </c>
    </row>
    <row r="37" spans="6:9" x14ac:dyDescent="0.35">
      <c r="F37" s="1">
        <v>8792009665</v>
      </c>
      <c r="G37" s="8">
        <v>29</v>
      </c>
      <c r="H37" s="3">
        <v>0.96551724137931039</v>
      </c>
      <c r="I37" s="3">
        <v>4.0344827586206895</v>
      </c>
    </row>
    <row r="38" spans="6:9" x14ac:dyDescent="0.35">
      <c r="F38" s="1">
        <v>8877689391</v>
      </c>
      <c r="G38" s="8">
        <v>31</v>
      </c>
      <c r="H38" s="3">
        <v>66.064516129032256</v>
      </c>
      <c r="I38" s="3">
        <v>9.935483870967742</v>
      </c>
    </row>
    <row r="40" spans="6:9" x14ac:dyDescent="0.35">
      <c r="F40" s="3"/>
      <c r="G40" s="1"/>
      <c r="H40" s="1"/>
    </row>
  </sheetData>
  <mergeCells count="1">
    <mergeCell ref="E2:J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5E2B7-E445-4FB2-9CAC-7ACFC9C41798}">
  <dimension ref="A1:R44"/>
  <sheetViews>
    <sheetView tabSelected="1" topLeftCell="B18" workbookViewId="0">
      <selection activeCell="E39" sqref="E39"/>
    </sheetView>
  </sheetViews>
  <sheetFormatPr defaultRowHeight="14.5" x14ac:dyDescent="0.35"/>
  <cols>
    <col min="2" max="2" width="10.81640625" bestFit="1" customWidth="1"/>
    <col min="3" max="3" width="19.6328125" bestFit="1" customWidth="1"/>
    <col min="4" max="4" width="23.81640625" bestFit="1" customWidth="1"/>
    <col min="5" max="5" width="24.54296875" bestFit="1" customWidth="1"/>
    <col min="6" max="6" width="12.90625" style="1" bestFit="1" customWidth="1"/>
    <col min="9" max="9" width="19.08984375" bestFit="1" customWidth="1"/>
    <col min="10" max="10" width="15.26953125" bestFit="1" customWidth="1"/>
  </cols>
  <sheetData>
    <row r="1" spans="1:18" x14ac:dyDescent="0.35">
      <c r="A1" t="s">
        <v>2</v>
      </c>
    </row>
    <row r="2" spans="1:18" x14ac:dyDescent="0.35">
      <c r="B2" s="15" t="s">
        <v>12</v>
      </c>
      <c r="C2" s="15"/>
      <c r="D2" s="15"/>
      <c r="E2" s="15"/>
      <c r="F2" s="15"/>
    </row>
    <row r="4" spans="1:18" x14ac:dyDescent="0.35">
      <c r="B4" s="12" t="s">
        <v>0</v>
      </c>
      <c r="C4" s="12" t="s">
        <v>6</v>
      </c>
      <c r="D4" s="12" t="s">
        <v>3</v>
      </c>
      <c r="E4" s="12" t="s">
        <v>5</v>
      </c>
      <c r="F4" s="12" t="s">
        <v>4</v>
      </c>
    </row>
    <row r="5" spans="1:18" x14ac:dyDescent="0.35">
      <c r="B5" s="13">
        <v>1503960366</v>
      </c>
      <c r="C5" s="13">
        <v>31</v>
      </c>
      <c r="D5" s="14">
        <v>38.70967741935484</v>
      </c>
      <c r="E5" s="14">
        <v>19.161290322580644</v>
      </c>
      <c r="F5" s="13" t="str">
        <f>IF(AND(C5&gt;20,D5&gt;30),"Active",IF(AND(C5&gt;20,E5&gt;60),"NewComer","Not Interested"))</f>
        <v>Active</v>
      </c>
    </row>
    <row r="6" spans="1:18" x14ac:dyDescent="0.35">
      <c r="B6" s="10">
        <v>1624580081</v>
      </c>
      <c r="C6" s="10">
        <v>31</v>
      </c>
      <c r="D6" s="11">
        <v>8.67741935483871</v>
      </c>
      <c r="E6" s="11">
        <v>5.806451612903226</v>
      </c>
      <c r="F6" s="10" t="str">
        <f t="shared" ref="F6:F37" si="0">IF(AND(C6&gt;20,D6&gt;30),"Active",IF(AND(C6&gt;20,E6&gt;60),"NewComer","Not Interested"))</f>
        <v>Not Interested</v>
      </c>
    </row>
    <row r="7" spans="1:18" x14ac:dyDescent="0.35">
      <c r="B7" s="13">
        <v>1644430081</v>
      </c>
      <c r="C7" s="13">
        <v>30</v>
      </c>
      <c r="D7" s="14">
        <v>9.5666666666666664</v>
      </c>
      <c r="E7" s="14">
        <v>21.366666666666667</v>
      </c>
      <c r="F7" s="13" t="str">
        <f t="shared" si="0"/>
        <v>Not Interested</v>
      </c>
      <c r="I7" s="9" t="s">
        <v>7</v>
      </c>
      <c r="J7" s="9"/>
      <c r="K7" s="9"/>
      <c r="L7" s="9"/>
      <c r="M7" s="9"/>
      <c r="N7" s="9"/>
      <c r="O7" s="9"/>
      <c r="P7" s="9"/>
      <c r="Q7" s="9"/>
      <c r="R7" s="9"/>
    </row>
    <row r="8" spans="1:18" x14ac:dyDescent="0.35">
      <c r="B8" s="10">
        <v>1844505072</v>
      </c>
      <c r="C8" s="10">
        <v>31</v>
      </c>
      <c r="D8" s="11">
        <v>0.12903225806451613</v>
      </c>
      <c r="E8" s="11">
        <v>1.2903225806451613</v>
      </c>
      <c r="F8" s="10" t="str">
        <f t="shared" si="0"/>
        <v>Not Interested</v>
      </c>
      <c r="I8" s="9" t="s">
        <v>8</v>
      </c>
      <c r="J8" s="9"/>
      <c r="K8" s="9"/>
      <c r="L8" s="9"/>
      <c r="M8" s="9"/>
      <c r="N8" s="9"/>
      <c r="O8" s="9"/>
      <c r="P8" s="9"/>
      <c r="Q8" s="9"/>
      <c r="R8" s="9"/>
    </row>
    <row r="9" spans="1:18" x14ac:dyDescent="0.35">
      <c r="B9" s="13">
        <v>1927972279</v>
      </c>
      <c r="C9" s="13">
        <v>31</v>
      </c>
      <c r="D9" s="14">
        <v>1.3225806451612903</v>
      </c>
      <c r="E9" s="14">
        <v>0.77419354838709675</v>
      </c>
      <c r="F9" s="13" t="str">
        <f t="shared" si="0"/>
        <v>Not Interested</v>
      </c>
      <c r="I9" s="9" t="s">
        <v>11</v>
      </c>
      <c r="J9" s="9"/>
      <c r="K9" s="9"/>
      <c r="L9" s="9"/>
      <c r="M9" s="9"/>
      <c r="N9" s="9"/>
      <c r="O9" s="9"/>
      <c r="P9" s="9"/>
      <c r="Q9" s="9"/>
      <c r="R9" s="9"/>
    </row>
    <row r="10" spans="1:18" x14ac:dyDescent="0.35">
      <c r="B10" s="10">
        <v>2022484408</v>
      </c>
      <c r="C10" s="10">
        <v>31</v>
      </c>
      <c r="D10" s="11">
        <v>36.29032258064516</v>
      </c>
      <c r="E10" s="11">
        <v>19.35483870967742</v>
      </c>
      <c r="F10" s="10" t="str">
        <f t="shared" si="0"/>
        <v>Active</v>
      </c>
      <c r="I10" s="9" t="s">
        <v>9</v>
      </c>
      <c r="J10" s="9"/>
      <c r="K10" s="9"/>
      <c r="L10" s="9"/>
      <c r="M10" s="9"/>
      <c r="N10" s="9"/>
      <c r="O10" s="9"/>
      <c r="P10" s="9"/>
      <c r="Q10" s="9"/>
      <c r="R10" s="9"/>
    </row>
    <row r="11" spans="1:18" x14ac:dyDescent="0.35">
      <c r="B11" s="13">
        <v>2026352035</v>
      </c>
      <c r="C11" s="13">
        <v>31</v>
      </c>
      <c r="D11" s="14">
        <v>9.6774193548387094E-2</v>
      </c>
      <c r="E11" s="14">
        <v>0.25806451612903225</v>
      </c>
      <c r="F11" s="13" t="str">
        <f t="shared" si="0"/>
        <v>Not Interested</v>
      </c>
      <c r="I11" s="9" t="s">
        <v>10</v>
      </c>
      <c r="J11" s="9"/>
      <c r="K11" s="9"/>
      <c r="L11" s="9"/>
      <c r="M11" s="9"/>
      <c r="N11" s="9"/>
      <c r="O11" s="9"/>
      <c r="P11" s="9"/>
      <c r="Q11" s="9"/>
      <c r="R11" s="9"/>
    </row>
    <row r="12" spans="1:18" x14ac:dyDescent="0.35">
      <c r="B12" s="10">
        <v>2320127002</v>
      </c>
      <c r="C12" s="10">
        <v>31</v>
      </c>
      <c r="D12" s="11">
        <v>1.3548387096774193</v>
      </c>
      <c r="E12" s="11">
        <v>2.5806451612903225</v>
      </c>
      <c r="F12" s="10" t="str">
        <f t="shared" si="0"/>
        <v>Not Interested</v>
      </c>
    </row>
    <row r="13" spans="1:18" x14ac:dyDescent="0.35">
      <c r="B13" s="13">
        <v>2347167796</v>
      </c>
      <c r="C13" s="13">
        <v>18</v>
      </c>
      <c r="D13" s="14">
        <v>13.5</v>
      </c>
      <c r="E13" s="14">
        <v>20.555555555555557</v>
      </c>
      <c r="F13" s="13" t="str">
        <f t="shared" si="0"/>
        <v>Not Interested</v>
      </c>
    </row>
    <row r="14" spans="1:18" x14ac:dyDescent="0.35">
      <c r="B14" s="10">
        <v>2873212765</v>
      </c>
      <c r="C14" s="10">
        <v>31</v>
      </c>
      <c r="D14" s="11">
        <v>14.096774193548388</v>
      </c>
      <c r="E14" s="11">
        <v>6.129032258064516</v>
      </c>
      <c r="F14" s="10" t="str">
        <f t="shared" si="0"/>
        <v>Not Interested</v>
      </c>
    </row>
    <row r="15" spans="1:18" x14ac:dyDescent="0.35">
      <c r="B15" s="13">
        <v>3372868164</v>
      </c>
      <c r="C15" s="13">
        <v>20</v>
      </c>
      <c r="D15" s="14">
        <v>9.15</v>
      </c>
      <c r="E15" s="14">
        <v>4.0999999999999996</v>
      </c>
      <c r="F15" s="13" t="str">
        <f t="shared" si="0"/>
        <v>Not Interested</v>
      </c>
    </row>
    <row r="16" spans="1:18" x14ac:dyDescent="0.35">
      <c r="B16" s="10">
        <v>3977333714</v>
      </c>
      <c r="C16" s="10">
        <v>30</v>
      </c>
      <c r="D16" s="11">
        <v>18.899999999999999</v>
      </c>
      <c r="E16" s="11">
        <v>61.266666666666666</v>
      </c>
      <c r="F16" s="10" t="str">
        <f t="shared" si="0"/>
        <v>NewComer</v>
      </c>
    </row>
    <row r="17" spans="2:10" x14ac:dyDescent="0.35">
      <c r="B17" s="13">
        <v>4020332650</v>
      </c>
      <c r="C17" s="13">
        <v>31</v>
      </c>
      <c r="D17" s="14">
        <v>5.193548387096774</v>
      </c>
      <c r="E17" s="14">
        <v>5.354838709677419</v>
      </c>
      <c r="F17" s="13" t="str">
        <f t="shared" si="0"/>
        <v>Not Interested</v>
      </c>
      <c r="I17" s="6" t="s">
        <v>16</v>
      </c>
      <c r="J17" t="s">
        <v>17</v>
      </c>
    </row>
    <row r="18" spans="2:10" x14ac:dyDescent="0.35">
      <c r="B18" s="10">
        <v>4057192912</v>
      </c>
      <c r="C18" s="10">
        <v>4</v>
      </c>
      <c r="D18" s="11">
        <v>0.75</v>
      </c>
      <c r="E18" s="11">
        <v>1.5</v>
      </c>
      <c r="F18" s="10" t="str">
        <f t="shared" si="0"/>
        <v>Not Interested</v>
      </c>
      <c r="I18" s="7" t="s">
        <v>13</v>
      </c>
      <c r="J18" s="5">
        <v>8</v>
      </c>
    </row>
    <row r="19" spans="2:10" x14ac:dyDescent="0.35">
      <c r="B19" s="13">
        <v>4319703577</v>
      </c>
      <c r="C19" s="13">
        <v>31</v>
      </c>
      <c r="D19" s="14">
        <v>3.5806451612903225</v>
      </c>
      <c r="E19" s="14">
        <v>12.32258064516129</v>
      </c>
      <c r="F19" s="13" t="str">
        <f t="shared" si="0"/>
        <v>Not Interested</v>
      </c>
      <c r="I19" s="7" t="s">
        <v>14</v>
      </c>
      <c r="J19" s="5">
        <v>1</v>
      </c>
    </row>
    <row r="20" spans="2:10" x14ac:dyDescent="0.35">
      <c r="B20" s="10">
        <v>4388161847</v>
      </c>
      <c r="C20" s="10">
        <v>31</v>
      </c>
      <c r="D20" s="11">
        <v>23.161290322580644</v>
      </c>
      <c r="E20" s="11">
        <v>20.35483870967742</v>
      </c>
      <c r="F20" s="10" t="str">
        <f t="shared" si="0"/>
        <v>Not Interested</v>
      </c>
      <c r="I20" s="7" t="s">
        <v>15</v>
      </c>
      <c r="J20" s="5">
        <v>24</v>
      </c>
    </row>
    <row r="21" spans="2:10" x14ac:dyDescent="0.35">
      <c r="B21" s="13">
        <v>4445114986</v>
      </c>
      <c r="C21" s="13">
        <v>31</v>
      </c>
      <c r="D21" s="14">
        <v>6.612903225806452</v>
      </c>
      <c r="E21" s="14">
        <v>1.7419354838709677</v>
      </c>
      <c r="F21" s="13" t="str">
        <f t="shared" si="0"/>
        <v>Not Interested</v>
      </c>
    </row>
    <row r="22" spans="2:10" x14ac:dyDescent="0.35">
      <c r="B22" s="10">
        <v>4558609924</v>
      </c>
      <c r="C22" s="10">
        <v>31</v>
      </c>
      <c r="D22" s="11">
        <v>10.387096774193548</v>
      </c>
      <c r="E22" s="11">
        <v>13.709677419354838</v>
      </c>
      <c r="F22" s="10" t="str">
        <f t="shared" si="0"/>
        <v>Not Interested</v>
      </c>
    </row>
    <row r="23" spans="2:10" x14ac:dyDescent="0.35">
      <c r="B23" s="13">
        <v>4702921684</v>
      </c>
      <c r="C23" s="13">
        <v>31</v>
      </c>
      <c r="D23" s="14">
        <v>5.129032258064516</v>
      </c>
      <c r="E23" s="14">
        <v>26.032258064516128</v>
      </c>
      <c r="F23" s="13" t="str">
        <f t="shared" si="0"/>
        <v>Not Interested</v>
      </c>
    </row>
    <row r="24" spans="2:10" x14ac:dyDescent="0.35">
      <c r="B24" s="10">
        <v>5553957443</v>
      </c>
      <c r="C24" s="10">
        <v>31</v>
      </c>
      <c r="D24" s="11">
        <v>23.419354838709676</v>
      </c>
      <c r="E24" s="11">
        <v>13</v>
      </c>
      <c r="F24" s="10" t="str">
        <f t="shared" si="0"/>
        <v>Not Interested</v>
      </c>
    </row>
    <row r="25" spans="2:10" x14ac:dyDescent="0.35">
      <c r="B25" s="13">
        <v>5577150313</v>
      </c>
      <c r="C25" s="13">
        <v>30</v>
      </c>
      <c r="D25" s="14">
        <v>87.333333333333329</v>
      </c>
      <c r="E25" s="14">
        <v>29.833333333333332</v>
      </c>
      <c r="F25" s="13" t="str">
        <f t="shared" si="0"/>
        <v>Active</v>
      </c>
    </row>
    <row r="26" spans="2:10" x14ac:dyDescent="0.35">
      <c r="B26" s="10">
        <v>6117666160</v>
      </c>
      <c r="C26" s="10">
        <v>28</v>
      </c>
      <c r="D26" s="11">
        <v>1.5714285714285714</v>
      </c>
      <c r="E26" s="11">
        <v>2.0357142857142856</v>
      </c>
      <c r="F26" s="10" t="str">
        <f t="shared" si="0"/>
        <v>Not Interested</v>
      </c>
    </row>
    <row r="27" spans="2:10" x14ac:dyDescent="0.35">
      <c r="B27" s="13">
        <v>6290855005</v>
      </c>
      <c r="C27" s="13">
        <v>29</v>
      </c>
      <c r="D27" s="14">
        <v>2.7586206896551726</v>
      </c>
      <c r="E27" s="14">
        <v>3.7931034482758621</v>
      </c>
      <c r="F27" s="13" t="str">
        <f t="shared" si="0"/>
        <v>Not Interested</v>
      </c>
    </row>
    <row r="28" spans="2:10" x14ac:dyDescent="0.35">
      <c r="B28" s="10">
        <v>6775888955</v>
      </c>
      <c r="C28" s="10">
        <v>26</v>
      </c>
      <c r="D28" s="11">
        <v>11</v>
      </c>
      <c r="E28" s="11">
        <v>14.807692307692308</v>
      </c>
      <c r="F28" s="10" t="str">
        <f t="shared" si="0"/>
        <v>Not Interested</v>
      </c>
    </row>
    <row r="29" spans="2:10" x14ac:dyDescent="0.35">
      <c r="B29" s="13">
        <v>6962181067</v>
      </c>
      <c r="C29" s="13">
        <v>31</v>
      </c>
      <c r="D29" s="14">
        <v>22.806451612903224</v>
      </c>
      <c r="E29" s="14">
        <v>18.516129032258064</v>
      </c>
      <c r="F29" s="13" t="str">
        <f t="shared" si="0"/>
        <v>Not Interested</v>
      </c>
    </row>
    <row r="30" spans="2:10" x14ac:dyDescent="0.35">
      <c r="B30" s="10">
        <v>7007744171</v>
      </c>
      <c r="C30" s="10">
        <v>26</v>
      </c>
      <c r="D30" s="11">
        <v>31.03846153846154</v>
      </c>
      <c r="E30" s="11">
        <v>16.26923076923077</v>
      </c>
      <c r="F30" s="10" t="str">
        <f t="shared" si="0"/>
        <v>Active</v>
      </c>
    </row>
    <row r="31" spans="2:10" x14ac:dyDescent="0.35">
      <c r="B31" s="13">
        <v>7086361926</v>
      </c>
      <c r="C31" s="13">
        <v>31</v>
      </c>
      <c r="D31" s="14">
        <v>42.58064516129032</v>
      </c>
      <c r="E31" s="14">
        <v>25.35483870967742</v>
      </c>
      <c r="F31" s="13" t="str">
        <f t="shared" si="0"/>
        <v>Active</v>
      </c>
    </row>
    <row r="32" spans="2:10" x14ac:dyDescent="0.35">
      <c r="B32" s="10">
        <v>8053475328</v>
      </c>
      <c r="C32" s="10">
        <v>31</v>
      </c>
      <c r="D32" s="11">
        <v>85.161290322580641</v>
      </c>
      <c r="E32" s="11">
        <v>9.5806451612903221</v>
      </c>
      <c r="F32" s="10" t="str">
        <f t="shared" si="0"/>
        <v>Active</v>
      </c>
    </row>
    <row r="33" spans="2:14" x14ac:dyDescent="0.35">
      <c r="B33" s="13">
        <v>8253242879</v>
      </c>
      <c r="C33" s="13">
        <v>19</v>
      </c>
      <c r="D33" s="14">
        <v>20.526315789473685</v>
      </c>
      <c r="E33" s="14">
        <v>14.315789473684211</v>
      </c>
      <c r="F33" s="13" t="str">
        <f t="shared" si="0"/>
        <v>Not Interested</v>
      </c>
    </row>
    <row r="34" spans="2:14" x14ac:dyDescent="0.35">
      <c r="B34" s="10">
        <v>8378563200</v>
      </c>
      <c r="C34" s="10">
        <v>31</v>
      </c>
      <c r="D34" s="11">
        <v>58.677419354838712</v>
      </c>
      <c r="E34" s="11">
        <v>10.258064516129032</v>
      </c>
      <c r="F34" s="10" t="str">
        <f t="shared" si="0"/>
        <v>Active</v>
      </c>
    </row>
    <row r="35" spans="2:14" x14ac:dyDescent="0.35">
      <c r="B35" s="13">
        <v>8583815059</v>
      </c>
      <c r="C35" s="13">
        <v>31</v>
      </c>
      <c r="D35" s="14">
        <v>9.67741935483871</v>
      </c>
      <c r="E35" s="14">
        <v>22.193548387096776</v>
      </c>
      <c r="F35" s="13" t="str">
        <f t="shared" si="0"/>
        <v>Not Interested</v>
      </c>
    </row>
    <row r="36" spans="2:14" x14ac:dyDescent="0.35">
      <c r="B36" s="10">
        <v>8792009665</v>
      </c>
      <c r="C36" s="10">
        <v>29</v>
      </c>
      <c r="D36" s="11">
        <v>0.96551724137931039</v>
      </c>
      <c r="E36" s="11">
        <v>4.0344827586206895</v>
      </c>
      <c r="F36" s="10" t="str">
        <f t="shared" si="0"/>
        <v>Not Interested</v>
      </c>
    </row>
    <row r="37" spans="2:14" x14ac:dyDescent="0.35">
      <c r="B37" s="13">
        <v>8877689391</v>
      </c>
      <c r="C37" s="13">
        <v>31</v>
      </c>
      <c r="D37" s="14">
        <v>66.064516129032256</v>
      </c>
      <c r="E37" s="14">
        <v>9.935483870967742</v>
      </c>
      <c r="F37" s="13" t="str">
        <f t="shared" si="0"/>
        <v>Active</v>
      </c>
    </row>
    <row r="42" spans="2:14" x14ac:dyDescent="0.35">
      <c r="C42" s="16" t="s">
        <v>18</v>
      </c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</row>
    <row r="43" spans="2:14" x14ac:dyDescent="0.35"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</row>
    <row r="44" spans="2:14" x14ac:dyDescent="0.35"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</row>
  </sheetData>
  <mergeCells count="7">
    <mergeCell ref="I7:R7"/>
    <mergeCell ref="B2:F2"/>
    <mergeCell ref="C42:N44"/>
    <mergeCell ref="I11:R11"/>
    <mergeCell ref="I10:R10"/>
    <mergeCell ref="I9:R9"/>
    <mergeCell ref="I8:R8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Fitwear Question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SAMARTH SHINDE</dc:creator>
  <cp:lastModifiedBy>SAMARTH SHINDE</cp:lastModifiedBy>
  <dcterms:created xsi:type="dcterms:W3CDTF">2024-07-02T11:07:49Z</dcterms:created>
  <dcterms:modified xsi:type="dcterms:W3CDTF">2024-07-02T13:06:12Z</dcterms:modified>
</cp:coreProperties>
</file>