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lan\Downloads\"/>
    </mc:Choice>
  </mc:AlternateContent>
  <bookViews>
    <workbookView xWindow="0" yWindow="0" windowWidth="20490" windowHeight="7755"/>
  </bookViews>
  <sheets>
    <sheet name="Data" sheetId="1" r:id="rId1"/>
    <sheet name="Dashboard" sheetId="2" r:id="rId2"/>
  </sheets>
  <calcPr calcId="152511"/>
</workbook>
</file>

<file path=xl/calcChain.xml><?xml version="1.0" encoding="utf-8"?>
<calcChain xmlns="http://schemas.openxmlformats.org/spreadsheetml/2006/main">
  <c r="C5" i="2" l="1"/>
  <c r="B5" i="2"/>
  <c r="C4" i="2"/>
  <c r="B4" i="2"/>
  <c r="C3" i="2"/>
  <c r="B3" i="2"/>
  <c r="C2" i="2"/>
  <c r="B2" i="2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<sst xmlns="http://schemas.openxmlformats.org/spreadsheetml/2006/main" count="24" uniqueCount="11">
  <si>
    <t>Date</t>
  </si>
  <si>
    <t>Sales</t>
  </si>
  <si>
    <t>Expenses</t>
  </si>
  <si>
    <t>Region</t>
  </si>
  <si>
    <t>North</t>
  </si>
  <si>
    <t>South</t>
  </si>
  <si>
    <t>East</t>
  </si>
  <si>
    <t>West</t>
  </si>
  <si>
    <t>Balance</t>
  </si>
  <si>
    <t>Total Sales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</si>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</sst>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165" fontId="0" fillId="0" borderId="0" xfId="0" applyNumberFormat="1"/>
    <xf numFmtId="164" fontId="0" fillId="0" borderId="2" xfId="0" applyNumberFormat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4BACC6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\$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yyyy\-mm\-dd\ hh:mm:ss"/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and Expenses by Region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invertIfNegative val="0"/>
          <c:cat>
            <c:strRef>
              <c:f>Dashboard!$A$2:$A$5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Dashboard!$B$2:$B$5</c:f>
              <c:numCache>
                <c:formatCode>\$#,##0</c:formatCode>
                <c:ptCount val="4"/>
                <c:pt idx="0">
                  <c:v>92710</c:v>
                </c:pt>
                <c:pt idx="1">
                  <c:v>111517</c:v>
                </c:pt>
                <c:pt idx="2">
                  <c:v>50995</c:v>
                </c:pt>
                <c:pt idx="3">
                  <c:v>73905</c:v>
                </c:pt>
              </c:numCache>
            </c:numRef>
          </c:val>
        </c:ser>
        <c:ser>
          <c:idx val="1"/>
          <c:order val="1"/>
          <c:tx>
            <c:v>Total Expenses</c:v>
          </c:tx>
          <c:invertIfNegative val="0"/>
          <c:cat>
            <c:strRef>
              <c:f>Dashboard!$A$2:$A$5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Dashboard!$C$2:$C$5</c:f>
              <c:numCache>
                <c:formatCode>\$#,##0</c:formatCode>
                <c:ptCount val="4"/>
                <c:pt idx="0">
                  <c:v>52131</c:v>
                </c:pt>
                <c:pt idx="1">
                  <c:v>52239</c:v>
                </c:pt>
                <c:pt idx="2">
                  <c:v>35815</c:v>
                </c:pt>
                <c:pt idx="3">
                  <c:v>40395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4977984"/>
        <c:axId val="-1514973632"/>
      </c:barChart>
      <c:catAx>
        <c:axId val="-15149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514973632"/>
        <c:crosses val="autoZero"/>
        <c:auto val="1"/>
        <c:lblAlgn val="ctr"/>
        <c:lblOffset val="100"/>
        <c:noMultiLvlLbl val="0"/>
      </c:catAx>
      <c:valAx>
        <c:axId val="-151497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  <c:overlay val="0"/>
        </c:title>
        <c:numFmt formatCode="\$#,##0" sourceLinked="1"/>
        <c:majorTickMark val="out"/>
        <c:minorTickMark val="none"/>
        <c:tickLblPos val="nextTo"/>
        <c:crossAx val="-15149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 headerRowDxfId="0" headerRowBorderDxfId="6" tableBorderDxfId="7">
  <autoFilter ref="A1:E13"/>
  <tableColumns count="5">
    <tableColumn id="1" name="Date" dataDxfId="5"/>
    <tableColumn id="2" name="Sales" dataDxfId="4"/>
    <tableColumn id="3" name="Expenses" dataDxfId="3"/>
    <tableColumn id="4" name="Region" dataDxfId="2"/>
    <tableColumn id="5" name="Balance" dataDxfId="1">
      <calculatedColumnFormula>B2-C2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5" sqref="B15"/>
    </sheetView>
  </sheetViews>
  <sheetFormatPr defaultRowHeight="15" x14ac:dyDescent="0.25"/>
  <cols>
    <col min="1" max="1" width="18.28515625" bestFit="1" customWidth="1"/>
    <col min="2" max="2" width="7.7109375" style="1" customWidth="1"/>
    <col min="3" max="3" width="11.42578125" style="1" customWidth="1"/>
    <col min="4" max="4" width="9.28515625" style="2" customWidth="1"/>
    <col min="5" max="5" width="10" customWidth="1"/>
  </cols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8</v>
      </c>
    </row>
    <row r="2" spans="1:5" x14ac:dyDescent="0.25">
      <c r="A2" s="4">
        <v>44957</v>
      </c>
      <c r="B2" s="1">
        <v>44562</v>
      </c>
      <c r="C2" s="1">
        <v>18482</v>
      </c>
      <c r="D2" s="2" t="s">
        <v>4</v>
      </c>
      <c r="E2" s="5">
        <f t="shared" ref="E2:E13" si="0">B2-C2</f>
        <v>26080</v>
      </c>
    </row>
    <row r="3" spans="1:5" x14ac:dyDescent="0.25">
      <c r="A3" s="4">
        <v>44985</v>
      </c>
      <c r="B3" s="1">
        <v>49367</v>
      </c>
      <c r="C3" s="1">
        <v>22258</v>
      </c>
      <c r="D3" s="2" t="s">
        <v>5</v>
      </c>
      <c r="E3" s="5">
        <f t="shared" si="0"/>
        <v>27109</v>
      </c>
    </row>
    <row r="4" spans="1:5" x14ac:dyDescent="0.25">
      <c r="A4" s="4">
        <v>45016</v>
      </c>
      <c r="B4" s="1">
        <v>12205</v>
      </c>
      <c r="C4" s="1">
        <v>6047</v>
      </c>
      <c r="D4" s="2" t="s">
        <v>6</v>
      </c>
      <c r="E4" s="5">
        <f t="shared" si="0"/>
        <v>6158</v>
      </c>
    </row>
    <row r="5" spans="1:5" x14ac:dyDescent="0.25">
      <c r="A5" s="4">
        <v>45046</v>
      </c>
      <c r="B5" s="1">
        <v>20046</v>
      </c>
      <c r="C5" s="1">
        <v>18545</v>
      </c>
      <c r="D5" s="2" t="s">
        <v>7</v>
      </c>
      <c r="E5" s="5">
        <f t="shared" si="0"/>
        <v>1501</v>
      </c>
    </row>
    <row r="6" spans="1:5" x14ac:dyDescent="0.25">
      <c r="A6" s="4">
        <v>45077</v>
      </c>
      <c r="B6" s="1">
        <v>14444</v>
      </c>
      <c r="C6" s="1">
        <v>20472</v>
      </c>
      <c r="D6" s="2" t="s">
        <v>4</v>
      </c>
      <c r="E6" s="5">
        <f t="shared" si="0"/>
        <v>-6028</v>
      </c>
    </row>
    <row r="7" spans="1:5" x14ac:dyDescent="0.25">
      <c r="A7" s="4">
        <v>45107</v>
      </c>
      <c r="B7" s="1">
        <v>35124</v>
      </c>
      <c r="C7" s="1">
        <v>8266</v>
      </c>
      <c r="D7" s="2" t="s">
        <v>5</v>
      </c>
      <c r="E7" s="5">
        <f t="shared" si="0"/>
        <v>26858</v>
      </c>
    </row>
    <row r="8" spans="1:5" x14ac:dyDescent="0.25">
      <c r="A8" s="4">
        <v>45138</v>
      </c>
      <c r="B8" s="1">
        <v>24058</v>
      </c>
      <c r="C8" s="1">
        <v>14638</v>
      </c>
      <c r="D8" s="2" t="s">
        <v>6</v>
      </c>
      <c r="E8" s="5">
        <f t="shared" si="0"/>
        <v>9420</v>
      </c>
    </row>
    <row r="9" spans="1:5" x14ac:dyDescent="0.25">
      <c r="A9" s="4">
        <v>45169</v>
      </c>
      <c r="B9" s="1">
        <v>33728</v>
      </c>
      <c r="C9" s="1">
        <v>6510</v>
      </c>
      <c r="D9" s="2" t="s">
        <v>7</v>
      </c>
      <c r="E9" s="5">
        <f t="shared" si="0"/>
        <v>27218</v>
      </c>
    </row>
    <row r="10" spans="1:5" x14ac:dyDescent="0.25">
      <c r="A10" s="4">
        <v>45199</v>
      </c>
      <c r="B10" s="1">
        <v>33704</v>
      </c>
      <c r="C10" s="1">
        <v>13177</v>
      </c>
      <c r="D10" s="2" t="s">
        <v>4</v>
      </c>
      <c r="E10" s="5">
        <f t="shared" si="0"/>
        <v>20527</v>
      </c>
    </row>
    <row r="11" spans="1:5" x14ac:dyDescent="0.25">
      <c r="A11" s="4">
        <v>45230</v>
      </c>
      <c r="B11" s="1">
        <v>27026</v>
      </c>
      <c r="C11" s="1">
        <v>21715</v>
      </c>
      <c r="D11" s="2" t="s">
        <v>5</v>
      </c>
      <c r="E11" s="5">
        <f t="shared" si="0"/>
        <v>5311</v>
      </c>
    </row>
    <row r="12" spans="1:5" x14ac:dyDescent="0.25">
      <c r="A12" s="4">
        <v>45260</v>
      </c>
      <c r="B12" s="1">
        <v>14732</v>
      </c>
      <c r="C12" s="1">
        <v>15130</v>
      </c>
      <c r="D12" s="2" t="s">
        <v>6</v>
      </c>
      <c r="E12" s="5">
        <f t="shared" si="0"/>
        <v>-398</v>
      </c>
    </row>
    <row r="13" spans="1:5" x14ac:dyDescent="0.25">
      <c r="A13" s="4">
        <v>45291</v>
      </c>
      <c r="B13" s="1">
        <v>20131</v>
      </c>
      <c r="C13" s="1">
        <v>15340</v>
      </c>
      <c r="D13" s="2" t="s">
        <v>7</v>
      </c>
      <c r="E13" s="5">
        <f t="shared" si="0"/>
        <v>4791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sheetData>
    <row r="1" spans="1:3" x14ac:dyDescent="0.25">
      <c r="A1" s="3" t="s">
        <v>3</v>
      </c>
      <c r="B1" s="3" t="s">
        <v>9</v>
      </c>
      <c r="C1" s="3" t="s">
        <v>10</v>
      </c>
    </row>
    <row r="2" spans="1:3" x14ac:dyDescent="0.25">
      <c r="A2" t="s">
        <v>4</v>
      </c>
      <c r="B2" s="1">
        <f>SUMIF(Data!D:D,"North",Data!B:B)</f>
        <v>92710</v>
      </c>
      <c r="C2" s="1">
        <f>SUMIF(Data!D:D,"North",Data!C:C)</f>
        <v>52131</v>
      </c>
    </row>
    <row r="3" spans="1:3" x14ac:dyDescent="0.25">
      <c r="A3" t="s">
        <v>5</v>
      </c>
      <c r="B3" s="1">
        <f>SUMIF(Data!D:D,"South",Data!B:B)</f>
        <v>111517</v>
      </c>
      <c r="C3" s="1">
        <f>SUMIF(Data!D:D,"South",Data!C:C)</f>
        <v>52239</v>
      </c>
    </row>
    <row r="4" spans="1:3" x14ac:dyDescent="0.25">
      <c r="A4" t="s">
        <v>6</v>
      </c>
      <c r="B4" s="1">
        <f>SUMIF(Data!D:D,"East",Data!B:B)</f>
        <v>50995</v>
      </c>
      <c r="C4" s="1">
        <f>SUMIF(Data!D:D,"East",Data!C:C)</f>
        <v>35815</v>
      </c>
    </row>
    <row r="5" spans="1:3" x14ac:dyDescent="0.25">
      <c r="A5" t="s">
        <v>7</v>
      </c>
      <c r="B5" s="1">
        <f>SUMIF(Data!D:D,"West",Data!B:B)</f>
        <v>73905</v>
      </c>
      <c r="C5" s="1">
        <f>SUMIF(Data!D:D,"West",Data!C:C)</f>
        <v>40395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azlan</dc:creator>
  <cp:lastModifiedBy>azlan</cp:lastModifiedBy>
  <dcterms:created xsi:type="dcterms:W3CDTF">2024-12-17T17:13:25Z</dcterms:created>
  <dcterms:modified xsi:type="dcterms:W3CDTF">2024-12-17T17:21:42Z</dcterms:modified>
</cp:coreProperties>
</file>