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03_Bayesian_Mixture_Toxicity/API_RQ_BN_IEAM_revision/data/raw/"/>
    </mc:Choice>
  </mc:AlternateContent>
  <xr:revisionPtr revIDLastSave="175" documentId="8_{E456DB70-8780-4E30-99E5-258EFC1918C5}" xr6:coauthVersionLast="45" xr6:coauthVersionMax="47" xr10:uidLastSave="{2F21D535-A956-4AF8-A9CB-A9F8E619A14B}"/>
  <bookViews>
    <workbookView xWindow="-120" yWindow="-120" windowWidth="29040" windowHeight="17640" xr2:uid="{9F0A2065-8426-49E8-B31C-D12E528CF06C}"/>
  </bookViews>
  <sheets>
    <sheet name="Sheet1" sheetId="1" r:id="rId1"/>
  </sheets>
  <definedNames>
    <definedName name="_xlnm._FilterDatabase" localSheetId="0" hidden="1">Sheet1!$A$1:$F$4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E5" i="1"/>
  <c r="E6" i="1"/>
  <c r="E7" i="1"/>
  <c r="E4" i="1"/>
</calcChain>
</file>

<file path=xl/sharedStrings.xml><?xml version="1.0" encoding="utf-8"?>
<sst xmlns="http://schemas.openxmlformats.org/spreadsheetml/2006/main" count="33" uniqueCount="29">
  <si>
    <t>API_Name</t>
  </si>
  <si>
    <t>URL</t>
  </si>
  <si>
    <t>ethinylestradiol</t>
  </si>
  <si>
    <t>estradiol</t>
  </si>
  <si>
    <t>diclofenac</t>
  </si>
  <si>
    <t>ciprofloxacin</t>
  </si>
  <si>
    <t>ibuprofen</t>
  </si>
  <si>
    <t>paracetamol</t>
  </si>
  <si>
    <t>https://www.fass.se/LIF/product?userType=0&amp;nplId=20110119000014&amp;docType=78&amp;scrollPosition=306</t>
  </si>
  <si>
    <t>https://www.aces.su.se/aces/wp-content/uploads/2018/11/Ciprofloxacin-EQS-data-overview-2018.pdf</t>
  </si>
  <si>
    <t>https://health.ec.europa.eu/publications/scheer-scientific-opinion-draft-environmental-quality-standards-priority-substances-under-water-6_en</t>
  </si>
  <si>
    <t>AF</t>
  </si>
  <si>
    <t>Most_Sensitive_Endpoint</t>
  </si>
  <si>
    <t>https://health.ec.europa.eu/system/files/2022-03/scheer_o_023.pdf</t>
  </si>
  <si>
    <t>Type</t>
  </si>
  <si>
    <t>Value_ugL</t>
  </si>
  <si>
    <t>Value_ngL</t>
  </si>
  <si>
    <t>AA-QS_fw,eco (SSD)</t>
  </si>
  <si>
    <t>AA-QS_fw,eco (deterministic)</t>
  </si>
  <si>
    <t>Danio rerio</t>
  </si>
  <si>
    <t>uncertain</t>
  </si>
  <si>
    <t>https://health.ec.europa.eu/system/files/2022-08/scheer_o_038.pdf</t>
  </si>
  <si>
    <t>Mesocosm /weight of evidence approach</t>
  </si>
  <si>
    <t>Anabaena flos-aquae</t>
  </si>
  <si>
    <t>AA-QS_fw,eco (deterministic &amp; SSD, weight of evidence)</t>
  </si>
  <si>
    <t>Daphnia magna</t>
  </si>
  <si>
    <t>PNEC</t>
  </si>
  <si>
    <t>Value_mgL</t>
  </si>
  <si>
    <t>Value_ugL_standard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</si>
</sst>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BB5-93B2-4F98-B7A4-FB670694F09D}">
  <dimension ref="A1:I11"/>
  <sheetViews>
    <sheetView tabSelected="1"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2.28515625" customWidth="1"/>
    <col min="3" max="3" width="12.42578125" bestFit="1" customWidth="1"/>
    <col min="4" max="4" width="13" bestFit="1" customWidth="1"/>
    <col min="5" max="5" width="12.42578125" bestFit="1" customWidth="1"/>
    <col min="6" max="6" width="105.28515625" bestFit="1" customWidth="1"/>
    <col min="7" max="7" width="40.28515625" bestFit="1" customWidth="1"/>
    <col min="9" max="9" width="52.42578125" bestFit="1" customWidth="1"/>
  </cols>
  <sheetData>
    <row r="1" spans="1:9" x14ac:dyDescent="0.25">
      <c r="A1" t="s">
        <v>0</v>
      </c>
      <c r="B1" t="s">
        <v>16</v>
      </c>
      <c r="C1" t="s">
        <v>15</v>
      </c>
      <c r="D1" t="s">
        <v>27</v>
      </c>
      <c r="E1" t="s">
        <v>28</v>
      </c>
      <c r="F1" t="s">
        <v>1</v>
      </c>
      <c r="G1" t="s">
        <v>12</v>
      </c>
      <c r="H1" t="s">
        <v>11</v>
      </c>
      <c r="I1" t="s">
        <v>14</v>
      </c>
    </row>
    <row r="2" spans="1:9" x14ac:dyDescent="0.25">
      <c r="A2" t="s">
        <v>2</v>
      </c>
      <c r="B2" s="1">
        <v>3.2000000000000002E-3</v>
      </c>
      <c r="C2" s="1"/>
      <c r="D2" s="1"/>
      <c r="E2" s="1">
        <f>B2/1000</f>
        <v>3.2000000000000003E-6</v>
      </c>
      <c r="F2" t="s">
        <v>13</v>
      </c>
      <c r="G2" t="s">
        <v>20</v>
      </c>
      <c r="H2">
        <v>50</v>
      </c>
      <c r="I2" t="s">
        <v>18</v>
      </c>
    </row>
    <row r="3" spans="1:9" x14ac:dyDescent="0.25">
      <c r="A3" t="s">
        <v>3</v>
      </c>
      <c r="B3">
        <v>0.18</v>
      </c>
      <c r="C3" s="1"/>
      <c r="D3" s="1"/>
      <c r="E3" s="1">
        <f>B3/1000</f>
        <v>1.7999999999999998E-4</v>
      </c>
      <c r="F3" t="s">
        <v>13</v>
      </c>
      <c r="G3" t="s">
        <v>20</v>
      </c>
      <c r="H3">
        <v>5</v>
      </c>
      <c r="I3" t="s">
        <v>17</v>
      </c>
    </row>
    <row r="4" spans="1:9" x14ac:dyDescent="0.25">
      <c r="A4" t="s">
        <v>6</v>
      </c>
      <c r="C4" s="1">
        <v>0.14000000000000001</v>
      </c>
      <c r="D4" s="1"/>
      <c r="E4" s="1">
        <f>C4</f>
        <v>0.14000000000000001</v>
      </c>
      <c r="F4" t="s">
        <v>10</v>
      </c>
      <c r="G4" t="s">
        <v>19</v>
      </c>
      <c r="H4">
        <v>10</v>
      </c>
      <c r="I4" t="s">
        <v>18</v>
      </c>
    </row>
    <row r="5" spans="1:9" x14ac:dyDescent="0.25">
      <c r="A5" t="s">
        <v>4</v>
      </c>
      <c r="C5" s="1">
        <v>0.04</v>
      </c>
      <c r="D5" s="1"/>
      <c r="E5" s="1">
        <f t="shared" ref="E5:E7" si="0">C5</f>
        <v>0.04</v>
      </c>
      <c r="F5" t="s">
        <v>21</v>
      </c>
      <c r="G5" t="s">
        <v>22</v>
      </c>
      <c r="H5">
        <v>10</v>
      </c>
      <c r="I5" t="s">
        <v>24</v>
      </c>
    </row>
    <row r="6" spans="1:9" x14ac:dyDescent="0.25">
      <c r="A6" t="s">
        <v>5</v>
      </c>
      <c r="C6" s="1">
        <v>0.1</v>
      </c>
      <c r="D6" s="1"/>
      <c r="E6" s="1">
        <f t="shared" si="0"/>
        <v>0.1</v>
      </c>
      <c r="F6" t="s">
        <v>9</v>
      </c>
      <c r="G6" t="s">
        <v>23</v>
      </c>
      <c r="H6">
        <v>50</v>
      </c>
      <c r="I6" t="s">
        <v>18</v>
      </c>
    </row>
    <row r="7" spans="1:9" x14ac:dyDescent="0.25">
      <c r="A7" t="s">
        <v>7</v>
      </c>
      <c r="C7" s="1">
        <v>10</v>
      </c>
      <c r="D7" s="1"/>
      <c r="E7" s="1">
        <f t="shared" si="0"/>
        <v>10</v>
      </c>
      <c r="F7" t="s">
        <v>8</v>
      </c>
      <c r="G7" t="s">
        <v>25</v>
      </c>
      <c r="H7">
        <v>10</v>
      </c>
      <c r="I7" t="s">
        <v>26</v>
      </c>
    </row>
    <row r="9" spans="1:9" ht="16.5" x14ac:dyDescent="0.25">
      <c r="G9" s="2"/>
    </row>
    <row r="11" spans="1:9" ht="16.5" x14ac:dyDescent="0.25">
      <c r="G11" s="2"/>
    </row>
  </sheetData>
  <autoFilter ref="A1:F4" xr:uid="{6039041E-2E36-45E7-8678-BC729A34FA7A}">
    <sortState xmlns:xlrd2="http://schemas.microsoft.com/office/spreadsheetml/2017/richdata2" ref="A2:F7">
      <sortCondition ref="C1:C4"/>
    </sortState>
  </autoFilter>
  <sortState xmlns:xlrd2="http://schemas.microsoft.com/office/spreadsheetml/2017/richdata2" ref="A2:F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burne</dc:creator>
  <cp:keywords/>
  <dc:description/>
  <cp:lastModifiedBy>Sam Welch</cp:lastModifiedBy>
  <cp:revision/>
  <dcterms:created xsi:type="dcterms:W3CDTF">2022-04-13T09:37:33Z</dcterms:created>
  <dcterms:modified xsi:type="dcterms:W3CDTF">2023-07-15T09:57:50Z</dcterms:modified>
  <cp:category/>
  <cp:contentStatus/>
</cp:coreProperties>
</file>