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 Welch\Google Drive\ICL Ecological Applications\Project\Work\Drafts\"/>
    </mc:Choice>
  </mc:AlternateContent>
  <xr:revisionPtr revIDLastSave="0" documentId="13_ncr:1_{7EF0A19F-823D-4E71-80DD-2C18D3FBBF5F}" xr6:coauthVersionLast="33" xr6:coauthVersionMax="33" xr10:uidLastSave="{00000000-0000-0000-0000-000000000000}"/>
  <bookViews>
    <workbookView xWindow="0" yWindow="0" windowWidth="28800" windowHeight="11775" activeTab="2" xr2:uid="{5489DA95-FB90-4042-A69A-9A87661BC295}"/>
  </bookViews>
  <sheets>
    <sheet name="Concentration Calculator" sheetId="2" r:id="rId1"/>
    <sheet name="IStock Plate 1" sheetId="1" r:id="rId2"/>
    <sheet name="IStock Plate 2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" l="1"/>
  <c r="D8" i="2"/>
  <c r="E8" i="2"/>
  <c r="F8" i="2"/>
  <c r="G8" i="2"/>
  <c r="H8" i="2"/>
  <c r="I8" i="2"/>
  <c r="B8" i="2"/>
  <c r="C4" i="2"/>
  <c r="C6" i="2" s="1"/>
  <c r="D4" i="2"/>
  <c r="E4" i="2"/>
  <c r="F4" i="2"/>
  <c r="G4" i="2"/>
  <c r="H4" i="2"/>
  <c r="H6" i="2" s="1"/>
  <c r="I4" i="2"/>
  <c r="I6" i="2" s="1"/>
  <c r="D6" i="2"/>
  <c r="E6" i="2"/>
  <c r="F6" i="2"/>
  <c r="G6" i="2"/>
  <c r="B6" i="2"/>
  <c r="B4" i="2"/>
</calcChain>
</file>

<file path=xl/sharedStrings.xml><?xml version="1.0" encoding="utf-8"?>
<sst xmlns="http://schemas.openxmlformats.org/spreadsheetml/2006/main" count="169" uniqueCount="31">
  <si>
    <t>Chloramphenicol</t>
  </si>
  <si>
    <t>Amoxycillin</t>
  </si>
  <si>
    <t xml:space="preserve">Tebuconazole </t>
  </si>
  <si>
    <t>Metaldehyde</t>
  </si>
  <si>
    <t>Benzene</t>
  </si>
  <si>
    <t>Benzo(a)pyrene</t>
  </si>
  <si>
    <t>Desired Exp. Concentration (mg/L)</t>
  </si>
  <si>
    <t>Stressor</t>
  </si>
  <si>
    <t>Experimental Stressor Volume (L)</t>
  </si>
  <si>
    <t>Constants</t>
  </si>
  <si>
    <t>Combination Stock Volume (L)</t>
  </si>
  <si>
    <t>Total Experimental Volume (L)</t>
  </si>
  <si>
    <t>Required Comb Stock Concentration (mg/L)</t>
  </si>
  <si>
    <t>Required Indiv Stock Concentration (mg/L)</t>
  </si>
  <si>
    <t>= Desired * (Total / Stressor Exp Volume)</t>
  </si>
  <si>
    <t>Combination Stressor Volume (L)</t>
  </si>
  <si>
    <t>= [CombStock] * (CombStock /CombStress Vol)</t>
  </si>
  <si>
    <t>Required Indiv Stock Volume (L)</t>
  </si>
  <si>
    <t xml:space="preserve">= 127 * CSV </t>
  </si>
  <si>
    <t>Will flag if any indiv stock concentrations are close to solubility limits</t>
  </si>
  <si>
    <t>CuCl2</t>
  </si>
  <si>
    <t>NiCl2</t>
  </si>
  <si>
    <t>75.7 g/100 mL</t>
  </si>
  <si>
    <t>Solubility at ~room temperature (mg/L)</t>
  </si>
  <si>
    <t>Chlor</t>
  </si>
  <si>
    <t>Amoxy</t>
  </si>
  <si>
    <t>Tebu</t>
  </si>
  <si>
    <t>Metal</t>
  </si>
  <si>
    <t>B[a]p</t>
  </si>
  <si>
    <t>Benz</t>
  </si>
  <si>
    <t>You need one of these and one of Plate 2 for every isolate you're using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</si>
</sst>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0" xfId="0" applyFont="1"/>
    <xf numFmtId="11" fontId="0" fillId="0" borderId="0" xfId="0" applyNumberFormat="1"/>
    <xf numFmtId="2" fontId="0" fillId="0" borderId="0" xfId="0" applyNumberFormat="1"/>
    <xf numFmtId="0" fontId="2" fillId="0" borderId="0" xfId="0" quotePrefix="1" applyFon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 wrapText="1"/>
    </xf>
  </cellXfs>
  <cellStyles count="1">
    <cellStyle name="Normal" xfId="0" builtinId="0"/>
  </cellStyles>
  <dxfs count="2"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8A03C-5FE2-45AE-B2A3-34CB66BE1A7E}">
  <dimension ref="A1:P16"/>
  <sheetViews>
    <sheetView workbookViewId="0">
      <selection activeCell="I10" sqref="I10"/>
    </sheetView>
  </sheetViews>
  <sheetFormatPr defaultRowHeight="15" x14ac:dyDescent="0.25"/>
  <cols>
    <col min="1" max="1" width="43.42578125" bestFit="1" customWidth="1"/>
    <col min="2" max="2" width="10.5703125" bestFit="1" customWidth="1"/>
    <col min="4" max="4" width="16.28515625" bestFit="1" customWidth="1"/>
    <col min="5" max="5" width="11.42578125" bestFit="1" customWidth="1"/>
    <col min="6" max="6" width="13.85546875" bestFit="1" customWidth="1"/>
    <col min="7" max="7" width="12.85546875" bestFit="1" customWidth="1"/>
    <col min="9" max="9" width="15.28515625" bestFit="1" customWidth="1"/>
    <col min="15" max="15" width="31.28515625" bestFit="1" customWidth="1"/>
  </cols>
  <sheetData>
    <row r="1" spans="1:16" x14ac:dyDescent="0.25">
      <c r="A1" s="3" t="s">
        <v>7</v>
      </c>
      <c r="B1" s="3" t="s">
        <v>20</v>
      </c>
      <c r="C1" s="3" t="s">
        <v>21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P1" s="3" t="s">
        <v>9</v>
      </c>
    </row>
    <row r="2" spans="1:16" x14ac:dyDescent="0.25">
      <c r="A2" s="3" t="s">
        <v>6</v>
      </c>
      <c r="B2" s="7">
        <v>20</v>
      </c>
      <c r="C2" s="7">
        <v>20</v>
      </c>
      <c r="D2" s="7"/>
      <c r="E2" s="7"/>
      <c r="F2" s="7"/>
      <c r="G2" s="7"/>
      <c r="H2" s="7">
        <v>0.02</v>
      </c>
      <c r="I2" s="7">
        <v>2.1499999999999998E-2</v>
      </c>
      <c r="O2" s="3" t="s">
        <v>11</v>
      </c>
      <c r="P2" s="4">
        <v>2.0000000000000001E-4</v>
      </c>
    </row>
    <row r="3" spans="1:16" x14ac:dyDescent="0.25">
      <c r="O3" s="3" t="s">
        <v>8</v>
      </c>
      <c r="P3" s="4">
        <v>1E-4</v>
      </c>
    </row>
    <row r="4" spans="1:16" x14ac:dyDescent="0.25">
      <c r="A4" s="3" t="s">
        <v>12</v>
      </c>
      <c r="B4" s="5">
        <f>B2*($P$2/$P$3)</f>
        <v>40</v>
      </c>
      <c r="C4" s="5">
        <f t="shared" ref="C4:I4" si="0">C2*($P$2/$P$3)</f>
        <v>40</v>
      </c>
      <c r="D4" s="5">
        <f t="shared" si="0"/>
        <v>0</v>
      </c>
      <c r="E4" s="5">
        <f t="shared" si="0"/>
        <v>0</v>
      </c>
      <c r="F4" s="5">
        <f t="shared" si="0"/>
        <v>0</v>
      </c>
      <c r="G4" s="5">
        <f t="shared" si="0"/>
        <v>0</v>
      </c>
      <c r="H4" s="5">
        <f t="shared" si="0"/>
        <v>0.04</v>
      </c>
      <c r="I4" s="5">
        <f t="shared" si="0"/>
        <v>4.2999999999999997E-2</v>
      </c>
      <c r="O4" s="3" t="s">
        <v>10</v>
      </c>
      <c r="P4" s="4">
        <v>2E-3</v>
      </c>
    </row>
    <row r="5" spans="1:16" x14ac:dyDescent="0.25">
      <c r="A5" s="6" t="s">
        <v>14</v>
      </c>
      <c r="O5" s="3" t="s">
        <v>15</v>
      </c>
      <c r="P5" s="4">
        <v>2.5000000000000001E-4</v>
      </c>
    </row>
    <row r="6" spans="1:16" x14ac:dyDescent="0.25">
      <c r="A6" s="3" t="s">
        <v>13</v>
      </c>
      <c r="B6" s="5">
        <f>B4*($P$4/$P$5)</f>
        <v>320</v>
      </c>
      <c r="C6" s="5">
        <f t="shared" ref="C6:I6" si="1">C4*($P$4/$P$5)</f>
        <v>320</v>
      </c>
      <c r="D6" s="5">
        <f t="shared" si="1"/>
        <v>0</v>
      </c>
      <c r="E6" s="5">
        <f t="shared" si="1"/>
        <v>0</v>
      </c>
      <c r="F6" s="5">
        <f t="shared" si="1"/>
        <v>0</v>
      </c>
      <c r="G6" s="5">
        <f t="shared" si="1"/>
        <v>0</v>
      </c>
      <c r="H6" s="5">
        <f t="shared" si="1"/>
        <v>0.32</v>
      </c>
      <c r="I6" s="5">
        <f t="shared" si="1"/>
        <v>0.34399999999999997</v>
      </c>
    </row>
    <row r="7" spans="1:16" x14ac:dyDescent="0.25">
      <c r="A7" s="6" t="s">
        <v>16</v>
      </c>
    </row>
    <row r="8" spans="1:16" x14ac:dyDescent="0.25">
      <c r="A8" s="3" t="s">
        <v>17</v>
      </c>
      <c r="B8" s="7">
        <f>127*$P$5</f>
        <v>3.175E-2</v>
      </c>
      <c r="C8" s="7">
        <f t="shared" ref="C8:I8" si="2">127*$P$5</f>
        <v>3.175E-2</v>
      </c>
      <c r="D8" s="7">
        <f t="shared" si="2"/>
        <v>3.175E-2</v>
      </c>
      <c r="E8" s="7">
        <f t="shared" si="2"/>
        <v>3.175E-2</v>
      </c>
      <c r="F8" s="7">
        <f t="shared" si="2"/>
        <v>3.175E-2</v>
      </c>
      <c r="G8" s="7">
        <f t="shared" si="2"/>
        <v>3.175E-2</v>
      </c>
      <c r="H8" s="7">
        <f t="shared" si="2"/>
        <v>3.175E-2</v>
      </c>
      <c r="I8" s="7">
        <f t="shared" si="2"/>
        <v>3.175E-2</v>
      </c>
    </row>
    <row r="9" spans="1:16" x14ac:dyDescent="0.25">
      <c r="A9" s="6" t="s">
        <v>18</v>
      </c>
    </row>
    <row r="10" spans="1:16" x14ac:dyDescent="0.25">
      <c r="A10" s="3" t="s">
        <v>23</v>
      </c>
      <c r="B10" s="4">
        <v>757000</v>
      </c>
      <c r="C10" s="4">
        <v>675000</v>
      </c>
      <c r="D10" s="4">
        <v>2500</v>
      </c>
      <c r="E10" s="4">
        <v>3430</v>
      </c>
      <c r="F10" s="4">
        <v>36</v>
      </c>
      <c r="G10" s="4">
        <v>222</v>
      </c>
      <c r="H10" s="4">
        <v>1790</v>
      </c>
      <c r="I10" s="4">
        <v>1.6000000000000001E-3</v>
      </c>
    </row>
    <row r="11" spans="1:16" x14ac:dyDescent="0.25">
      <c r="A11" s="8" t="s">
        <v>19</v>
      </c>
    </row>
    <row r="16" spans="1:16" x14ac:dyDescent="0.25">
      <c r="D16" s="9" t="s">
        <v>22</v>
      </c>
    </row>
  </sheetData>
  <conditionalFormatting sqref="B10">
    <cfRule type="expression" dxfId="1" priority="2">
      <formula>(B6*1.2)&gt;B10</formula>
    </cfRule>
  </conditionalFormatting>
  <conditionalFormatting sqref="B11:I11">
    <cfRule type="expression" dxfId="0" priority="1">
      <formula>(B$6*1.2)&gt;B$10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7475C-EE97-49EB-AC49-215D642643BB}">
  <dimension ref="A1:N12"/>
  <sheetViews>
    <sheetView workbookViewId="0">
      <selection activeCell="L1" sqref="L1:N1"/>
    </sheetView>
  </sheetViews>
  <sheetFormatPr defaultRowHeight="15" x14ac:dyDescent="0.25"/>
  <sheetData>
    <row r="1" spans="1:14" ht="45" customHeight="1" x14ac:dyDescent="0.25">
      <c r="A1" s="2" t="s">
        <v>24</v>
      </c>
      <c r="B1" s="2" t="s">
        <v>24</v>
      </c>
      <c r="C1" s="2" t="s">
        <v>24</v>
      </c>
      <c r="D1" s="2" t="s">
        <v>24</v>
      </c>
      <c r="E1" s="2" t="s">
        <v>24</v>
      </c>
      <c r="F1" s="2" t="s">
        <v>24</v>
      </c>
      <c r="G1" s="2" t="s">
        <v>24</v>
      </c>
      <c r="H1" s="2" t="s">
        <v>24</v>
      </c>
      <c r="L1" s="10" t="s">
        <v>30</v>
      </c>
      <c r="M1" s="10"/>
      <c r="N1" s="10"/>
    </row>
    <row r="2" spans="1:14" ht="45" customHeight="1" x14ac:dyDescent="0.25">
      <c r="A2" s="2" t="s">
        <v>24</v>
      </c>
      <c r="B2" s="2" t="s">
        <v>24</v>
      </c>
      <c r="C2" s="2" t="s">
        <v>24</v>
      </c>
      <c r="D2" s="2" t="s">
        <v>24</v>
      </c>
      <c r="E2" s="2" t="s">
        <v>24</v>
      </c>
      <c r="F2" s="2" t="s">
        <v>24</v>
      </c>
      <c r="G2" s="2" t="s">
        <v>24</v>
      </c>
      <c r="H2" s="2" t="s">
        <v>24</v>
      </c>
    </row>
    <row r="3" spans="1:14" ht="45" customHeight="1" x14ac:dyDescent="0.25">
      <c r="A3" s="2" t="s">
        <v>24</v>
      </c>
      <c r="B3" s="2" t="s">
        <v>24</v>
      </c>
      <c r="C3" s="1"/>
      <c r="D3" s="1"/>
      <c r="E3" s="1"/>
      <c r="F3" s="1"/>
      <c r="G3" s="1"/>
      <c r="H3" s="1"/>
    </row>
    <row r="4" spans="1:14" ht="45" customHeight="1" x14ac:dyDescent="0.25">
      <c r="A4" s="2" t="s">
        <v>25</v>
      </c>
      <c r="B4" s="2" t="s">
        <v>25</v>
      </c>
      <c r="C4" s="2" t="s">
        <v>25</v>
      </c>
      <c r="D4" s="2" t="s">
        <v>25</v>
      </c>
      <c r="E4" s="2" t="s">
        <v>25</v>
      </c>
      <c r="F4" s="2" t="s">
        <v>25</v>
      </c>
      <c r="G4" s="2" t="s">
        <v>25</v>
      </c>
      <c r="H4" s="2" t="s">
        <v>25</v>
      </c>
    </row>
    <row r="5" spans="1:14" ht="45" customHeight="1" x14ac:dyDescent="0.25">
      <c r="A5" s="2" t="s">
        <v>25</v>
      </c>
      <c r="B5" s="2" t="s">
        <v>25</v>
      </c>
      <c r="C5" s="2" t="s">
        <v>25</v>
      </c>
      <c r="D5" s="2" t="s">
        <v>25</v>
      </c>
      <c r="E5" s="2" t="s">
        <v>25</v>
      </c>
      <c r="F5" s="2" t="s">
        <v>25</v>
      </c>
      <c r="G5" s="2" t="s">
        <v>25</v>
      </c>
      <c r="H5" s="2" t="s">
        <v>25</v>
      </c>
    </row>
    <row r="6" spans="1:14" ht="45" customHeight="1" x14ac:dyDescent="0.25">
      <c r="A6" s="2" t="s">
        <v>25</v>
      </c>
      <c r="B6" s="2" t="s">
        <v>25</v>
      </c>
      <c r="C6" s="2"/>
      <c r="D6" s="2"/>
      <c r="E6" s="2"/>
      <c r="F6" s="2"/>
      <c r="G6" s="2"/>
      <c r="H6" s="2"/>
    </row>
    <row r="7" spans="1:14" ht="45" customHeight="1" x14ac:dyDescent="0.25">
      <c r="A7" s="2" t="s">
        <v>26</v>
      </c>
      <c r="B7" s="2" t="s">
        <v>26</v>
      </c>
      <c r="C7" s="2" t="s">
        <v>26</v>
      </c>
      <c r="D7" s="2" t="s">
        <v>26</v>
      </c>
      <c r="E7" s="2" t="s">
        <v>26</v>
      </c>
      <c r="F7" s="2" t="s">
        <v>26</v>
      </c>
      <c r="G7" s="2" t="s">
        <v>26</v>
      </c>
      <c r="H7" s="2" t="s">
        <v>26</v>
      </c>
    </row>
    <row r="8" spans="1:14" ht="45" customHeight="1" x14ac:dyDescent="0.25">
      <c r="A8" s="2" t="s">
        <v>26</v>
      </c>
      <c r="B8" s="2" t="s">
        <v>26</v>
      </c>
      <c r="C8" s="2" t="s">
        <v>26</v>
      </c>
      <c r="D8" s="2" t="s">
        <v>26</v>
      </c>
      <c r="E8" s="2" t="s">
        <v>26</v>
      </c>
      <c r="F8" s="2" t="s">
        <v>26</v>
      </c>
      <c r="G8" s="2" t="s">
        <v>26</v>
      </c>
      <c r="H8" s="2" t="s">
        <v>26</v>
      </c>
    </row>
    <row r="9" spans="1:14" ht="45" customHeight="1" x14ac:dyDescent="0.25">
      <c r="A9" s="2" t="s">
        <v>26</v>
      </c>
      <c r="B9" s="2" t="s">
        <v>26</v>
      </c>
      <c r="C9" s="2"/>
      <c r="D9" s="2"/>
      <c r="E9" s="2"/>
      <c r="F9" s="2"/>
      <c r="G9" s="2"/>
      <c r="H9" s="2"/>
    </row>
    <row r="10" spans="1:14" ht="45" customHeight="1" x14ac:dyDescent="0.25">
      <c r="A10" s="2" t="s">
        <v>27</v>
      </c>
      <c r="B10" s="2" t="s">
        <v>27</v>
      </c>
      <c r="C10" s="2" t="s">
        <v>27</v>
      </c>
      <c r="D10" s="2" t="s">
        <v>27</v>
      </c>
      <c r="E10" s="2" t="s">
        <v>27</v>
      </c>
      <c r="F10" s="2" t="s">
        <v>27</v>
      </c>
      <c r="G10" s="2" t="s">
        <v>27</v>
      </c>
      <c r="H10" s="2" t="s">
        <v>27</v>
      </c>
    </row>
    <row r="11" spans="1:14" ht="45" customHeight="1" x14ac:dyDescent="0.25">
      <c r="A11" s="2" t="s">
        <v>27</v>
      </c>
      <c r="B11" s="2" t="s">
        <v>27</v>
      </c>
      <c r="C11" s="2" t="s">
        <v>27</v>
      </c>
      <c r="D11" s="2" t="s">
        <v>27</v>
      </c>
      <c r="E11" s="2" t="s">
        <v>27</v>
      </c>
      <c r="F11" s="2" t="s">
        <v>27</v>
      </c>
      <c r="G11" s="2" t="s">
        <v>27</v>
      </c>
      <c r="H11" s="2" t="s">
        <v>27</v>
      </c>
    </row>
    <row r="12" spans="1:14" ht="45" customHeight="1" x14ac:dyDescent="0.25">
      <c r="A12" s="2" t="s">
        <v>27</v>
      </c>
      <c r="B12" s="2" t="s">
        <v>27</v>
      </c>
      <c r="C12" s="2"/>
      <c r="D12" s="2"/>
      <c r="E12" s="2"/>
      <c r="F12" s="2"/>
      <c r="G12" s="2"/>
      <c r="H12" s="2"/>
    </row>
  </sheetData>
  <mergeCells count="1">
    <mergeCell ref="L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8EB60-E0EE-4314-8168-30B01AF999DF}">
  <dimension ref="A1:H12"/>
  <sheetViews>
    <sheetView tabSelected="1" workbookViewId="0">
      <selection activeCell="C1" sqref="C1"/>
    </sheetView>
  </sheetViews>
  <sheetFormatPr defaultRowHeight="15" x14ac:dyDescent="0.25"/>
  <sheetData>
    <row r="1" spans="1:8" ht="45" customHeight="1" x14ac:dyDescent="0.25">
      <c r="A1" s="2" t="s">
        <v>20</v>
      </c>
      <c r="B1" s="2" t="s">
        <v>20</v>
      </c>
      <c r="C1" s="2" t="s">
        <v>20</v>
      </c>
      <c r="D1" s="2" t="s">
        <v>20</v>
      </c>
      <c r="E1" s="2" t="s">
        <v>20</v>
      </c>
      <c r="F1" s="2" t="s">
        <v>20</v>
      </c>
      <c r="G1" s="2" t="s">
        <v>20</v>
      </c>
      <c r="H1" s="2" t="s">
        <v>20</v>
      </c>
    </row>
    <row r="2" spans="1:8" ht="45" customHeight="1" x14ac:dyDescent="0.25">
      <c r="A2" s="2" t="s">
        <v>20</v>
      </c>
      <c r="B2" s="2" t="s">
        <v>20</v>
      </c>
      <c r="C2" s="2" t="s">
        <v>20</v>
      </c>
      <c r="D2" s="2" t="s">
        <v>20</v>
      </c>
      <c r="E2" s="2" t="s">
        <v>20</v>
      </c>
      <c r="F2" s="2" t="s">
        <v>20</v>
      </c>
      <c r="G2" s="2" t="s">
        <v>20</v>
      </c>
      <c r="H2" s="2" t="s">
        <v>20</v>
      </c>
    </row>
    <row r="3" spans="1:8" ht="45" customHeight="1" x14ac:dyDescent="0.25">
      <c r="A3" s="2" t="s">
        <v>20</v>
      </c>
      <c r="B3" s="2" t="s">
        <v>20</v>
      </c>
      <c r="C3" s="1"/>
      <c r="D3" s="1"/>
      <c r="E3" s="1"/>
      <c r="F3" s="1"/>
      <c r="G3" s="1"/>
      <c r="H3" s="1"/>
    </row>
    <row r="4" spans="1:8" ht="45" customHeight="1" x14ac:dyDescent="0.25">
      <c r="A4" s="2" t="s">
        <v>21</v>
      </c>
      <c r="B4" s="2" t="s">
        <v>21</v>
      </c>
      <c r="C4" s="2" t="s">
        <v>21</v>
      </c>
      <c r="D4" s="2" t="s">
        <v>21</v>
      </c>
      <c r="E4" s="2" t="s">
        <v>21</v>
      </c>
      <c r="F4" s="2" t="s">
        <v>21</v>
      </c>
      <c r="G4" s="2" t="s">
        <v>21</v>
      </c>
      <c r="H4" s="2" t="s">
        <v>21</v>
      </c>
    </row>
    <row r="5" spans="1:8" ht="45" customHeight="1" x14ac:dyDescent="0.25">
      <c r="A5" s="2" t="s">
        <v>21</v>
      </c>
      <c r="B5" s="2" t="s">
        <v>21</v>
      </c>
      <c r="C5" s="2" t="s">
        <v>21</v>
      </c>
      <c r="D5" s="2" t="s">
        <v>21</v>
      </c>
      <c r="E5" s="2" t="s">
        <v>21</v>
      </c>
      <c r="F5" s="2" t="s">
        <v>21</v>
      </c>
      <c r="G5" s="2" t="s">
        <v>21</v>
      </c>
      <c r="H5" s="2" t="s">
        <v>21</v>
      </c>
    </row>
    <row r="6" spans="1:8" ht="45" customHeight="1" x14ac:dyDescent="0.25">
      <c r="A6" s="2" t="s">
        <v>21</v>
      </c>
      <c r="B6" s="2" t="s">
        <v>21</v>
      </c>
      <c r="C6" s="2"/>
      <c r="D6" s="2"/>
      <c r="E6" s="2"/>
      <c r="F6" s="2"/>
      <c r="G6" s="2"/>
      <c r="H6" s="2"/>
    </row>
    <row r="7" spans="1:8" ht="45" customHeight="1" x14ac:dyDescent="0.25">
      <c r="A7" s="2" t="s">
        <v>28</v>
      </c>
      <c r="B7" s="2" t="s">
        <v>28</v>
      </c>
      <c r="C7" s="2" t="s">
        <v>28</v>
      </c>
      <c r="D7" s="2" t="s">
        <v>28</v>
      </c>
      <c r="E7" s="2" t="s">
        <v>28</v>
      </c>
      <c r="F7" s="2" t="s">
        <v>28</v>
      </c>
      <c r="G7" s="2" t="s">
        <v>28</v>
      </c>
      <c r="H7" s="2" t="s">
        <v>28</v>
      </c>
    </row>
    <row r="8" spans="1:8" ht="45" customHeight="1" x14ac:dyDescent="0.25">
      <c r="A8" s="2" t="s">
        <v>28</v>
      </c>
      <c r="B8" s="2" t="s">
        <v>28</v>
      </c>
      <c r="C8" s="2" t="s">
        <v>28</v>
      </c>
      <c r="D8" s="2" t="s">
        <v>28</v>
      </c>
      <c r="E8" s="2" t="s">
        <v>28</v>
      </c>
      <c r="F8" s="2" t="s">
        <v>28</v>
      </c>
      <c r="G8" s="2" t="s">
        <v>28</v>
      </c>
      <c r="H8" s="2" t="s">
        <v>28</v>
      </c>
    </row>
    <row r="9" spans="1:8" ht="45" customHeight="1" x14ac:dyDescent="0.25">
      <c r="A9" s="2" t="s">
        <v>28</v>
      </c>
      <c r="B9" s="2" t="s">
        <v>28</v>
      </c>
      <c r="C9" s="2"/>
      <c r="D9" s="2"/>
      <c r="E9" s="2"/>
      <c r="F9" s="2"/>
      <c r="G9" s="2"/>
      <c r="H9" s="2"/>
    </row>
    <row r="10" spans="1:8" ht="45" customHeight="1" x14ac:dyDescent="0.25">
      <c r="A10" s="2" t="s">
        <v>29</v>
      </c>
      <c r="B10" s="2" t="s">
        <v>29</v>
      </c>
      <c r="C10" s="2" t="s">
        <v>29</v>
      </c>
      <c r="D10" s="2" t="s">
        <v>29</v>
      </c>
      <c r="E10" s="2" t="s">
        <v>29</v>
      </c>
      <c r="F10" s="2" t="s">
        <v>29</v>
      </c>
      <c r="G10" s="2" t="s">
        <v>29</v>
      </c>
      <c r="H10" s="2" t="s">
        <v>29</v>
      </c>
    </row>
    <row r="11" spans="1:8" ht="45" customHeight="1" x14ac:dyDescent="0.25">
      <c r="A11" s="2" t="s">
        <v>29</v>
      </c>
      <c r="B11" s="2" t="s">
        <v>29</v>
      </c>
      <c r="C11" s="2" t="s">
        <v>29</v>
      </c>
      <c r="D11" s="2" t="s">
        <v>29</v>
      </c>
      <c r="E11" s="2" t="s">
        <v>29</v>
      </c>
      <c r="F11" s="2" t="s">
        <v>29</v>
      </c>
      <c r="G11" s="2" t="s">
        <v>29</v>
      </c>
      <c r="H11" s="2" t="s">
        <v>29</v>
      </c>
    </row>
    <row r="12" spans="1:8" ht="45" customHeight="1" x14ac:dyDescent="0.25">
      <c r="A12" s="2" t="s">
        <v>29</v>
      </c>
      <c r="B12" s="2" t="s">
        <v>29</v>
      </c>
      <c r="C12" s="2"/>
      <c r="D12" s="2"/>
      <c r="E12" s="2"/>
      <c r="F12" s="2"/>
      <c r="G12" s="2"/>
      <c r="H1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Concentration Calculator</vt:lpstr>
      <vt:lpstr>IStock Plate 1</vt:lpstr>
      <vt:lpstr>IStock Plate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Welch</dc:creator>
  <cp:lastModifiedBy>Sam Welch</cp:lastModifiedBy>
  <dcterms:created xsi:type="dcterms:W3CDTF">2018-06-05T17:57:38Z</dcterms:created>
  <dcterms:modified xsi:type="dcterms:W3CDTF">2018-06-06T09:58:24Z</dcterms:modified>
</cp:coreProperties>
</file>