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95" documentId="13_ncr:1_{CF30AED2-E57C-7043-BA86-0ECE30EDDDFC}" xr6:coauthVersionLast="47" xr6:coauthVersionMax="47" xr10:uidLastSave="{35BB82ED-9983-7942-AABA-9B29AB747C16}"/>
  <bookViews>
    <workbookView xWindow="3060" yWindow="-41240" windowWidth="47640" windowHeight="3834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5"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<sst xmlns="http://schemas.openxmlformats.org/spreadsheetml/2006/main" count="1031" uniqueCount="192">
  <si>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</si>
  <si>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</si>
  <si>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</si>
  <si>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</si>
  <si>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</si>
  <si>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</si>
  <si>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</si>
  <si>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</si>
  <si>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</si>
  <si>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</si>
  <si>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</si>
  <si>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</si>
  <si>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</si>
  <si>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</si>
  <si>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</si>
  <si>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</si>
  <si>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</si>
  <si>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</si>
  <si>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</si>
  <si>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</si>
  <si>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</si>
  <si>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</si>
  <si>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</si>
  <si>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</si>
  <si>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</si>
  <si>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</si>
  <si>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</si>
  <si>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</si>
  <si>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</si>
  <si>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</si>
  <si>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</si>
  <si>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</si>
  <si>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</si>
  <si>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</si>
  <si>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</si>
  <si>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</si>
  <si>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</si>
  <si>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</si>
  <si>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</si>
  <si>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</si>
  <si>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</si>
  <si>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</si>
  <si>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</si>
  <si>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</si>
  <si>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</si>
  <si>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</si>
  <si>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</si>
  <si>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</si>
  <si>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</si>
  <si>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</si>
  <si>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</si>
  <si>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</si>
  <si>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</si>
  <si>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</si>
  <si>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</si>
  <si>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</si>
  <si>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</si>
  <si>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</si>
  <si>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</si>
  <si>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</si>
  <si>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</si>
  <si>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</si>
  <si>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</si>
  <si>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</si>
  <si>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</si>
  <si>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</si>
  <si>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</si>
  <si>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</si>
  <si>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</si>
  <si>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</si>
  <si>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</si>
  <si>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</si>
  <si>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</si>
  <si>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</si>
  <si>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</si>
  <si>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</si>
  <si>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</si>
  <si>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</si>
  <si>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</si>
  <si>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</si>
  <si>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</si>
  <si>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</si>
  <si>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</si>
  <si>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</si>
  <si>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</si>
  <si>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</si>
  <si>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</si>
  <si>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</si>
  <si>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</si>
  <si>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</si>
  <si>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</si>
  <si>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</si>
  <si>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</si>
  <si>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</si>
  <si>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</si>
  <si>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</si>
  <si>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</si>
  <si>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</si>
  <si>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</si>
  <si>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</si>
  <si>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</si>
  <si>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</si>
  <si>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</si>
  <si>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</si>
  <si>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</si>
  <si>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</si>
  <si>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</si>
  <si>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</si>
  <si>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</si>
  <si>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</si>
  <si>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</si>
  <si>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</si>
  <si>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</si>
  <si>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</si>
  <si>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</si>
  <si>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</si>
  <si>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</si>
  <si>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</si>
  <si>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</si>
  <si>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</si>
  <si>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</si>
  <si>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</si>
  <si>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</si>
  <si>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</si>
  <si>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</si>
  <si>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</si>
  <si>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</si>
  <si>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</si>
  <si>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</si>
  <si>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</si>
  <si>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</si>
  <si>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</si>
  <si>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</si>
  <si>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</si>
  <si>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</si>
  <si>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</si>
  <si>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</si>
  <si>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</si>
  <si>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</si>
  <si>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</si>
  <si>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</si>
  <si>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</si>
  <si>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</si>
  <si>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</si>
  <si>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</si>
  <si>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</si>
  <si>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</si>
  <si>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</si>
  <si>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</si>
  <si>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</si>
  <si>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</si>
  <si>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</si>
  <si>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</si>
  <si>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</si>
  <si>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</si>
  <si>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</si>
  <si>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</si>
  <si>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</si>
  <si>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</si>
  <si>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</si>
  <si>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</si>
  <si>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</si>
  <si>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</si>
  <si>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</si>
  <si>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</si>
  <si>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</si>
  <si>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</si>
  <si>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</si>
  <si>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</si>
  <si>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</si>
  <si>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</si>
  <si>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</si>
  <si>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</si>
  <si>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</si>
  <si>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</si>
  <si>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</si>
  <si>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</si>
  <si>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</si>
  <si>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</si>
  <si>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</si>
  <si>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</si>
  <si>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</si>
  <si>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</si>
  <si>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</si>
  <si>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</si>
  <si>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</si>
  <si>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</si>
  <si>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</si>
  <si>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</si>
  <si>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</si>
  <si>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-&gt;Medco Power Indonesia</t>
  </si>
  <si>
    <t>{Vacant} -&gt; New tenant MDAL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</si>
</sst>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border diagonalUp="0" diagonalDown="0" outline="0">
        <left style="thin">
          <color auto="1"/>
        </left>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7" totalsRowCount="1" headerRowDxfId="79" dataDxfId="77" headerRowBorderDxfId="78" tableBorderDxfId="76" totalsRowBorderDxfId="75">
  <autoFilter ref="A1:N156" xr:uid="{1A0023E2-6AF7-7B4C-AA3C-5526EA8C01E9}"/>
  <sortState xmlns:xlrd2="http://schemas.microsoft.com/office/spreadsheetml/2017/richdata2" ref="A2:N156">
    <sortCondition ref="A1:A156"/>
  </sortState>
  <tableColumns count="14">
    <tableColumn id="1" xr3:uid="{82702CBB-B7D8-5C45-8EE8-39144A9E6839}" name="No" totalsRowLabel="Total" dataDxfId="74" totalsRowDxfId="13"/>
    <tableColumn id="13" xr3:uid="{81693DE1-7410-4E03-8801-E72BA5AA4D0C}" name="Location" dataDxfId="73" totalsRowDxfId="12"/>
    <tableColumn id="2" xr3:uid="{49AC1DFB-968F-8C4C-B46A-BA65A08A82F8}" name="Floor" dataDxfId="72" totalsRowDxfId="11"/>
    <tableColumn id="3" xr3:uid="{7407A2D4-11A2-B14C-9C1E-EB812BA07976}" name="Zone" dataDxfId="71" totalsRowDxfId="10"/>
    <tableColumn id="11" xr3:uid="{EDDF5F0D-2514-4DA3-8E09-CC07C1F5EC73}" name="Product_Type" dataDxfId="70" totalsRowDxfId="9"/>
    <tableColumn id="14" xr3:uid="{584F12DA-F9A2-F044-BEE3-95C850B08187}" name="Group" dataDxfId="69" totalsRowDxfId="8"/>
    <tableColumn id="4" xr3:uid="{9F70DA22-AD03-2E40-982C-172221ED7B17}" name="Tenant" dataDxfId="68" totalsRowDxfId="7"/>
    <tableColumn id="6" xr3:uid="{38FEB9FC-3468-1746-8CEA-0778DBB66ECF}" name="Area" dataDxfId="67" totalsRowDxfId="6" dataCellStyle="Comma"/>
    <tableColumn id="9" xr3:uid="{D64C9D1A-FA8B-4C4D-B607-52E1E05305B0}" name="Chg_Type" dataDxfId="66" totalsRowDxfId="5" dataCellStyle="Comma"/>
    <tableColumn id="7" xr3:uid="{CFF86D67-BC6E-F940-B6C5-060702DC8E14}" name="Start" dataDxfId="65" totalsRowDxfId="4" dataCellStyle="Comma"/>
    <tableColumn id="8" xr3:uid="{A0B757F2-99D8-6B48-9212-0A3F40DF200F}" name="End" dataDxfId="64" totalsRowDxfId="3"/>
    <tableColumn id="10" xr3:uid="{29206E0A-C3D4-7148-A9B7-062237C9AD9C}" name="Rental_Rate" dataDxfId="63" totalsRowDxfId="2" dataCellStyle="Comma [0]"/>
    <tableColumn id="12" xr3:uid="{6631B20D-5386-3149-B067-110BB05C3B0A}" name="SC_Rate" dataDxfId="62" totalsRowDxfId="1" dataCellStyle="Comma [0]"/>
    <tableColumn id="5" xr3:uid="{61759F5E-0021-784D-BB1B-F0F0AD385D08}" name="Notes_1" dataDxfId="61"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134</v>
      </c>
    </row>
    <row r="5" spans="2:10" x14ac:dyDescent="0.2">
      <c r="B5" t="s">
        <v>2</v>
      </c>
      <c r="C5" s="1">
        <v>48579</v>
      </c>
      <c r="I5" t="s">
        <v>132</v>
      </c>
      <c r="J5" s="21">
        <v>60456.682860379246</v>
      </c>
    </row>
    <row r="6" spans="2:10" x14ac:dyDescent="0.2">
      <c r="B6" t="s">
        <v>117</v>
      </c>
      <c r="C6" s="19">
        <f>J7</f>
        <v>60736.472860379246</v>
      </c>
      <c r="I6" t="s">
        <v>133</v>
      </c>
      <c r="J6" s="21">
        <v>279.79000000000002</v>
      </c>
    </row>
    <row r="7" spans="2:10" x14ac:dyDescent="0.2">
      <c r="B7" t="s">
        <v>118</v>
      </c>
      <c r="C7" t="s">
        <v>129</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7"/>
  <sheetViews>
    <sheetView showGridLines="0" tabSelected="1" zoomScale="165" zoomScaleNormal="100" workbookViewId="0">
      <pane ySplit="1" topLeftCell="A2" activePane="bottomLeft" state="frozen"/>
      <selection pane="bottomLeft" activeCell="K133" sqref="K133"/>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174</v>
      </c>
      <c r="C1" s="25" t="s">
        <v>80</v>
      </c>
      <c r="D1" s="25" t="s">
        <v>15</v>
      </c>
      <c r="E1" s="25" t="s">
        <v>172</v>
      </c>
      <c r="F1" s="25" t="s">
        <v>181</v>
      </c>
      <c r="G1" s="25" t="s">
        <v>81</v>
      </c>
      <c r="H1" s="26" t="s">
        <v>14</v>
      </c>
      <c r="I1" s="26" t="s">
        <v>170</v>
      </c>
      <c r="J1" s="26" t="s">
        <v>124</v>
      </c>
      <c r="K1" s="25" t="s">
        <v>125</v>
      </c>
      <c r="L1" s="27" t="s">
        <v>126</v>
      </c>
      <c r="M1" s="27" t="s">
        <v>127</v>
      </c>
      <c r="N1" s="28" t="s">
        <v>128</v>
      </c>
    </row>
    <row r="2" spans="1:14" x14ac:dyDescent="0.2">
      <c r="A2" s="29">
        <v>1</v>
      </c>
      <c r="B2" s="29" t="s">
        <v>175</v>
      </c>
      <c r="C2" s="2" t="s">
        <v>12</v>
      </c>
      <c r="D2" s="2" t="s">
        <v>18</v>
      </c>
      <c r="E2" s="2" t="s">
        <v>173</v>
      </c>
      <c r="F2" s="2" t="s">
        <v>129</v>
      </c>
      <c r="G2" s="30" t="s">
        <v>19</v>
      </c>
      <c r="H2" s="31">
        <v>1413.9</v>
      </c>
      <c r="I2" s="32" t="s">
        <v>3</v>
      </c>
      <c r="J2" s="7">
        <v>42370</v>
      </c>
      <c r="K2" s="5">
        <v>49125</v>
      </c>
      <c r="L2" s="33">
        <v>0</v>
      </c>
      <c r="M2" s="33">
        <v>84100</v>
      </c>
      <c r="N2" s="20"/>
    </row>
    <row r="3" spans="1:14" x14ac:dyDescent="0.2">
      <c r="A3" s="29">
        <v>2</v>
      </c>
      <c r="B3" s="29" t="s">
        <v>175</v>
      </c>
      <c r="C3" s="2">
        <v>55</v>
      </c>
      <c r="D3" s="2" t="s">
        <v>18</v>
      </c>
      <c r="E3" s="2" t="s">
        <v>173</v>
      </c>
      <c r="F3" s="2" t="s">
        <v>129</v>
      </c>
      <c r="G3" s="3" t="s">
        <v>19</v>
      </c>
      <c r="H3" s="8">
        <v>1326.08</v>
      </c>
      <c r="I3" s="32" t="s">
        <v>3</v>
      </c>
      <c r="J3" s="7">
        <v>42370</v>
      </c>
      <c r="K3" s="5">
        <v>49125</v>
      </c>
      <c r="L3" s="6">
        <f>362500*11.5/12</f>
        <v>347395.83333333331</v>
      </c>
      <c r="M3" s="6">
        <v>84100</v>
      </c>
      <c r="N3" s="20"/>
    </row>
    <row r="4" spans="1:14" x14ac:dyDescent="0.2">
      <c r="A4" s="29">
        <v>3</v>
      </c>
      <c r="B4" s="29" t="s">
        <v>175</v>
      </c>
      <c r="C4" s="2">
        <v>53</v>
      </c>
      <c r="D4" s="2" t="s">
        <v>18</v>
      </c>
      <c r="E4" s="2" t="s">
        <v>173</v>
      </c>
      <c r="F4" s="2" t="s">
        <v>129</v>
      </c>
      <c r="G4" s="3" t="s">
        <v>19</v>
      </c>
      <c r="H4" s="8">
        <v>1625.42</v>
      </c>
      <c r="I4" s="32" t="s">
        <v>3</v>
      </c>
      <c r="J4" s="7">
        <v>42370</v>
      </c>
      <c r="K4" s="5">
        <v>49125</v>
      </c>
      <c r="L4" s="6">
        <f>362500*11.5/12</f>
        <v>347395.83333333331</v>
      </c>
      <c r="M4" s="6">
        <v>84100</v>
      </c>
      <c r="N4" s="20"/>
    </row>
    <row r="5" spans="1:14" x14ac:dyDescent="0.2">
      <c r="A5" s="29">
        <v>4</v>
      </c>
      <c r="B5" s="29" t="s">
        <v>175</v>
      </c>
      <c r="C5" s="2">
        <v>52</v>
      </c>
      <c r="D5" s="4" t="s">
        <v>18</v>
      </c>
      <c r="E5" s="2" t="s">
        <v>173</v>
      </c>
      <c r="F5" s="2" t="s">
        <v>129</v>
      </c>
      <c r="G5" s="3" t="s">
        <v>20</v>
      </c>
      <c r="H5" s="34">
        <v>1629.22</v>
      </c>
      <c r="I5" s="32" t="s">
        <v>3</v>
      </c>
      <c r="J5" s="7">
        <v>43647</v>
      </c>
      <c r="K5" s="5">
        <v>49125</v>
      </c>
      <c r="L5" s="6">
        <f>362500*11.5/12</f>
        <v>347395.83333333331</v>
      </c>
      <c r="M5" s="6">
        <v>84100</v>
      </c>
      <c r="N5" s="20"/>
    </row>
    <row r="6" spans="1:14" x14ac:dyDescent="0.2">
      <c r="A6" s="29">
        <v>5</v>
      </c>
      <c r="B6" s="29" t="s">
        <v>175</v>
      </c>
      <c r="C6" s="4">
        <v>51</v>
      </c>
      <c r="D6" s="2" t="s">
        <v>5</v>
      </c>
      <c r="E6" s="2" t="s">
        <v>173</v>
      </c>
      <c r="F6" s="2" t="s">
        <v>129</v>
      </c>
      <c r="G6" s="3" t="s">
        <v>21</v>
      </c>
      <c r="H6" s="8">
        <v>396.41</v>
      </c>
      <c r="I6" s="32" t="s">
        <v>3</v>
      </c>
      <c r="J6" s="7"/>
      <c r="K6" s="5">
        <v>49125</v>
      </c>
      <c r="L6" s="6">
        <f>362500*11.5/12</f>
        <v>347395.83333333331</v>
      </c>
      <c r="M6" s="6">
        <v>84100</v>
      </c>
      <c r="N6" s="20"/>
    </row>
    <row r="7" spans="1:14" x14ac:dyDescent="0.2">
      <c r="A7" s="29">
        <v>6</v>
      </c>
      <c r="B7" s="29" t="s">
        <v>175</v>
      </c>
      <c r="C7" s="4">
        <v>51</v>
      </c>
      <c r="D7" s="2" t="s">
        <v>131</v>
      </c>
      <c r="E7" s="2" t="s">
        <v>173</v>
      </c>
      <c r="F7" s="2" t="s">
        <v>129</v>
      </c>
      <c r="G7" s="3" t="s">
        <v>20</v>
      </c>
      <c r="H7" s="8">
        <v>1309.21</v>
      </c>
      <c r="I7" s="32" t="s">
        <v>3</v>
      </c>
      <c r="J7" s="7">
        <v>42370</v>
      </c>
      <c r="K7" s="5">
        <v>49125</v>
      </c>
      <c r="L7" s="6">
        <f>362500*11.5/12</f>
        <v>347395.83333333331</v>
      </c>
      <c r="M7" s="6">
        <v>84100</v>
      </c>
      <c r="N7" s="20"/>
    </row>
    <row r="8" spans="1:14" x14ac:dyDescent="0.2">
      <c r="A8" s="29">
        <v>7</v>
      </c>
      <c r="B8" s="29" t="s">
        <v>175</v>
      </c>
      <c r="C8" s="2">
        <v>50</v>
      </c>
      <c r="D8" s="2" t="s">
        <v>18</v>
      </c>
      <c r="E8" s="2" t="s">
        <v>173</v>
      </c>
      <c r="F8" s="2" t="s">
        <v>129</v>
      </c>
      <c r="G8" s="3" t="s">
        <v>20</v>
      </c>
      <c r="H8" s="8">
        <v>1634.64</v>
      </c>
      <c r="I8" s="32" t="s">
        <v>3</v>
      </c>
      <c r="J8" s="7">
        <v>43647</v>
      </c>
      <c r="K8" s="5">
        <v>49125</v>
      </c>
      <c r="L8" s="6">
        <f>362500*11.5/12</f>
        <v>347395.83333333331</v>
      </c>
      <c r="M8" s="6">
        <v>84100</v>
      </c>
      <c r="N8" s="20"/>
    </row>
    <row r="9" spans="1:14" x14ac:dyDescent="0.2">
      <c r="A9" s="29">
        <v>8</v>
      </c>
      <c r="B9" s="29" t="s">
        <v>175</v>
      </c>
      <c r="C9" s="2">
        <v>39</v>
      </c>
      <c r="D9" s="2" t="s">
        <v>18</v>
      </c>
      <c r="E9" s="2" t="s">
        <v>173</v>
      </c>
      <c r="F9" s="2" t="s">
        <v>129</v>
      </c>
      <c r="G9" s="3" t="s">
        <v>22</v>
      </c>
      <c r="H9" s="8">
        <v>1635.64</v>
      </c>
      <c r="I9" s="32" t="s">
        <v>3</v>
      </c>
      <c r="J9" s="7">
        <v>43647</v>
      </c>
      <c r="K9" s="5">
        <v>49125</v>
      </c>
      <c r="L9" s="6">
        <f>362500*11.5/12</f>
        <v>347395.83333333331</v>
      </c>
      <c r="M9" s="6">
        <v>84100</v>
      </c>
      <c r="N9" s="20"/>
    </row>
    <row r="10" spans="1:14" x14ac:dyDescent="0.2">
      <c r="A10" s="29">
        <v>9</v>
      </c>
      <c r="B10" s="29" t="s">
        <v>175</v>
      </c>
      <c r="C10" s="2">
        <v>38</v>
      </c>
      <c r="D10" s="2" t="s">
        <v>18</v>
      </c>
      <c r="E10" s="2" t="s">
        <v>173</v>
      </c>
      <c r="F10" s="2" t="s">
        <v>129</v>
      </c>
      <c r="G10" s="3" t="s">
        <v>22</v>
      </c>
      <c r="H10" s="8">
        <v>1630.58</v>
      </c>
      <c r="I10" s="32" t="s">
        <v>3</v>
      </c>
      <c r="J10" s="7">
        <v>43647</v>
      </c>
      <c r="K10" s="5">
        <v>49125</v>
      </c>
      <c r="L10" s="6">
        <f>362500*11.5/12</f>
        <v>347395.83333333331</v>
      </c>
      <c r="M10" s="6">
        <v>84100</v>
      </c>
      <c r="N10" s="20"/>
    </row>
    <row r="11" spans="1:14" x14ac:dyDescent="0.2">
      <c r="A11" s="29">
        <v>10</v>
      </c>
      <c r="B11" s="29" t="s">
        <v>175</v>
      </c>
      <c r="C11" s="2">
        <v>37</v>
      </c>
      <c r="D11" s="2" t="s">
        <v>18</v>
      </c>
      <c r="E11" s="2" t="s">
        <v>173</v>
      </c>
      <c r="F11" s="2" t="s">
        <v>129</v>
      </c>
      <c r="G11" s="3" t="s">
        <v>22</v>
      </c>
      <c r="H11" s="8">
        <v>1631.63</v>
      </c>
      <c r="I11" s="32" t="s">
        <v>3</v>
      </c>
      <c r="J11" s="7">
        <v>43647</v>
      </c>
      <c r="K11" s="5">
        <v>49125</v>
      </c>
      <c r="L11" s="6">
        <f>362500*11.5/12</f>
        <v>347395.83333333331</v>
      </c>
      <c r="M11" s="6">
        <v>84100</v>
      </c>
      <c r="N11" s="20"/>
    </row>
    <row r="12" spans="1:14" x14ac:dyDescent="0.2">
      <c r="A12" s="29">
        <v>11</v>
      </c>
      <c r="B12" s="29" t="s">
        <v>175</v>
      </c>
      <c r="C12" s="2">
        <v>36</v>
      </c>
      <c r="D12" s="2" t="s">
        <v>18</v>
      </c>
      <c r="E12" s="2" t="s">
        <v>173</v>
      </c>
      <c r="F12" s="2" t="s">
        <v>129</v>
      </c>
      <c r="G12" s="3" t="s">
        <v>22</v>
      </c>
      <c r="H12" s="8">
        <v>1631.63</v>
      </c>
      <c r="I12" s="32" t="s">
        <v>3</v>
      </c>
      <c r="J12" s="7">
        <v>43647</v>
      </c>
      <c r="K12" s="5">
        <v>49125</v>
      </c>
      <c r="L12" s="6">
        <f>362500*11.5/12</f>
        <v>347395.83333333331</v>
      </c>
      <c r="M12" s="6">
        <v>84100</v>
      </c>
      <c r="N12" s="20"/>
    </row>
    <row r="13" spans="1:14" x14ac:dyDescent="0.2">
      <c r="A13" s="29">
        <v>12</v>
      </c>
      <c r="B13" s="29" t="s">
        <v>175</v>
      </c>
      <c r="C13" s="2">
        <v>35</v>
      </c>
      <c r="D13" s="2" t="s">
        <v>18</v>
      </c>
      <c r="E13" s="2" t="s">
        <v>173</v>
      </c>
      <c r="F13" s="2" t="s">
        <v>129</v>
      </c>
      <c r="G13" s="3" t="s">
        <v>23</v>
      </c>
      <c r="H13" s="8">
        <v>1627.87</v>
      </c>
      <c r="I13" s="32" t="s">
        <v>3</v>
      </c>
      <c r="J13" s="7">
        <v>43647</v>
      </c>
      <c r="K13" s="5">
        <v>49125</v>
      </c>
      <c r="L13" s="6">
        <f>362500*11.5/12</f>
        <v>347395.83333333331</v>
      </c>
      <c r="M13" s="6">
        <v>84100</v>
      </c>
      <c r="N13" s="20"/>
    </row>
    <row r="14" spans="1:14" x14ac:dyDescent="0.2">
      <c r="A14" s="29">
        <v>13</v>
      </c>
      <c r="B14" s="29" t="s">
        <v>175</v>
      </c>
      <c r="C14" s="2">
        <v>33</v>
      </c>
      <c r="D14" s="2" t="s">
        <v>24</v>
      </c>
      <c r="E14" s="2" t="s">
        <v>173</v>
      </c>
      <c r="F14" s="2" t="s">
        <v>182</v>
      </c>
      <c r="G14" s="3" t="s">
        <v>25</v>
      </c>
      <c r="H14" s="35">
        <v>704.51</v>
      </c>
      <c r="I14" s="32" t="s">
        <v>3</v>
      </c>
      <c r="J14" s="7">
        <v>43647</v>
      </c>
      <c r="K14" s="5">
        <v>44773</v>
      </c>
      <c r="L14" s="6">
        <v>450000</v>
      </c>
      <c r="M14" s="6">
        <v>70000</v>
      </c>
      <c r="N14" s="20"/>
    </row>
    <row r="15" spans="1:14" x14ac:dyDescent="0.2">
      <c r="A15" s="29">
        <v>14</v>
      </c>
      <c r="B15" s="29" t="s">
        <v>175</v>
      </c>
      <c r="C15" s="2">
        <v>33</v>
      </c>
      <c r="D15" s="2" t="s">
        <v>24</v>
      </c>
      <c r="E15" s="2" t="s">
        <v>173</v>
      </c>
      <c r="F15" s="2" t="s">
        <v>129</v>
      </c>
      <c r="G15" s="3" t="s">
        <v>121</v>
      </c>
      <c r="H15" s="35">
        <v>704.51</v>
      </c>
      <c r="I15" s="32" t="s">
        <v>3</v>
      </c>
      <c r="J15" s="7">
        <v>44774</v>
      </c>
      <c r="K15" s="5">
        <v>49156</v>
      </c>
      <c r="L15" s="6">
        <v>383000</v>
      </c>
      <c r="M15" s="6">
        <v>70000</v>
      </c>
      <c r="N15" s="20"/>
    </row>
    <row r="16" spans="1:14" x14ac:dyDescent="0.2">
      <c r="A16" s="29">
        <v>15</v>
      </c>
      <c r="B16" s="29" t="s">
        <v>175</v>
      </c>
      <c r="C16" s="2">
        <v>33</v>
      </c>
      <c r="D16" s="2" t="s">
        <v>27</v>
      </c>
      <c r="E16" s="2" t="s">
        <v>173</v>
      </c>
      <c r="F16" s="2" t="s">
        <v>129</v>
      </c>
      <c r="G16" s="3" t="s">
        <v>22</v>
      </c>
      <c r="H16" s="8">
        <v>925.4</v>
      </c>
      <c r="I16" s="32" t="s">
        <v>3</v>
      </c>
      <c r="J16" s="7">
        <v>43647</v>
      </c>
      <c r="K16" s="5">
        <v>49125</v>
      </c>
      <c r="L16" s="6">
        <f>362500*11.5/12</f>
        <v>347395.83333333331</v>
      </c>
      <c r="M16" s="6">
        <v>84100</v>
      </c>
      <c r="N16" s="20"/>
    </row>
    <row r="17" spans="1:14" x14ac:dyDescent="0.2">
      <c r="A17" s="29">
        <v>16</v>
      </c>
      <c r="B17" s="29" t="s">
        <v>175</v>
      </c>
      <c r="C17" s="4">
        <v>32</v>
      </c>
      <c r="D17" s="4" t="s">
        <v>26</v>
      </c>
      <c r="E17" s="2" t="s">
        <v>173</v>
      </c>
      <c r="F17" s="2" t="s">
        <v>182</v>
      </c>
      <c r="G17" s="3" t="s">
        <v>185</v>
      </c>
      <c r="H17" s="36">
        <v>347.01</v>
      </c>
      <c r="I17" s="32" t="s">
        <v>3</v>
      </c>
      <c r="J17" s="37">
        <v>44927</v>
      </c>
      <c r="K17" s="37">
        <v>49125</v>
      </c>
      <c r="L17" s="14">
        <v>347396</v>
      </c>
      <c r="M17" s="14">
        <v>84100</v>
      </c>
      <c r="N17" s="20" t="s">
        <v>186</v>
      </c>
    </row>
    <row r="18" spans="1:14" x14ac:dyDescent="0.2">
      <c r="A18" s="29">
        <v>17</v>
      </c>
      <c r="B18" s="29" t="s">
        <v>175</v>
      </c>
      <c r="C18" s="2">
        <v>32</v>
      </c>
      <c r="D18" s="2" t="s">
        <v>5</v>
      </c>
      <c r="E18" s="2" t="s">
        <v>173</v>
      </c>
      <c r="F18" s="2" t="s">
        <v>129</v>
      </c>
      <c r="G18" s="3" t="s">
        <v>122</v>
      </c>
      <c r="H18" s="38">
        <v>357.73</v>
      </c>
      <c r="I18" s="32" t="s">
        <v>3</v>
      </c>
      <c r="J18" s="7">
        <v>42826</v>
      </c>
      <c r="K18" s="5">
        <v>49034</v>
      </c>
      <c r="L18" s="6">
        <v>383000</v>
      </c>
      <c r="M18" s="6">
        <v>70000</v>
      </c>
      <c r="N18" s="20" t="s">
        <v>120</v>
      </c>
    </row>
    <row r="19" spans="1:14" x14ac:dyDescent="0.2">
      <c r="A19" s="29">
        <v>18</v>
      </c>
      <c r="B19" s="29" t="s">
        <v>175</v>
      </c>
      <c r="C19" s="4">
        <v>32</v>
      </c>
      <c r="D19" s="2" t="s">
        <v>180</v>
      </c>
      <c r="E19" s="2" t="s">
        <v>173</v>
      </c>
      <c r="F19" s="2" t="s">
        <v>182</v>
      </c>
      <c r="G19" s="3" t="s">
        <v>28</v>
      </c>
      <c r="H19" s="8">
        <v>440.41</v>
      </c>
      <c r="I19" s="32" t="s">
        <v>3</v>
      </c>
      <c r="J19" s="39">
        <v>44484</v>
      </c>
      <c r="K19" s="5">
        <v>46309</v>
      </c>
      <c r="L19" s="40">
        <v>490000</v>
      </c>
      <c r="M19" s="40">
        <v>70000</v>
      </c>
      <c r="N19" s="20" t="s">
        <v>186</v>
      </c>
    </row>
    <row r="20" spans="1:14" x14ac:dyDescent="0.2">
      <c r="A20" s="29">
        <v>18</v>
      </c>
      <c r="B20" s="29" t="s">
        <v>175</v>
      </c>
      <c r="C20" s="4">
        <v>32</v>
      </c>
      <c r="D20" s="2" t="s">
        <v>180</v>
      </c>
      <c r="E20" s="2" t="s">
        <v>173</v>
      </c>
      <c r="F20" s="2" t="s">
        <v>182</v>
      </c>
      <c r="G20" s="3" t="s">
        <v>28</v>
      </c>
      <c r="H20" s="8">
        <v>440.41</v>
      </c>
      <c r="I20" s="32" t="s">
        <v>3</v>
      </c>
      <c r="J20" s="39">
        <v>46310</v>
      </c>
      <c r="K20" s="5">
        <v>49231</v>
      </c>
      <c r="L20" s="40">
        <v>400000</v>
      </c>
      <c r="M20" s="40">
        <v>70000</v>
      </c>
      <c r="N20" s="20" t="s">
        <v>186</v>
      </c>
    </row>
    <row r="21" spans="1:14" x14ac:dyDescent="0.2">
      <c r="A21" s="29">
        <v>19</v>
      </c>
      <c r="B21" s="29" t="s">
        <v>175</v>
      </c>
      <c r="C21" s="4">
        <v>32</v>
      </c>
      <c r="D21" s="2" t="s">
        <v>180</v>
      </c>
      <c r="E21" s="2" t="s">
        <v>173</v>
      </c>
      <c r="F21" s="2" t="s">
        <v>182</v>
      </c>
      <c r="G21" s="3" t="s">
        <v>56</v>
      </c>
      <c r="H21" s="8">
        <v>440.41</v>
      </c>
      <c r="I21" s="32" t="s">
        <v>3</v>
      </c>
      <c r="J21" s="39">
        <v>49310</v>
      </c>
      <c r="K21" s="5"/>
      <c r="L21" s="40"/>
      <c r="M21" s="40"/>
      <c r="N21" s="20"/>
    </row>
    <row r="22" spans="1:14" x14ac:dyDescent="0.2">
      <c r="A22" s="29">
        <v>20</v>
      </c>
      <c r="B22" s="29" t="s">
        <v>175</v>
      </c>
      <c r="C22" s="4">
        <v>32</v>
      </c>
      <c r="D22" s="2" t="s">
        <v>8</v>
      </c>
      <c r="E22" s="2" t="s">
        <v>173</v>
      </c>
      <c r="F22" s="2" t="s">
        <v>182</v>
      </c>
      <c r="G22" s="3" t="s">
        <v>185</v>
      </c>
      <c r="H22" s="8">
        <v>488.65</v>
      </c>
      <c r="I22" s="32" t="s">
        <v>3</v>
      </c>
      <c r="J22" s="39">
        <v>44927</v>
      </c>
      <c r="K22" s="5">
        <v>49125</v>
      </c>
      <c r="L22" s="6">
        <v>347396</v>
      </c>
      <c r="M22" s="40">
        <v>84100</v>
      </c>
      <c r="N22" s="20"/>
    </row>
    <row r="23" spans="1:14" x14ac:dyDescent="0.2">
      <c r="A23" s="29">
        <v>21</v>
      </c>
      <c r="B23" s="29" t="s">
        <v>175</v>
      </c>
      <c r="C23" s="2">
        <v>31</v>
      </c>
      <c r="D23" s="2" t="s">
        <v>24</v>
      </c>
      <c r="E23" s="2" t="s">
        <v>173</v>
      </c>
      <c r="F23" s="2" t="s">
        <v>129</v>
      </c>
      <c r="G23" s="3" t="s">
        <v>29</v>
      </c>
      <c r="H23" s="8">
        <v>704.57</v>
      </c>
      <c r="I23" s="32" t="s">
        <v>3</v>
      </c>
      <c r="J23" s="7">
        <v>43556</v>
      </c>
      <c r="K23" s="5">
        <v>44926</v>
      </c>
      <c r="L23" s="6">
        <v>367500</v>
      </c>
      <c r="M23" s="6">
        <v>70000</v>
      </c>
      <c r="N23" s="20"/>
    </row>
    <row r="24" spans="1:14" x14ac:dyDescent="0.2">
      <c r="A24" s="29">
        <v>22</v>
      </c>
      <c r="B24" s="29" t="s">
        <v>175</v>
      </c>
      <c r="C24" s="4">
        <v>31</v>
      </c>
      <c r="D24" s="4" t="s">
        <v>18</v>
      </c>
      <c r="E24" s="2" t="s">
        <v>173</v>
      </c>
      <c r="F24" s="2" t="s">
        <v>129</v>
      </c>
      <c r="G24" s="3" t="s">
        <v>46</v>
      </c>
      <c r="H24" s="8">
        <v>1623.88</v>
      </c>
      <c r="I24" s="32" t="s">
        <v>3</v>
      </c>
      <c r="J24" s="7">
        <v>45108</v>
      </c>
      <c r="K24" s="5">
        <v>49125</v>
      </c>
      <c r="L24" s="6">
        <v>347396</v>
      </c>
      <c r="M24" s="6">
        <v>84100</v>
      </c>
      <c r="N24" s="20"/>
    </row>
    <row r="25" spans="1:14" x14ac:dyDescent="0.2">
      <c r="A25" s="29">
        <v>23</v>
      </c>
      <c r="B25" s="29" t="s">
        <v>175</v>
      </c>
      <c r="C25" s="2">
        <v>30</v>
      </c>
      <c r="D25" s="2" t="s">
        <v>3</v>
      </c>
      <c r="E25" s="2" t="s">
        <v>173</v>
      </c>
      <c r="F25" s="2" t="s">
        <v>129</v>
      </c>
      <c r="G25" s="3" t="s">
        <v>191</v>
      </c>
      <c r="H25" s="8">
        <v>162.18</v>
      </c>
      <c r="I25" s="32" t="s">
        <v>3</v>
      </c>
      <c r="J25" s="7">
        <v>44927</v>
      </c>
      <c r="K25" s="5">
        <v>49309</v>
      </c>
      <c r="L25" s="6">
        <v>383000</v>
      </c>
      <c r="M25" s="6">
        <v>70000</v>
      </c>
      <c r="N25" s="20"/>
    </row>
    <row r="26" spans="1:14" x14ac:dyDescent="0.2">
      <c r="A26" s="29">
        <v>24</v>
      </c>
      <c r="B26" s="29" t="s">
        <v>175</v>
      </c>
      <c r="C26" s="2">
        <v>30</v>
      </c>
      <c r="D26" s="2" t="s">
        <v>4</v>
      </c>
      <c r="E26" s="2" t="s">
        <v>173</v>
      </c>
      <c r="F26" s="2" t="s">
        <v>129</v>
      </c>
      <c r="G26" s="3" t="s">
        <v>30</v>
      </c>
      <c r="H26" s="8">
        <v>453.45</v>
      </c>
      <c r="I26" s="32" t="s">
        <v>3</v>
      </c>
      <c r="J26" s="41">
        <v>43709</v>
      </c>
      <c r="K26" s="5">
        <v>49187</v>
      </c>
      <c r="L26" s="6">
        <v>383000</v>
      </c>
      <c r="M26" s="6">
        <v>70000</v>
      </c>
      <c r="N26" s="20"/>
    </row>
    <row r="27" spans="1:14" x14ac:dyDescent="0.2">
      <c r="A27" s="29">
        <v>25</v>
      </c>
      <c r="B27" s="29" t="s">
        <v>175</v>
      </c>
      <c r="C27" s="2">
        <v>30</v>
      </c>
      <c r="D27" s="2" t="s">
        <v>5</v>
      </c>
      <c r="E27" s="2" t="s">
        <v>173</v>
      </c>
      <c r="F27" s="2" t="s">
        <v>129</v>
      </c>
      <c r="G27" s="3" t="s">
        <v>191</v>
      </c>
      <c r="H27" s="8">
        <v>168.21</v>
      </c>
      <c r="I27" s="32" t="s">
        <v>3</v>
      </c>
      <c r="J27" s="7">
        <v>44927</v>
      </c>
      <c r="K27" s="5">
        <v>49309</v>
      </c>
      <c r="L27" s="6">
        <v>383000</v>
      </c>
      <c r="M27" s="6">
        <v>70000</v>
      </c>
      <c r="N27" s="20"/>
    </row>
    <row r="28" spans="1:14" x14ac:dyDescent="0.2">
      <c r="A28" s="29">
        <v>26</v>
      </c>
      <c r="B28" s="29" t="s">
        <v>175</v>
      </c>
      <c r="C28" s="2">
        <v>30</v>
      </c>
      <c r="D28" s="2" t="s">
        <v>6</v>
      </c>
      <c r="E28" s="2" t="s">
        <v>173</v>
      </c>
      <c r="F28" s="2" t="s">
        <v>129</v>
      </c>
      <c r="G28" s="3" t="s">
        <v>31</v>
      </c>
      <c r="H28" s="8">
        <v>329.07</v>
      </c>
      <c r="I28" s="32" t="s">
        <v>3</v>
      </c>
      <c r="J28" s="7"/>
      <c r="K28" s="5">
        <v>49187</v>
      </c>
      <c r="L28" s="6">
        <v>383000</v>
      </c>
      <c r="M28" s="6">
        <v>70000</v>
      </c>
      <c r="N28" s="20"/>
    </row>
    <row r="29" spans="1:14" x14ac:dyDescent="0.2">
      <c r="A29" s="29">
        <v>27</v>
      </c>
      <c r="B29" s="29" t="s">
        <v>175</v>
      </c>
      <c r="C29" s="2">
        <v>30</v>
      </c>
      <c r="D29" s="2" t="s">
        <v>7</v>
      </c>
      <c r="E29" s="2" t="s">
        <v>173</v>
      </c>
      <c r="F29" s="2" t="s">
        <v>129</v>
      </c>
      <c r="G29" s="3" t="s">
        <v>32</v>
      </c>
      <c r="H29" s="8">
        <v>518.71</v>
      </c>
      <c r="I29" s="32" t="s">
        <v>3</v>
      </c>
      <c r="J29" s="7">
        <v>44075</v>
      </c>
      <c r="K29" s="5">
        <v>49187</v>
      </c>
      <c r="L29" s="6">
        <v>383000</v>
      </c>
      <c r="M29" s="6">
        <v>70000</v>
      </c>
      <c r="N29" s="20"/>
    </row>
    <row r="30" spans="1:14" x14ac:dyDescent="0.2">
      <c r="A30" s="29">
        <v>28</v>
      </c>
      <c r="B30" s="29" t="s">
        <v>175</v>
      </c>
      <c r="C30" s="2">
        <v>29</v>
      </c>
      <c r="D30" s="2" t="s">
        <v>18</v>
      </c>
      <c r="E30" s="2" t="s">
        <v>173</v>
      </c>
      <c r="F30" s="2" t="s">
        <v>129</v>
      </c>
      <c r="G30" s="3" t="s">
        <v>20</v>
      </c>
      <c r="H30" s="8">
        <v>1624.34</v>
      </c>
      <c r="I30" s="32" t="s">
        <v>3</v>
      </c>
      <c r="J30" s="7">
        <v>43647</v>
      </c>
      <c r="K30" s="5">
        <v>49125</v>
      </c>
      <c r="L30" s="6">
        <f>362500*11.5/12</f>
        <v>347395.83333333331</v>
      </c>
      <c r="M30" s="6">
        <v>84100</v>
      </c>
      <c r="N30" s="20"/>
    </row>
    <row r="31" spans="1:14" x14ac:dyDescent="0.2">
      <c r="A31" s="29">
        <v>29</v>
      </c>
      <c r="B31" s="29" t="s">
        <v>175</v>
      </c>
      <c r="C31" s="4">
        <v>28</v>
      </c>
      <c r="D31" s="4" t="s">
        <v>18</v>
      </c>
      <c r="E31" s="2" t="s">
        <v>173</v>
      </c>
      <c r="F31" s="2" t="s">
        <v>129</v>
      </c>
      <c r="G31" s="42" t="s">
        <v>33</v>
      </c>
      <c r="H31" s="8">
        <v>1603.39</v>
      </c>
      <c r="I31" s="32" t="s">
        <v>3</v>
      </c>
      <c r="J31" s="41">
        <v>43678</v>
      </c>
      <c r="K31" s="5">
        <v>49187</v>
      </c>
      <c r="L31" s="6">
        <v>383000</v>
      </c>
      <c r="M31" s="6">
        <v>70000</v>
      </c>
      <c r="N31" s="20"/>
    </row>
    <row r="32" spans="1:14" x14ac:dyDescent="0.2">
      <c r="A32" s="29">
        <v>30</v>
      </c>
      <c r="B32" s="29" t="s">
        <v>175</v>
      </c>
      <c r="C32" s="4">
        <v>28</v>
      </c>
      <c r="D32" s="4" t="s">
        <v>18</v>
      </c>
      <c r="E32" s="2" t="s">
        <v>173</v>
      </c>
      <c r="F32" s="2" t="s">
        <v>182</v>
      </c>
      <c r="G32" s="42" t="s">
        <v>56</v>
      </c>
      <c r="H32" s="8">
        <v>1603.39</v>
      </c>
      <c r="I32" s="32" t="s">
        <v>3</v>
      </c>
      <c r="J32" s="41">
        <v>46631</v>
      </c>
      <c r="K32" s="5"/>
      <c r="L32" s="6"/>
      <c r="M32" s="6"/>
      <c r="N32" s="20"/>
    </row>
    <row r="33" spans="1:14" x14ac:dyDescent="0.2">
      <c r="A33" s="29">
        <v>31</v>
      </c>
      <c r="B33" s="29" t="s">
        <v>175</v>
      </c>
      <c r="C33" s="4">
        <v>27</v>
      </c>
      <c r="D33" s="4" t="s">
        <v>3</v>
      </c>
      <c r="E33" s="2" t="s">
        <v>173</v>
      </c>
      <c r="F33" s="2" t="s">
        <v>182</v>
      </c>
      <c r="G33" s="3" t="s">
        <v>34</v>
      </c>
      <c r="H33" s="8">
        <v>289.7</v>
      </c>
      <c r="I33" s="32" t="s">
        <v>3</v>
      </c>
      <c r="J33" s="7">
        <v>44287</v>
      </c>
      <c r="K33" s="5">
        <v>45291</v>
      </c>
      <c r="L33" s="6">
        <v>430000</v>
      </c>
      <c r="M33" s="6">
        <v>70000</v>
      </c>
      <c r="N33" s="20"/>
    </row>
    <row r="34" spans="1:14" x14ac:dyDescent="0.2">
      <c r="A34" s="29">
        <v>32</v>
      </c>
      <c r="B34" s="29" t="s">
        <v>175</v>
      </c>
      <c r="C34" s="4">
        <v>27</v>
      </c>
      <c r="D34" s="4" t="s">
        <v>3</v>
      </c>
      <c r="E34" s="2" t="s">
        <v>173</v>
      </c>
      <c r="F34" s="2" t="s">
        <v>182</v>
      </c>
      <c r="G34" s="3" t="s">
        <v>56</v>
      </c>
      <c r="H34" s="8">
        <v>289.7</v>
      </c>
      <c r="I34" s="32" t="s">
        <v>3</v>
      </c>
      <c r="J34" s="7">
        <v>45292</v>
      </c>
      <c r="K34" s="5"/>
      <c r="L34" s="6"/>
      <c r="M34" s="6"/>
      <c r="N34" s="20"/>
    </row>
    <row r="35" spans="1:14" x14ac:dyDescent="0.2">
      <c r="A35" s="29">
        <v>33</v>
      </c>
      <c r="B35" s="29" t="s">
        <v>175</v>
      </c>
      <c r="C35" s="4">
        <v>27</v>
      </c>
      <c r="D35" s="4" t="s">
        <v>4</v>
      </c>
      <c r="E35" s="2" t="s">
        <v>173</v>
      </c>
      <c r="F35" s="2" t="s">
        <v>182</v>
      </c>
      <c r="G35" s="3" t="s">
        <v>178</v>
      </c>
      <c r="H35" s="8">
        <v>137.66999999999999</v>
      </c>
      <c r="I35" s="32" t="s">
        <v>3</v>
      </c>
      <c r="J35" s="7">
        <v>44774</v>
      </c>
      <c r="K35" s="5">
        <v>45291</v>
      </c>
      <c r="L35" s="6">
        <v>410000</v>
      </c>
      <c r="M35" s="6">
        <v>70000</v>
      </c>
      <c r="N35" s="20"/>
    </row>
    <row r="36" spans="1:14" x14ac:dyDescent="0.2">
      <c r="A36" s="29">
        <v>34</v>
      </c>
      <c r="B36" s="29" t="s">
        <v>175</v>
      </c>
      <c r="C36" s="4">
        <v>27</v>
      </c>
      <c r="D36" s="4" t="s">
        <v>4</v>
      </c>
      <c r="E36" s="2" t="s">
        <v>173</v>
      </c>
      <c r="F36" s="2" t="s">
        <v>182</v>
      </c>
      <c r="G36" s="3" t="s">
        <v>56</v>
      </c>
      <c r="H36" s="8">
        <v>137.66999999999999</v>
      </c>
      <c r="I36" s="32" t="s">
        <v>3</v>
      </c>
      <c r="J36" s="7">
        <v>45292</v>
      </c>
      <c r="K36" s="5"/>
      <c r="L36" s="6"/>
      <c r="M36" s="6"/>
      <c r="N36" s="20"/>
    </row>
    <row r="37" spans="1:14" x14ac:dyDescent="0.2">
      <c r="A37" s="29">
        <v>35</v>
      </c>
      <c r="B37" s="29" t="s">
        <v>175</v>
      </c>
      <c r="C37" s="4">
        <v>27</v>
      </c>
      <c r="D37" s="4" t="s">
        <v>36</v>
      </c>
      <c r="E37" s="2" t="s">
        <v>173</v>
      </c>
      <c r="F37" s="2" t="s">
        <v>182</v>
      </c>
      <c r="G37" s="3" t="s">
        <v>37</v>
      </c>
      <c r="H37" s="8">
        <v>1179.0999999999999</v>
      </c>
      <c r="I37" s="32" t="s">
        <v>3</v>
      </c>
      <c r="J37" s="7">
        <v>43647</v>
      </c>
      <c r="K37" s="5">
        <v>44926</v>
      </c>
      <c r="L37" s="6">
        <v>410000</v>
      </c>
      <c r="M37" s="6">
        <v>70000</v>
      </c>
      <c r="N37" s="20"/>
    </row>
    <row r="38" spans="1:14" x14ac:dyDescent="0.2">
      <c r="A38" s="29">
        <v>36</v>
      </c>
      <c r="B38" s="29" t="s">
        <v>175</v>
      </c>
      <c r="C38" s="4">
        <v>27</v>
      </c>
      <c r="D38" s="4" t="s">
        <v>36</v>
      </c>
      <c r="E38" s="2" t="s">
        <v>173</v>
      </c>
      <c r="F38" s="2" t="s">
        <v>182</v>
      </c>
      <c r="G38" s="3" t="s">
        <v>56</v>
      </c>
      <c r="H38" s="8">
        <v>1116.77</v>
      </c>
      <c r="I38" s="32" t="s">
        <v>3</v>
      </c>
      <c r="J38" s="7">
        <v>44927</v>
      </c>
      <c r="K38" s="5"/>
      <c r="L38" s="6"/>
      <c r="M38" s="6"/>
      <c r="N38" s="20"/>
    </row>
    <row r="39" spans="1:14" x14ac:dyDescent="0.2">
      <c r="A39" s="29">
        <v>37</v>
      </c>
      <c r="B39" s="29" t="s">
        <v>175</v>
      </c>
      <c r="C39" s="4">
        <v>26</v>
      </c>
      <c r="D39" s="4" t="s">
        <v>38</v>
      </c>
      <c r="E39" s="2" t="s">
        <v>173</v>
      </c>
      <c r="F39" s="2" t="s">
        <v>129</v>
      </c>
      <c r="G39" s="3" t="s">
        <v>39</v>
      </c>
      <c r="H39" s="8">
        <v>977.74</v>
      </c>
      <c r="I39" s="32" t="s">
        <v>3</v>
      </c>
      <c r="J39" s="7">
        <v>43678</v>
      </c>
      <c r="K39" s="5">
        <v>49156</v>
      </c>
      <c r="L39" s="6">
        <v>367500</v>
      </c>
      <c r="M39" s="6">
        <v>70000</v>
      </c>
      <c r="N39" s="20"/>
    </row>
    <row r="40" spans="1:14" x14ac:dyDescent="0.2">
      <c r="A40" s="29">
        <v>38</v>
      </c>
      <c r="B40" s="29" t="s">
        <v>175</v>
      </c>
      <c r="C40" s="4">
        <v>26</v>
      </c>
      <c r="D40" s="4" t="s">
        <v>41</v>
      </c>
      <c r="E40" s="2" t="s">
        <v>173</v>
      </c>
      <c r="F40" s="2" t="s">
        <v>182</v>
      </c>
      <c r="G40" s="3" t="s">
        <v>13</v>
      </c>
      <c r="H40" s="8">
        <v>275.33</v>
      </c>
      <c r="I40" s="32" t="s">
        <v>3</v>
      </c>
      <c r="J40" s="7">
        <v>44317</v>
      </c>
      <c r="K40" s="5">
        <v>45412</v>
      </c>
      <c r="L40" s="6">
        <v>440000</v>
      </c>
      <c r="M40" s="6">
        <v>70000</v>
      </c>
      <c r="N40" s="20"/>
    </row>
    <row r="41" spans="1:14" x14ac:dyDescent="0.2">
      <c r="A41" s="29">
        <v>39</v>
      </c>
      <c r="B41" s="29" t="s">
        <v>175</v>
      </c>
      <c r="C41" s="4">
        <v>26</v>
      </c>
      <c r="D41" s="4" t="s">
        <v>41</v>
      </c>
      <c r="E41" s="2" t="s">
        <v>173</v>
      </c>
      <c r="F41" s="2" t="s">
        <v>182</v>
      </c>
      <c r="G41" s="3" t="s">
        <v>179</v>
      </c>
      <c r="H41" s="8">
        <v>275.33</v>
      </c>
      <c r="I41" s="32" t="s">
        <v>3</v>
      </c>
      <c r="J41" s="7">
        <v>45413</v>
      </c>
      <c r="K41" s="5">
        <v>46507</v>
      </c>
      <c r="L41" s="6">
        <v>383000</v>
      </c>
      <c r="M41" s="6">
        <v>70000</v>
      </c>
      <c r="N41" s="20"/>
    </row>
    <row r="42" spans="1:14" x14ac:dyDescent="0.2">
      <c r="A42" s="29">
        <v>40</v>
      </c>
      <c r="B42" s="29" t="s">
        <v>175</v>
      </c>
      <c r="C42" s="4">
        <v>26</v>
      </c>
      <c r="D42" s="4" t="s">
        <v>41</v>
      </c>
      <c r="E42" s="2" t="s">
        <v>173</v>
      </c>
      <c r="F42" s="2" t="s">
        <v>182</v>
      </c>
      <c r="G42" s="3" t="s">
        <v>40</v>
      </c>
      <c r="H42" s="8">
        <v>275.33</v>
      </c>
      <c r="I42" s="32" t="s">
        <v>3</v>
      </c>
      <c r="J42" s="7">
        <v>46508</v>
      </c>
      <c r="K42" s="5">
        <v>49156</v>
      </c>
      <c r="L42" s="6">
        <v>367500</v>
      </c>
      <c r="M42" s="6">
        <v>70000</v>
      </c>
      <c r="N42" s="20"/>
    </row>
    <row r="43" spans="1:14" x14ac:dyDescent="0.2">
      <c r="A43" s="29">
        <v>41</v>
      </c>
      <c r="B43" s="29" t="s">
        <v>175</v>
      </c>
      <c r="C43" s="4">
        <v>26</v>
      </c>
      <c r="D43" s="4" t="s">
        <v>6</v>
      </c>
      <c r="E43" s="2" t="s">
        <v>173</v>
      </c>
      <c r="F43" s="2" t="s">
        <v>129</v>
      </c>
      <c r="G43" s="3" t="s">
        <v>40</v>
      </c>
      <c r="H43" s="36">
        <v>306.92</v>
      </c>
      <c r="I43" s="32" t="s">
        <v>3</v>
      </c>
      <c r="J43" s="39">
        <v>44927</v>
      </c>
      <c r="K43" s="5">
        <v>49155</v>
      </c>
      <c r="L43" s="40">
        <v>367500</v>
      </c>
      <c r="M43" s="40">
        <v>70000</v>
      </c>
      <c r="N43" s="20"/>
    </row>
    <row r="44" spans="1:14" x14ac:dyDescent="0.2">
      <c r="A44" s="29">
        <v>42</v>
      </c>
      <c r="B44" s="29" t="s">
        <v>175</v>
      </c>
      <c r="C44" s="4">
        <v>25</v>
      </c>
      <c r="D44" s="4" t="s">
        <v>3</v>
      </c>
      <c r="E44" s="2" t="s">
        <v>173</v>
      </c>
      <c r="F44" s="2" t="s">
        <v>129</v>
      </c>
      <c r="G44" s="3" t="s">
        <v>22</v>
      </c>
      <c r="H44" s="8">
        <v>439.08</v>
      </c>
      <c r="I44" s="32" t="s">
        <v>3</v>
      </c>
      <c r="J44" s="7">
        <v>43739</v>
      </c>
      <c r="K44" s="5">
        <v>45291</v>
      </c>
      <c r="L44" s="6">
        <f>362500*11.5/12</f>
        <v>347395.83333333331</v>
      </c>
      <c r="M44" s="6">
        <v>84100</v>
      </c>
      <c r="N44" s="20"/>
    </row>
    <row r="45" spans="1:14" x14ac:dyDescent="0.2">
      <c r="A45" s="29">
        <v>43</v>
      </c>
      <c r="B45" s="29" t="s">
        <v>175</v>
      </c>
      <c r="C45" s="4">
        <v>25</v>
      </c>
      <c r="D45" s="4" t="s">
        <v>4</v>
      </c>
      <c r="E45" s="2" t="s">
        <v>173</v>
      </c>
      <c r="F45" s="2" t="s">
        <v>182</v>
      </c>
      <c r="G45" s="16" t="s">
        <v>37</v>
      </c>
      <c r="H45" s="43">
        <v>137.66999999999999</v>
      </c>
      <c r="I45" s="32" t="s">
        <v>3</v>
      </c>
      <c r="J45" s="7">
        <v>43282</v>
      </c>
      <c r="K45" s="5">
        <v>44926</v>
      </c>
      <c r="L45" s="6">
        <v>410000</v>
      </c>
      <c r="M45" s="40">
        <v>70000</v>
      </c>
      <c r="N45" s="20"/>
    </row>
    <row r="46" spans="1:14" x14ac:dyDescent="0.2">
      <c r="A46" s="29">
        <v>44</v>
      </c>
      <c r="B46" s="29" t="s">
        <v>175</v>
      </c>
      <c r="C46" s="4">
        <v>25</v>
      </c>
      <c r="D46" s="4" t="s">
        <v>4</v>
      </c>
      <c r="E46" s="2" t="s">
        <v>173</v>
      </c>
      <c r="F46" s="2" t="s">
        <v>182</v>
      </c>
      <c r="G46" s="16" t="s">
        <v>177</v>
      </c>
      <c r="H46" s="43">
        <v>137.66999999999999</v>
      </c>
      <c r="I46" s="32" t="s">
        <v>3</v>
      </c>
      <c r="J46" s="7">
        <v>45658</v>
      </c>
      <c r="K46" s="5">
        <v>49309</v>
      </c>
      <c r="L46" s="6">
        <v>400000</v>
      </c>
      <c r="M46" s="40">
        <v>70000</v>
      </c>
      <c r="N46" s="20" t="s">
        <v>186</v>
      </c>
    </row>
    <row r="47" spans="1:14" x14ac:dyDescent="0.2">
      <c r="A47" s="29">
        <v>45</v>
      </c>
      <c r="B47" s="29" t="s">
        <v>175</v>
      </c>
      <c r="C47" s="4">
        <v>25</v>
      </c>
      <c r="D47" s="4" t="s">
        <v>5</v>
      </c>
      <c r="E47" s="2" t="s">
        <v>173</v>
      </c>
      <c r="F47" s="2" t="s">
        <v>182</v>
      </c>
      <c r="G47" s="3" t="s">
        <v>56</v>
      </c>
      <c r="H47" s="8">
        <v>137.66999999999999</v>
      </c>
      <c r="I47" s="32" t="s">
        <v>3</v>
      </c>
      <c r="J47" s="7">
        <v>45383</v>
      </c>
      <c r="K47" s="5"/>
      <c r="L47" s="6"/>
      <c r="M47" s="6"/>
      <c r="N47" s="20"/>
    </row>
    <row r="48" spans="1:14" x14ac:dyDescent="0.2">
      <c r="A48" s="29">
        <v>46</v>
      </c>
      <c r="B48" s="29" t="s">
        <v>175</v>
      </c>
      <c r="C48" s="4">
        <v>25</v>
      </c>
      <c r="D48" s="4" t="s">
        <v>6</v>
      </c>
      <c r="E48" s="2" t="s">
        <v>173</v>
      </c>
      <c r="F48" s="2" t="s">
        <v>182</v>
      </c>
      <c r="G48" s="3" t="s">
        <v>42</v>
      </c>
      <c r="H48" s="8">
        <v>306.92</v>
      </c>
      <c r="I48" s="32" t="s">
        <v>3</v>
      </c>
      <c r="J48" s="7">
        <v>43191</v>
      </c>
      <c r="K48" s="5">
        <v>45382</v>
      </c>
      <c r="L48" s="6">
        <v>383000</v>
      </c>
      <c r="M48" s="6">
        <v>70000</v>
      </c>
      <c r="N48" s="20"/>
    </row>
    <row r="49" spans="1:14" x14ac:dyDescent="0.2">
      <c r="A49" s="29">
        <v>47</v>
      </c>
      <c r="B49" s="29" t="s">
        <v>175</v>
      </c>
      <c r="C49" s="4">
        <v>25</v>
      </c>
      <c r="D49" s="4" t="s">
        <v>6</v>
      </c>
      <c r="E49" s="2" t="s">
        <v>173</v>
      </c>
      <c r="F49" s="2" t="s">
        <v>182</v>
      </c>
      <c r="G49" s="3" t="s">
        <v>56</v>
      </c>
      <c r="H49" s="8">
        <v>306.92</v>
      </c>
      <c r="I49" s="32" t="s">
        <v>3</v>
      </c>
      <c r="J49" s="7"/>
      <c r="K49" s="5"/>
      <c r="L49" s="6"/>
      <c r="M49" s="6"/>
      <c r="N49" s="20"/>
    </row>
    <row r="50" spans="1:14" x14ac:dyDescent="0.2">
      <c r="A50" s="29">
        <v>48</v>
      </c>
      <c r="B50" s="29" t="s">
        <v>175</v>
      </c>
      <c r="C50" s="4">
        <v>25</v>
      </c>
      <c r="D50" s="4" t="s">
        <v>44</v>
      </c>
      <c r="E50" s="2" t="s">
        <v>173</v>
      </c>
      <c r="F50" s="2" t="s">
        <v>129</v>
      </c>
      <c r="G50" s="3" t="s">
        <v>43</v>
      </c>
      <c r="H50" s="8">
        <v>388.65999999999997</v>
      </c>
      <c r="I50" s="32" t="s">
        <v>3</v>
      </c>
      <c r="J50" s="7">
        <v>43739</v>
      </c>
      <c r="K50" s="5">
        <v>49217</v>
      </c>
      <c r="L50" s="6">
        <v>383000</v>
      </c>
      <c r="M50" s="6">
        <v>70000</v>
      </c>
      <c r="N50" s="20"/>
    </row>
    <row r="51" spans="1:14" x14ac:dyDescent="0.2">
      <c r="A51" s="29">
        <v>49</v>
      </c>
      <c r="B51" s="29" t="s">
        <v>175</v>
      </c>
      <c r="C51" s="4">
        <v>25</v>
      </c>
      <c r="D51" s="4" t="s">
        <v>9</v>
      </c>
      <c r="E51" s="2" t="s">
        <v>173</v>
      </c>
      <c r="F51" s="2" t="s">
        <v>129</v>
      </c>
      <c r="G51" s="3" t="s">
        <v>43</v>
      </c>
      <c r="H51" s="8">
        <v>137.71</v>
      </c>
      <c r="I51" s="32" t="s">
        <v>3</v>
      </c>
      <c r="J51" s="7">
        <v>44682</v>
      </c>
      <c r="K51" s="5">
        <v>49064</v>
      </c>
      <c r="L51" s="6">
        <v>383000</v>
      </c>
      <c r="M51" s="6">
        <v>70000</v>
      </c>
      <c r="N51" s="20"/>
    </row>
    <row r="52" spans="1:14" x14ac:dyDescent="0.2">
      <c r="A52" s="29">
        <v>50</v>
      </c>
      <c r="B52" s="29" t="s">
        <v>175</v>
      </c>
      <c r="C52" s="4">
        <v>23</v>
      </c>
      <c r="D52" s="4" t="s">
        <v>18</v>
      </c>
      <c r="E52" s="2" t="s">
        <v>173</v>
      </c>
      <c r="F52" s="2" t="s">
        <v>129</v>
      </c>
      <c r="G52" s="3" t="s">
        <v>47</v>
      </c>
      <c r="H52" s="8">
        <v>1547.71</v>
      </c>
      <c r="I52" s="32" t="s">
        <v>3</v>
      </c>
      <c r="J52" s="7">
        <v>45108</v>
      </c>
      <c r="K52" s="5">
        <v>49125</v>
      </c>
      <c r="L52" s="6">
        <v>347396</v>
      </c>
      <c r="M52" s="6">
        <v>84100</v>
      </c>
      <c r="N52" s="20"/>
    </row>
    <row r="53" spans="1:14" x14ac:dyDescent="0.2">
      <c r="A53" s="29">
        <v>51</v>
      </c>
      <c r="B53" s="29" t="s">
        <v>175</v>
      </c>
      <c r="C53" s="4">
        <v>22</v>
      </c>
      <c r="D53" s="4" t="s">
        <v>18</v>
      </c>
      <c r="E53" s="2" t="s">
        <v>173</v>
      </c>
      <c r="F53" s="2" t="s">
        <v>129</v>
      </c>
      <c r="G53" s="3" t="s">
        <v>20</v>
      </c>
      <c r="H53" s="8">
        <v>1567.54</v>
      </c>
      <c r="I53" s="32" t="s">
        <v>3</v>
      </c>
      <c r="J53" s="7">
        <v>43647</v>
      </c>
      <c r="K53" s="5">
        <v>49125</v>
      </c>
      <c r="L53" s="6">
        <v>347396</v>
      </c>
      <c r="M53" s="6">
        <v>84100</v>
      </c>
      <c r="N53" s="20"/>
    </row>
    <row r="54" spans="1:14" x14ac:dyDescent="0.2">
      <c r="A54" s="29">
        <v>52</v>
      </c>
      <c r="B54" s="29" t="s">
        <v>175</v>
      </c>
      <c r="C54" s="4">
        <v>21</v>
      </c>
      <c r="D54" s="4" t="s">
        <v>18</v>
      </c>
      <c r="E54" s="2" t="s">
        <v>173</v>
      </c>
      <c r="F54" s="2" t="s">
        <v>129</v>
      </c>
      <c r="G54" s="3" t="s">
        <v>47</v>
      </c>
      <c r="H54" s="8">
        <v>1547.7674437292999</v>
      </c>
      <c r="I54" s="32" t="s">
        <v>3</v>
      </c>
      <c r="J54" s="7">
        <v>45108</v>
      </c>
      <c r="K54" s="5">
        <v>49125</v>
      </c>
      <c r="L54" s="6">
        <v>347396</v>
      </c>
      <c r="M54" s="6">
        <v>84100</v>
      </c>
      <c r="N54" s="20"/>
    </row>
    <row r="55" spans="1:14" x14ac:dyDescent="0.2">
      <c r="A55" s="29">
        <v>53</v>
      </c>
      <c r="B55" s="29" t="s">
        <v>175</v>
      </c>
      <c r="C55" s="4">
        <v>20</v>
      </c>
      <c r="D55" s="4" t="s">
        <v>3</v>
      </c>
      <c r="E55" s="2" t="s">
        <v>173</v>
      </c>
      <c r="F55" s="2" t="s">
        <v>129</v>
      </c>
      <c r="G55" s="3" t="s">
        <v>20</v>
      </c>
      <c r="H55" s="8">
        <v>370.08</v>
      </c>
      <c r="I55" s="32" t="s">
        <v>3</v>
      </c>
      <c r="J55" s="7">
        <v>43647</v>
      </c>
      <c r="K55" s="5">
        <v>49125</v>
      </c>
      <c r="L55" s="6">
        <f>362500*11.5/12</f>
        <v>347395.83333333331</v>
      </c>
      <c r="M55" s="6">
        <v>84100</v>
      </c>
      <c r="N55" s="20"/>
    </row>
    <row r="56" spans="1:14" x14ac:dyDescent="0.2">
      <c r="A56" s="29">
        <v>54</v>
      </c>
      <c r="B56" s="29" t="s">
        <v>175</v>
      </c>
      <c r="C56" s="4">
        <v>20</v>
      </c>
      <c r="D56" s="4" t="s">
        <v>45</v>
      </c>
      <c r="E56" s="2" t="s">
        <v>173</v>
      </c>
      <c r="F56" s="2" t="s">
        <v>182</v>
      </c>
      <c r="G56" s="3" t="s">
        <v>49</v>
      </c>
      <c r="H56" s="34">
        <v>651.25</v>
      </c>
      <c r="I56" s="32" t="s">
        <v>3</v>
      </c>
      <c r="J56" s="5">
        <v>45763</v>
      </c>
      <c r="K56" s="5">
        <v>49049</v>
      </c>
      <c r="L56" s="6">
        <v>383000</v>
      </c>
      <c r="M56" s="6">
        <v>70000</v>
      </c>
      <c r="N56" s="20"/>
    </row>
    <row r="57" spans="1:14" x14ac:dyDescent="0.2">
      <c r="A57" s="29">
        <v>55</v>
      </c>
      <c r="B57" s="29" t="s">
        <v>175</v>
      </c>
      <c r="C57" s="4">
        <v>20</v>
      </c>
      <c r="D57" s="4" t="s">
        <v>45</v>
      </c>
      <c r="E57" s="2" t="s">
        <v>173</v>
      </c>
      <c r="F57" s="2" t="s">
        <v>182</v>
      </c>
      <c r="G57" s="3" t="s">
        <v>48</v>
      </c>
      <c r="H57" s="8">
        <v>651.25</v>
      </c>
      <c r="I57" s="32" t="s">
        <v>3</v>
      </c>
      <c r="J57" s="7">
        <v>43206</v>
      </c>
      <c r="K57" s="5">
        <v>45762</v>
      </c>
      <c r="L57" s="6">
        <v>420000</v>
      </c>
      <c r="M57" s="6">
        <v>70000</v>
      </c>
      <c r="N57" s="20"/>
    </row>
    <row r="58" spans="1:14" x14ac:dyDescent="0.2">
      <c r="A58" s="29">
        <v>56</v>
      </c>
      <c r="B58" s="29" t="s">
        <v>175</v>
      </c>
      <c r="C58" s="4">
        <v>20</v>
      </c>
      <c r="D58" s="4" t="s">
        <v>7</v>
      </c>
      <c r="E58" s="2" t="s">
        <v>173</v>
      </c>
      <c r="F58" s="2" t="s">
        <v>182</v>
      </c>
      <c r="G58" s="3" t="s">
        <v>56</v>
      </c>
      <c r="H58" s="34">
        <v>250.99</v>
      </c>
      <c r="I58" s="32" t="s">
        <v>3</v>
      </c>
      <c r="J58" s="5">
        <v>44562</v>
      </c>
      <c r="K58" s="5"/>
      <c r="L58" s="6"/>
      <c r="M58" s="6"/>
      <c r="N58" s="20"/>
    </row>
    <row r="59" spans="1:14" x14ac:dyDescent="0.2">
      <c r="A59" s="29">
        <v>57</v>
      </c>
      <c r="B59" s="29" t="s">
        <v>175</v>
      </c>
      <c r="C59" s="4">
        <v>20</v>
      </c>
      <c r="D59" s="4" t="s">
        <v>8</v>
      </c>
      <c r="E59" s="2" t="s">
        <v>173</v>
      </c>
      <c r="F59" s="2" t="s">
        <v>182</v>
      </c>
      <c r="G59" s="3" t="s">
        <v>51</v>
      </c>
      <c r="H59" s="8">
        <v>137.67083232602312</v>
      </c>
      <c r="I59" s="32" t="s">
        <v>3</v>
      </c>
      <c r="J59" s="44">
        <v>44197</v>
      </c>
      <c r="K59" s="5">
        <v>45291</v>
      </c>
      <c r="L59" s="6">
        <v>430000</v>
      </c>
      <c r="M59" s="6">
        <v>70000</v>
      </c>
      <c r="N59" s="20"/>
    </row>
    <row r="60" spans="1:14" x14ac:dyDescent="0.2">
      <c r="A60" s="29">
        <v>58</v>
      </c>
      <c r="B60" s="29" t="s">
        <v>175</v>
      </c>
      <c r="C60" s="4">
        <v>20</v>
      </c>
      <c r="D60" s="4" t="s">
        <v>8</v>
      </c>
      <c r="E60" s="2" t="s">
        <v>173</v>
      </c>
      <c r="F60" s="2" t="s">
        <v>182</v>
      </c>
      <c r="G60" s="3" t="s">
        <v>189</v>
      </c>
      <c r="H60" s="8">
        <v>137.67083232602312</v>
      </c>
      <c r="I60" s="32" t="s">
        <v>3</v>
      </c>
      <c r="J60" s="44">
        <v>45292</v>
      </c>
      <c r="K60" s="5">
        <v>46752</v>
      </c>
      <c r="L60" s="6">
        <v>410000</v>
      </c>
      <c r="M60" s="6">
        <v>70000</v>
      </c>
      <c r="N60" s="20"/>
    </row>
    <row r="61" spans="1:14" x14ac:dyDescent="0.2">
      <c r="A61" s="29">
        <v>59</v>
      </c>
      <c r="B61" s="29" t="s">
        <v>175</v>
      </c>
      <c r="C61" s="4">
        <v>20</v>
      </c>
      <c r="D61" s="4" t="s">
        <v>9</v>
      </c>
      <c r="E61" s="2" t="s">
        <v>173</v>
      </c>
      <c r="F61" s="2" t="s">
        <v>182</v>
      </c>
      <c r="G61" s="3" t="s">
        <v>56</v>
      </c>
      <c r="H61" s="8">
        <v>137.71</v>
      </c>
      <c r="I61" s="32" t="s">
        <v>3</v>
      </c>
      <c r="J61" s="7">
        <v>44562</v>
      </c>
      <c r="K61" s="5"/>
      <c r="L61" s="6"/>
      <c r="M61" s="6"/>
      <c r="N61" s="20"/>
    </row>
    <row r="62" spans="1:14" x14ac:dyDescent="0.2">
      <c r="A62" s="29">
        <v>60</v>
      </c>
      <c r="B62" s="29" t="s">
        <v>175</v>
      </c>
      <c r="C62" s="4">
        <v>19</v>
      </c>
      <c r="D62" s="4" t="s">
        <v>55</v>
      </c>
      <c r="E62" s="2" t="s">
        <v>173</v>
      </c>
      <c r="F62" s="2" t="s">
        <v>182</v>
      </c>
      <c r="G62" s="3" t="s">
        <v>54</v>
      </c>
      <c r="H62" s="8">
        <v>989.79</v>
      </c>
      <c r="I62" s="32" t="s">
        <v>3</v>
      </c>
      <c r="J62" s="7">
        <v>44075</v>
      </c>
      <c r="K62" s="5">
        <v>45169</v>
      </c>
      <c r="L62" s="6">
        <v>425000</v>
      </c>
      <c r="M62" s="6">
        <v>70000</v>
      </c>
      <c r="N62" s="20"/>
    </row>
    <row r="63" spans="1:14" x14ac:dyDescent="0.2">
      <c r="A63" s="29">
        <v>61</v>
      </c>
      <c r="B63" s="29" t="s">
        <v>175</v>
      </c>
      <c r="C63" s="4">
        <v>19</v>
      </c>
      <c r="D63" s="4" t="s">
        <v>55</v>
      </c>
      <c r="E63" s="2" t="s">
        <v>173</v>
      </c>
      <c r="F63" s="2" t="s">
        <v>182</v>
      </c>
      <c r="G63" s="3" t="s">
        <v>53</v>
      </c>
      <c r="H63" s="8">
        <v>989.79</v>
      </c>
      <c r="I63" s="32" t="s">
        <v>3</v>
      </c>
      <c r="J63" s="7">
        <v>45170</v>
      </c>
      <c r="K63" s="5">
        <v>49187</v>
      </c>
      <c r="L63" s="6">
        <v>400000</v>
      </c>
      <c r="M63" s="6">
        <v>70000</v>
      </c>
      <c r="N63" s="20"/>
    </row>
    <row r="64" spans="1:14" x14ac:dyDescent="0.2">
      <c r="A64" s="29">
        <v>62</v>
      </c>
      <c r="B64" s="29" t="s">
        <v>175</v>
      </c>
      <c r="C64" s="4">
        <v>19</v>
      </c>
      <c r="D64" s="4" t="s">
        <v>6</v>
      </c>
      <c r="E64" s="2" t="s">
        <v>173</v>
      </c>
      <c r="F64" s="2" t="s">
        <v>182</v>
      </c>
      <c r="G64" s="3" t="s">
        <v>52</v>
      </c>
      <c r="H64" s="8">
        <v>306.92</v>
      </c>
      <c r="I64" s="32" t="s">
        <v>3</v>
      </c>
      <c r="J64" s="7">
        <v>43449</v>
      </c>
      <c r="K64" s="5">
        <v>44544</v>
      </c>
      <c r="L64" s="6">
        <v>383000</v>
      </c>
      <c r="M64" s="6">
        <v>70000</v>
      </c>
      <c r="N64" s="20"/>
    </row>
    <row r="65" spans="1:14" x14ac:dyDescent="0.2">
      <c r="A65" s="29">
        <v>63</v>
      </c>
      <c r="B65" s="29" t="s">
        <v>175</v>
      </c>
      <c r="C65" s="4">
        <v>19</v>
      </c>
      <c r="D65" s="4" t="s">
        <v>6</v>
      </c>
      <c r="E65" s="2" t="s">
        <v>173</v>
      </c>
      <c r="F65" s="2" t="s">
        <v>182</v>
      </c>
      <c r="G65" s="3" t="s">
        <v>56</v>
      </c>
      <c r="H65" s="8">
        <v>306.92</v>
      </c>
      <c r="I65" s="32" t="s">
        <v>3</v>
      </c>
      <c r="J65" s="7">
        <v>44545</v>
      </c>
      <c r="K65" s="5"/>
      <c r="L65" s="6"/>
      <c r="M65" s="6"/>
      <c r="N65" s="20"/>
    </row>
    <row r="66" spans="1:14" x14ac:dyDescent="0.2">
      <c r="A66" s="29">
        <v>64</v>
      </c>
      <c r="B66" s="29" t="s">
        <v>175</v>
      </c>
      <c r="C66" s="4">
        <v>19</v>
      </c>
      <c r="D66" s="4" t="s">
        <v>7</v>
      </c>
      <c r="E66" s="2" t="s">
        <v>173</v>
      </c>
      <c r="F66" s="2" t="s">
        <v>182</v>
      </c>
      <c r="G66" s="3" t="s">
        <v>53</v>
      </c>
      <c r="H66" s="8">
        <v>250.99</v>
      </c>
      <c r="I66" s="32" t="s">
        <v>3</v>
      </c>
      <c r="J66" s="7">
        <v>45170</v>
      </c>
      <c r="K66" s="47">
        <v>49187</v>
      </c>
      <c r="L66" s="6">
        <v>400000</v>
      </c>
      <c r="M66" s="6">
        <v>70000</v>
      </c>
      <c r="N66" s="20"/>
    </row>
    <row r="67" spans="1:14" x14ac:dyDescent="0.2">
      <c r="A67" s="29">
        <v>65</v>
      </c>
      <c r="B67" s="29" t="s">
        <v>175</v>
      </c>
      <c r="C67" s="58">
        <v>18</v>
      </c>
      <c r="D67" s="58" t="s">
        <v>18</v>
      </c>
      <c r="E67" s="57" t="s">
        <v>173</v>
      </c>
      <c r="F67" s="2" t="s">
        <v>182</v>
      </c>
      <c r="G67" s="59" t="s">
        <v>53</v>
      </c>
      <c r="H67" s="62">
        <v>1563.7810374560884</v>
      </c>
      <c r="I67" s="67" t="s">
        <v>3</v>
      </c>
      <c r="J67" s="69">
        <v>45170</v>
      </c>
      <c r="K67" s="71">
        <v>49187</v>
      </c>
      <c r="L67" s="73">
        <v>400000</v>
      </c>
      <c r="M67" s="6">
        <v>70000</v>
      </c>
      <c r="N67" s="20"/>
    </row>
    <row r="68" spans="1:14" x14ac:dyDescent="0.2">
      <c r="A68" s="29">
        <v>66</v>
      </c>
      <c r="B68" s="29" t="s">
        <v>175</v>
      </c>
      <c r="C68" s="58">
        <v>17</v>
      </c>
      <c r="D68" s="58" t="s">
        <v>18</v>
      </c>
      <c r="E68" s="57" t="s">
        <v>173</v>
      </c>
      <c r="F68" s="2" t="s">
        <v>182</v>
      </c>
      <c r="G68" s="59" t="s">
        <v>57</v>
      </c>
      <c r="H68" s="62">
        <v>1547.6845104472457</v>
      </c>
      <c r="I68" s="67" t="s">
        <v>3</v>
      </c>
      <c r="J68" s="54">
        <v>43891</v>
      </c>
      <c r="K68" s="71">
        <v>44985</v>
      </c>
      <c r="L68" s="73">
        <v>450000</v>
      </c>
      <c r="M68" s="6">
        <v>70000</v>
      </c>
      <c r="N68" s="20"/>
    </row>
    <row r="69" spans="1:14" x14ac:dyDescent="0.2">
      <c r="A69" s="29">
        <v>67</v>
      </c>
      <c r="B69" s="29" t="s">
        <v>175</v>
      </c>
      <c r="C69" s="58">
        <v>17</v>
      </c>
      <c r="D69" s="58" t="s">
        <v>18</v>
      </c>
      <c r="E69" s="57" t="s">
        <v>173</v>
      </c>
      <c r="F69" s="2" t="s">
        <v>182</v>
      </c>
      <c r="G69" s="59" t="s">
        <v>58</v>
      </c>
      <c r="H69" s="62">
        <v>1547.68451044725</v>
      </c>
      <c r="I69" s="67" t="s">
        <v>3</v>
      </c>
      <c r="J69" s="54">
        <v>44986</v>
      </c>
      <c r="K69" s="71">
        <v>49003</v>
      </c>
      <c r="L69" s="73">
        <v>390000</v>
      </c>
      <c r="M69" s="6">
        <v>70000</v>
      </c>
      <c r="N69" s="20"/>
    </row>
    <row r="70" spans="1:14" x14ac:dyDescent="0.2">
      <c r="A70" s="29">
        <v>68</v>
      </c>
      <c r="B70" s="29" t="s">
        <v>175</v>
      </c>
      <c r="C70" s="58">
        <v>16</v>
      </c>
      <c r="D70" s="58" t="s">
        <v>18</v>
      </c>
      <c r="E70" s="57" t="s">
        <v>173</v>
      </c>
      <c r="F70" s="2" t="s">
        <v>182</v>
      </c>
      <c r="G70" s="59" t="s">
        <v>187</v>
      </c>
      <c r="H70" s="62">
        <v>1559.07</v>
      </c>
      <c r="I70" s="67" t="s">
        <v>3</v>
      </c>
      <c r="J70" s="69">
        <v>44075</v>
      </c>
      <c r="K70" s="71">
        <v>45169</v>
      </c>
      <c r="L70" s="73">
        <v>425000</v>
      </c>
      <c r="M70" s="6">
        <v>70000</v>
      </c>
      <c r="N70" s="20"/>
    </row>
    <row r="71" spans="1:14" x14ac:dyDescent="0.2">
      <c r="A71" s="29">
        <v>69</v>
      </c>
      <c r="B71" s="29" t="s">
        <v>175</v>
      </c>
      <c r="C71" s="58">
        <v>16</v>
      </c>
      <c r="D71" s="58" t="s">
        <v>18</v>
      </c>
      <c r="E71" s="57" t="s">
        <v>173</v>
      </c>
      <c r="F71" s="2" t="s">
        <v>182</v>
      </c>
      <c r="G71" s="59" t="s">
        <v>188</v>
      </c>
      <c r="H71" s="62">
        <v>1559.07</v>
      </c>
      <c r="I71" s="67" t="s">
        <v>3</v>
      </c>
      <c r="J71" s="69">
        <v>45170</v>
      </c>
      <c r="K71" s="71">
        <v>49187</v>
      </c>
      <c r="L71" s="73">
        <v>400000</v>
      </c>
      <c r="M71" s="6">
        <v>70000</v>
      </c>
      <c r="N71" s="20"/>
    </row>
    <row r="72" spans="1:14" x14ac:dyDescent="0.2">
      <c r="A72" s="29">
        <v>70</v>
      </c>
      <c r="B72" s="29" t="s">
        <v>175</v>
      </c>
      <c r="C72" s="58">
        <v>15</v>
      </c>
      <c r="D72" s="58" t="s">
        <v>18</v>
      </c>
      <c r="E72" s="57" t="s">
        <v>173</v>
      </c>
      <c r="F72" s="2" t="s">
        <v>182</v>
      </c>
      <c r="G72" s="59" t="s">
        <v>59</v>
      </c>
      <c r="H72" s="62">
        <v>1547.75</v>
      </c>
      <c r="I72" s="67" t="s">
        <v>3</v>
      </c>
      <c r="J72" s="69">
        <v>44044</v>
      </c>
      <c r="K72" s="71">
        <v>45138</v>
      </c>
      <c r="L72" s="73">
        <v>425000</v>
      </c>
      <c r="M72" s="6">
        <v>70000</v>
      </c>
      <c r="N72" s="20"/>
    </row>
    <row r="73" spans="1:14" x14ac:dyDescent="0.2">
      <c r="A73" s="29">
        <v>71</v>
      </c>
      <c r="B73" s="29" t="s">
        <v>175</v>
      </c>
      <c r="C73" s="58">
        <v>15</v>
      </c>
      <c r="D73" s="58" t="s">
        <v>18</v>
      </c>
      <c r="E73" s="57" t="s">
        <v>173</v>
      </c>
      <c r="F73" s="2" t="s">
        <v>182</v>
      </c>
      <c r="G73" s="59" t="s">
        <v>60</v>
      </c>
      <c r="H73" s="62">
        <v>1547.75</v>
      </c>
      <c r="I73" s="67" t="s">
        <v>3</v>
      </c>
      <c r="J73" s="69">
        <v>45139</v>
      </c>
      <c r="K73" s="71">
        <v>49156</v>
      </c>
      <c r="L73" s="73">
        <v>390000</v>
      </c>
      <c r="M73" s="6">
        <v>70000</v>
      </c>
      <c r="N73" s="20"/>
    </row>
    <row r="74" spans="1:14" x14ac:dyDescent="0.2">
      <c r="A74" s="29">
        <v>72</v>
      </c>
      <c r="B74" s="29" t="s">
        <v>175</v>
      </c>
      <c r="C74" s="58">
        <v>12</v>
      </c>
      <c r="D74" s="58" t="s">
        <v>18</v>
      </c>
      <c r="E74" s="57" t="s">
        <v>173</v>
      </c>
      <c r="F74" s="2" t="s">
        <v>182</v>
      </c>
      <c r="G74" s="59" t="s">
        <v>52</v>
      </c>
      <c r="H74" s="62">
        <v>1565.69</v>
      </c>
      <c r="I74" s="67" t="s">
        <v>3</v>
      </c>
      <c r="J74" s="72">
        <v>43449</v>
      </c>
      <c r="K74" s="71">
        <v>44544</v>
      </c>
      <c r="L74" s="73">
        <v>383000</v>
      </c>
      <c r="M74" s="6">
        <v>70000</v>
      </c>
      <c r="N74" s="20"/>
    </row>
    <row r="75" spans="1:14" x14ac:dyDescent="0.2">
      <c r="A75" s="29">
        <v>73</v>
      </c>
      <c r="B75" s="29" t="s">
        <v>175</v>
      </c>
      <c r="C75" s="58">
        <v>12</v>
      </c>
      <c r="D75" s="58" t="s">
        <v>18</v>
      </c>
      <c r="E75" s="57" t="s">
        <v>173</v>
      </c>
      <c r="F75" s="2" t="s">
        <v>182</v>
      </c>
      <c r="G75" s="59" t="s">
        <v>56</v>
      </c>
      <c r="H75" s="62">
        <v>1565.69</v>
      </c>
      <c r="I75" s="67" t="s">
        <v>3</v>
      </c>
      <c r="J75" s="72">
        <v>44562</v>
      </c>
      <c r="K75" s="71"/>
      <c r="L75" s="73"/>
      <c r="M75" s="6"/>
      <c r="N75" s="20"/>
    </row>
    <row r="76" spans="1:14" x14ac:dyDescent="0.2">
      <c r="A76" s="29">
        <v>74</v>
      </c>
      <c r="B76" s="29" t="s">
        <v>175</v>
      </c>
      <c r="C76" s="58">
        <v>11</v>
      </c>
      <c r="D76" s="58" t="s">
        <v>18</v>
      </c>
      <c r="E76" s="57" t="s">
        <v>173</v>
      </c>
      <c r="F76" s="2" t="s">
        <v>182</v>
      </c>
      <c r="G76" s="59" t="s">
        <v>52</v>
      </c>
      <c r="H76" s="62">
        <v>1519.21</v>
      </c>
      <c r="I76" s="67" t="s">
        <v>3</v>
      </c>
      <c r="J76" s="72">
        <v>43449</v>
      </c>
      <c r="K76" s="71">
        <v>44544</v>
      </c>
      <c r="L76" s="73">
        <v>383000</v>
      </c>
      <c r="M76" s="6">
        <v>70000</v>
      </c>
      <c r="N76" s="20"/>
    </row>
    <row r="77" spans="1:14" x14ac:dyDescent="0.2">
      <c r="A77" s="29">
        <v>75</v>
      </c>
      <c r="B77" s="29" t="s">
        <v>175</v>
      </c>
      <c r="C77" s="58">
        <v>11</v>
      </c>
      <c r="D77" s="58" t="s">
        <v>18</v>
      </c>
      <c r="E77" s="57" t="s">
        <v>173</v>
      </c>
      <c r="F77" s="2" t="s">
        <v>182</v>
      </c>
      <c r="G77" s="59" t="s">
        <v>177</v>
      </c>
      <c r="H77" s="62">
        <v>1519.21</v>
      </c>
      <c r="I77" s="67" t="s">
        <v>3</v>
      </c>
      <c r="J77" s="72">
        <v>46388</v>
      </c>
      <c r="K77" s="71">
        <v>49309</v>
      </c>
      <c r="L77" s="73">
        <v>400000</v>
      </c>
      <c r="M77" s="6">
        <v>70000</v>
      </c>
      <c r="N77" s="20" t="s">
        <v>186</v>
      </c>
    </row>
    <row r="78" spans="1:14" x14ac:dyDescent="0.2">
      <c r="A78" s="29">
        <v>76</v>
      </c>
      <c r="B78" s="29" t="s">
        <v>175</v>
      </c>
      <c r="C78" s="58">
        <v>10</v>
      </c>
      <c r="D78" s="58" t="s">
        <v>3</v>
      </c>
      <c r="E78" s="57" t="s">
        <v>173</v>
      </c>
      <c r="F78" s="2" t="s">
        <v>182</v>
      </c>
      <c r="G78" s="59" t="s">
        <v>184</v>
      </c>
      <c r="H78" s="62">
        <v>287.33999999999997</v>
      </c>
      <c r="I78" s="67" t="s">
        <v>3</v>
      </c>
      <c r="J78" s="69">
        <v>44136</v>
      </c>
      <c r="K78" s="71">
        <v>45350</v>
      </c>
      <c r="L78" s="73">
        <v>425000</v>
      </c>
      <c r="M78" s="6">
        <v>70000</v>
      </c>
      <c r="N78" s="20"/>
    </row>
    <row r="79" spans="1:14" x14ac:dyDescent="0.2">
      <c r="A79" s="29">
        <v>77</v>
      </c>
      <c r="B79" s="29" t="s">
        <v>175</v>
      </c>
      <c r="C79" s="58">
        <v>10</v>
      </c>
      <c r="D79" s="58" t="s">
        <v>3</v>
      </c>
      <c r="E79" s="57" t="s">
        <v>173</v>
      </c>
      <c r="F79" s="2" t="s">
        <v>182</v>
      </c>
      <c r="G79" s="59" t="s">
        <v>116</v>
      </c>
      <c r="H79" s="62">
        <v>287.33999999999997</v>
      </c>
      <c r="I79" s="67" t="s">
        <v>3</v>
      </c>
      <c r="J79" s="69">
        <v>45352</v>
      </c>
      <c r="K79" s="71">
        <v>49003</v>
      </c>
      <c r="L79" s="73">
        <v>400000</v>
      </c>
      <c r="M79" s="6">
        <v>70000</v>
      </c>
      <c r="N79" s="20"/>
    </row>
    <row r="80" spans="1:14" x14ac:dyDescent="0.2">
      <c r="A80" s="29">
        <v>78</v>
      </c>
      <c r="B80" s="29" t="s">
        <v>175</v>
      </c>
      <c r="C80" s="58">
        <v>10</v>
      </c>
      <c r="D80" s="58" t="s">
        <v>4</v>
      </c>
      <c r="E80" s="57" t="s">
        <v>173</v>
      </c>
      <c r="F80" s="2" t="s">
        <v>182</v>
      </c>
      <c r="G80" s="59" t="s">
        <v>63</v>
      </c>
      <c r="H80" s="62">
        <v>135.97999999999999</v>
      </c>
      <c r="I80" s="67" t="s">
        <v>3</v>
      </c>
      <c r="J80" s="69">
        <v>44089</v>
      </c>
      <c r="K80" s="71">
        <v>45183</v>
      </c>
      <c r="L80" s="73">
        <v>435000</v>
      </c>
      <c r="M80" s="6">
        <v>70000</v>
      </c>
      <c r="N80" s="20"/>
    </row>
    <row r="81" spans="1:14" x14ac:dyDescent="0.2">
      <c r="A81" s="29">
        <v>79</v>
      </c>
      <c r="B81" s="29" t="s">
        <v>175</v>
      </c>
      <c r="C81" s="58">
        <v>10</v>
      </c>
      <c r="D81" s="58" t="s">
        <v>4</v>
      </c>
      <c r="E81" s="57" t="s">
        <v>173</v>
      </c>
      <c r="F81" s="2" t="s">
        <v>182</v>
      </c>
      <c r="G81" s="59" t="s">
        <v>123</v>
      </c>
      <c r="H81" s="62">
        <v>135.97999999999999</v>
      </c>
      <c r="I81" s="67" t="s">
        <v>3</v>
      </c>
      <c r="J81" s="69">
        <v>45184</v>
      </c>
      <c r="K81" s="71">
        <v>49201</v>
      </c>
      <c r="L81" s="73">
        <v>390000</v>
      </c>
      <c r="M81" s="6">
        <v>70000</v>
      </c>
      <c r="N81" s="20" t="s">
        <v>186</v>
      </c>
    </row>
    <row r="82" spans="1:14" x14ac:dyDescent="0.2">
      <c r="A82" s="29">
        <v>80</v>
      </c>
      <c r="B82" s="29" t="s">
        <v>175</v>
      </c>
      <c r="C82" s="58">
        <v>10</v>
      </c>
      <c r="D82" s="58" t="s">
        <v>5</v>
      </c>
      <c r="E82" s="57" t="s">
        <v>173</v>
      </c>
      <c r="F82" s="2" t="s">
        <v>182</v>
      </c>
      <c r="G82" s="59" t="s">
        <v>62</v>
      </c>
      <c r="H82" s="62">
        <v>135.99</v>
      </c>
      <c r="I82" s="67" t="s">
        <v>3</v>
      </c>
      <c r="J82" s="69"/>
      <c r="K82" s="71">
        <v>49187</v>
      </c>
      <c r="L82" s="73">
        <v>0</v>
      </c>
      <c r="M82" s="6">
        <v>0</v>
      </c>
      <c r="N82" s="20"/>
    </row>
    <row r="83" spans="1:14" x14ac:dyDescent="0.2">
      <c r="A83" s="29">
        <v>81</v>
      </c>
      <c r="B83" s="29" t="s">
        <v>175</v>
      </c>
      <c r="C83" s="58">
        <v>10</v>
      </c>
      <c r="D83" s="58" t="s">
        <v>6</v>
      </c>
      <c r="E83" s="57" t="s">
        <v>173</v>
      </c>
      <c r="F83" s="2" t="s">
        <v>182</v>
      </c>
      <c r="G83" s="59" t="s">
        <v>0</v>
      </c>
      <c r="H83" s="62">
        <v>392.7</v>
      </c>
      <c r="I83" s="67" t="s">
        <v>3</v>
      </c>
      <c r="J83" s="69"/>
      <c r="K83" s="71">
        <v>49187</v>
      </c>
      <c r="L83" s="73">
        <v>0</v>
      </c>
      <c r="M83" s="6">
        <v>0</v>
      </c>
      <c r="N83" s="20"/>
    </row>
    <row r="84" spans="1:14" x14ac:dyDescent="0.2">
      <c r="A84" s="29">
        <v>82</v>
      </c>
      <c r="B84" s="29" t="s">
        <v>175</v>
      </c>
      <c r="C84" s="58">
        <v>10</v>
      </c>
      <c r="D84" s="58" t="s">
        <v>61</v>
      </c>
      <c r="E84" s="57" t="s">
        <v>173</v>
      </c>
      <c r="F84" s="2" t="s">
        <v>182</v>
      </c>
      <c r="G84" s="59" t="s">
        <v>177</v>
      </c>
      <c r="H84" s="62">
        <v>272.08</v>
      </c>
      <c r="I84" s="67" t="s">
        <v>3</v>
      </c>
      <c r="J84" s="69">
        <v>45108</v>
      </c>
      <c r="K84" s="54">
        <v>49125</v>
      </c>
      <c r="L84" s="73">
        <v>383000</v>
      </c>
      <c r="M84" s="6">
        <v>70000</v>
      </c>
      <c r="N84" s="20" t="s">
        <v>186</v>
      </c>
    </row>
    <row r="85" spans="1:14" x14ac:dyDescent="0.2">
      <c r="A85" s="29">
        <v>83</v>
      </c>
      <c r="B85" s="29" t="s">
        <v>175</v>
      </c>
      <c r="C85" s="58">
        <v>10</v>
      </c>
      <c r="D85" s="58" t="s">
        <v>9</v>
      </c>
      <c r="E85" s="57" t="s">
        <v>173</v>
      </c>
      <c r="F85" s="2" t="s">
        <v>129</v>
      </c>
      <c r="G85" s="59" t="s">
        <v>20</v>
      </c>
      <c r="H85" s="62">
        <v>264.23</v>
      </c>
      <c r="I85" s="67" t="s">
        <v>3</v>
      </c>
      <c r="J85" s="69">
        <v>43647</v>
      </c>
      <c r="K85" s="71">
        <v>44561</v>
      </c>
      <c r="L85" s="73">
        <f>362500*11.5/12</f>
        <v>347395.83333333331</v>
      </c>
      <c r="M85" s="6">
        <v>84100</v>
      </c>
      <c r="N85" s="20"/>
    </row>
    <row r="86" spans="1:14" x14ac:dyDescent="0.2">
      <c r="A86" s="29">
        <v>84</v>
      </c>
      <c r="B86" s="29" t="s">
        <v>175</v>
      </c>
      <c r="C86" s="58">
        <v>10</v>
      </c>
      <c r="D86" s="58" t="s">
        <v>9</v>
      </c>
      <c r="E86" s="57" t="s">
        <v>173</v>
      </c>
      <c r="F86" s="2" t="s">
        <v>129</v>
      </c>
      <c r="G86" s="59" t="s">
        <v>40</v>
      </c>
      <c r="H86" s="62">
        <v>264.23</v>
      </c>
      <c r="I86" s="67" t="s">
        <v>3</v>
      </c>
      <c r="J86" s="69">
        <v>44835</v>
      </c>
      <c r="K86" s="71">
        <v>44926</v>
      </c>
      <c r="L86" s="73">
        <v>367500</v>
      </c>
      <c r="M86" s="6">
        <v>70000</v>
      </c>
      <c r="N86" s="20"/>
    </row>
    <row r="87" spans="1:14" x14ac:dyDescent="0.2">
      <c r="A87" s="29">
        <v>85</v>
      </c>
      <c r="B87" s="29" t="s">
        <v>175</v>
      </c>
      <c r="C87" s="58">
        <v>10</v>
      </c>
      <c r="D87" s="58" t="s">
        <v>9</v>
      </c>
      <c r="E87" s="57" t="s">
        <v>173</v>
      </c>
      <c r="F87" s="2" t="s">
        <v>129</v>
      </c>
      <c r="G87" s="59" t="s">
        <v>190</v>
      </c>
      <c r="H87" s="62">
        <v>264.23</v>
      </c>
      <c r="I87" s="67" t="s">
        <v>3</v>
      </c>
      <c r="J87" s="69">
        <v>44927</v>
      </c>
      <c r="K87" s="71">
        <v>49309</v>
      </c>
      <c r="L87" s="73">
        <v>367500</v>
      </c>
      <c r="M87" s="6">
        <v>70000</v>
      </c>
      <c r="N87" s="20" t="s">
        <v>186</v>
      </c>
    </row>
    <row r="88" spans="1:14" x14ac:dyDescent="0.2">
      <c r="A88" s="29">
        <v>86</v>
      </c>
      <c r="B88" s="29" t="s">
        <v>175</v>
      </c>
      <c r="C88" s="58">
        <v>9</v>
      </c>
      <c r="D88" s="58" t="s">
        <v>67</v>
      </c>
      <c r="E88" s="57" t="s">
        <v>173</v>
      </c>
      <c r="F88" s="2" t="s">
        <v>182</v>
      </c>
      <c r="G88" s="59" t="s">
        <v>68</v>
      </c>
      <c r="H88" s="62">
        <v>1234.75</v>
      </c>
      <c r="I88" s="67" t="s">
        <v>3</v>
      </c>
      <c r="J88" s="69"/>
      <c r="K88" s="71">
        <v>44895</v>
      </c>
      <c r="L88" s="73">
        <v>390000</v>
      </c>
      <c r="M88" s="6">
        <v>70000</v>
      </c>
      <c r="N88" s="20"/>
    </row>
    <row r="89" spans="1:14" x14ac:dyDescent="0.2">
      <c r="A89" s="29">
        <v>87</v>
      </c>
      <c r="B89" s="29" t="s">
        <v>175</v>
      </c>
      <c r="C89" s="58">
        <v>9</v>
      </c>
      <c r="D89" s="58" t="s">
        <v>67</v>
      </c>
      <c r="E89" s="57" t="s">
        <v>173</v>
      </c>
      <c r="F89" s="2" t="s">
        <v>129</v>
      </c>
      <c r="G89" s="59" t="s">
        <v>176</v>
      </c>
      <c r="H89" s="62">
        <v>1234.75</v>
      </c>
      <c r="I89" s="67" t="s">
        <v>3</v>
      </c>
      <c r="J89" s="69">
        <v>45200</v>
      </c>
      <c r="K89" s="71">
        <v>49308</v>
      </c>
      <c r="L89" s="73">
        <v>367500</v>
      </c>
      <c r="M89" s="6">
        <v>70000</v>
      </c>
      <c r="N89" s="20"/>
    </row>
    <row r="90" spans="1:14" x14ac:dyDescent="0.2">
      <c r="A90" s="29">
        <v>88</v>
      </c>
      <c r="B90" s="29" t="s">
        <v>175</v>
      </c>
      <c r="C90" s="58">
        <v>9</v>
      </c>
      <c r="D90" s="58" t="s">
        <v>4</v>
      </c>
      <c r="E90" s="57" t="s">
        <v>173</v>
      </c>
      <c r="F90" s="2" t="s">
        <v>182</v>
      </c>
      <c r="G90" s="59" t="s">
        <v>64</v>
      </c>
      <c r="H90" s="62">
        <v>137.51</v>
      </c>
      <c r="I90" s="67" t="s">
        <v>3</v>
      </c>
      <c r="J90" s="69">
        <v>44287</v>
      </c>
      <c r="K90" s="71">
        <v>45016</v>
      </c>
      <c r="L90" s="73">
        <v>0</v>
      </c>
      <c r="M90" s="6">
        <v>70000</v>
      </c>
      <c r="N90" s="20"/>
    </row>
    <row r="91" spans="1:14" x14ac:dyDescent="0.2">
      <c r="A91" s="29">
        <v>89</v>
      </c>
      <c r="B91" s="29" t="s">
        <v>175</v>
      </c>
      <c r="C91" s="58">
        <v>9</v>
      </c>
      <c r="D91" s="58" t="s">
        <v>4</v>
      </c>
      <c r="E91" s="57" t="s">
        <v>173</v>
      </c>
      <c r="F91" s="2" t="s">
        <v>182</v>
      </c>
      <c r="G91" s="59" t="s">
        <v>177</v>
      </c>
      <c r="H91" s="62">
        <v>137.51</v>
      </c>
      <c r="I91" s="67" t="s">
        <v>3</v>
      </c>
      <c r="J91" s="69">
        <v>45017</v>
      </c>
      <c r="K91" s="71">
        <v>49034</v>
      </c>
      <c r="L91" s="73">
        <v>410000</v>
      </c>
      <c r="M91" s="6">
        <v>70000</v>
      </c>
      <c r="N91" s="20" t="s">
        <v>186</v>
      </c>
    </row>
    <row r="92" spans="1:14" x14ac:dyDescent="0.2">
      <c r="A92" s="29">
        <v>90</v>
      </c>
      <c r="B92" s="29" t="s">
        <v>175</v>
      </c>
      <c r="C92" s="58">
        <v>9</v>
      </c>
      <c r="D92" s="58" t="s">
        <v>5</v>
      </c>
      <c r="E92" s="57" t="s">
        <v>173</v>
      </c>
      <c r="F92" s="2" t="s">
        <v>182</v>
      </c>
      <c r="G92" s="59" t="s">
        <v>65</v>
      </c>
      <c r="H92" s="62">
        <v>137.52000000000001</v>
      </c>
      <c r="I92" s="67" t="s">
        <v>3</v>
      </c>
      <c r="J92" s="69">
        <v>43717</v>
      </c>
      <c r="K92" s="71">
        <v>45565</v>
      </c>
      <c r="L92" s="73">
        <v>0</v>
      </c>
      <c r="M92" s="6">
        <v>70000</v>
      </c>
      <c r="N92" s="20"/>
    </row>
    <row r="93" spans="1:14" x14ac:dyDescent="0.2">
      <c r="A93" s="29">
        <v>91</v>
      </c>
      <c r="B93" s="29" t="s">
        <v>175</v>
      </c>
      <c r="C93" s="58">
        <v>9</v>
      </c>
      <c r="D93" s="58" t="s">
        <v>5</v>
      </c>
      <c r="E93" s="57" t="s">
        <v>173</v>
      </c>
      <c r="F93" s="2" t="s">
        <v>182</v>
      </c>
      <c r="G93" s="59" t="s">
        <v>66</v>
      </c>
      <c r="H93" s="62">
        <v>137.52000000000001</v>
      </c>
      <c r="I93" s="67" t="s">
        <v>3</v>
      </c>
      <c r="J93" s="69">
        <v>45566</v>
      </c>
      <c r="K93" s="71">
        <v>49217</v>
      </c>
      <c r="L93" s="73">
        <v>0</v>
      </c>
      <c r="M93" s="6">
        <v>70000</v>
      </c>
      <c r="N93" s="20" t="s">
        <v>186</v>
      </c>
    </row>
    <row r="94" spans="1:14" x14ac:dyDescent="0.2">
      <c r="A94" s="29">
        <v>92</v>
      </c>
      <c r="B94" s="29" t="s">
        <v>175</v>
      </c>
      <c r="C94" s="58">
        <v>8</v>
      </c>
      <c r="D94" s="58" t="s">
        <v>18</v>
      </c>
      <c r="E94" s="57" t="s">
        <v>173</v>
      </c>
      <c r="F94" s="2" t="s">
        <v>129</v>
      </c>
      <c r="G94" s="59" t="s">
        <v>29</v>
      </c>
      <c r="H94" s="63">
        <v>1693.35</v>
      </c>
      <c r="I94" s="67" t="s">
        <v>3</v>
      </c>
      <c r="J94" s="78">
        <v>43922</v>
      </c>
      <c r="K94" s="78">
        <v>49309</v>
      </c>
      <c r="L94" s="73">
        <v>367500</v>
      </c>
      <c r="M94" s="6">
        <v>70000</v>
      </c>
      <c r="N94" s="20"/>
    </row>
    <row r="95" spans="1:14" x14ac:dyDescent="0.2">
      <c r="A95" s="29">
        <v>93</v>
      </c>
      <c r="B95" s="29" t="s">
        <v>175</v>
      </c>
      <c r="C95" s="58">
        <v>7</v>
      </c>
      <c r="D95" s="58" t="s">
        <v>38</v>
      </c>
      <c r="E95" s="57" t="s">
        <v>173</v>
      </c>
      <c r="F95" s="2" t="s">
        <v>129</v>
      </c>
      <c r="G95" s="59" t="s">
        <v>29</v>
      </c>
      <c r="H95" s="62">
        <v>785.01</v>
      </c>
      <c r="I95" s="67" t="s">
        <v>3</v>
      </c>
      <c r="J95" s="69">
        <v>43922</v>
      </c>
      <c r="K95" s="71">
        <v>49309</v>
      </c>
      <c r="L95" s="73">
        <v>367500</v>
      </c>
      <c r="M95" s="6">
        <v>70000</v>
      </c>
      <c r="N95" s="20"/>
    </row>
    <row r="96" spans="1:14" x14ac:dyDescent="0.2">
      <c r="A96" s="29">
        <v>94</v>
      </c>
      <c r="B96" s="29" t="s">
        <v>175</v>
      </c>
      <c r="C96" s="58">
        <v>7</v>
      </c>
      <c r="D96" s="58" t="s">
        <v>50</v>
      </c>
      <c r="E96" s="57" t="s">
        <v>173</v>
      </c>
      <c r="F96" s="2" t="s">
        <v>129</v>
      </c>
      <c r="G96" s="59" t="s">
        <v>69</v>
      </c>
      <c r="H96" s="62">
        <v>705.53</v>
      </c>
      <c r="I96" s="67" t="s">
        <v>3</v>
      </c>
      <c r="J96" s="69">
        <v>43556</v>
      </c>
      <c r="K96" s="71">
        <v>49309</v>
      </c>
      <c r="L96" s="73">
        <v>367500</v>
      </c>
      <c r="M96" s="6">
        <v>70000</v>
      </c>
      <c r="N96" s="20"/>
    </row>
    <row r="97" spans="1:14" x14ac:dyDescent="0.2">
      <c r="A97" s="29">
        <v>95</v>
      </c>
      <c r="B97" s="29" t="s">
        <v>175</v>
      </c>
      <c r="C97" s="58">
        <v>6</v>
      </c>
      <c r="D97" s="58" t="s">
        <v>35</v>
      </c>
      <c r="E97" s="57" t="s">
        <v>173</v>
      </c>
      <c r="F97" s="2" t="s">
        <v>182</v>
      </c>
      <c r="G97" s="59" t="s">
        <v>70</v>
      </c>
      <c r="H97" s="62">
        <v>547</v>
      </c>
      <c r="I97" s="67" t="s">
        <v>3</v>
      </c>
      <c r="J97" s="69"/>
      <c r="K97" s="71">
        <v>45961</v>
      </c>
      <c r="L97" s="73">
        <v>410000</v>
      </c>
      <c r="M97" s="6">
        <v>70000</v>
      </c>
      <c r="N97" s="20"/>
    </row>
    <row r="98" spans="1:14" x14ac:dyDescent="0.2">
      <c r="A98" s="29">
        <v>96</v>
      </c>
      <c r="B98" s="29" t="s">
        <v>175</v>
      </c>
      <c r="C98" s="58">
        <v>6</v>
      </c>
      <c r="D98" s="58" t="s">
        <v>35</v>
      </c>
      <c r="E98" s="57" t="s">
        <v>173</v>
      </c>
      <c r="F98" s="2" t="s">
        <v>182</v>
      </c>
      <c r="G98" s="3" t="s">
        <v>71</v>
      </c>
      <c r="H98" s="62">
        <v>548</v>
      </c>
      <c r="I98" s="67" t="s">
        <v>3</v>
      </c>
      <c r="J98" s="69">
        <v>45962</v>
      </c>
      <c r="K98" s="71">
        <v>49248</v>
      </c>
      <c r="L98" s="73">
        <v>390000</v>
      </c>
      <c r="M98" s="6">
        <v>70000</v>
      </c>
      <c r="N98" s="20"/>
    </row>
    <row r="99" spans="1:14" x14ac:dyDescent="0.2">
      <c r="A99" s="29">
        <v>97</v>
      </c>
      <c r="B99" s="29" t="s">
        <v>175</v>
      </c>
      <c r="C99" s="58">
        <v>6</v>
      </c>
      <c r="D99" s="58" t="s">
        <v>72</v>
      </c>
      <c r="E99" s="57" t="s">
        <v>173</v>
      </c>
      <c r="F99" s="2" t="s">
        <v>182</v>
      </c>
      <c r="G99" s="59" t="s">
        <v>73</v>
      </c>
      <c r="H99" s="62">
        <v>938.59</v>
      </c>
      <c r="I99" s="67" t="s">
        <v>3</v>
      </c>
      <c r="J99" s="69"/>
      <c r="K99" s="71">
        <v>45961</v>
      </c>
      <c r="L99" s="73">
        <v>410000</v>
      </c>
      <c r="M99" s="6">
        <v>70000</v>
      </c>
      <c r="N99" s="20"/>
    </row>
    <row r="100" spans="1:14" x14ac:dyDescent="0.2">
      <c r="A100" s="29">
        <v>98</v>
      </c>
      <c r="B100" s="29" t="s">
        <v>175</v>
      </c>
      <c r="C100" s="58">
        <v>6</v>
      </c>
      <c r="D100" s="58" t="s">
        <v>72</v>
      </c>
      <c r="E100" s="57" t="s">
        <v>173</v>
      </c>
      <c r="F100" s="2" t="s">
        <v>182</v>
      </c>
      <c r="G100" s="59" t="s">
        <v>74</v>
      </c>
      <c r="H100" s="62">
        <v>939.59</v>
      </c>
      <c r="I100" s="67" t="s">
        <v>3</v>
      </c>
      <c r="J100" s="69">
        <v>45962</v>
      </c>
      <c r="K100" s="71">
        <v>49248</v>
      </c>
      <c r="L100" s="73">
        <v>390000</v>
      </c>
      <c r="M100" s="6">
        <v>70000</v>
      </c>
      <c r="N100" s="20"/>
    </row>
    <row r="101" spans="1:14" x14ac:dyDescent="0.2">
      <c r="A101" s="29">
        <v>99</v>
      </c>
      <c r="B101" s="29" t="s">
        <v>175</v>
      </c>
      <c r="C101" s="58">
        <v>5</v>
      </c>
      <c r="D101" s="58" t="s">
        <v>18</v>
      </c>
      <c r="E101" s="57" t="s">
        <v>173</v>
      </c>
      <c r="F101" s="2" t="s">
        <v>182</v>
      </c>
      <c r="G101" s="59" t="s">
        <v>73</v>
      </c>
      <c r="H101" s="62">
        <v>1505.1</v>
      </c>
      <c r="I101" s="67" t="s">
        <v>3</v>
      </c>
      <c r="J101" s="69"/>
      <c r="K101" s="71">
        <v>45961</v>
      </c>
      <c r="L101" s="73">
        <v>410000</v>
      </c>
      <c r="M101" s="6">
        <v>70000</v>
      </c>
      <c r="N101" s="20"/>
    </row>
    <row r="102" spans="1:14" x14ac:dyDescent="0.2">
      <c r="A102" s="29">
        <v>100</v>
      </c>
      <c r="B102" s="29" t="s">
        <v>175</v>
      </c>
      <c r="C102" s="58">
        <v>5</v>
      </c>
      <c r="D102" s="58" t="s">
        <v>18</v>
      </c>
      <c r="E102" s="57" t="s">
        <v>173</v>
      </c>
      <c r="F102" s="2" t="s">
        <v>182</v>
      </c>
      <c r="G102" s="59" t="s">
        <v>74</v>
      </c>
      <c r="H102" s="62">
        <v>1506.1</v>
      </c>
      <c r="I102" s="67" t="s">
        <v>3</v>
      </c>
      <c r="J102" s="69">
        <v>45962</v>
      </c>
      <c r="K102" s="71">
        <v>49248</v>
      </c>
      <c r="L102" s="73">
        <v>390000</v>
      </c>
      <c r="M102" s="6">
        <v>70000</v>
      </c>
      <c r="N102" s="20"/>
    </row>
    <row r="103" spans="1:14" x14ac:dyDescent="0.2">
      <c r="A103" s="29">
        <v>101</v>
      </c>
      <c r="B103" s="29" t="s">
        <v>175</v>
      </c>
      <c r="C103" s="58">
        <v>3</v>
      </c>
      <c r="D103" s="58" t="s">
        <v>18</v>
      </c>
      <c r="E103" s="57" t="s">
        <v>173</v>
      </c>
      <c r="F103" s="2" t="s">
        <v>182</v>
      </c>
      <c r="G103" s="59" t="s">
        <v>130</v>
      </c>
      <c r="H103" s="79">
        <v>1422.37</v>
      </c>
      <c r="I103" s="67" t="s">
        <v>3</v>
      </c>
      <c r="J103" s="80"/>
      <c r="K103" s="71">
        <v>49034</v>
      </c>
      <c r="L103" s="81">
        <v>0</v>
      </c>
      <c r="M103" s="46">
        <v>0</v>
      </c>
      <c r="N103" s="20"/>
    </row>
    <row r="104" spans="1:14" x14ac:dyDescent="0.2">
      <c r="A104" s="29">
        <v>102</v>
      </c>
      <c r="B104" s="29" t="s">
        <v>175</v>
      </c>
      <c r="C104" s="50">
        <v>2</v>
      </c>
      <c r="D104" s="50" t="s">
        <v>3</v>
      </c>
      <c r="E104" s="11" t="s">
        <v>16</v>
      </c>
      <c r="F104" s="2" t="s">
        <v>182</v>
      </c>
      <c r="G104" s="52" t="s">
        <v>114</v>
      </c>
      <c r="H104" s="10">
        <v>399</v>
      </c>
      <c r="I104" s="23" t="s">
        <v>3</v>
      </c>
      <c r="J104" s="12">
        <v>44562</v>
      </c>
      <c r="K104" s="12">
        <v>46599</v>
      </c>
      <c r="L104" s="13">
        <v>70000</v>
      </c>
      <c r="M104" s="14">
        <v>50000</v>
      </c>
      <c r="N104" s="20"/>
    </row>
    <row r="105" spans="1:14" x14ac:dyDescent="0.2">
      <c r="A105" s="29">
        <v>103</v>
      </c>
      <c r="B105" s="29" t="s">
        <v>175</v>
      </c>
      <c r="C105" s="50">
        <v>2</v>
      </c>
      <c r="D105" s="50" t="s">
        <v>4</v>
      </c>
      <c r="E105" s="11" t="s">
        <v>16</v>
      </c>
      <c r="F105" s="2" t="s">
        <v>182</v>
      </c>
      <c r="G105" s="52" t="s">
        <v>163</v>
      </c>
      <c r="H105" s="10">
        <v>145.78</v>
      </c>
      <c r="I105" s="23" t="s">
        <v>3</v>
      </c>
      <c r="J105" s="12"/>
      <c r="K105" s="12">
        <v>46599</v>
      </c>
      <c r="L105" s="13"/>
      <c r="M105" s="14"/>
      <c r="N105" s="20"/>
    </row>
    <row r="106" spans="1:14" x14ac:dyDescent="0.2">
      <c r="A106" s="29">
        <v>104</v>
      </c>
      <c r="B106" s="29" t="s">
        <v>175</v>
      </c>
      <c r="C106" s="50">
        <v>2</v>
      </c>
      <c r="D106" s="50" t="s">
        <v>5</v>
      </c>
      <c r="E106" s="11" t="s">
        <v>16</v>
      </c>
      <c r="F106" s="2" t="s">
        <v>182</v>
      </c>
      <c r="G106" s="52" t="s">
        <v>164</v>
      </c>
      <c r="H106" s="10">
        <v>25.1</v>
      </c>
      <c r="I106" s="23" t="s">
        <v>3</v>
      </c>
      <c r="J106" s="12"/>
      <c r="K106" s="12">
        <v>46599</v>
      </c>
      <c r="L106" s="13"/>
      <c r="M106" s="14"/>
      <c r="N106" s="20"/>
    </row>
    <row r="107" spans="1:14" x14ac:dyDescent="0.2">
      <c r="A107" s="29">
        <v>105</v>
      </c>
      <c r="B107" s="29" t="s">
        <v>175</v>
      </c>
      <c r="C107" s="55">
        <v>2</v>
      </c>
      <c r="D107" s="55" t="s">
        <v>6</v>
      </c>
      <c r="E107" s="48" t="s">
        <v>16</v>
      </c>
      <c r="F107" s="2" t="s">
        <v>182</v>
      </c>
      <c r="G107" s="51" t="s">
        <v>115</v>
      </c>
      <c r="H107" s="56">
        <v>230.81</v>
      </c>
      <c r="I107" s="66" t="s">
        <v>3</v>
      </c>
      <c r="J107" s="37">
        <v>44562</v>
      </c>
      <c r="K107" s="37">
        <v>46599</v>
      </c>
      <c r="L107" s="14">
        <v>70000</v>
      </c>
      <c r="M107" s="14">
        <v>50000</v>
      </c>
      <c r="N107" s="20"/>
    </row>
    <row r="108" spans="1:14" x14ac:dyDescent="0.2">
      <c r="A108" s="29">
        <v>106</v>
      </c>
      <c r="B108" s="29" t="s">
        <v>175</v>
      </c>
      <c r="C108" s="48" t="s">
        <v>161</v>
      </c>
      <c r="D108" s="48" t="s">
        <v>18</v>
      </c>
      <c r="E108" s="48" t="s">
        <v>16</v>
      </c>
      <c r="F108" s="2" t="s">
        <v>182</v>
      </c>
      <c r="G108" s="51" t="s">
        <v>162</v>
      </c>
      <c r="H108" s="56">
        <v>249.77</v>
      </c>
      <c r="I108" s="66" t="s">
        <v>3</v>
      </c>
      <c r="J108" s="70">
        <v>44378</v>
      </c>
      <c r="K108" s="37">
        <v>46752</v>
      </c>
      <c r="L108" s="14" t="s">
        <v>107</v>
      </c>
      <c r="M108" s="14" t="s">
        <v>84</v>
      </c>
      <c r="N108" s="20"/>
    </row>
    <row r="109" spans="1:14" x14ac:dyDescent="0.2">
      <c r="A109" s="29">
        <v>107</v>
      </c>
      <c r="B109" s="29" t="s">
        <v>175</v>
      </c>
      <c r="C109" s="55" t="s">
        <v>161</v>
      </c>
      <c r="D109" s="55" t="s">
        <v>18</v>
      </c>
      <c r="E109" s="48" t="s">
        <v>16</v>
      </c>
      <c r="F109" s="2" t="s">
        <v>182</v>
      </c>
      <c r="G109" s="60" t="s">
        <v>162</v>
      </c>
      <c r="H109" s="56">
        <v>63.5</v>
      </c>
      <c r="I109" s="66" t="s">
        <v>3</v>
      </c>
      <c r="J109" s="70">
        <v>44378</v>
      </c>
      <c r="K109" s="37">
        <v>46752</v>
      </c>
      <c r="L109" s="14" t="s">
        <v>107</v>
      </c>
      <c r="M109" s="14" t="s">
        <v>84</v>
      </c>
      <c r="N109" s="20"/>
    </row>
    <row r="110" spans="1:14" x14ac:dyDescent="0.2">
      <c r="A110" s="29">
        <v>108</v>
      </c>
      <c r="B110" s="29" t="s">
        <v>175</v>
      </c>
      <c r="C110" s="48" t="s">
        <v>104</v>
      </c>
      <c r="D110" s="48" t="s">
        <v>141</v>
      </c>
      <c r="E110" s="48" t="s">
        <v>16</v>
      </c>
      <c r="F110" s="2" t="s">
        <v>182</v>
      </c>
      <c r="G110" s="51" t="s">
        <v>183</v>
      </c>
      <c r="H110" s="56">
        <v>6</v>
      </c>
      <c r="I110" s="66" t="s">
        <v>171</v>
      </c>
      <c r="J110" s="37">
        <v>44470</v>
      </c>
      <c r="K110" s="37">
        <v>46660</v>
      </c>
      <c r="L110" s="14">
        <v>950000</v>
      </c>
      <c r="M110" s="15">
        <v>72000</v>
      </c>
      <c r="N110" s="20"/>
    </row>
    <row r="111" spans="1:14" x14ac:dyDescent="0.2">
      <c r="A111" s="29">
        <v>109</v>
      </c>
      <c r="B111" s="29" t="s">
        <v>175</v>
      </c>
      <c r="C111" s="48" t="s">
        <v>104</v>
      </c>
      <c r="D111" s="48" t="s">
        <v>142</v>
      </c>
      <c r="E111" s="48" t="s">
        <v>16</v>
      </c>
      <c r="F111" s="2" t="s">
        <v>182</v>
      </c>
      <c r="G111" s="51" t="s">
        <v>169</v>
      </c>
      <c r="H111" s="56">
        <v>6</v>
      </c>
      <c r="I111" s="66" t="s">
        <v>171</v>
      </c>
      <c r="J111" s="37"/>
      <c r="K111" s="37">
        <v>46752</v>
      </c>
      <c r="L111" s="14"/>
      <c r="M111" s="15"/>
      <c r="N111" s="20"/>
    </row>
    <row r="112" spans="1:14" x14ac:dyDescent="0.2">
      <c r="A112" s="29">
        <v>110</v>
      </c>
      <c r="B112" s="29" t="s">
        <v>175</v>
      </c>
      <c r="C112" s="48" t="s">
        <v>104</v>
      </c>
      <c r="D112" s="48" t="s">
        <v>3</v>
      </c>
      <c r="E112" s="48" t="s">
        <v>16</v>
      </c>
      <c r="F112" s="2" t="s">
        <v>182</v>
      </c>
      <c r="G112" s="51" t="s">
        <v>105</v>
      </c>
      <c r="H112" s="56">
        <v>185</v>
      </c>
      <c r="I112" s="66" t="s">
        <v>3</v>
      </c>
      <c r="J112" s="37">
        <v>43419</v>
      </c>
      <c r="K112" s="37">
        <v>44514</v>
      </c>
      <c r="L112" s="14">
        <v>200000</v>
      </c>
      <c r="M112" s="14">
        <v>65000</v>
      </c>
      <c r="N112" s="20"/>
    </row>
    <row r="113" spans="1:14" x14ac:dyDescent="0.2">
      <c r="A113" s="29">
        <v>111</v>
      </c>
      <c r="B113" s="29" t="s">
        <v>175</v>
      </c>
      <c r="C113" s="48" t="s">
        <v>104</v>
      </c>
      <c r="D113" s="48" t="s">
        <v>3</v>
      </c>
      <c r="E113" s="48" t="s">
        <v>16</v>
      </c>
      <c r="F113" s="2" t="s">
        <v>182</v>
      </c>
      <c r="G113" s="51" t="s">
        <v>105</v>
      </c>
      <c r="H113" s="56">
        <v>185</v>
      </c>
      <c r="I113" s="66" t="s">
        <v>3</v>
      </c>
      <c r="J113" s="37">
        <v>44515</v>
      </c>
      <c r="K113" s="37">
        <v>45244</v>
      </c>
      <c r="L113" s="14">
        <v>225000</v>
      </c>
      <c r="M113" s="14">
        <v>65000</v>
      </c>
      <c r="N113" s="20"/>
    </row>
    <row r="114" spans="1:14" x14ac:dyDescent="0.2">
      <c r="A114" s="29">
        <v>112</v>
      </c>
      <c r="B114" s="29" t="s">
        <v>175</v>
      </c>
      <c r="C114" s="48" t="s">
        <v>104</v>
      </c>
      <c r="D114" s="48" t="s">
        <v>3</v>
      </c>
      <c r="E114" s="48" t="s">
        <v>16</v>
      </c>
      <c r="F114" s="2" t="s">
        <v>182</v>
      </c>
      <c r="G114" s="51" t="s">
        <v>105</v>
      </c>
      <c r="H114" s="56">
        <v>185</v>
      </c>
      <c r="I114" s="66" t="s">
        <v>3</v>
      </c>
      <c r="J114" s="37">
        <v>45245</v>
      </c>
      <c r="K114" s="37">
        <v>46705</v>
      </c>
      <c r="L114" s="14">
        <v>225000</v>
      </c>
      <c r="M114" s="14">
        <v>65000</v>
      </c>
      <c r="N114" s="20"/>
    </row>
    <row r="115" spans="1:14" x14ac:dyDescent="0.2">
      <c r="A115" s="29">
        <v>113</v>
      </c>
      <c r="B115" s="29" t="s">
        <v>175</v>
      </c>
      <c r="C115" s="48" t="s">
        <v>104</v>
      </c>
      <c r="D115" s="48" t="s">
        <v>4</v>
      </c>
      <c r="E115" s="48" t="s">
        <v>16</v>
      </c>
      <c r="F115" s="2" t="s">
        <v>182</v>
      </c>
      <c r="G115" s="51" t="s">
        <v>106</v>
      </c>
      <c r="H115" s="56">
        <v>347.88</v>
      </c>
      <c r="I115" s="66" t="s">
        <v>3</v>
      </c>
      <c r="J115" s="37">
        <v>43891</v>
      </c>
      <c r="K115" s="37">
        <v>46446</v>
      </c>
      <c r="L115" s="14" t="s">
        <v>107</v>
      </c>
      <c r="M115" s="14" t="s">
        <v>84</v>
      </c>
      <c r="N115" s="20"/>
    </row>
    <row r="116" spans="1:14" x14ac:dyDescent="0.2">
      <c r="A116" s="29">
        <v>114</v>
      </c>
      <c r="B116" s="29" t="s">
        <v>175</v>
      </c>
      <c r="C116" s="48" t="s">
        <v>104</v>
      </c>
      <c r="D116" s="48" t="s">
        <v>5</v>
      </c>
      <c r="E116" s="48" t="s">
        <v>16</v>
      </c>
      <c r="F116" s="2" t="s">
        <v>182</v>
      </c>
      <c r="G116" s="51" t="s">
        <v>108</v>
      </c>
      <c r="H116" s="56">
        <v>103.16</v>
      </c>
      <c r="I116" s="66" t="s">
        <v>3</v>
      </c>
      <c r="J116" s="45">
        <v>43692</v>
      </c>
      <c r="K116" s="37">
        <v>46613</v>
      </c>
      <c r="L116" s="14">
        <v>331250</v>
      </c>
      <c r="M116" s="14">
        <v>70000</v>
      </c>
      <c r="N116" s="20"/>
    </row>
    <row r="117" spans="1:14" x14ac:dyDescent="0.2">
      <c r="A117" s="29">
        <v>115</v>
      </c>
      <c r="B117" s="29" t="s">
        <v>175</v>
      </c>
      <c r="C117" s="48" t="s">
        <v>104</v>
      </c>
      <c r="D117" s="48" t="s">
        <v>5</v>
      </c>
      <c r="E117" s="48" t="s">
        <v>16</v>
      </c>
      <c r="F117" s="2" t="s">
        <v>182</v>
      </c>
      <c r="G117" s="51" t="s">
        <v>109</v>
      </c>
      <c r="H117" s="56">
        <v>30</v>
      </c>
      <c r="I117" s="66" t="s">
        <v>3</v>
      </c>
      <c r="J117" s="45">
        <v>43692</v>
      </c>
      <c r="K117" s="37">
        <v>46613</v>
      </c>
      <c r="L117" s="14">
        <v>231875</v>
      </c>
      <c r="M117" s="14">
        <v>80000</v>
      </c>
      <c r="N117" s="20"/>
    </row>
    <row r="118" spans="1:14" x14ac:dyDescent="0.2">
      <c r="A118" s="29">
        <v>116</v>
      </c>
      <c r="B118" s="29" t="s">
        <v>175</v>
      </c>
      <c r="C118" s="48" t="s">
        <v>104</v>
      </c>
      <c r="D118" s="48" t="s">
        <v>6</v>
      </c>
      <c r="E118" s="48" t="s">
        <v>16</v>
      </c>
      <c r="F118" s="2" t="s">
        <v>182</v>
      </c>
      <c r="G118" s="51" t="s">
        <v>56</v>
      </c>
      <c r="H118" s="56">
        <v>82.74</v>
      </c>
      <c r="I118" s="66" t="s">
        <v>3</v>
      </c>
      <c r="J118" s="37"/>
      <c r="K118" s="37"/>
      <c r="L118" s="14"/>
      <c r="M118" s="14"/>
      <c r="N118" s="20"/>
    </row>
    <row r="119" spans="1:14" x14ac:dyDescent="0.2">
      <c r="A119" s="29">
        <v>117</v>
      </c>
      <c r="B119" s="29" t="s">
        <v>175</v>
      </c>
      <c r="C119" s="48" t="s">
        <v>104</v>
      </c>
      <c r="D119" s="48" t="s">
        <v>7</v>
      </c>
      <c r="E119" s="48" t="s">
        <v>16</v>
      </c>
      <c r="F119" s="2" t="s">
        <v>182</v>
      </c>
      <c r="G119" s="51" t="s">
        <v>110</v>
      </c>
      <c r="H119" s="56">
        <v>152.08000000000001</v>
      </c>
      <c r="I119" s="66" t="s">
        <v>3</v>
      </c>
      <c r="J119" s="37">
        <v>44044</v>
      </c>
      <c r="K119" s="37">
        <v>46599</v>
      </c>
      <c r="L119" s="14" t="s">
        <v>107</v>
      </c>
      <c r="M119" s="14">
        <v>50000</v>
      </c>
      <c r="N119" s="20"/>
    </row>
    <row r="120" spans="1:14" x14ac:dyDescent="0.2">
      <c r="A120" s="29">
        <v>118</v>
      </c>
      <c r="B120" s="29" t="s">
        <v>175</v>
      </c>
      <c r="C120" s="48" t="s">
        <v>104</v>
      </c>
      <c r="D120" s="48" t="s">
        <v>7</v>
      </c>
      <c r="E120" s="48" t="s">
        <v>16</v>
      </c>
      <c r="F120" s="2" t="s">
        <v>182</v>
      </c>
      <c r="G120" s="51" t="s">
        <v>111</v>
      </c>
      <c r="H120" s="56">
        <v>36.880000000000003</v>
      </c>
      <c r="I120" s="66" t="s">
        <v>3</v>
      </c>
      <c r="J120" s="37">
        <v>44044</v>
      </c>
      <c r="K120" s="37">
        <v>46599</v>
      </c>
      <c r="L120" s="14" t="s">
        <v>107</v>
      </c>
      <c r="M120" s="14">
        <v>70000</v>
      </c>
      <c r="N120" s="20"/>
    </row>
    <row r="121" spans="1:14" x14ac:dyDescent="0.2">
      <c r="A121" s="29">
        <v>119</v>
      </c>
      <c r="B121" s="29" t="s">
        <v>175</v>
      </c>
      <c r="C121" s="48" t="s">
        <v>104</v>
      </c>
      <c r="D121" s="48" t="s">
        <v>7</v>
      </c>
      <c r="E121" s="48" t="s">
        <v>16</v>
      </c>
      <c r="F121" s="2" t="s">
        <v>182</v>
      </c>
      <c r="G121" s="51" t="s">
        <v>112</v>
      </c>
      <c r="H121" s="56">
        <v>30.88</v>
      </c>
      <c r="I121" s="66" t="s">
        <v>3</v>
      </c>
      <c r="J121" s="37">
        <v>44044</v>
      </c>
      <c r="K121" s="37">
        <v>46599</v>
      </c>
      <c r="L121" s="14" t="s">
        <v>107</v>
      </c>
      <c r="M121" s="14">
        <v>70000</v>
      </c>
      <c r="N121" s="20"/>
    </row>
    <row r="122" spans="1:14" x14ac:dyDescent="0.2">
      <c r="A122" s="29">
        <v>120</v>
      </c>
      <c r="B122" s="29" t="s">
        <v>175</v>
      </c>
      <c r="C122" s="48" t="s">
        <v>104</v>
      </c>
      <c r="D122" s="48" t="s">
        <v>113</v>
      </c>
      <c r="E122" s="48" t="s">
        <v>16</v>
      </c>
      <c r="F122" s="2" t="s">
        <v>182</v>
      </c>
      <c r="G122" s="51" t="s">
        <v>165</v>
      </c>
      <c r="H122" s="56">
        <v>28.21</v>
      </c>
      <c r="I122" s="66" t="s">
        <v>3</v>
      </c>
      <c r="J122" s="37">
        <v>43891</v>
      </c>
      <c r="K122" s="37">
        <v>46446</v>
      </c>
      <c r="L122" s="14">
        <v>240000</v>
      </c>
      <c r="M122" s="14">
        <v>70000</v>
      </c>
      <c r="N122" s="20"/>
    </row>
    <row r="123" spans="1:14" x14ac:dyDescent="0.2">
      <c r="A123" s="29">
        <v>121</v>
      </c>
      <c r="B123" s="29" t="s">
        <v>175</v>
      </c>
      <c r="C123" s="48" t="s">
        <v>104</v>
      </c>
      <c r="D123" s="48" t="s">
        <v>9</v>
      </c>
      <c r="E123" s="48" t="s">
        <v>16</v>
      </c>
      <c r="F123" s="2" t="s">
        <v>182</v>
      </c>
      <c r="G123" s="51" t="s">
        <v>166</v>
      </c>
      <c r="H123" s="56">
        <v>28.21</v>
      </c>
      <c r="I123" s="66" t="s">
        <v>3</v>
      </c>
      <c r="J123" s="37"/>
      <c r="K123" s="37">
        <v>46752</v>
      </c>
      <c r="L123" s="14"/>
      <c r="M123" s="14"/>
      <c r="N123" s="20"/>
    </row>
    <row r="124" spans="1:14" x14ac:dyDescent="0.2">
      <c r="A124" s="29">
        <v>122</v>
      </c>
      <c r="B124" s="29" t="s">
        <v>175</v>
      </c>
      <c r="C124" s="11" t="s">
        <v>104</v>
      </c>
      <c r="D124" s="11" t="s">
        <v>167</v>
      </c>
      <c r="E124" s="11" t="s">
        <v>16</v>
      </c>
      <c r="F124" s="2" t="s">
        <v>182</v>
      </c>
      <c r="G124" s="9" t="s">
        <v>168</v>
      </c>
      <c r="H124" s="10">
        <v>80.92</v>
      </c>
      <c r="I124" s="23" t="s">
        <v>3</v>
      </c>
      <c r="J124" s="12"/>
      <c r="K124" s="12">
        <v>46752</v>
      </c>
      <c r="L124" s="13"/>
      <c r="M124" s="14"/>
      <c r="N124" s="20"/>
    </row>
    <row r="125" spans="1:14" x14ac:dyDescent="0.2">
      <c r="A125" s="29">
        <v>123</v>
      </c>
      <c r="B125" s="29" t="s">
        <v>175</v>
      </c>
      <c r="C125" s="58">
        <v>1</v>
      </c>
      <c r="D125" s="58" t="s">
        <v>18</v>
      </c>
      <c r="E125" s="57" t="s">
        <v>173</v>
      </c>
      <c r="F125" s="2" t="s">
        <v>182</v>
      </c>
      <c r="G125" s="59" t="s">
        <v>78</v>
      </c>
      <c r="H125" s="62">
        <v>639.83000000000004</v>
      </c>
      <c r="I125" s="67" t="s">
        <v>3</v>
      </c>
      <c r="J125" s="69"/>
      <c r="K125" s="71">
        <v>49064</v>
      </c>
      <c r="L125" s="73">
        <v>420000</v>
      </c>
      <c r="M125" s="6">
        <v>70000</v>
      </c>
      <c r="N125" s="20"/>
    </row>
    <row r="126" spans="1:14" x14ac:dyDescent="0.2">
      <c r="A126" s="29">
        <v>124</v>
      </c>
      <c r="B126" s="29" t="s">
        <v>175</v>
      </c>
      <c r="C126" s="58">
        <v>1</v>
      </c>
      <c r="D126" s="58" t="s">
        <v>18</v>
      </c>
      <c r="E126" s="57" t="s">
        <v>173</v>
      </c>
      <c r="F126" s="2" t="s">
        <v>182</v>
      </c>
      <c r="G126" s="59" t="s">
        <v>76</v>
      </c>
      <c r="H126" s="62">
        <v>70</v>
      </c>
      <c r="I126" s="67" t="s">
        <v>3</v>
      </c>
      <c r="J126" s="69"/>
      <c r="K126" s="71">
        <v>49034</v>
      </c>
      <c r="L126" s="73">
        <v>435000</v>
      </c>
      <c r="M126" s="6">
        <v>70000</v>
      </c>
      <c r="N126" s="20"/>
    </row>
    <row r="127" spans="1:14" x14ac:dyDescent="0.2">
      <c r="A127" s="29">
        <v>125</v>
      </c>
      <c r="B127" s="29" t="s">
        <v>175</v>
      </c>
      <c r="C127" s="4">
        <v>1</v>
      </c>
      <c r="D127" s="4" t="s">
        <v>18</v>
      </c>
      <c r="E127" s="57" t="s">
        <v>173</v>
      </c>
      <c r="F127" s="2" t="s">
        <v>182</v>
      </c>
      <c r="G127" s="3" t="s">
        <v>77</v>
      </c>
      <c r="H127" s="8">
        <v>134.37</v>
      </c>
      <c r="I127" s="67" t="s">
        <v>3</v>
      </c>
      <c r="J127" s="7"/>
      <c r="K127" s="5">
        <v>49187</v>
      </c>
      <c r="L127" s="84">
        <v>390000</v>
      </c>
      <c r="M127" s="6">
        <v>70000</v>
      </c>
      <c r="N127" s="20"/>
    </row>
    <row r="128" spans="1:14" x14ac:dyDescent="0.2">
      <c r="A128" s="29">
        <v>126</v>
      </c>
      <c r="B128" s="29" t="s">
        <v>175</v>
      </c>
      <c r="C128" s="4">
        <v>1</v>
      </c>
      <c r="D128" s="4" t="s">
        <v>18</v>
      </c>
      <c r="E128" s="2" t="s">
        <v>173</v>
      </c>
      <c r="F128" s="2" t="s">
        <v>182</v>
      </c>
      <c r="G128" s="3" t="s">
        <v>75</v>
      </c>
      <c r="H128" s="8">
        <v>453.65</v>
      </c>
      <c r="I128" s="32" t="s">
        <v>3</v>
      </c>
      <c r="J128" s="7">
        <v>42948</v>
      </c>
      <c r="K128" s="5">
        <v>49156</v>
      </c>
      <c r="L128" s="6">
        <v>405000</v>
      </c>
      <c r="M128" s="6">
        <v>70000</v>
      </c>
      <c r="N128" s="20"/>
    </row>
    <row r="129" spans="1:14" x14ac:dyDescent="0.2">
      <c r="A129" s="29">
        <v>127</v>
      </c>
      <c r="B129" s="29" t="s">
        <v>175</v>
      </c>
      <c r="C129" s="55" t="s">
        <v>89</v>
      </c>
      <c r="D129" s="48" t="s">
        <v>141</v>
      </c>
      <c r="E129" s="48" t="s">
        <v>16</v>
      </c>
      <c r="F129" s="2" t="s">
        <v>182</v>
      </c>
      <c r="G129" s="51" t="s">
        <v>90</v>
      </c>
      <c r="H129" s="56">
        <v>7.4</v>
      </c>
      <c r="I129" s="66" t="s">
        <v>171</v>
      </c>
      <c r="J129" s="37">
        <v>44488</v>
      </c>
      <c r="K129" s="37">
        <v>46460</v>
      </c>
      <c r="L129" s="14">
        <v>5000000</v>
      </c>
      <c r="M129" s="14" t="s">
        <v>84</v>
      </c>
      <c r="N129" s="20"/>
    </row>
    <row r="130" spans="1:14" x14ac:dyDescent="0.2">
      <c r="A130" s="29">
        <v>128</v>
      </c>
      <c r="B130" s="29" t="s">
        <v>175</v>
      </c>
      <c r="C130" s="55" t="s">
        <v>89</v>
      </c>
      <c r="D130" s="48" t="s">
        <v>142</v>
      </c>
      <c r="E130" s="48" t="s">
        <v>16</v>
      </c>
      <c r="F130" s="2" t="s">
        <v>182</v>
      </c>
      <c r="G130" s="51" t="s">
        <v>91</v>
      </c>
      <c r="H130" s="56">
        <v>7.9</v>
      </c>
      <c r="I130" s="66" t="s">
        <v>171</v>
      </c>
      <c r="J130" s="37">
        <v>44150</v>
      </c>
      <c r="K130" s="37">
        <v>46705</v>
      </c>
      <c r="L130" s="14">
        <v>5000000</v>
      </c>
      <c r="M130" s="15"/>
      <c r="N130" s="20"/>
    </row>
    <row r="131" spans="1:14" x14ac:dyDescent="0.2">
      <c r="A131" s="29">
        <v>129</v>
      </c>
      <c r="B131" s="29" t="s">
        <v>175</v>
      </c>
      <c r="C131" s="55" t="s">
        <v>89</v>
      </c>
      <c r="D131" s="48" t="s">
        <v>143</v>
      </c>
      <c r="E131" s="48" t="s">
        <v>16</v>
      </c>
      <c r="F131" s="2" t="s">
        <v>182</v>
      </c>
      <c r="G131" s="51" t="s">
        <v>92</v>
      </c>
      <c r="H131" s="56">
        <v>7.9</v>
      </c>
      <c r="I131" s="66" t="s">
        <v>171</v>
      </c>
      <c r="J131" s="37">
        <v>44256</v>
      </c>
      <c r="K131" s="37">
        <v>46446</v>
      </c>
      <c r="L131" s="14">
        <v>5000000</v>
      </c>
      <c r="M131" s="15"/>
      <c r="N131" s="20"/>
    </row>
    <row r="132" spans="1:14" x14ac:dyDescent="0.2">
      <c r="A132" s="29">
        <v>130</v>
      </c>
      <c r="B132" s="29" t="s">
        <v>175</v>
      </c>
      <c r="C132" s="50" t="s">
        <v>89</v>
      </c>
      <c r="D132" s="11" t="s">
        <v>144</v>
      </c>
      <c r="E132" s="11" t="s">
        <v>16</v>
      </c>
      <c r="F132" s="2" t="s">
        <v>182</v>
      </c>
      <c r="G132" s="9" t="s">
        <v>93</v>
      </c>
      <c r="H132" s="10">
        <v>7.6</v>
      </c>
      <c r="I132" s="23" t="s">
        <v>171</v>
      </c>
      <c r="J132" s="12">
        <v>44440</v>
      </c>
      <c r="K132" s="12">
        <v>46630</v>
      </c>
      <c r="L132" s="13">
        <v>5000000</v>
      </c>
      <c r="M132" s="14" t="s">
        <v>84</v>
      </c>
      <c r="N132" s="20"/>
    </row>
    <row r="133" spans="1:14" x14ac:dyDescent="0.2">
      <c r="A133" s="29">
        <v>131</v>
      </c>
      <c r="B133" s="29" t="s">
        <v>175</v>
      </c>
      <c r="C133" s="55" t="s">
        <v>89</v>
      </c>
      <c r="D133" s="48" t="s">
        <v>145</v>
      </c>
      <c r="E133" s="48" t="s">
        <v>16</v>
      </c>
      <c r="F133" s="2" t="s">
        <v>182</v>
      </c>
      <c r="G133" s="51" t="s">
        <v>94</v>
      </c>
      <c r="H133" s="56">
        <v>6.9</v>
      </c>
      <c r="I133" s="66" t="s">
        <v>171</v>
      </c>
      <c r="J133" s="37">
        <v>44301</v>
      </c>
      <c r="K133" s="37">
        <v>46491</v>
      </c>
      <c r="L133" s="14">
        <v>5000000</v>
      </c>
      <c r="M133" s="14" t="s">
        <v>84</v>
      </c>
      <c r="N133" s="20"/>
    </row>
    <row r="134" spans="1:14" x14ac:dyDescent="0.2">
      <c r="A134" s="29">
        <v>132</v>
      </c>
      <c r="B134" s="29" t="s">
        <v>175</v>
      </c>
      <c r="C134" s="48" t="s">
        <v>89</v>
      </c>
      <c r="D134" s="48" t="s">
        <v>146</v>
      </c>
      <c r="E134" s="48" t="s">
        <v>16</v>
      </c>
      <c r="F134" s="2" t="s">
        <v>182</v>
      </c>
      <c r="G134" s="51" t="s">
        <v>147</v>
      </c>
      <c r="H134" s="56">
        <v>7.9</v>
      </c>
      <c r="I134" s="66" t="s">
        <v>171</v>
      </c>
      <c r="J134" s="37">
        <v>44256</v>
      </c>
      <c r="K134" s="37">
        <v>46446</v>
      </c>
      <c r="L134" s="14">
        <v>5000000</v>
      </c>
      <c r="M134" s="15"/>
      <c r="N134" s="20"/>
    </row>
    <row r="135" spans="1:14" x14ac:dyDescent="0.2">
      <c r="A135" s="29">
        <v>133</v>
      </c>
      <c r="B135" s="29" t="s">
        <v>175</v>
      </c>
      <c r="C135" s="48" t="s">
        <v>89</v>
      </c>
      <c r="D135" s="48" t="s">
        <v>148</v>
      </c>
      <c r="E135" s="48" t="s">
        <v>16</v>
      </c>
      <c r="F135" s="2" t="s">
        <v>182</v>
      </c>
      <c r="G135" s="51" t="s">
        <v>95</v>
      </c>
      <c r="H135" s="56">
        <v>7.9</v>
      </c>
      <c r="I135" s="66" t="s">
        <v>171</v>
      </c>
      <c r="J135" s="37">
        <v>44256</v>
      </c>
      <c r="K135" s="37">
        <v>46446</v>
      </c>
      <c r="L135" s="14">
        <v>5000000</v>
      </c>
      <c r="M135" s="15"/>
      <c r="N135" s="20"/>
    </row>
    <row r="136" spans="1:14" x14ac:dyDescent="0.2">
      <c r="A136" s="29">
        <v>134</v>
      </c>
      <c r="B136" s="29" t="s">
        <v>175</v>
      </c>
      <c r="C136" s="48" t="s">
        <v>89</v>
      </c>
      <c r="D136" s="48" t="s">
        <v>149</v>
      </c>
      <c r="E136" s="48" t="s">
        <v>16</v>
      </c>
      <c r="F136" s="2" t="s">
        <v>182</v>
      </c>
      <c r="G136" s="51" t="s">
        <v>96</v>
      </c>
      <c r="H136" s="56">
        <v>7.4</v>
      </c>
      <c r="I136" s="66" t="s">
        <v>171</v>
      </c>
      <c r="J136" s="37">
        <v>43661</v>
      </c>
      <c r="K136" s="37">
        <v>46582</v>
      </c>
      <c r="L136" s="14">
        <v>5000000</v>
      </c>
      <c r="M136" s="14" t="s">
        <v>84</v>
      </c>
      <c r="N136" s="20"/>
    </row>
    <row r="137" spans="1:14" x14ac:dyDescent="0.2">
      <c r="A137" s="29">
        <v>135</v>
      </c>
      <c r="B137" s="29" t="s">
        <v>175</v>
      </c>
      <c r="C137" s="48" t="s">
        <v>89</v>
      </c>
      <c r="D137" s="48" t="s">
        <v>150</v>
      </c>
      <c r="E137" s="48" t="s">
        <v>16</v>
      </c>
      <c r="F137" s="2" t="s">
        <v>182</v>
      </c>
      <c r="G137" s="51" t="s">
        <v>97</v>
      </c>
      <c r="H137" s="56">
        <v>7.8</v>
      </c>
      <c r="I137" s="66" t="s">
        <v>171</v>
      </c>
      <c r="J137" s="37">
        <v>44105</v>
      </c>
      <c r="K137" s="37">
        <v>46660</v>
      </c>
      <c r="L137" s="14">
        <v>5000000</v>
      </c>
      <c r="M137" s="14" t="s">
        <v>84</v>
      </c>
      <c r="N137" s="20"/>
    </row>
    <row r="138" spans="1:14" x14ac:dyDescent="0.2">
      <c r="A138" s="29">
        <v>136</v>
      </c>
      <c r="B138" s="29" t="s">
        <v>175</v>
      </c>
      <c r="C138" s="48" t="s">
        <v>89</v>
      </c>
      <c r="D138" s="48" t="s">
        <v>151</v>
      </c>
      <c r="E138" s="48" t="s">
        <v>16</v>
      </c>
      <c r="F138" s="2" t="s">
        <v>182</v>
      </c>
      <c r="G138" s="51" t="s">
        <v>98</v>
      </c>
      <c r="H138" s="56">
        <v>6.4</v>
      </c>
      <c r="I138" s="66" t="s">
        <v>171</v>
      </c>
      <c r="J138" s="37">
        <v>44175</v>
      </c>
      <c r="K138" s="37">
        <v>46730</v>
      </c>
      <c r="L138" s="14">
        <v>5000000</v>
      </c>
      <c r="M138" s="15"/>
      <c r="N138" s="20"/>
    </row>
    <row r="139" spans="1:14" x14ac:dyDescent="0.2">
      <c r="A139" s="29">
        <v>137</v>
      </c>
      <c r="B139" s="29" t="s">
        <v>175</v>
      </c>
      <c r="C139" s="48" t="s">
        <v>89</v>
      </c>
      <c r="D139" s="48" t="s">
        <v>152</v>
      </c>
      <c r="E139" s="48" t="s">
        <v>16</v>
      </c>
      <c r="F139" s="2" t="s">
        <v>182</v>
      </c>
      <c r="G139" s="51" t="s">
        <v>56</v>
      </c>
      <c r="H139" s="56">
        <v>6.4</v>
      </c>
      <c r="I139" s="66" t="s">
        <v>171</v>
      </c>
      <c r="J139" s="37">
        <v>44256</v>
      </c>
      <c r="K139" s="37">
        <v>46446</v>
      </c>
      <c r="L139" s="14">
        <v>5000000</v>
      </c>
      <c r="M139" s="15"/>
      <c r="N139" s="20"/>
    </row>
    <row r="140" spans="1:14" x14ac:dyDescent="0.2">
      <c r="A140" s="29">
        <v>138</v>
      </c>
      <c r="B140" s="29" t="s">
        <v>175</v>
      </c>
      <c r="C140" s="48" t="s">
        <v>89</v>
      </c>
      <c r="D140" s="48" t="s">
        <v>153</v>
      </c>
      <c r="E140" s="48" t="s">
        <v>16</v>
      </c>
      <c r="F140" s="2" t="s">
        <v>182</v>
      </c>
      <c r="G140" s="51" t="s">
        <v>99</v>
      </c>
      <c r="H140" s="56">
        <v>6.4</v>
      </c>
      <c r="I140" s="66" t="s">
        <v>171</v>
      </c>
      <c r="J140" s="37">
        <v>44013</v>
      </c>
      <c r="K140" s="37">
        <v>46568</v>
      </c>
      <c r="L140" s="14">
        <v>5000000</v>
      </c>
      <c r="M140" s="14" t="s">
        <v>84</v>
      </c>
      <c r="N140" s="20"/>
    </row>
    <row r="141" spans="1:14" x14ac:dyDescent="0.2">
      <c r="A141" s="29">
        <v>139</v>
      </c>
      <c r="B141" s="29" t="s">
        <v>175</v>
      </c>
      <c r="C141" s="48" t="s">
        <v>89</v>
      </c>
      <c r="D141" s="48" t="s">
        <v>154</v>
      </c>
      <c r="E141" s="48" t="s">
        <v>16</v>
      </c>
      <c r="F141" s="2" t="s">
        <v>182</v>
      </c>
      <c r="G141" s="51" t="s">
        <v>100</v>
      </c>
      <c r="H141" s="65">
        <v>16.350000000000001</v>
      </c>
      <c r="I141" s="66" t="s">
        <v>171</v>
      </c>
      <c r="J141" s="37">
        <v>43983</v>
      </c>
      <c r="K141" s="37">
        <v>46538</v>
      </c>
      <c r="L141" s="14">
        <v>4200000</v>
      </c>
      <c r="M141" s="14" t="s">
        <v>84</v>
      </c>
      <c r="N141" s="20"/>
    </row>
    <row r="142" spans="1:14" x14ac:dyDescent="0.2">
      <c r="A142" s="29">
        <v>140</v>
      </c>
      <c r="B142" s="29" t="s">
        <v>175</v>
      </c>
      <c r="C142" s="48" t="s">
        <v>89</v>
      </c>
      <c r="D142" s="48" t="s">
        <v>155</v>
      </c>
      <c r="E142" s="48" t="s">
        <v>16</v>
      </c>
      <c r="F142" s="2" t="s">
        <v>182</v>
      </c>
      <c r="G142" s="51" t="s">
        <v>56</v>
      </c>
      <c r="H142" s="65">
        <v>8.11</v>
      </c>
      <c r="I142" s="66"/>
      <c r="J142" s="37"/>
      <c r="K142" s="37"/>
      <c r="L142" s="14"/>
      <c r="M142" s="14" t="s">
        <v>84</v>
      </c>
      <c r="N142" s="20"/>
    </row>
    <row r="143" spans="1:14" x14ac:dyDescent="0.2">
      <c r="A143" s="29">
        <v>141</v>
      </c>
      <c r="B143" s="29" t="s">
        <v>175</v>
      </c>
      <c r="C143" s="48" t="s">
        <v>89</v>
      </c>
      <c r="D143" s="48" t="s">
        <v>156</v>
      </c>
      <c r="E143" s="48" t="s">
        <v>16</v>
      </c>
      <c r="F143" s="2" t="s">
        <v>182</v>
      </c>
      <c r="G143" s="51" t="s">
        <v>101</v>
      </c>
      <c r="H143" s="56">
        <v>15.73</v>
      </c>
      <c r="I143" s="66" t="s">
        <v>171</v>
      </c>
      <c r="J143" s="37">
        <v>43617</v>
      </c>
      <c r="K143" s="37">
        <v>46538</v>
      </c>
      <c r="L143" s="14">
        <v>5000000</v>
      </c>
      <c r="M143" s="14" t="s">
        <v>84</v>
      </c>
      <c r="N143" s="20"/>
    </row>
    <row r="144" spans="1:14" x14ac:dyDescent="0.2">
      <c r="A144" s="29">
        <v>142</v>
      </c>
      <c r="B144" s="29" t="s">
        <v>175</v>
      </c>
      <c r="C144" s="48" t="s">
        <v>89</v>
      </c>
      <c r="D144" s="48" t="s">
        <v>157</v>
      </c>
      <c r="E144" s="48" t="s">
        <v>16</v>
      </c>
      <c r="F144" s="2" t="s">
        <v>182</v>
      </c>
      <c r="G144" s="51" t="s">
        <v>158</v>
      </c>
      <c r="H144" s="56">
        <v>97.5</v>
      </c>
      <c r="I144" s="66" t="s">
        <v>3</v>
      </c>
      <c r="J144" s="37">
        <v>43922</v>
      </c>
      <c r="K144" s="37">
        <v>46477</v>
      </c>
      <c r="L144" s="14">
        <v>360000</v>
      </c>
      <c r="M144" s="15"/>
      <c r="N144" s="20"/>
    </row>
    <row r="145" spans="1:14" x14ac:dyDescent="0.2">
      <c r="A145" s="29">
        <v>143</v>
      </c>
      <c r="B145" s="29" t="s">
        <v>175</v>
      </c>
      <c r="C145" s="48" t="s">
        <v>89</v>
      </c>
      <c r="D145" s="55" t="s">
        <v>159</v>
      </c>
      <c r="E145" s="48" t="s">
        <v>16</v>
      </c>
      <c r="F145" s="2" t="s">
        <v>182</v>
      </c>
      <c r="G145" s="51" t="s">
        <v>102</v>
      </c>
      <c r="H145" s="56">
        <v>9</v>
      </c>
      <c r="I145" s="66" t="s">
        <v>171</v>
      </c>
      <c r="J145" s="37">
        <v>44150</v>
      </c>
      <c r="K145" s="37">
        <v>46705</v>
      </c>
      <c r="L145" s="14">
        <v>3000000</v>
      </c>
      <c r="M145" s="14"/>
      <c r="N145" s="20"/>
    </row>
    <row r="146" spans="1:14" x14ac:dyDescent="0.2">
      <c r="A146" s="29">
        <v>144</v>
      </c>
      <c r="B146" s="29" t="s">
        <v>175</v>
      </c>
      <c r="C146" s="48" t="s">
        <v>89</v>
      </c>
      <c r="D146" s="55" t="s">
        <v>160</v>
      </c>
      <c r="E146" s="48" t="s">
        <v>16</v>
      </c>
      <c r="F146" s="2" t="s">
        <v>182</v>
      </c>
      <c r="G146" s="51" t="s">
        <v>103</v>
      </c>
      <c r="H146" s="56">
        <v>1</v>
      </c>
      <c r="I146" s="66" t="s">
        <v>171</v>
      </c>
      <c r="J146" s="37">
        <v>44027</v>
      </c>
      <c r="K146" s="37">
        <v>46582</v>
      </c>
      <c r="L146" s="14">
        <v>3000000</v>
      </c>
      <c r="M146" s="14"/>
      <c r="N146" s="20"/>
    </row>
    <row r="147" spans="1:14" x14ac:dyDescent="0.2">
      <c r="A147" s="29">
        <v>145</v>
      </c>
      <c r="B147" s="29" t="s">
        <v>175</v>
      </c>
      <c r="C147" s="48" t="s">
        <v>11</v>
      </c>
      <c r="D147" s="55">
        <v>1</v>
      </c>
      <c r="E147" s="48" t="s">
        <v>16</v>
      </c>
      <c r="F147" s="2" t="s">
        <v>182</v>
      </c>
      <c r="G147" s="51" t="s">
        <v>135</v>
      </c>
      <c r="H147" s="56">
        <v>54</v>
      </c>
      <c r="I147" s="66" t="s">
        <v>3</v>
      </c>
      <c r="J147" s="37"/>
      <c r="K147" s="37">
        <v>46599</v>
      </c>
      <c r="L147" s="14"/>
      <c r="M147" s="15"/>
      <c r="N147" s="20"/>
    </row>
    <row r="148" spans="1:14" x14ac:dyDescent="0.2">
      <c r="A148" s="29">
        <v>146</v>
      </c>
      <c r="B148" s="29" t="s">
        <v>175</v>
      </c>
      <c r="C148" s="48" t="s">
        <v>11</v>
      </c>
      <c r="D148" s="55">
        <v>2</v>
      </c>
      <c r="E148" s="48" t="s">
        <v>16</v>
      </c>
      <c r="F148" s="2" t="s">
        <v>182</v>
      </c>
      <c r="G148" s="51" t="s">
        <v>136</v>
      </c>
      <c r="H148" s="56">
        <v>34.24</v>
      </c>
      <c r="I148" s="66" t="s">
        <v>3</v>
      </c>
      <c r="J148" s="37"/>
      <c r="K148" s="37">
        <v>46599</v>
      </c>
      <c r="L148" s="14"/>
      <c r="M148" s="15"/>
      <c r="N148" s="20"/>
    </row>
    <row r="149" spans="1:14" x14ac:dyDescent="0.2">
      <c r="A149" s="29">
        <v>147</v>
      </c>
      <c r="B149" s="29" t="s">
        <v>175</v>
      </c>
      <c r="C149" s="48" t="s">
        <v>11</v>
      </c>
      <c r="D149" s="55">
        <v>3</v>
      </c>
      <c r="E149" s="48" t="s">
        <v>16</v>
      </c>
      <c r="F149" s="2" t="s">
        <v>182</v>
      </c>
      <c r="G149" s="51" t="s">
        <v>137</v>
      </c>
      <c r="H149" s="56">
        <v>22.72</v>
      </c>
      <c r="I149" s="66" t="s">
        <v>3</v>
      </c>
      <c r="J149" s="37"/>
      <c r="K149" s="37">
        <v>46599</v>
      </c>
      <c r="L149" s="14"/>
      <c r="M149" s="15"/>
      <c r="N149" s="20"/>
    </row>
    <row r="150" spans="1:14" x14ac:dyDescent="0.2">
      <c r="A150" s="29">
        <v>148</v>
      </c>
      <c r="B150" s="29" t="s">
        <v>175</v>
      </c>
      <c r="C150" s="48" t="s">
        <v>11</v>
      </c>
      <c r="D150" s="55">
        <v>4</v>
      </c>
      <c r="E150" s="48" t="s">
        <v>16</v>
      </c>
      <c r="F150" s="2" t="s">
        <v>182</v>
      </c>
      <c r="G150" s="51" t="s">
        <v>138</v>
      </c>
      <c r="H150" s="56">
        <v>139.47</v>
      </c>
      <c r="I150" s="66" t="s">
        <v>3</v>
      </c>
      <c r="J150" s="37"/>
      <c r="K150" s="37">
        <v>46599</v>
      </c>
      <c r="L150" s="14"/>
      <c r="M150" s="15"/>
      <c r="N150" s="20"/>
    </row>
    <row r="151" spans="1:14" x14ac:dyDescent="0.2">
      <c r="A151" s="29">
        <v>149</v>
      </c>
      <c r="B151" s="29" t="s">
        <v>175</v>
      </c>
      <c r="C151" s="48" t="s">
        <v>11</v>
      </c>
      <c r="D151" s="55">
        <v>5</v>
      </c>
      <c r="E151" s="48" t="s">
        <v>16</v>
      </c>
      <c r="F151" s="2" t="s">
        <v>182</v>
      </c>
      <c r="G151" s="51" t="s">
        <v>139</v>
      </c>
      <c r="H151" s="56">
        <v>17.96</v>
      </c>
      <c r="I151" s="66" t="s">
        <v>3</v>
      </c>
      <c r="J151" s="37"/>
      <c r="K151" s="37">
        <v>46599</v>
      </c>
      <c r="L151" s="14"/>
      <c r="M151" s="15"/>
      <c r="N151" s="20"/>
    </row>
    <row r="152" spans="1:14" x14ac:dyDescent="0.2">
      <c r="A152" s="29">
        <v>150</v>
      </c>
      <c r="B152" s="29" t="s">
        <v>175</v>
      </c>
      <c r="C152" s="48" t="s">
        <v>11</v>
      </c>
      <c r="D152" s="55">
        <v>6</v>
      </c>
      <c r="E152" s="48" t="s">
        <v>16</v>
      </c>
      <c r="F152" s="2" t="s">
        <v>182</v>
      </c>
      <c r="G152" s="51" t="s">
        <v>140</v>
      </c>
      <c r="H152" s="56">
        <v>72.400000000000006</v>
      </c>
      <c r="I152" s="66" t="s">
        <v>3</v>
      </c>
      <c r="J152" s="37"/>
      <c r="K152" s="37">
        <v>46599</v>
      </c>
      <c r="L152" s="14"/>
      <c r="M152" s="15"/>
      <c r="N152" s="20"/>
    </row>
    <row r="153" spans="1:14" x14ac:dyDescent="0.2">
      <c r="A153" s="29">
        <v>151</v>
      </c>
      <c r="B153" s="29" t="s">
        <v>175</v>
      </c>
      <c r="C153" s="48" t="s">
        <v>11</v>
      </c>
      <c r="D153" s="55" t="s">
        <v>18</v>
      </c>
      <c r="E153" s="48" t="s">
        <v>16</v>
      </c>
      <c r="F153" s="2" t="s">
        <v>182</v>
      </c>
      <c r="G153" s="51" t="s">
        <v>88</v>
      </c>
      <c r="H153" s="56">
        <v>26.38</v>
      </c>
      <c r="I153" s="68" t="s">
        <v>171</v>
      </c>
      <c r="J153" s="37">
        <v>44211</v>
      </c>
      <c r="K153" s="37">
        <v>46401</v>
      </c>
      <c r="L153" s="14">
        <v>2750000</v>
      </c>
      <c r="M153" s="15"/>
      <c r="N153" s="20"/>
    </row>
    <row r="154" spans="1:14" x14ac:dyDescent="0.2">
      <c r="A154" s="29">
        <v>152</v>
      </c>
      <c r="B154" s="29" t="s">
        <v>175</v>
      </c>
      <c r="C154" s="48" t="s">
        <v>10</v>
      </c>
      <c r="D154" s="48" t="s">
        <v>18</v>
      </c>
      <c r="E154" s="48" t="s">
        <v>16</v>
      </c>
      <c r="F154" s="2" t="s">
        <v>182</v>
      </c>
      <c r="G154" s="51" t="s">
        <v>87</v>
      </c>
      <c r="H154" s="56">
        <v>26.38</v>
      </c>
      <c r="I154" s="68" t="s">
        <v>171</v>
      </c>
      <c r="J154" s="37">
        <v>44058</v>
      </c>
      <c r="K154" s="37">
        <v>46613</v>
      </c>
      <c r="L154" s="14">
        <v>2750000</v>
      </c>
      <c r="M154" s="14" t="s">
        <v>84</v>
      </c>
      <c r="N154" s="20"/>
    </row>
    <row r="155" spans="1:14" x14ac:dyDescent="0.2">
      <c r="A155" s="29">
        <v>153</v>
      </c>
      <c r="B155" s="29" t="s">
        <v>175</v>
      </c>
      <c r="C155" s="48" t="s">
        <v>85</v>
      </c>
      <c r="D155" s="48" t="s">
        <v>18</v>
      </c>
      <c r="E155" s="48" t="s">
        <v>16</v>
      </c>
      <c r="F155" s="2" t="s">
        <v>182</v>
      </c>
      <c r="G155" s="51" t="s">
        <v>86</v>
      </c>
      <c r="H155" s="56">
        <v>26.38</v>
      </c>
      <c r="I155" s="68" t="s">
        <v>171</v>
      </c>
      <c r="J155" s="37">
        <v>43739</v>
      </c>
      <c r="K155" s="37">
        <v>46660</v>
      </c>
      <c r="L155" s="14">
        <v>2750000</v>
      </c>
      <c r="M155" s="14" t="s">
        <v>84</v>
      </c>
      <c r="N155" s="20"/>
    </row>
    <row r="156" spans="1:14" x14ac:dyDescent="0.2">
      <c r="A156" s="29">
        <v>154</v>
      </c>
      <c r="B156" s="29" t="s">
        <v>175</v>
      </c>
      <c r="C156" s="48" t="s">
        <v>82</v>
      </c>
      <c r="D156" s="48" t="s">
        <v>18</v>
      </c>
      <c r="E156" s="48" t="s">
        <v>16</v>
      </c>
      <c r="F156" s="2" t="s">
        <v>182</v>
      </c>
      <c r="G156" s="61" t="s">
        <v>83</v>
      </c>
      <c r="H156" s="64">
        <v>26.38</v>
      </c>
      <c r="I156" s="68" t="s">
        <v>171</v>
      </c>
      <c r="J156" s="37">
        <v>43753</v>
      </c>
      <c r="K156" s="37">
        <v>46674</v>
      </c>
      <c r="L156" s="49">
        <v>2750000</v>
      </c>
      <c r="M156" s="49" t="s">
        <v>84</v>
      </c>
      <c r="N156" s="20"/>
    </row>
    <row r="157" spans="1:14" x14ac:dyDescent="0.2">
      <c r="A157" s="74" t="s">
        <v>17</v>
      </c>
      <c r="B157" s="75"/>
      <c r="C157" s="17"/>
      <c r="D157" s="17"/>
      <c r="E157" s="17"/>
      <c r="F157" s="75"/>
      <c r="G157" s="76"/>
      <c r="H157" s="82"/>
      <c r="I157" s="77"/>
      <c r="J157" s="77"/>
      <c r="K157" s="77"/>
      <c r="L157" s="83"/>
      <c r="M157" s="83"/>
      <c r="N157" s="53"/>
    </row>
  </sheetData>
  <conditionalFormatting sqref="G154:G156 G1:G5 G147:G152 G128:G131 G12:G26 G66:G68 G31:G47 G107:G123 G49:G58 G60:G64 G133:G145">
    <cfRule type="expression" dxfId="60" priority="115">
      <formula>AND(ISNUMBER(SEARCH("Vacant", G1)),(ISNUMBER(SEARCH("-&gt;",G1))))</formula>
    </cfRule>
    <cfRule type="expression" dxfId="59" priority="116">
      <formula>AND(ISNUMBER(SEARCH("Vacant", G1)),NOT(ISNUMBER(SEARCH("-&gt;",G1))))</formula>
    </cfRule>
  </conditionalFormatting>
  <conditionalFormatting sqref="G27 G10 G7:G8 G29">
    <cfRule type="expression" dxfId="58" priority="65">
      <formula>AND(ISNUMBER(SEARCH("Vacant", G7)),(ISNUMBER(SEARCH("-&gt;",G7))))</formula>
    </cfRule>
    <cfRule type="expression" dxfId="57" priority="66">
      <formula>AND(ISNUMBER(SEARCH("Vacant", G7)),NOT(ISNUMBER(SEARCH("-&gt;",G7))))</formula>
    </cfRule>
  </conditionalFormatting>
  <conditionalFormatting sqref="G153">
    <cfRule type="expression" dxfId="56" priority="61">
      <formula>AND(ISNUMBER(SEARCH("Vacant", G153)),(ISNUMBER(SEARCH("-&gt;",G153))))</formula>
    </cfRule>
    <cfRule type="expression" dxfId="55" priority="62">
      <formula>AND(ISNUMBER(SEARCH("Vacant", G153)),NOT(ISNUMBER(SEARCH("-&gt;",G153))))</formula>
    </cfRule>
  </conditionalFormatting>
  <conditionalFormatting sqref="G26">
    <cfRule type="expression" dxfId="54" priority="59">
      <formula>AND(ISNUMBER(SEARCH("Vacant", G26)),(ISNUMBER(SEARCH("-&gt;",G26))))</formula>
    </cfRule>
    <cfRule type="expression" dxfId="53" priority="60">
      <formula>AND(ISNUMBER(SEARCH("Vacant", G26)),NOT(ISNUMBER(SEARCH("-&gt;",G26))))</formula>
    </cfRule>
  </conditionalFormatting>
  <conditionalFormatting sqref="G28">
    <cfRule type="expression" dxfId="52" priority="57">
      <formula>AND(ISNUMBER(SEARCH("Vacant", G28)),(ISNUMBER(SEARCH("-&gt;",G28))))</formula>
    </cfRule>
    <cfRule type="expression" dxfId="51" priority="58">
      <formula>AND(ISNUMBER(SEARCH("Vacant", G28)),NOT(ISNUMBER(SEARCH("-&gt;",G28))))</formula>
    </cfRule>
  </conditionalFormatting>
  <conditionalFormatting sqref="G146">
    <cfRule type="expression" dxfId="50" priority="49">
      <formula>AND(ISNUMBER(SEARCH("Vacant", G146)),(ISNUMBER(SEARCH("-&gt;",G146))))</formula>
    </cfRule>
    <cfRule type="expression" dxfId="49" priority="50">
      <formula>AND(ISNUMBER(SEARCH("Vacant", G146)),NOT(ISNUMBER(SEARCH("-&gt;",G146))))</formula>
    </cfRule>
  </conditionalFormatting>
  <conditionalFormatting sqref="G133:G136">
    <cfRule type="expression" dxfId="48" priority="45">
      <formula>AND(ISNUMBER(SEARCH("Vacant", G133)),(ISNUMBER(SEARCH("-&gt;",G133))))</formula>
    </cfRule>
    <cfRule type="expression" dxfId="47" priority="46">
      <formula>AND(ISNUMBER(SEARCH("Vacant", G133)),NOT(ISNUMBER(SEARCH("-&gt;",G133))))</formula>
    </cfRule>
  </conditionalFormatting>
  <conditionalFormatting sqref="G9">
    <cfRule type="expression" dxfId="46" priority="41">
      <formula>AND(ISNUMBER(SEARCH("Vacant", G9)),(ISNUMBER(SEARCH("-&gt;",G9))))</formula>
    </cfRule>
    <cfRule type="expression" dxfId="45" priority="42">
      <formula>AND(ISNUMBER(SEARCH("Vacant", G9)),NOT(ISNUMBER(SEARCH("-&gt;",G9))))</formula>
    </cfRule>
  </conditionalFormatting>
  <conditionalFormatting sqref="G11">
    <cfRule type="expression" dxfId="44" priority="39">
      <formula>AND(ISNUMBER(SEARCH("Vacant", G11)),(ISNUMBER(SEARCH("-&gt;",G11))))</formula>
    </cfRule>
    <cfRule type="expression" dxfId="43" priority="40">
      <formula>AND(ISNUMBER(SEARCH("Vacant", G11)),NOT(ISNUMBER(SEARCH("-&gt;",G11))))</formula>
    </cfRule>
  </conditionalFormatting>
  <conditionalFormatting sqref="G6">
    <cfRule type="expression" dxfId="42" priority="33">
      <formula>AND(ISNUMBER(SEARCH("Vacant", G6)),(ISNUMBER(SEARCH("-&gt;",G6))))</formula>
    </cfRule>
    <cfRule type="expression" dxfId="41" priority="34">
      <formula>AND(ISNUMBER(SEARCH("Vacant", G6)),NOT(ISNUMBER(SEARCH("-&gt;",G6))))</formula>
    </cfRule>
  </conditionalFormatting>
  <conditionalFormatting sqref="G30">
    <cfRule type="expression" dxfId="40" priority="29">
      <formula>AND(ISNUMBER(SEARCH("Vacant", G30)),(ISNUMBER(SEARCH("-&gt;",G30))))</formula>
    </cfRule>
    <cfRule type="expression" dxfId="39" priority="30">
      <formula>AND(ISNUMBER(SEARCH("Vacant", G30)),NOT(ISNUMBER(SEARCH("-&gt;",G30))))</formula>
    </cfRule>
  </conditionalFormatting>
  <conditionalFormatting sqref="G63:G64">
    <cfRule type="expression" dxfId="38" priority="25">
      <formula>AND(ISNUMBER(SEARCH("Vacant", G63)),(ISNUMBER(SEARCH("-&gt;",G63))))</formula>
    </cfRule>
    <cfRule type="expression" dxfId="37" priority="26">
      <formula>AND(ISNUMBER(SEARCH("Vacant", G63)),NOT(ISNUMBER(SEARCH("-&gt;",G63))))</formula>
    </cfRule>
  </conditionalFormatting>
  <conditionalFormatting sqref="G1:G58 G60:G64 G66:G1048576">
    <cfRule type="endsWith" dxfId="36" priority="22" operator="endsWith" text="vacant}">
      <formula>RIGHT(G1,LEN("vacant}"))="vacant}"</formula>
    </cfRule>
  </conditionalFormatting>
  <conditionalFormatting sqref="G2:G47 G49:G58 G60:G64 G66:G156">
    <cfRule type="containsText" dxfId="35" priority="21" operator="containsText" text="vacant} -&gt;">
      <formula>NOT(ISERROR(SEARCH("vacant} -&gt;",G2)))</formula>
    </cfRule>
  </conditionalFormatting>
  <conditionalFormatting sqref="G65">
    <cfRule type="expression" dxfId="34" priority="19">
      <formula>AND(ISNUMBER(SEARCH("Vacant", G65)),(ISNUMBER(SEARCH("-&gt;",G65))))</formula>
    </cfRule>
    <cfRule type="expression" dxfId="33" priority="20">
      <formula>AND(ISNUMBER(SEARCH("Vacant", G65)),NOT(ISNUMBER(SEARCH("-&gt;",G65))))</formula>
    </cfRule>
  </conditionalFormatting>
  <conditionalFormatting sqref="G65">
    <cfRule type="endsWith" dxfId="32" priority="18" operator="endsWith" text="vacant}">
      <formula>RIGHT(G65,LEN("vacant}"))="vacant}"</formula>
    </cfRule>
  </conditionalFormatting>
  <conditionalFormatting sqref="G65">
    <cfRule type="containsText" dxfId="31" priority="17" operator="containsText" text="vacant} -&gt;">
      <formula>NOT(ISERROR(SEARCH("vacant} -&gt;",G65)))</formula>
    </cfRule>
  </conditionalFormatting>
  <conditionalFormatting sqref="G79">
    <cfRule type="endsWith" dxfId="30" priority="14" operator="endsWith" text="vacant}">
      <formula>RIGHT(G79,LEN("vacant}"))="vacant}"</formula>
    </cfRule>
  </conditionalFormatting>
  <conditionalFormatting sqref="G79">
    <cfRule type="containsText" dxfId="29" priority="13" operator="containsText" text="vacant} -&gt;">
      <formula>NOT(ISERROR(SEARCH("vacant} -&gt;",G79)))</formula>
    </cfRule>
  </conditionalFormatting>
  <conditionalFormatting sqref="G48">
    <cfRule type="expression" dxfId="28" priority="6">
      <formula>AND(ISNUMBER(SEARCH("Vacant", G48)),(ISNUMBER(SEARCH("-&gt;",G48))))</formula>
    </cfRule>
    <cfRule type="expression" dxfId="27" priority="7">
      <formula>AND(ISNUMBER(SEARCH("Vacant", G48)),NOT(ISNUMBER(SEARCH("-&gt;",G48))))</formula>
    </cfRule>
  </conditionalFormatting>
  <conditionalFormatting sqref="G48">
    <cfRule type="containsText" dxfId="26" priority="5" operator="containsText" text="vacant} -&gt;">
      <formula>NOT(ISERROR(SEARCH("vacant} -&gt;",G48)))</formula>
    </cfRule>
  </conditionalFormatting>
  <conditionalFormatting sqref="G59">
    <cfRule type="expression" dxfId="25" priority="3">
      <formula>AND(ISNUMBER(SEARCH("Vacant", G59)),(ISNUMBER(SEARCH("-&gt;",G59))))</formula>
    </cfRule>
    <cfRule type="expression" dxfId="24" priority="4">
      <formula>AND(ISNUMBER(SEARCH("Vacant", G59)),NOT(ISNUMBER(SEARCH("-&gt;",G59))))</formula>
    </cfRule>
  </conditionalFormatting>
  <conditionalFormatting sqref="G59">
    <cfRule type="endsWith" dxfId="23" priority="2" operator="endsWith" text="vacant}">
      <formula>RIGHT(G59,LEN("vacant}"))="vacant}"</formula>
    </cfRule>
  </conditionalFormatting>
  <conditionalFormatting sqref="G59">
    <cfRule type="containsText" dxfId="22" priority="1" operator="containsText" text="vacant} -&gt;">
      <formula>NOT(ISERROR(SEARCH("vacant} -&gt;",G59)))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RowHeight="15" x14ac:dyDescent="0.2"/>
  <cols>
    <col min="7" max="7" width="30" customWidth="1"/>
  </cols>
  <sheetData>
    <row r="5" spans="1:14" x14ac:dyDescent="0.2">
      <c r="A5" s="29">
        <v>58</v>
      </c>
      <c r="B5" s="29" t="s">
        <v>175</v>
      </c>
      <c r="C5" s="4">
        <v>20</v>
      </c>
      <c r="D5" s="4" t="s">
        <v>8</v>
      </c>
      <c r="E5" s="2" t="s">
        <v>173</v>
      </c>
      <c r="F5" s="2" t="s">
        <v>182</v>
      </c>
      <c r="G5" s="3" t="s">
        <v>189</v>
      </c>
      <c r="H5" s="8">
        <v>137.67083232602312</v>
      </c>
      <c r="I5" s="32" t="s">
        <v>3</v>
      </c>
      <c r="J5" s="44">
        <v>45292</v>
      </c>
      <c r="K5" s="5">
        <v>46752</v>
      </c>
      <c r="L5" s="6">
        <v>410000</v>
      </c>
      <c r="M5" s="6">
        <v>70000</v>
      </c>
      <c r="N5" s="20"/>
    </row>
  </sheetData>
  <conditionalFormatting sqref="G5">
    <cfRule type="expression" dxfId="17" priority="3">
      <formula>AND(ISNUMBER(SEARCH("Vacant", G5)),(ISNUMBER(SEARCH("-&gt;",G5))))</formula>
    </cfRule>
    <cfRule type="expression" dxfId="16" priority="4">
      <formula>AND(ISNUMBER(SEARCH("Vacant", G5)),NOT(ISNUMBER(SEARCH("-&gt;",G5))))</formula>
    </cfRule>
  </conditionalFormatting>
  <conditionalFormatting sqref="G5">
    <cfRule type="endsWith" dxfId="15" priority="2" operator="endsWith" text="vacant}">
      <formula>RIGHT(G5,LEN("vacant}"))="vacant}"</formula>
    </cfRule>
  </conditionalFormatting>
  <conditionalFormatting sqref="G5">
    <cfRule type="containsText" dxfId="14" priority="1" operator="containsText" text="vacant} -&gt;">
      <formula>NOT(ISERROR(SEARCH("vacant} -&gt;",G5)))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2022-10-03T07:28:25Z</dcterms:modified>
</cp:coreProperties>
</file>