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-105" yWindow="-105" windowWidth="19425" windowHeight="10425" activeTab="1"/>
  </bookViews>
  <sheets>
    <sheet name="Equity Holdings" sheetId="1" r:id="rId1"/>
    <sheet name="Futures Holdings" sheetId="4" r:id="rId2"/>
    <sheet name="NIFTY Index" sheetId="2" r:id="rId3"/>
    <sheet name="BANK NIFTY Index" sheetId="3" r:id="rId4"/>
    <sheet name="ITNIFTY Index" sheetId="5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0" i="5"/>
  <c r="B8" i="5"/>
  <c r="B4" i="5"/>
  <c r="B2" i="5"/>
  <c r="D17" i="4"/>
  <c r="D16" i="4"/>
  <c r="D15" i="4"/>
  <c r="D14" i="4"/>
  <c r="D13" i="4"/>
  <c r="D12" i="4"/>
  <c r="D11" i="4"/>
  <c r="D10" i="4"/>
</calcChain>
</file>

<file path=xl/sharedStrings.xml><?xml version="1.0" encoding="utf-8"?>
<sst xmlns="http://schemas.openxmlformats.org/spreadsheetml/2006/main" count="322" uniqueCount="179">
  <si>
    <t>Stock Name</t>
  </si>
  <si>
    <t>Holding Quantity</t>
  </si>
  <si>
    <t>ISIN</t>
  </si>
  <si>
    <t>INRELIND</t>
  </si>
  <si>
    <t>INUPLLTD</t>
  </si>
  <si>
    <t>INBAJFIN</t>
  </si>
  <si>
    <t>INBHAAIR</t>
  </si>
  <si>
    <t>INBAJAUT</t>
  </si>
  <si>
    <t>INHERMOT</t>
  </si>
  <si>
    <t>INPOWGRI</t>
  </si>
  <si>
    <t>INHINLTD</t>
  </si>
  <si>
    <t>INITCLTD</t>
  </si>
  <si>
    <t>INHINUNI</t>
  </si>
  <si>
    <t>INTECMAH</t>
  </si>
  <si>
    <t>INWIPLTD</t>
  </si>
  <si>
    <t>INTCSLTD</t>
  </si>
  <si>
    <t>INBRILTD</t>
  </si>
  <si>
    <t>INASIPAI</t>
  </si>
  <si>
    <t>INMARLTD</t>
  </si>
  <si>
    <t>INADAPOR</t>
  </si>
  <si>
    <t>INNESIND</t>
  </si>
  <si>
    <t>INMAHMAH</t>
  </si>
  <si>
    <t>INTITLTD</t>
  </si>
  <si>
    <t>INCOAIND</t>
  </si>
  <si>
    <t>INIOCLTD</t>
  </si>
  <si>
    <t>INEICMOT</t>
  </si>
  <si>
    <t>INULTCEM</t>
  </si>
  <si>
    <t>INSUNPHA</t>
  </si>
  <si>
    <t>INZEELTD</t>
  </si>
  <si>
    <t>Stock</t>
  </si>
  <si>
    <t>Lot Size</t>
  </si>
  <si>
    <t>Adani Ports and Special Economic Zone Ltd.</t>
  </si>
  <si>
    <t>Asian Paints Ltd.</t>
  </si>
  <si>
    <t>Axis Bank Ltd.</t>
  </si>
  <si>
    <t>Bajaj Auto Ltd.</t>
  </si>
  <si>
    <t>Bajaj Finance Ltd.</t>
  </si>
  <si>
    <t>Bajaj Finserv Ltd.</t>
  </si>
  <si>
    <t>Bharat Petroleum Corporation Ltd.</t>
  </si>
  <si>
    <t>Bharti Airtel Ltd.</t>
  </si>
  <si>
    <t>Bharti Infratel Ltd.</t>
  </si>
  <si>
    <t>Britannia Industries Ltd.</t>
  </si>
  <si>
    <t>Cipla Ltd.</t>
  </si>
  <si>
    <t>Coal India Ltd.</t>
  </si>
  <si>
    <t>Dr. Reddy's Laboratories Ltd.</t>
  </si>
  <si>
    <t>Eicher Motors Ltd.</t>
  </si>
  <si>
    <t>GAIL (India) Ltd.</t>
  </si>
  <si>
    <t>Grasim Industries Ltd.</t>
  </si>
  <si>
    <t>HCL Technologies Ltd.</t>
  </si>
  <si>
    <t>HDFC Bank Ltd.</t>
  </si>
  <si>
    <t>Hero MotoCorp Ltd.</t>
  </si>
  <si>
    <t>Hindalco Industries Ltd.</t>
  </si>
  <si>
    <t>Hindustan Unilever Ltd.</t>
  </si>
  <si>
    <t>Housing Development Finance Corporation Ltd.</t>
  </si>
  <si>
    <t>ICICI Bank Ltd.</t>
  </si>
  <si>
    <t>ITC Ltd.</t>
  </si>
  <si>
    <t>Indian Oil Corporation Ltd.</t>
  </si>
  <si>
    <t>IndusInd Bank Ltd.</t>
  </si>
  <si>
    <t>Infosys Ltd.</t>
  </si>
  <si>
    <t>JSW Steel Ltd.</t>
  </si>
  <si>
    <t>Kotak Mahindra Bank Ltd.</t>
  </si>
  <si>
    <t>Larsen &amp; Toubro Ltd.</t>
  </si>
  <si>
    <t>Mahindra &amp; Mahindra Ltd.</t>
  </si>
  <si>
    <t>Maruti Suzuki India Ltd.</t>
  </si>
  <si>
    <t>NTPC Ltd.</t>
  </si>
  <si>
    <t>Nestle India Ltd.</t>
  </si>
  <si>
    <t>Oil &amp; Natural Gas Corporation Ltd.</t>
  </si>
  <si>
    <t>Power Grid Corporation of India Ltd.</t>
  </si>
  <si>
    <t>Reliance Industries Ltd.</t>
  </si>
  <si>
    <t>State Bank of India</t>
  </si>
  <si>
    <t>Sun Pharmaceutical Industries Ltd.</t>
  </si>
  <si>
    <t>Tata Consultancy Services Ltd.</t>
  </si>
  <si>
    <t>Tata Motors Ltd.</t>
  </si>
  <si>
    <t>Tata Steel Ltd.</t>
  </si>
  <si>
    <t>Tech Mahindra Ltd.</t>
  </si>
  <si>
    <t>Titan Company Ltd.</t>
  </si>
  <si>
    <t>UPL Ltd.</t>
  </si>
  <si>
    <t>UltraTech Cement Ltd.</t>
  </si>
  <si>
    <t>Vedanta Ltd.</t>
  </si>
  <si>
    <t>Wipro Ltd.</t>
  </si>
  <si>
    <t>Yes Bank Ltd.</t>
  </si>
  <si>
    <t>Zee Entertainment Enterprises Ltd.</t>
  </si>
  <si>
    <t>Weightage</t>
  </si>
  <si>
    <t>INBPCLTD</t>
  </si>
  <si>
    <t>INCIPLTD</t>
  </si>
  <si>
    <t>INHCLTEC</t>
  </si>
  <si>
    <t>Federal Bank</t>
  </si>
  <si>
    <t>RBL Bank</t>
  </si>
  <si>
    <t>INAXIBNK</t>
  </si>
  <si>
    <t>INBNKBAR</t>
  </si>
  <si>
    <t>INFEDBNK</t>
  </si>
  <si>
    <t>INHDFCBK</t>
  </si>
  <si>
    <t>INICIBNK</t>
  </si>
  <si>
    <t>INIDFCBK</t>
  </si>
  <si>
    <t>ININDBNK</t>
  </si>
  <si>
    <t>INKOTBNK</t>
  </si>
  <si>
    <t>INPUNBNK</t>
  </si>
  <si>
    <t>INRBLBNK</t>
  </si>
  <si>
    <t>INSBIBNK</t>
  </si>
  <si>
    <t>INYESBNK</t>
  </si>
  <si>
    <t>INBAJFIS</t>
  </si>
  <si>
    <t>INBHAINF</t>
  </si>
  <si>
    <t>INGRAIND</t>
  </si>
  <si>
    <t>INGAILTD</t>
  </si>
  <si>
    <t>INDRRDDY</t>
  </si>
  <si>
    <t>INHDFCLT</t>
  </si>
  <si>
    <t>ININFYLT</t>
  </si>
  <si>
    <t>INJSWSTL</t>
  </si>
  <si>
    <t>INLNTLTD</t>
  </si>
  <si>
    <t>INNTPCLT</t>
  </si>
  <si>
    <t>INONGCLT</t>
  </si>
  <si>
    <t>INTATAMO</t>
  </si>
  <si>
    <t>INTATSTL</t>
  </si>
  <si>
    <t>INVEDLTD</t>
  </si>
  <si>
    <t>NIFTY</t>
  </si>
  <si>
    <t>BANKNIFTY</t>
  </si>
  <si>
    <t>Holding Lots</t>
  </si>
  <si>
    <t>Bank of Baroda</t>
  </si>
  <si>
    <t>Punjab National Bank Ltd.</t>
  </si>
  <si>
    <t>Bank of Baroda Ltd.</t>
  </si>
  <si>
    <t>Federal Bank Ltd.</t>
  </si>
  <si>
    <t>IDFC First Bank Ltd.</t>
  </si>
  <si>
    <t>RBL Bank Ltd.</t>
  </si>
  <si>
    <t>INNIFTY.FT</t>
  </si>
  <si>
    <t>INNIFBNK.FT</t>
  </si>
  <si>
    <t>INRELIND.FT</t>
  </si>
  <si>
    <t>INSBIBNK.FT</t>
  </si>
  <si>
    <t>INYESBNK.FT</t>
  </si>
  <si>
    <t>INHINUNI.FT</t>
  </si>
  <si>
    <t>ININFYLT.FT</t>
  </si>
  <si>
    <t>INTITLTD.FT</t>
  </si>
  <si>
    <t>INCIPLTD.FT</t>
  </si>
  <si>
    <t>INTATAMO.FT</t>
  </si>
  <si>
    <t>INBNKBAR.FT</t>
  </si>
  <si>
    <t>INRBLBNK.FT</t>
  </si>
  <si>
    <t>INFEDBNK.FT</t>
  </si>
  <si>
    <t>INJSWSTL.FT</t>
  </si>
  <si>
    <t>INMARLTD.FT</t>
  </si>
  <si>
    <t>Future Contract</t>
  </si>
  <si>
    <t>Unique Identifier</t>
  </si>
  <si>
    <t>Underlying Name</t>
  </si>
  <si>
    <t>Underlying ISIN</t>
  </si>
  <si>
    <t>Long or Short</t>
  </si>
  <si>
    <t>NIFTY Futures</t>
  </si>
  <si>
    <t>INNIFTTY</t>
  </si>
  <si>
    <t>Long</t>
  </si>
  <si>
    <t>BANKNIFTY Futures</t>
  </si>
  <si>
    <t>INBANNIF</t>
  </si>
  <si>
    <t>Short</t>
  </si>
  <si>
    <t>Reliance Futures</t>
  </si>
  <si>
    <t>State Bank of India Futures</t>
  </si>
  <si>
    <t>INSTABAN</t>
  </si>
  <si>
    <t>Yes Bank Futures</t>
  </si>
  <si>
    <t>INYESBAN</t>
  </si>
  <si>
    <t>NIFTYIT Futures</t>
  </si>
  <si>
    <t>INNIFTIT.FT</t>
  </si>
  <si>
    <t>ITNIFTY</t>
  </si>
  <si>
    <t>INITNIFTY</t>
  </si>
  <si>
    <t>Hindustan Unilever Futures</t>
  </si>
  <si>
    <t>Infosys Futures</t>
  </si>
  <si>
    <t>Titan Company Futures</t>
  </si>
  <si>
    <t>Cipla Futures</t>
  </si>
  <si>
    <t>Tata Motors Futures</t>
  </si>
  <si>
    <t>Bank of Baroda Futures</t>
  </si>
  <si>
    <t>RBL Bank Futures</t>
  </si>
  <si>
    <t>Federal Bank Futures</t>
  </si>
  <si>
    <t>JSW Steel Futures</t>
  </si>
  <si>
    <t>Maruti Suzuki India Futures</t>
  </si>
  <si>
    <t>Hexaware Technologies Ltd</t>
  </si>
  <si>
    <t>INHEXTEC</t>
  </si>
  <si>
    <t>Justdial Ltd.</t>
  </si>
  <si>
    <t>INJUSLTD</t>
  </si>
  <si>
    <t>MindTree Ltd.</t>
  </si>
  <si>
    <t>INMINTRE</t>
  </si>
  <si>
    <t>NIIT Technologies Ltd.</t>
  </si>
  <si>
    <t>INNIILTD</t>
  </si>
  <si>
    <t>Tata Elxsi Ltd.</t>
  </si>
  <si>
    <t>INTATELX</t>
  </si>
  <si>
    <t>Current Market Price</t>
  </si>
  <si>
    <t>Current Market Price of FUTURES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</si>
</sst>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₹-44D]\ * #,##0.00_ ;_ [$₹-44D]\ * \-#,##0.00_ ;_ [$₹-44D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2" fontId="0" fillId="0" borderId="8" xfId="0" applyNumberFormat="1" applyBorder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2" fontId="0" fillId="0" borderId="9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1" fillId="2" borderId="15" xfId="0" applyFont="1" applyFill="1" applyBorder="1" applyAlignment="1">
      <alignment vertical="center" wrapText="1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304800</xdr:colOff>
      <xdr:row>5</xdr:row>
      <xdr:rowOff>57150</xdr:rowOff>
    </xdr:to>
    <xdr:sp macro="" textlink="">
      <xdr:nvSpPr>
        <xdr:cNvPr id="1082" name="Rectangle 3">
          <a:extLst>
            <a:ext uri="{FF2B5EF4-FFF2-40B4-BE49-F238E27FC236}">
              <a16:creationId xmlns:a16="http://schemas.microsoft.com/office/drawing/2014/main" id="{230DADD6-7E06-4E4B-B2CA-2CFC265CE2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859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</xdr:row>
      <xdr:rowOff>180975</xdr:rowOff>
    </xdr:from>
    <xdr:to>
      <xdr:col>1</xdr:col>
      <xdr:colOff>304800</xdr:colOff>
      <xdr:row>5</xdr:row>
      <xdr:rowOff>238125</xdr:rowOff>
    </xdr:to>
    <xdr:sp macro="" textlink="">
      <xdr:nvSpPr>
        <xdr:cNvPr id="1081" name="Rectangle 4">
          <a:extLst>
            <a:ext uri="{FF2B5EF4-FFF2-40B4-BE49-F238E27FC236}">
              <a16:creationId xmlns:a16="http://schemas.microsoft.com/office/drawing/2014/main" id="{D209AE68-1010-4434-9429-715511D2B6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668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</xdr:row>
      <xdr:rowOff>371475</xdr:rowOff>
    </xdr:from>
    <xdr:to>
      <xdr:col>1</xdr:col>
      <xdr:colOff>304800</xdr:colOff>
      <xdr:row>6</xdr:row>
      <xdr:rowOff>0</xdr:rowOff>
    </xdr:to>
    <xdr:sp macro="" textlink="">
      <xdr:nvSpPr>
        <xdr:cNvPr id="1080" name="Rectangle 5">
          <a:extLst>
            <a:ext uri="{FF2B5EF4-FFF2-40B4-BE49-F238E27FC236}">
              <a16:creationId xmlns:a16="http://schemas.microsoft.com/office/drawing/2014/main" id="{F5DBAA5D-EDCA-42EC-B8E5-73D22C4E6D5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573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123825</xdr:rowOff>
    </xdr:from>
    <xdr:to>
      <xdr:col>1</xdr:col>
      <xdr:colOff>304800</xdr:colOff>
      <xdr:row>6</xdr:row>
      <xdr:rowOff>180975</xdr:rowOff>
    </xdr:to>
    <xdr:sp macro="" textlink="">
      <xdr:nvSpPr>
        <xdr:cNvPr id="1079" name="Rectangle 6">
          <a:extLst>
            <a:ext uri="{FF2B5EF4-FFF2-40B4-BE49-F238E27FC236}">
              <a16:creationId xmlns:a16="http://schemas.microsoft.com/office/drawing/2014/main" id="{DE4E07E9-A99D-423E-8F01-3A6D61A53B2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383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304800</xdr:rowOff>
    </xdr:from>
    <xdr:to>
      <xdr:col>1</xdr:col>
      <xdr:colOff>304800</xdr:colOff>
      <xdr:row>6</xdr:row>
      <xdr:rowOff>180975</xdr:rowOff>
    </xdr:to>
    <xdr:sp macro="" textlink="">
      <xdr:nvSpPr>
        <xdr:cNvPr id="1078" name="Rectangle 7">
          <a:extLst>
            <a:ext uri="{FF2B5EF4-FFF2-40B4-BE49-F238E27FC236}">
              <a16:creationId xmlns:a16="http://schemas.microsoft.com/office/drawing/2014/main" id="{1D09531F-72FE-4C37-B5B3-54D1FCBF0F5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1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66675</xdr:rowOff>
    </xdr:from>
    <xdr:to>
      <xdr:col>1</xdr:col>
      <xdr:colOff>304800</xdr:colOff>
      <xdr:row>7</xdr:row>
      <xdr:rowOff>123825</xdr:rowOff>
    </xdr:to>
    <xdr:sp macro="" textlink="">
      <xdr:nvSpPr>
        <xdr:cNvPr id="1077" name="Rectangle 8">
          <a:extLst>
            <a:ext uri="{FF2B5EF4-FFF2-40B4-BE49-F238E27FC236}">
              <a16:creationId xmlns:a16="http://schemas.microsoft.com/office/drawing/2014/main" id="{AD86F74B-1213-4BB4-9653-C5A71385FCD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098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247650</xdr:rowOff>
    </xdr:from>
    <xdr:to>
      <xdr:col>1</xdr:col>
      <xdr:colOff>304800</xdr:colOff>
      <xdr:row>7</xdr:row>
      <xdr:rowOff>304800</xdr:rowOff>
    </xdr:to>
    <xdr:sp macro="" textlink="">
      <xdr:nvSpPr>
        <xdr:cNvPr id="1076" name="Rectangle 9">
          <a:extLst>
            <a:ext uri="{FF2B5EF4-FFF2-40B4-BE49-F238E27FC236}">
              <a16:creationId xmlns:a16="http://schemas.microsoft.com/office/drawing/2014/main" id="{73F137A9-64EF-485B-8AB6-514EDD8AF5D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908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304800</xdr:colOff>
      <xdr:row>8</xdr:row>
      <xdr:rowOff>57150</xdr:rowOff>
    </xdr:to>
    <xdr:sp macro="" textlink="">
      <xdr:nvSpPr>
        <xdr:cNvPr id="1075" name="Rectangle 10">
          <a:extLst>
            <a:ext uri="{FF2B5EF4-FFF2-40B4-BE49-F238E27FC236}">
              <a16:creationId xmlns:a16="http://schemas.microsoft.com/office/drawing/2014/main" id="{D3850788-EA34-4B70-B1F8-F3BA621CD90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717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190500</xdr:rowOff>
    </xdr:from>
    <xdr:to>
      <xdr:col>1</xdr:col>
      <xdr:colOff>304800</xdr:colOff>
      <xdr:row>8</xdr:row>
      <xdr:rowOff>247650</xdr:rowOff>
    </xdr:to>
    <xdr:sp macro="" textlink="">
      <xdr:nvSpPr>
        <xdr:cNvPr id="1074" name="Rectangle 12">
          <a:extLst>
            <a:ext uri="{FF2B5EF4-FFF2-40B4-BE49-F238E27FC236}">
              <a16:creationId xmlns:a16="http://schemas.microsoft.com/office/drawing/2014/main" id="{2DFBEA4F-ECAB-4CAF-84A2-5CE14CBF783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622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371475</xdr:rowOff>
    </xdr:from>
    <xdr:to>
      <xdr:col>1</xdr:col>
      <xdr:colOff>304800</xdr:colOff>
      <xdr:row>9</xdr:row>
      <xdr:rowOff>0</xdr:rowOff>
    </xdr:to>
    <xdr:sp macro="" textlink="">
      <xdr:nvSpPr>
        <xdr:cNvPr id="1073" name="Rectangle 13">
          <a:extLst>
            <a:ext uri="{FF2B5EF4-FFF2-40B4-BE49-F238E27FC236}">
              <a16:creationId xmlns:a16="http://schemas.microsoft.com/office/drawing/2014/main" id="{D78CE38B-2802-4BE7-B379-AFD466D3B1F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432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123825</xdr:rowOff>
    </xdr:from>
    <xdr:to>
      <xdr:col>1</xdr:col>
      <xdr:colOff>304800</xdr:colOff>
      <xdr:row>9</xdr:row>
      <xdr:rowOff>180975</xdr:rowOff>
    </xdr:to>
    <xdr:sp macro="" textlink="">
      <xdr:nvSpPr>
        <xdr:cNvPr id="1072" name="Rectangle 15">
          <a:extLst>
            <a:ext uri="{FF2B5EF4-FFF2-40B4-BE49-F238E27FC236}">
              <a16:creationId xmlns:a16="http://schemas.microsoft.com/office/drawing/2014/main" id="{B1765C9E-756A-403B-B517-C8E67456E12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242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314325</xdr:rowOff>
    </xdr:from>
    <xdr:to>
      <xdr:col>1</xdr:col>
      <xdr:colOff>304800</xdr:colOff>
      <xdr:row>9</xdr:row>
      <xdr:rowOff>371475</xdr:rowOff>
    </xdr:to>
    <xdr:sp macro="" textlink="">
      <xdr:nvSpPr>
        <xdr:cNvPr id="1071" name="Rectangle 16">
          <a:extLst>
            <a:ext uri="{FF2B5EF4-FFF2-40B4-BE49-F238E27FC236}">
              <a16:creationId xmlns:a16="http://schemas.microsoft.com/office/drawing/2014/main" id="{FC7780B5-2F34-4242-AA06-42911F4D170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5147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66675</xdr:rowOff>
    </xdr:from>
    <xdr:to>
      <xdr:col>1</xdr:col>
      <xdr:colOff>304800</xdr:colOff>
      <xdr:row>10</xdr:row>
      <xdr:rowOff>123825</xdr:rowOff>
    </xdr:to>
    <xdr:sp macro="" textlink="">
      <xdr:nvSpPr>
        <xdr:cNvPr id="1070" name="Rectangle 17">
          <a:extLst>
            <a:ext uri="{FF2B5EF4-FFF2-40B4-BE49-F238E27FC236}">
              <a16:creationId xmlns:a16="http://schemas.microsoft.com/office/drawing/2014/main" id="{6C70CE4E-712E-4966-BAC7-E89D60A53D6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957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247650</xdr:rowOff>
    </xdr:from>
    <xdr:to>
      <xdr:col>1</xdr:col>
      <xdr:colOff>304800</xdr:colOff>
      <xdr:row>10</xdr:row>
      <xdr:rowOff>304800</xdr:rowOff>
    </xdr:to>
    <xdr:sp macro="" textlink="">
      <xdr:nvSpPr>
        <xdr:cNvPr id="1069" name="Rectangle 19">
          <a:extLst>
            <a:ext uri="{FF2B5EF4-FFF2-40B4-BE49-F238E27FC236}">
              <a16:creationId xmlns:a16="http://schemas.microsoft.com/office/drawing/2014/main" id="{08B592C4-0D3A-4FF7-B1AE-4146347CB63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766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9525</xdr:rowOff>
    </xdr:from>
    <xdr:to>
      <xdr:col>1</xdr:col>
      <xdr:colOff>304800</xdr:colOff>
      <xdr:row>11</xdr:row>
      <xdr:rowOff>66675</xdr:rowOff>
    </xdr:to>
    <xdr:sp macro="" textlink="">
      <xdr:nvSpPr>
        <xdr:cNvPr id="1068" name="Rectangle 21">
          <a:extLst>
            <a:ext uri="{FF2B5EF4-FFF2-40B4-BE49-F238E27FC236}">
              <a16:creationId xmlns:a16="http://schemas.microsoft.com/office/drawing/2014/main" id="{98FB5A69-0630-4452-B836-F748F8CD9C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0671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190500</xdr:rowOff>
    </xdr:from>
    <xdr:to>
      <xdr:col>1</xdr:col>
      <xdr:colOff>304800</xdr:colOff>
      <xdr:row>11</xdr:row>
      <xdr:rowOff>247650</xdr:rowOff>
    </xdr:to>
    <xdr:sp macro="" textlink="">
      <xdr:nvSpPr>
        <xdr:cNvPr id="1067" name="Rectangle 22">
          <a:extLst>
            <a:ext uri="{FF2B5EF4-FFF2-40B4-BE49-F238E27FC236}">
              <a16:creationId xmlns:a16="http://schemas.microsoft.com/office/drawing/2014/main" id="{5055E094-1D3F-4BEB-B766-35532BFE7CD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2481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371475</xdr:rowOff>
    </xdr:from>
    <xdr:to>
      <xdr:col>1</xdr:col>
      <xdr:colOff>304800</xdr:colOff>
      <xdr:row>12</xdr:row>
      <xdr:rowOff>0</xdr:rowOff>
    </xdr:to>
    <xdr:sp macro="" textlink="">
      <xdr:nvSpPr>
        <xdr:cNvPr id="1066" name="Rectangle 23">
          <a:extLst>
            <a:ext uri="{FF2B5EF4-FFF2-40B4-BE49-F238E27FC236}">
              <a16:creationId xmlns:a16="http://schemas.microsoft.com/office/drawing/2014/main" id="{B11B1EDB-872A-469F-B769-AA8B8AF6E59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291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314325</xdr:rowOff>
    </xdr:from>
    <xdr:to>
      <xdr:col>1</xdr:col>
      <xdr:colOff>304800</xdr:colOff>
      <xdr:row>12</xdr:row>
      <xdr:rowOff>371475</xdr:rowOff>
    </xdr:to>
    <xdr:sp macro="" textlink="">
      <xdr:nvSpPr>
        <xdr:cNvPr id="1065" name="Rectangle 25">
          <a:extLst>
            <a:ext uri="{FF2B5EF4-FFF2-40B4-BE49-F238E27FC236}">
              <a16:creationId xmlns:a16="http://schemas.microsoft.com/office/drawing/2014/main" id="{3DE4BA5D-3BE0-4AB1-B603-990943DBB5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006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66675</xdr:rowOff>
    </xdr:from>
    <xdr:to>
      <xdr:col>1</xdr:col>
      <xdr:colOff>304800</xdr:colOff>
      <xdr:row>14</xdr:row>
      <xdr:rowOff>123825</xdr:rowOff>
    </xdr:to>
    <xdr:sp macro="" textlink="">
      <xdr:nvSpPr>
        <xdr:cNvPr id="1064" name="Rectangle 27">
          <a:extLst>
            <a:ext uri="{FF2B5EF4-FFF2-40B4-BE49-F238E27FC236}">
              <a16:creationId xmlns:a16="http://schemas.microsoft.com/office/drawing/2014/main" id="{30ACE26E-AAE6-4A47-80D1-031385C50AE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815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257175</xdr:rowOff>
    </xdr:from>
    <xdr:to>
      <xdr:col>1</xdr:col>
      <xdr:colOff>304800</xdr:colOff>
      <xdr:row>14</xdr:row>
      <xdr:rowOff>314325</xdr:rowOff>
    </xdr:to>
    <xdr:sp macro="" textlink="">
      <xdr:nvSpPr>
        <xdr:cNvPr id="1063" name="Rectangle 29">
          <a:extLst>
            <a:ext uri="{FF2B5EF4-FFF2-40B4-BE49-F238E27FC236}">
              <a16:creationId xmlns:a16="http://schemas.microsoft.com/office/drawing/2014/main" id="{817A07D9-82FA-4086-8214-89C7F3DDAD7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720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9525</xdr:rowOff>
    </xdr:from>
    <xdr:to>
      <xdr:col>1</xdr:col>
      <xdr:colOff>304800</xdr:colOff>
      <xdr:row>13</xdr:row>
      <xdr:rowOff>66675</xdr:rowOff>
    </xdr:to>
    <xdr:sp macro="" textlink="">
      <xdr:nvSpPr>
        <xdr:cNvPr id="1062" name="Rectangle 31">
          <a:extLst>
            <a:ext uri="{FF2B5EF4-FFF2-40B4-BE49-F238E27FC236}">
              <a16:creationId xmlns:a16="http://schemas.microsoft.com/office/drawing/2014/main" id="{DE7DEA5A-0AD8-4789-A4D6-E95BD36BB9F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3530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190500</xdr:rowOff>
    </xdr:from>
    <xdr:to>
      <xdr:col>1</xdr:col>
      <xdr:colOff>304800</xdr:colOff>
      <xdr:row>13</xdr:row>
      <xdr:rowOff>247650</xdr:rowOff>
    </xdr:to>
    <xdr:sp macro="" textlink="">
      <xdr:nvSpPr>
        <xdr:cNvPr id="1061" name="Rectangle 32">
          <a:extLst>
            <a:ext uri="{FF2B5EF4-FFF2-40B4-BE49-F238E27FC236}">
              <a16:creationId xmlns:a16="http://schemas.microsoft.com/office/drawing/2014/main" id="{A6A9915A-547E-4E92-9C2C-48B53F22A2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340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381000</xdr:rowOff>
    </xdr:from>
    <xdr:to>
      <xdr:col>1</xdr:col>
      <xdr:colOff>304800</xdr:colOff>
      <xdr:row>14</xdr:row>
      <xdr:rowOff>9525</xdr:rowOff>
    </xdr:to>
    <xdr:sp macro="" textlink="">
      <xdr:nvSpPr>
        <xdr:cNvPr id="1060" name="Rectangle 34">
          <a:extLst>
            <a:ext uri="{FF2B5EF4-FFF2-40B4-BE49-F238E27FC236}">
              <a16:creationId xmlns:a16="http://schemas.microsoft.com/office/drawing/2014/main" id="{0793D3F8-FC35-4694-864D-D8F9D702988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245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133350</xdr:rowOff>
    </xdr:from>
    <xdr:to>
      <xdr:col>1</xdr:col>
      <xdr:colOff>304800</xdr:colOff>
      <xdr:row>14</xdr:row>
      <xdr:rowOff>190500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341E7FAC-E80D-4464-AF35-DC6B20C5E17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9055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</xdr:row>
      <xdr:rowOff>314325</xdr:rowOff>
    </xdr:from>
    <xdr:to>
      <xdr:col>1</xdr:col>
      <xdr:colOff>304800</xdr:colOff>
      <xdr:row>15</xdr:row>
      <xdr:rowOff>371475</xdr:rowOff>
    </xdr:to>
    <xdr:sp macro="" textlink="">
      <xdr:nvSpPr>
        <xdr:cNvPr id="1058" name="Rectangle 36">
          <a:extLst>
            <a:ext uri="{FF2B5EF4-FFF2-40B4-BE49-F238E27FC236}">
              <a16:creationId xmlns:a16="http://schemas.microsoft.com/office/drawing/2014/main" id="{BB64459C-4325-4D06-BEFE-A01196971EB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864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76200</xdr:rowOff>
    </xdr:from>
    <xdr:to>
      <xdr:col>1</xdr:col>
      <xdr:colOff>304800</xdr:colOff>
      <xdr:row>16</xdr:row>
      <xdr:rowOff>133350</xdr:rowOff>
    </xdr:to>
    <xdr:sp macro="" textlink="">
      <xdr:nvSpPr>
        <xdr:cNvPr id="1057" name="Rectangle 37">
          <a:extLst>
            <a:ext uri="{FF2B5EF4-FFF2-40B4-BE49-F238E27FC236}">
              <a16:creationId xmlns:a16="http://schemas.microsoft.com/office/drawing/2014/main" id="{39A1119F-5F87-4BA5-8C9A-3C3B065CDF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2769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257175</xdr:rowOff>
    </xdr:from>
    <xdr:to>
      <xdr:col>1</xdr:col>
      <xdr:colOff>304800</xdr:colOff>
      <xdr:row>16</xdr:row>
      <xdr:rowOff>314325</xdr:rowOff>
    </xdr:to>
    <xdr:sp macro="" textlink="">
      <xdr:nvSpPr>
        <xdr:cNvPr id="1056" name="Rectangle 38">
          <a:extLst>
            <a:ext uri="{FF2B5EF4-FFF2-40B4-BE49-F238E27FC236}">
              <a16:creationId xmlns:a16="http://schemas.microsoft.com/office/drawing/2014/main" id="{F6BDE217-ADD5-41E8-A5D3-283EA24E80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4579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257175</xdr:rowOff>
    </xdr:from>
    <xdr:to>
      <xdr:col>1</xdr:col>
      <xdr:colOff>304800</xdr:colOff>
      <xdr:row>16</xdr:row>
      <xdr:rowOff>314325</xdr:rowOff>
    </xdr:to>
    <xdr:sp macro="" textlink="">
      <xdr:nvSpPr>
        <xdr:cNvPr id="1055" name="Rectangle 39">
          <a:extLst>
            <a:ext uri="{FF2B5EF4-FFF2-40B4-BE49-F238E27FC236}">
              <a16:creationId xmlns:a16="http://schemas.microsoft.com/office/drawing/2014/main" id="{24FEA5E0-81E5-4424-B3AB-09609FE582C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4579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257175</xdr:rowOff>
    </xdr:from>
    <xdr:to>
      <xdr:col>1</xdr:col>
      <xdr:colOff>304800</xdr:colOff>
      <xdr:row>16</xdr:row>
      <xdr:rowOff>314325</xdr:rowOff>
    </xdr:to>
    <xdr:sp macro="" textlink="">
      <xdr:nvSpPr>
        <xdr:cNvPr id="1054" name="Rectangle 41">
          <a:extLst>
            <a:ext uri="{FF2B5EF4-FFF2-40B4-BE49-F238E27FC236}">
              <a16:creationId xmlns:a16="http://schemas.microsoft.com/office/drawing/2014/main" id="{D9056B88-B5A6-400B-BB6D-7B54F9360DC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4579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9525</xdr:rowOff>
    </xdr:from>
    <xdr:to>
      <xdr:col>1</xdr:col>
      <xdr:colOff>304800</xdr:colOff>
      <xdr:row>17</xdr:row>
      <xdr:rowOff>66675</xdr:rowOff>
    </xdr:to>
    <xdr:sp macro="" textlink="">
      <xdr:nvSpPr>
        <xdr:cNvPr id="1053" name="Rectangle 42">
          <a:extLst>
            <a:ext uri="{FF2B5EF4-FFF2-40B4-BE49-F238E27FC236}">
              <a16:creationId xmlns:a16="http://schemas.microsoft.com/office/drawing/2014/main" id="{CF773AB6-6EA3-4283-A8A2-8B251B2F814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6389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381000</xdr:rowOff>
    </xdr:from>
    <xdr:to>
      <xdr:col>1</xdr:col>
      <xdr:colOff>304800</xdr:colOff>
      <xdr:row>18</xdr:row>
      <xdr:rowOff>9525</xdr:rowOff>
    </xdr:to>
    <xdr:sp macro="" textlink="">
      <xdr:nvSpPr>
        <xdr:cNvPr id="1052" name="Rectangle 43">
          <a:extLst>
            <a:ext uri="{FF2B5EF4-FFF2-40B4-BE49-F238E27FC236}">
              <a16:creationId xmlns:a16="http://schemas.microsoft.com/office/drawing/2014/main" id="{9850EA70-EAEF-4441-A7E0-46E52E64F33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0104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17</xdr:row>
      <xdr:rowOff>133350</xdr:rowOff>
    </xdr:from>
    <xdr:to>
      <xdr:col>1</xdr:col>
      <xdr:colOff>304800</xdr:colOff>
      <xdr:row>18</xdr:row>
      <xdr:rowOff>190500</xdr:rowOff>
    </xdr:to>
    <xdr:sp macro="" textlink="">
      <xdr:nvSpPr>
        <xdr:cNvPr id="1051" name="Rectangle 45">
          <a:extLst>
            <a:ext uri="{FF2B5EF4-FFF2-40B4-BE49-F238E27FC236}">
              <a16:creationId xmlns:a16="http://schemas.microsoft.com/office/drawing/2014/main" id="{A3E20A21-CD08-420B-AA7E-E6D55E8BBBD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1913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17</xdr:row>
      <xdr:rowOff>323850</xdr:rowOff>
    </xdr:from>
    <xdr:to>
      <xdr:col>1</xdr:col>
      <xdr:colOff>304800</xdr:colOff>
      <xdr:row>18</xdr:row>
      <xdr:rowOff>381000</xdr:rowOff>
    </xdr:to>
    <xdr:sp macro="" textlink="">
      <xdr:nvSpPr>
        <xdr:cNvPr id="1050" name="Rectangle 47">
          <a:extLst>
            <a:ext uri="{FF2B5EF4-FFF2-40B4-BE49-F238E27FC236}">
              <a16:creationId xmlns:a16="http://schemas.microsoft.com/office/drawing/2014/main" id="{252723F8-71A6-4A69-98E3-27D77E1A119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818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76200</xdr:rowOff>
    </xdr:from>
    <xdr:to>
      <xdr:col>1</xdr:col>
      <xdr:colOff>304800</xdr:colOff>
      <xdr:row>19</xdr:row>
      <xdr:rowOff>133350</xdr:rowOff>
    </xdr:to>
    <xdr:sp macro="" textlink="">
      <xdr:nvSpPr>
        <xdr:cNvPr id="1049" name="Rectangle 48">
          <a:extLst>
            <a:ext uri="{FF2B5EF4-FFF2-40B4-BE49-F238E27FC236}">
              <a16:creationId xmlns:a16="http://schemas.microsoft.com/office/drawing/2014/main" id="{EC7A9A15-7CD3-4462-B4A7-F343EE05DC3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5628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257175</xdr:rowOff>
    </xdr:from>
    <xdr:to>
      <xdr:col>1</xdr:col>
      <xdr:colOff>304800</xdr:colOff>
      <xdr:row>19</xdr:row>
      <xdr:rowOff>314325</xdr:rowOff>
    </xdr:to>
    <xdr:sp macro="" textlink="">
      <xdr:nvSpPr>
        <xdr:cNvPr id="1048" name="Rectangle 50">
          <a:extLst>
            <a:ext uri="{FF2B5EF4-FFF2-40B4-BE49-F238E27FC236}">
              <a16:creationId xmlns:a16="http://schemas.microsoft.com/office/drawing/2014/main" id="{F68BC58E-F6BE-446C-9BAA-35492288C14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7438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19</xdr:row>
      <xdr:rowOff>19050</xdr:rowOff>
    </xdr:from>
    <xdr:to>
      <xdr:col>1</xdr:col>
      <xdr:colOff>304800</xdr:colOff>
      <xdr:row>20</xdr:row>
      <xdr:rowOff>76200</xdr:rowOff>
    </xdr:to>
    <xdr:sp macro="" textlink="">
      <xdr:nvSpPr>
        <xdr:cNvPr id="1047" name="Rectangle 52">
          <a:extLst>
            <a:ext uri="{FF2B5EF4-FFF2-40B4-BE49-F238E27FC236}">
              <a16:creationId xmlns:a16="http://schemas.microsoft.com/office/drawing/2014/main" id="{7DE3CD21-4936-495F-830B-C4EAB8F858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9343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19</xdr:row>
      <xdr:rowOff>200025</xdr:rowOff>
    </xdr:from>
    <xdr:to>
      <xdr:col>1</xdr:col>
      <xdr:colOff>304800</xdr:colOff>
      <xdr:row>20</xdr:row>
      <xdr:rowOff>257175</xdr:rowOff>
    </xdr:to>
    <xdr:sp macro="" textlink="">
      <xdr:nvSpPr>
        <xdr:cNvPr id="1046" name="Rectangle 53">
          <a:extLst>
            <a:ext uri="{FF2B5EF4-FFF2-40B4-BE49-F238E27FC236}">
              <a16:creationId xmlns:a16="http://schemas.microsoft.com/office/drawing/2014/main" id="{AD029AD6-9A7C-4009-B78F-9D3BB41BC5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1153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19</xdr:row>
      <xdr:rowOff>381000</xdr:rowOff>
    </xdr:from>
    <xdr:to>
      <xdr:col>1</xdr:col>
      <xdr:colOff>304800</xdr:colOff>
      <xdr:row>21</xdr:row>
      <xdr:rowOff>9525</xdr:rowOff>
    </xdr:to>
    <xdr:sp macro="" textlink="">
      <xdr:nvSpPr>
        <xdr:cNvPr id="1045" name="Rectangle 55">
          <a:extLst>
            <a:ext uri="{FF2B5EF4-FFF2-40B4-BE49-F238E27FC236}">
              <a16:creationId xmlns:a16="http://schemas.microsoft.com/office/drawing/2014/main" id="{45EE53D9-EB82-47DB-BAB4-74BCDAD1E0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2962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20</xdr:row>
      <xdr:rowOff>142875</xdr:rowOff>
    </xdr:from>
    <xdr:to>
      <xdr:col>1</xdr:col>
      <xdr:colOff>304800</xdr:colOff>
      <xdr:row>21</xdr:row>
      <xdr:rowOff>200025</xdr:rowOff>
    </xdr:to>
    <xdr:sp macro="" textlink="">
      <xdr:nvSpPr>
        <xdr:cNvPr id="1044" name="Rectangle 56">
          <a:extLst>
            <a:ext uri="{FF2B5EF4-FFF2-40B4-BE49-F238E27FC236}">
              <a16:creationId xmlns:a16="http://schemas.microsoft.com/office/drawing/2014/main" id="{51A57A23-67E7-4D0D-B5B8-42F89583C57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867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20</xdr:row>
      <xdr:rowOff>323850</xdr:rowOff>
    </xdr:from>
    <xdr:to>
      <xdr:col>1</xdr:col>
      <xdr:colOff>304800</xdr:colOff>
      <xdr:row>21</xdr:row>
      <xdr:rowOff>381000</xdr:rowOff>
    </xdr:to>
    <xdr:sp macro="" textlink="">
      <xdr:nvSpPr>
        <xdr:cNvPr id="1043" name="Rectangle 58">
          <a:extLst>
            <a:ext uri="{FF2B5EF4-FFF2-40B4-BE49-F238E27FC236}">
              <a16:creationId xmlns:a16="http://schemas.microsoft.com/office/drawing/2014/main" id="{A0CEED0C-4217-44EB-80E9-6DCDC075C43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6677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</xdr:row>
      <xdr:rowOff>76200</xdr:rowOff>
    </xdr:from>
    <xdr:to>
      <xdr:col>1</xdr:col>
      <xdr:colOff>304800</xdr:colOff>
      <xdr:row>22</xdr:row>
      <xdr:rowOff>133350</xdr:rowOff>
    </xdr:to>
    <xdr:sp macro="" textlink="">
      <xdr:nvSpPr>
        <xdr:cNvPr id="1042" name="Rectangle 60">
          <a:extLst>
            <a:ext uri="{FF2B5EF4-FFF2-40B4-BE49-F238E27FC236}">
              <a16:creationId xmlns:a16="http://schemas.microsoft.com/office/drawing/2014/main" id="{CC170E57-283B-47BE-81B1-FE14B7C3BA6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8487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304800</xdr:colOff>
      <xdr:row>13</xdr:row>
      <xdr:rowOff>57150</xdr:rowOff>
    </xdr:to>
    <xdr:sp macro="" textlink="">
      <xdr:nvSpPr>
        <xdr:cNvPr id="1041" name="Rectangle 11">
          <a:extLst>
            <a:ext uri="{FF2B5EF4-FFF2-40B4-BE49-F238E27FC236}">
              <a16:creationId xmlns:a16="http://schemas.microsoft.com/office/drawing/2014/main" id="{4AF75F09-4058-4CDF-ABF3-773BA082004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149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12</xdr:row>
      <xdr:rowOff>371475</xdr:rowOff>
    </xdr:from>
    <xdr:to>
      <xdr:col>2</xdr:col>
      <xdr:colOff>304800</xdr:colOff>
      <xdr:row>14</xdr:row>
      <xdr:rowOff>0</xdr:rowOff>
    </xdr:to>
    <xdr:sp macro="" textlink="">
      <xdr:nvSpPr>
        <xdr:cNvPr id="1040" name="Rectangle 14">
          <a:extLst>
            <a:ext uri="{FF2B5EF4-FFF2-40B4-BE49-F238E27FC236}">
              <a16:creationId xmlns:a16="http://schemas.microsoft.com/office/drawing/2014/main" id="{C8988F1E-B3CB-476A-A31B-11422A2542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863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304800</xdr:colOff>
      <xdr:row>18</xdr:row>
      <xdr:rowOff>57150</xdr:rowOff>
    </xdr:to>
    <xdr:sp macro="" textlink="">
      <xdr:nvSpPr>
        <xdr:cNvPr id="1039" name="Rectangle 18">
          <a:extLst>
            <a:ext uri="{FF2B5EF4-FFF2-40B4-BE49-F238E27FC236}">
              <a16:creationId xmlns:a16="http://schemas.microsoft.com/office/drawing/2014/main" id="{DB18375F-7EEC-4CCC-ADBB-D65ECD910F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580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17</xdr:row>
      <xdr:rowOff>180975</xdr:rowOff>
    </xdr:from>
    <xdr:to>
      <xdr:col>2</xdr:col>
      <xdr:colOff>304800</xdr:colOff>
      <xdr:row>18</xdr:row>
      <xdr:rowOff>238125</xdr:rowOff>
    </xdr:to>
    <xdr:sp macro="" textlink="">
      <xdr:nvSpPr>
        <xdr:cNvPr id="1038" name="Rectangle 20">
          <a:extLst>
            <a:ext uri="{FF2B5EF4-FFF2-40B4-BE49-F238E27FC236}">
              <a16:creationId xmlns:a16="http://schemas.microsoft.com/office/drawing/2014/main" id="{8FCF5285-9DF7-49CB-AF28-25E451AF37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390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304800</xdr:colOff>
      <xdr:row>23</xdr:row>
      <xdr:rowOff>57150</xdr:rowOff>
    </xdr:to>
    <xdr:sp macro="" textlink="">
      <xdr:nvSpPr>
        <xdr:cNvPr id="1037" name="Rectangle 24">
          <a:extLst>
            <a:ext uri="{FF2B5EF4-FFF2-40B4-BE49-F238E27FC236}">
              <a16:creationId xmlns:a16="http://schemas.microsoft.com/office/drawing/2014/main" id="{41BB7A62-C417-48A5-A3D6-28551A2818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011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22</xdr:row>
      <xdr:rowOff>180975</xdr:rowOff>
    </xdr:from>
    <xdr:to>
      <xdr:col>2</xdr:col>
      <xdr:colOff>304800</xdr:colOff>
      <xdr:row>23</xdr:row>
      <xdr:rowOff>238125</xdr:rowOff>
    </xdr:to>
    <xdr:sp macro="" textlink="">
      <xdr:nvSpPr>
        <xdr:cNvPr id="1036" name="Rectangle 26">
          <a:extLst>
            <a:ext uri="{FF2B5EF4-FFF2-40B4-BE49-F238E27FC236}">
              <a16:creationId xmlns:a16="http://schemas.microsoft.com/office/drawing/2014/main" id="{EDEF33EC-FEF8-4AA2-BAF0-02F72377FC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821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22</xdr:row>
      <xdr:rowOff>371475</xdr:rowOff>
    </xdr:from>
    <xdr:to>
      <xdr:col>2</xdr:col>
      <xdr:colOff>304800</xdr:colOff>
      <xdr:row>24</xdr:row>
      <xdr:rowOff>0</xdr:rowOff>
    </xdr:to>
    <xdr:sp macro="" textlink="">
      <xdr:nvSpPr>
        <xdr:cNvPr id="1035" name="Rectangle 28">
          <a:extLst>
            <a:ext uri="{FF2B5EF4-FFF2-40B4-BE49-F238E27FC236}">
              <a16:creationId xmlns:a16="http://schemas.microsoft.com/office/drawing/2014/main" id="{AC7CF137-4199-4627-B6B6-DDCE88DDD8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726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23</xdr:row>
      <xdr:rowOff>123825</xdr:rowOff>
    </xdr:from>
    <xdr:to>
      <xdr:col>2</xdr:col>
      <xdr:colOff>304800</xdr:colOff>
      <xdr:row>24</xdr:row>
      <xdr:rowOff>180975</xdr:rowOff>
    </xdr:to>
    <xdr:sp macro="" textlink="">
      <xdr:nvSpPr>
        <xdr:cNvPr id="1034" name="Rectangle 30">
          <a:extLst>
            <a:ext uri="{FF2B5EF4-FFF2-40B4-BE49-F238E27FC236}">
              <a16:creationId xmlns:a16="http://schemas.microsoft.com/office/drawing/2014/main" id="{99EAFC46-BEB7-4C9F-9F66-D27B4F927F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536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66675</xdr:rowOff>
    </xdr:from>
    <xdr:to>
      <xdr:col>2</xdr:col>
      <xdr:colOff>304800</xdr:colOff>
      <xdr:row>25</xdr:row>
      <xdr:rowOff>161925</xdr:rowOff>
    </xdr:to>
    <xdr:sp macro="" textlink="">
      <xdr:nvSpPr>
        <xdr:cNvPr id="1033" name="Rectangle 33">
          <a:extLst>
            <a:ext uri="{FF2B5EF4-FFF2-40B4-BE49-F238E27FC236}">
              <a16:creationId xmlns:a16="http://schemas.microsoft.com/office/drawing/2014/main" id="{FAA6F5C3-A91E-4913-B1F9-0B0F09068A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1250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32</xdr:row>
      <xdr:rowOff>0</xdr:rowOff>
    </xdr:from>
    <xdr:to>
      <xdr:col>2</xdr:col>
      <xdr:colOff>304800</xdr:colOff>
      <xdr:row>33</xdr:row>
      <xdr:rowOff>57150</xdr:rowOff>
    </xdr:to>
    <xdr:sp macro="" textlink="">
      <xdr:nvSpPr>
        <xdr:cNvPr id="1032" name="Rectangle 40">
          <a:extLst>
            <a:ext uri="{FF2B5EF4-FFF2-40B4-BE49-F238E27FC236}">
              <a16:creationId xmlns:a16="http://schemas.microsoft.com/office/drawing/2014/main" id="{14AF050A-0599-488F-AB9D-22645DD2F5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4493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35</xdr:row>
      <xdr:rowOff>0</xdr:rowOff>
    </xdr:from>
    <xdr:to>
      <xdr:col>2</xdr:col>
      <xdr:colOff>304800</xdr:colOff>
      <xdr:row>36</xdr:row>
      <xdr:rowOff>57150</xdr:rowOff>
    </xdr:to>
    <xdr:sp macro="" textlink="">
      <xdr:nvSpPr>
        <xdr:cNvPr id="1031" name="Rectangle 44">
          <a:extLst>
            <a:ext uri="{FF2B5EF4-FFF2-40B4-BE49-F238E27FC236}">
              <a16:creationId xmlns:a16="http://schemas.microsoft.com/office/drawing/2014/main" id="{140F085A-BA7E-47FE-98FC-18898FAD21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5256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35</xdr:row>
      <xdr:rowOff>180975</xdr:rowOff>
    </xdr:from>
    <xdr:to>
      <xdr:col>2</xdr:col>
      <xdr:colOff>304800</xdr:colOff>
      <xdr:row>36</xdr:row>
      <xdr:rowOff>238125</xdr:rowOff>
    </xdr:to>
    <xdr:sp macro="" textlink="">
      <xdr:nvSpPr>
        <xdr:cNvPr id="1030" name="Rectangle 46">
          <a:extLst>
            <a:ext uri="{FF2B5EF4-FFF2-40B4-BE49-F238E27FC236}">
              <a16:creationId xmlns:a16="http://schemas.microsoft.com/office/drawing/2014/main" id="{2C193B22-36E2-44A7-AC4D-CCAC6C8652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7066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36</xdr:row>
      <xdr:rowOff>123825</xdr:rowOff>
    </xdr:from>
    <xdr:to>
      <xdr:col>2</xdr:col>
      <xdr:colOff>304800</xdr:colOff>
      <xdr:row>37</xdr:row>
      <xdr:rowOff>180975</xdr:rowOff>
    </xdr:to>
    <xdr:sp macro="" textlink="">
      <xdr:nvSpPr>
        <xdr:cNvPr id="1029" name="Rectangle 49">
          <a:extLst>
            <a:ext uri="{FF2B5EF4-FFF2-40B4-BE49-F238E27FC236}">
              <a16:creationId xmlns:a16="http://schemas.microsoft.com/office/drawing/2014/main" id="{1CFBE4FF-DB01-4D72-946B-7E8748275DB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0780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36</xdr:row>
      <xdr:rowOff>304800</xdr:rowOff>
    </xdr:from>
    <xdr:to>
      <xdr:col>2</xdr:col>
      <xdr:colOff>304800</xdr:colOff>
      <xdr:row>37</xdr:row>
      <xdr:rowOff>361950</xdr:rowOff>
    </xdr:to>
    <xdr:sp macro="" textlink="">
      <xdr:nvSpPr>
        <xdr:cNvPr id="1028" name="Rectangle 51">
          <a:extLst>
            <a:ext uri="{FF2B5EF4-FFF2-40B4-BE49-F238E27FC236}">
              <a16:creationId xmlns:a16="http://schemas.microsoft.com/office/drawing/2014/main" id="{ABF334D0-233A-40E2-8A63-AFC0140AD78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25905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37</xdr:row>
      <xdr:rowOff>247650</xdr:rowOff>
    </xdr:from>
    <xdr:to>
      <xdr:col>2</xdr:col>
      <xdr:colOff>304800</xdr:colOff>
      <xdr:row>38</xdr:row>
      <xdr:rowOff>304800</xdr:rowOff>
    </xdr:to>
    <xdr:sp macro="" textlink="">
      <xdr:nvSpPr>
        <xdr:cNvPr id="1027" name="Rectangle 54">
          <a:extLst>
            <a:ext uri="{FF2B5EF4-FFF2-40B4-BE49-F238E27FC236}">
              <a16:creationId xmlns:a16="http://schemas.microsoft.com/office/drawing/2014/main" id="{0201F4A4-42E0-4CF2-BC32-6D3FCF0265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3052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38</xdr:row>
      <xdr:rowOff>190500</xdr:rowOff>
    </xdr:from>
    <xdr:to>
      <xdr:col>2</xdr:col>
      <xdr:colOff>304800</xdr:colOff>
      <xdr:row>39</xdr:row>
      <xdr:rowOff>247650</xdr:rowOff>
    </xdr:to>
    <xdr:sp macro="" textlink="">
      <xdr:nvSpPr>
        <xdr:cNvPr id="1026" name="Rectangle 57">
          <a:extLst>
            <a:ext uri="{FF2B5EF4-FFF2-40B4-BE49-F238E27FC236}">
              <a16:creationId xmlns:a16="http://schemas.microsoft.com/office/drawing/2014/main" id="{CA6C9F36-A726-4F6A-AB91-4682C16974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002000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38</xdr:row>
      <xdr:rowOff>371475</xdr:rowOff>
    </xdr:from>
    <xdr:to>
      <xdr:col>2</xdr:col>
      <xdr:colOff>304800</xdr:colOff>
      <xdr:row>40</xdr:row>
      <xdr:rowOff>0</xdr:rowOff>
    </xdr:to>
    <xdr:sp macro="" textlink="">
      <xdr:nvSpPr>
        <xdr:cNvPr id="1025" name="Rectangle 59">
          <a:extLst>
            <a:ext uri="{FF2B5EF4-FFF2-40B4-BE49-F238E27FC236}">
              <a16:creationId xmlns:a16="http://schemas.microsoft.com/office/drawing/2014/main" id="{782D8753-D69A-463B-9D1C-094DB79309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82975"/>
          <a:ext cx="3048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nkatrathnam\Desktop\Hack%20to%20Hire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nkatrathnam\Desktop\Hack%20to%20Hire\Case%20Studies\Case%20Study%20V1.1%20by%20Al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1"/>
      <sheetName val="Report 2"/>
      <sheetName val="Equity Holdings"/>
      <sheetName val="Futures Holding"/>
    </sheetNames>
    <sheetDataSet>
      <sheetData sheetId="0"/>
      <sheetData sheetId="1"/>
      <sheetData sheetId="2">
        <row r="2">
          <cell r="A2" t="str">
            <v>Reliance Industries Ltd.</v>
          </cell>
          <cell r="B2" t="str">
            <v>INRELIND</v>
          </cell>
        </row>
        <row r="3">
          <cell r="A3" t="str">
            <v>Yes Bank Ltd.</v>
          </cell>
          <cell r="B3" t="str">
            <v>INYESBNK</v>
          </cell>
        </row>
        <row r="4">
          <cell r="A4" t="str">
            <v>Bharti Infratel Ltd.</v>
          </cell>
          <cell r="B4" t="str">
            <v>INBHAINF</v>
          </cell>
        </row>
        <row r="5">
          <cell r="A5" t="str">
            <v>UPL Ltd.</v>
          </cell>
          <cell r="B5" t="str">
            <v>INUPLLTD</v>
          </cell>
        </row>
        <row r="6">
          <cell r="A6" t="str">
            <v>Bajaj Finance Ltd.</v>
          </cell>
          <cell r="B6" t="str">
            <v>INBAJFIN</v>
          </cell>
        </row>
        <row r="7">
          <cell r="A7" t="str">
            <v>Bharti Airtel Ltd.</v>
          </cell>
          <cell r="B7" t="str">
            <v>INBHAAIR</v>
          </cell>
        </row>
        <row r="8">
          <cell r="A8" t="str">
            <v>Bajaj Finserv Ltd.</v>
          </cell>
          <cell r="B8" t="str">
            <v>INBAJFIS</v>
          </cell>
        </row>
        <row r="9">
          <cell r="A9" t="str">
            <v>State Bank of India</v>
          </cell>
          <cell r="B9" t="str">
            <v>INSBIBNK</v>
          </cell>
        </row>
        <row r="10">
          <cell r="A10" t="str">
            <v>Dr. Reddy's Laboratories Ltd.</v>
          </cell>
          <cell r="B10" t="str">
            <v>INDRRDDY</v>
          </cell>
        </row>
        <row r="11">
          <cell r="A11" t="str">
            <v>Bajaj Auto Ltd.</v>
          </cell>
          <cell r="B11" t="str">
            <v>INBAJAUT</v>
          </cell>
        </row>
        <row r="12">
          <cell r="A12" t="str">
            <v>Hero MotoCorp Ltd.</v>
          </cell>
          <cell r="B12" t="str">
            <v>INHERMOT</v>
          </cell>
        </row>
        <row r="13">
          <cell r="A13" t="str">
            <v>Power Grid Corporation of India Ltd.</v>
          </cell>
          <cell r="B13" t="str">
            <v>INPOWGRI</v>
          </cell>
        </row>
        <row r="14">
          <cell r="A14" t="str">
            <v>ITC Ltd.</v>
          </cell>
          <cell r="B14" t="str">
            <v>INITCLTD</v>
          </cell>
        </row>
        <row r="15">
          <cell r="A15" t="str">
            <v>Hindalco Industries Ltd.</v>
          </cell>
          <cell r="B15" t="str">
            <v>INHINLTD</v>
          </cell>
        </row>
        <row r="16">
          <cell r="A16" t="str">
            <v>Tata Motors Ltd.</v>
          </cell>
          <cell r="B16" t="str">
            <v>INTATAMO</v>
          </cell>
        </row>
        <row r="17">
          <cell r="A17" t="str">
            <v>Tata Steel Ltd.</v>
          </cell>
          <cell r="B17" t="str">
            <v>INTATSTL</v>
          </cell>
        </row>
        <row r="18">
          <cell r="A18" t="str">
            <v>Hindustan Unilever Ltd.</v>
          </cell>
          <cell r="B18" t="str">
            <v>INHINUNI</v>
          </cell>
        </row>
        <row r="19">
          <cell r="A19" t="str">
            <v>NTPC Ltd.</v>
          </cell>
          <cell r="B19" t="str">
            <v>INNTPCLT</v>
          </cell>
        </row>
        <row r="20">
          <cell r="A20" t="str">
            <v>Housing Development Finance Corporation Ltd.</v>
          </cell>
          <cell r="B20" t="str">
            <v>INHDFCLT</v>
          </cell>
        </row>
        <row r="21">
          <cell r="A21" t="str">
            <v>Tech Mahindra Ltd.</v>
          </cell>
          <cell r="B21" t="str">
            <v>INTECMAH</v>
          </cell>
        </row>
        <row r="22">
          <cell r="A22" t="str">
            <v>Wipro Ltd.</v>
          </cell>
          <cell r="B22" t="str">
            <v>INWIPLTD</v>
          </cell>
        </row>
        <row r="23">
          <cell r="A23" t="str">
            <v>Tata Consultancy Services Ltd.</v>
          </cell>
          <cell r="B23" t="str">
            <v>INTCSLTD</v>
          </cell>
        </row>
        <row r="24">
          <cell r="A24" t="str">
            <v>Britannia Industries Ltd.</v>
          </cell>
          <cell r="B24" t="str">
            <v>INBRILTD</v>
          </cell>
        </row>
        <row r="25">
          <cell r="A25" t="str">
            <v>Asian Paints Ltd.</v>
          </cell>
          <cell r="B25" t="str">
            <v>INASIPAI</v>
          </cell>
        </row>
        <row r="26">
          <cell r="A26" t="str">
            <v>Maruti Suzuki India Ltd.</v>
          </cell>
          <cell r="B26" t="str">
            <v>INMARLTD</v>
          </cell>
        </row>
        <row r="27">
          <cell r="A27" t="str">
            <v>ICICI Bank Ltd.</v>
          </cell>
          <cell r="B27" t="str">
            <v>INICIBNK</v>
          </cell>
        </row>
        <row r="28">
          <cell r="A28" t="str">
            <v>Oil &amp; Natural Gas Corporation Ltd.</v>
          </cell>
          <cell r="B28" t="str">
            <v>INONGCLT</v>
          </cell>
        </row>
        <row r="29">
          <cell r="A29" t="str">
            <v>Kotak Mahindra Bank Ltd.</v>
          </cell>
          <cell r="B29" t="str">
            <v>INKOTBNK</v>
          </cell>
        </row>
        <row r="30">
          <cell r="A30" t="str">
            <v>Larsen &amp; Toubro Ltd.</v>
          </cell>
          <cell r="B30" t="str">
            <v>INLNTLTD</v>
          </cell>
        </row>
        <row r="31">
          <cell r="A31" t="str">
            <v>Adani Ports and Special Economic Zone Ltd.</v>
          </cell>
          <cell r="B31" t="str">
            <v>INADAPOR</v>
          </cell>
        </row>
        <row r="32">
          <cell r="A32" t="str">
            <v>JSW Steel Ltd.</v>
          </cell>
          <cell r="B32" t="str">
            <v>INJSWSTL</v>
          </cell>
        </row>
        <row r="33">
          <cell r="A33" t="str">
            <v>Nestle India Ltd.</v>
          </cell>
          <cell r="B33" t="str">
            <v>INNESIND</v>
          </cell>
        </row>
        <row r="34">
          <cell r="A34" t="str">
            <v>Mahindra &amp; Mahindra Ltd.</v>
          </cell>
          <cell r="B34" t="str">
            <v>INMAHMAH</v>
          </cell>
        </row>
        <row r="35">
          <cell r="A35" t="str">
            <v>Titan Company Ltd.</v>
          </cell>
          <cell r="B35" t="str">
            <v>INTITLTD</v>
          </cell>
        </row>
        <row r="36">
          <cell r="A36" t="str">
            <v>Coal India Ltd.</v>
          </cell>
          <cell r="B36" t="str">
            <v>INCOAIND</v>
          </cell>
        </row>
        <row r="37">
          <cell r="A37" t="str">
            <v>Bharat Petroleum Corporation Ltd.</v>
          </cell>
          <cell r="B37" t="str">
            <v>INBPCLTD</v>
          </cell>
        </row>
        <row r="38">
          <cell r="A38" t="str">
            <v>Axis Bank Ltd.</v>
          </cell>
          <cell r="B38" t="str">
            <v>INAXIBNK</v>
          </cell>
        </row>
        <row r="39">
          <cell r="A39" t="str">
            <v>Indian Oil Corporation Ltd.</v>
          </cell>
          <cell r="B39" t="str">
            <v>INIOCLTD</v>
          </cell>
        </row>
        <row r="40">
          <cell r="A40" t="str">
            <v>IndusInd Bank Ltd.</v>
          </cell>
          <cell r="B40" t="str">
            <v>ININDBNK</v>
          </cell>
        </row>
        <row r="41">
          <cell r="A41" t="str">
            <v>Eicher Motors Ltd.</v>
          </cell>
          <cell r="B41" t="str">
            <v>INEICMOT</v>
          </cell>
        </row>
        <row r="42">
          <cell r="A42" t="str">
            <v>Infosys Ltd.</v>
          </cell>
          <cell r="B42" t="str">
            <v>ININFYLT</v>
          </cell>
        </row>
        <row r="43">
          <cell r="A43" t="str">
            <v>UltraTech Cement Ltd.</v>
          </cell>
          <cell r="B43" t="str">
            <v>INULTCEM</v>
          </cell>
        </row>
        <row r="44">
          <cell r="A44" t="str">
            <v>Grasim Industries Ltd.</v>
          </cell>
          <cell r="B44" t="str">
            <v>INGRAIND</v>
          </cell>
        </row>
        <row r="45">
          <cell r="A45" t="str">
            <v>Sun Pharmaceutical Industries Ltd.</v>
          </cell>
          <cell r="B45" t="str">
            <v>INSUNPHA</v>
          </cell>
        </row>
        <row r="46">
          <cell r="A46" t="str">
            <v>Zee Entertainment Enterprises Ltd.</v>
          </cell>
          <cell r="B46" t="str">
            <v>INZEELTD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y Holdings"/>
      <sheetName val="Futures Holdings"/>
      <sheetName val="NIFTY"/>
      <sheetName val="BANK NIFTY"/>
      <sheetName val="IT"/>
      <sheetName val="PHARMA"/>
    </sheetNames>
    <sheetDataSet>
      <sheetData sheetId="0"/>
      <sheetData sheetId="1"/>
      <sheetData sheetId="2">
        <row r="2">
          <cell r="A2" t="str">
            <v>Adani Ports and Special Economic Zone Ltd.</v>
          </cell>
          <cell r="B2" t="str">
            <v>INADAPOR</v>
          </cell>
        </row>
        <row r="3">
          <cell r="A3" t="str">
            <v>Asian Paints Ltd.</v>
          </cell>
          <cell r="B3" t="str">
            <v>INASIPAI</v>
          </cell>
        </row>
        <row r="4">
          <cell r="A4" t="str">
            <v>Axis Bank Ltd.</v>
          </cell>
          <cell r="B4" t="str">
            <v>INAXIBNK</v>
          </cell>
        </row>
        <row r="5">
          <cell r="A5" t="str">
            <v>Bajaj Auto Ltd.</v>
          </cell>
          <cell r="B5" t="str">
            <v>INBAJAUT</v>
          </cell>
        </row>
        <row r="6">
          <cell r="A6" t="str">
            <v>Bajaj Finance Ltd.</v>
          </cell>
          <cell r="B6" t="str">
            <v>INBAJFIN</v>
          </cell>
        </row>
        <row r="7">
          <cell r="A7" t="str">
            <v>Bajaj Finserv Ltd.</v>
          </cell>
          <cell r="B7" t="str">
            <v>INBAJFIS</v>
          </cell>
        </row>
        <row r="8">
          <cell r="A8" t="str">
            <v>Bharat Petroleum Corporation Ltd.</v>
          </cell>
          <cell r="B8" t="str">
            <v>INBPCLTD</v>
          </cell>
        </row>
        <row r="9">
          <cell r="A9" t="str">
            <v>Bharti Airtel Ltd.</v>
          </cell>
          <cell r="B9" t="str">
            <v>INBHAAIR</v>
          </cell>
        </row>
        <row r="10">
          <cell r="A10" t="str">
            <v>Bharti Infratel Ltd.</v>
          </cell>
          <cell r="B10" t="str">
            <v>INBHAINF</v>
          </cell>
        </row>
        <row r="11">
          <cell r="A11" t="str">
            <v>Britannia Industries Ltd.</v>
          </cell>
          <cell r="B11" t="str">
            <v>INBRILTD</v>
          </cell>
        </row>
        <row r="12">
          <cell r="A12" t="str">
            <v>Cipla Ltd.</v>
          </cell>
          <cell r="B12" t="str">
            <v>INCIPLTD</v>
          </cell>
        </row>
        <row r="13">
          <cell r="A13" t="str">
            <v>Coal India Ltd.</v>
          </cell>
          <cell r="B13" t="str">
            <v>INCOAIND</v>
          </cell>
        </row>
        <row r="14">
          <cell r="A14" t="str">
            <v>Dr. Reddy's Laboratories Ltd.</v>
          </cell>
          <cell r="B14" t="str">
            <v>INDRRDDY</v>
          </cell>
        </row>
        <row r="15">
          <cell r="A15" t="str">
            <v>Eicher Motors Ltd.</v>
          </cell>
          <cell r="B15" t="str">
            <v>INEICMOT</v>
          </cell>
        </row>
        <row r="16">
          <cell r="A16" t="str">
            <v>GAIL (India) Ltd.</v>
          </cell>
          <cell r="B16" t="str">
            <v>INGAILTD</v>
          </cell>
        </row>
        <row r="17">
          <cell r="A17" t="str">
            <v>Grasim Industries Ltd.</v>
          </cell>
          <cell r="B17" t="str">
            <v>INGRAIND</v>
          </cell>
        </row>
        <row r="18">
          <cell r="A18" t="str">
            <v>HCL Technologies Ltd.</v>
          </cell>
          <cell r="B18" t="str">
            <v>INHCLTEC</v>
          </cell>
        </row>
        <row r="19">
          <cell r="A19" t="str">
            <v>HDFC Bank Ltd.</v>
          </cell>
          <cell r="B19" t="str">
            <v>INHDFCBK</v>
          </cell>
        </row>
        <row r="20">
          <cell r="A20" t="str">
            <v>Hero MotoCorp Ltd.</v>
          </cell>
          <cell r="B20" t="str">
            <v>INHERMOT</v>
          </cell>
        </row>
        <row r="21">
          <cell r="A21" t="str">
            <v>Hindalco Industries Ltd.</v>
          </cell>
          <cell r="B21" t="str">
            <v>INHINLTD</v>
          </cell>
        </row>
        <row r="22">
          <cell r="A22" t="str">
            <v>Hindustan Unilever Ltd.</v>
          </cell>
          <cell r="B22" t="str">
            <v>INHINUNI</v>
          </cell>
        </row>
        <row r="23">
          <cell r="A23" t="str">
            <v>Housing Development Finance Corporation Ltd.</v>
          </cell>
          <cell r="B23" t="str">
            <v>INHDFCLT</v>
          </cell>
        </row>
        <row r="24">
          <cell r="A24" t="str">
            <v>ICICI Bank Ltd.</v>
          </cell>
          <cell r="B24" t="str">
            <v>INICIBNK</v>
          </cell>
        </row>
        <row r="25">
          <cell r="A25" t="str">
            <v>ITC Ltd.</v>
          </cell>
          <cell r="B25" t="str">
            <v>INITCLTD</v>
          </cell>
        </row>
        <row r="26">
          <cell r="A26" t="str">
            <v>Indian Oil Corporation Ltd.</v>
          </cell>
          <cell r="B26" t="str">
            <v>INIOCLTD</v>
          </cell>
        </row>
        <row r="27">
          <cell r="A27" t="str">
            <v>IndusInd Bank Ltd.</v>
          </cell>
          <cell r="B27" t="str">
            <v>ININDBNK</v>
          </cell>
        </row>
        <row r="28">
          <cell r="A28" t="str">
            <v>Infosys Ltd.</v>
          </cell>
          <cell r="B28" t="str">
            <v>ININFYLT</v>
          </cell>
        </row>
        <row r="29">
          <cell r="A29" t="str">
            <v>JSW Steel Ltd.</v>
          </cell>
          <cell r="B29" t="str">
            <v>INJSWSTL</v>
          </cell>
        </row>
        <row r="30">
          <cell r="A30" t="str">
            <v>Kotak Mahindra Bank Ltd.</v>
          </cell>
          <cell r="B30" t="str">
            <v>INKOTBNK</v>
          </cell>
        </row>
        <row r="31">
          <cell r="A31" t="str">
            <v>Larsen &amp; Toubro Ltd.</v>
          </cell>
          <cell r="B31" t="str">
            <v>INLNTLTD</v>
          </cell>
        </row>
        <row r="32">
          <cell r="A32" t="str">
            <v>Mahindra &amp; Mahindra Ltd.</v>
          </cell>
          <cell r="B32" t="str">
            <v>INMAHMAH</v>
          </cell>
        </row>
        <row r="33">
          <cell r="A33" t="str">
            <v>Maruti Suzuki India Ltd.</v>
          </cell>
          <cell r="B33" t="str">
            <v>INMARLTD</v>
          </cell>
        </row>
        <row r="34">
          <cell r="A34" t="str">
            <v>NTPC Ltd.</v>
          </cell>
          <cell r="B34" t="str">
            <v>INNTPCLT</v>
          </cell>
        </row>
        <row r="35">
          <cell r="A35" t="str">
            <v>Nestle India Ltd.</v>
          </cell>
          <cell r="B35" t="str">
            <v>INNESIND</v>
          </cell>
        </row>
        <row r="36">
          <cell r="A36" t="str">
            <v>Oil &amp; Natural Gas Corporation Ltd.</v>
          </cell>
          <cell r="B36" t="str">
            <v>INONGCLT</v>
          </cell>
        </row>
        <row r="37">
          <cell r="A37" t="str">
            <v>Power Grid Corporation of India Ltd.</v>
          </cell>
          <cell r="B37" t="str">
            <v>INPOWGRI</v>
          </cell>
        </row>
        <row r="38">
          <cell r="A38" t="str">
            <v>Reliance Industries Ltd.</v>
          </cell>
          <cell r="B38" t="str">
            <v>INRELIND</v>
          </cell>
        </row>
        <row r="39">
          <cell r="A39" t="str">
            <v>State Bank of India</v>
          </cell>
          <cell r="B39" t="str">
            <v>INSBIBNK</v>
          </cell>
        </row>
        <row r="40">
          <cell r="A40" t="str">
            <v>Sun Pharmaceutical Industries Ltd.</v>
          </cell>
          <cell r="B40" t="str">
            <v>INSUNPHA</v>
          </cell>
        </row>
        <row r="41">
          <cell r="A41" t="str">
            <v>Tata Consultancy Services Ltd.</v>
          </cell>
          <cell r="B41" t="str">
            <v>INTCSLTD</v>
          </cell>
        </row>
        <row r="42">
          <cell r="A42" t="str">
            <v>Tata Motors Ltd.</v>
          </cell>
          <cell r="B42" t="str">
            <v>INTATAMO</v>
          </cell>
        </row>
        <row r="43">
          <cell r="A43" t="str">
            <v>Tata Steel Ltd.</v>
          </cell>
          <cell r="B43" t="str">
            <v>INTATSTL</v>
          </cell>
        </row>
        <row r="44">
          <cell r="A44" t="str">
            <v>Tech Mahindra Ltd.</v>
          </cell>
          <cell r="B44" t="str">
            <v>INTECMAH</v>
          </cell>
        </row>
        <row r="45">
          <cell r="A45" t="str">
            <v>Titan Company Ltd.</v>
          </cell>
          <cell r="B45" t="str">
            <v>INTITLTD</v>
          </cell>
        </row>
        <row r="46">
          <cell r="A46" t="str">
            <v>UPL Ltd.</v>
          </cell>
          <cell r="B46" t="str">
            <v>INUPLLTD</v>
          </cell>
        </row>
        <row r="47">
          <cell r="A47" t="str">
            <v>UltraTech Cement Ltd.</v>
          </cell>
          <cell r="B47" t="str">
            <v>INULTCEM</v>
          </cell>
        </row>
        <row r="48">
          <cell r="A48" t="str">
            <v>Vedanta Ltd.</v>
          </cell>
          <cell r="B48" t="str">
            <v>INVEDLTD</v>
          </cell>
        </row>
        <row r="49">
          <cell r="A49" t="str">
            <v>Wipro Ltd.</v>
          </cell>
          <cell r="B49" t="str">
            <v>INWIPLTD</v>
          </cell>
        </row>
        <row r="50">
          <cell r="A50" t="str">
            <v>Yes Bank Ltd.</v>
          </cell>
          <cell r="B50" t="str">
            <v>INYESBNK</v>
          </cell>
        </row>
        <row r="51">
          <cell r="A51" t="str">
            <v>Zee Entertainment Enterprises Ltd.</v>
          </cell>
          <cell r="B51" t="str">
            <v>INZEELTD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2" sqref="D2"/>
    </sheetView>
  </sheetViews>
  <sheetFormatPr defaultRowHeight="15" x14ac:dyDescent="0.25"/>
  <cols>
    <col min="1" max="1" width="43.85546875" bestFit="1" customWidth="1"/>
    <col min="2" max="2" width="11.5703125" bestFit="1" customWidth="1"/>
    <col min="3" max="3" width="16.140625" bestFit="1" customWidth="1"/>
    <col min="4" max="4" width="18.5703125" bestFit="1" customWidth="1"/>
  </cols>
  <sheetData>
    <row r="1" spans="1:4" ht="15.75" thickBot="1" x14ac:dyDescent="0.3">
      <c r="A1" s="7" t="s">
        <v>0</v>
      </c>
      <c r="B1" s="8" t="s">
        <v>2</v>
      </c>
      <c r="C1" s="8" t="s">
        <v>1</v>
      </c>
      <c r="D1" s="8" t="s">
        <v>177</v>
      </c>
    </row>
    <row r="2" spans="1:4" x14ac:dyDescent="0.25">
      <c r="A2" s="14" t="s">
        <v>67</v>
      </c>
      <c r="B2" s="5" t="s">
        <v>3</v>
      </c>
      <c r="C2" s="5">
        <v>18273</v>
      </c>
      <c r="D2" s="6">
        <v>1447.3</v>
      </c>
    </row>
    <row r="3" spans="1:4" x14ac:dyDescent="0.25">
      <c r="A3" s="12" t="s">
        <v>79</v>
      </c>
      <c r="B3" s="1" t="s">
        <v>98</v>
      </c>
      <c r="C3" s="1">
        <v>18000</v>
      </c>
      <c r="D3" s="2">
        <v>68.3</v>
      </c>
    </row>
    <row r="4" spans="1:4" x14ac:dyDescent="0.25">
      <c r="A4" s="12" t="s">
        <v>39</v>
      </c>
      <c r="B4" s="1" t="s">
        <v>100</v>
      </c>
      <c r="C4" s="1">
        <v>1200</v>
      </c>
      <c r="D4" s="2">
        <v>222.15</v>
      </c>
    </row>
    <row r="5" spans="1:4" x14ac:dyDescent="0.25">
      <c r="A5" s="12" t="s">
        <v>75</v>
      </c>
      <c r="B5" s="1" t="s">
        <v>4</v>
      </c>
      <c r="C5" s="1">
        <v>7653</v>
      </c>
      <c r="D5" s="2">
        <v>605.65</v>
      </c>
    </row>
    <row r="6" spans="1:4" x14ac:dyDescent="0.25">
      <c r="A6" s="12" t="s">
        <v>35</v>
      </c>
      <c r="B6" s="1" t="s">
        <v>5</v>
      </c>
      <c r="C6" s="1">
        <v>8712</v>
      </c>
      <c r="D6" s="2">
        <v>4227.8</v>
      </c>
    </row>
    <row r="7" spans="1:4" x14ac:dyDescent="0.25">
      <c r="A7" s="12" t="s">
        <v>38</v>
      </c>
      <c r="B7" s="1" t="s">
        <v>6</v>
      </c>
      <c r="C7" s="1">
        <v>8192</v>
      </c>
      <c r="D7" s="2">
        <v>383.95</v>
      </c>
    </row>
    <row r="8" spans="1:4" x14ac:dyDescent="0.25">
      <c r="A8" s="12" t="s">
        <v>36</v>
      </c>
      <c r="B8" s="1" t="s">
        <v>99</v>
      </c>
      <c r="C8" s="1">
        <v>1816</v>
      </c>
      <c r="D8" s="2">
        <v>8845.75</v>
      </c>
    </row>
    <row r="9" spans="1:4" x14ac:dyDescent="0.25">
      <c r="A9" s="12" t="s">
        <v>68</v>
      </c>
      <c r="B9" s="1" t="s">
        <v>97</v>
      </c>
      <c r="C9" s="1">
        <v>9000</v>
      </c>
      <c r="D9" s="2">
        <v>319.2</v>
      </c>
    </row>
    <row r="10" spans="1:4" x14ac:dyDescent="0.25">
      <c r="A10" s="12" t="s">
        <v>43</v>
      </c>
      <c r="B10" s="1" t="s">
        <v>103</v>
      </c>
      <c r="C10" s="1">
        <v>6734</v>
      </c>
      <c r="D10" s="2">
        <v>2815.7</v>
      </c>
    </row>
    <row r="11" spans="1:4" x14ac:dyDescent="0.25">
      <c r="A11" s="12" t="s">
        <v>34</v>
      </c>
      <c r="B11" s="1" t="s">
        <v>7</v>
      </c>
      <c r="C11" s="1">
        <v>8867</v>
      </c>
      <c r="D11" s="2">
        <v>3246.3</v>
      </c>
    </row>
    <row r="12" spans="1:4" x14ac:dyDescent="0.25">
      <c r="A12" s="12" t="s">
        <v>49</v>
      </c>
      <c r="B12" s="1" t="s">
        <v>8</v>
      </c>
      <c r="C12" s="1">
        <v>8723</v>
      </c>
      <c r="D12" s="2">
        <v>2665</v>
      </c>
    </row>
    <row r="13" spans="1:4" x14ac:dyDescent="0.25">
      <c r="A13" s="12" t="s">
        <v>66</v>
      </c>
      <c r="B13" s="1" t="s">
        <v>9</v>
      </c>
      <c r="C13" s="1">
        <v>3452</v>
      </c>
      <c r="D13" s="2">
        <v>195.4</v>
      </c>
    </row>
    <row r="14" spans="1:4" x14ac:dyDescent="0.25">
      <c r="A14" s="12" t="s">
        <v>54</v>
      </c>
      <c r="B14" s="1" t="s">
        <v>11</v>
      </c>
      <c r="C14" s="1">
        <v>1222</v>
      </c>
      <c r="D14" s="2">
        <v>262.89999999999998</v>
      </c>
    </row>
    <row r="15" spans="1:4" x14ac:dyDescent="0.25">
      <c r="A15" s="12" t="s">
        <v>50</v>
      </c>
      <c r="B15" s="1" t="s">
        <v>10</v>
      </c>
      <c r="C15" s="1">
        <v>7654</v>
      </c>
      <c r="D15" s="2">
        <v>198.6</v>
      </c>
    </row>
    <row r="16" spans="1:4" x14ac:dyDescent="0.25">
      <c r="A16" s="12" t="s">
        <v>71</v>
      </c>
      <c r="B16" s="1" t="s">
        <v>110</v>
      </c>
      <c r="C16" s="1">
        <v>7262</v>
      </c>
      <c r="D16" s="2">
        <v>172</v>
      </c>
    </row>
    <row r="17" spans="1:4" x14ac:dyDescent="0.25">
      <c r="A17" s="12" t="s">
        <v>72</v>
      </c>
      <c r="B17" s="1" t="s">
        <v>111</v>
      </c>
      <c r="C17" s="1">
        <v>8000</v>
      </c>
      <c r="D17" s="2">
        <v>403.95</v>
      </c>
    </row>
    <row r="18" spans="1:4" x14ac:dyDescent="0.25">
      <c r="A18" s="12" t="s">
        <v>51</v>
      </c>
      <c r="B18" s="1" t="s">
        <v>12</v>
      </c>
      <c r="C18" s="1">
        <v>2000</v>
      </c>
      <c r="D18" s="2">
        <v>2172.15</v>
      </c>
    </row>
    <row r="19" spans="1:4" x14ac:dyDescent="0.25">
      <c r="A19" s="12" t="s">
        <v>63</v>
      </c>
      <c r="B19" s="1" t="s">
        <v>108</v>
      </c>
      <c r="C19" s="1">
        <v>5000</v>
      </c>
      <c r="D19" s="2">
        <v>120.6</v>
      </c>
    </row>
    <row r="20" spans="1:4" x14ac:dyDescent="0.25">
      <c r="A20" s="12" t="s">
        <v>52</v>
      </c>
      <c r="B20" s="1" t="s">
        <v>104</v>
      </c>
      <c r="C20" s="1">
        <v>2400</v>
      </c>
      <c r="D20" s="2">
        <v>2181.3000000000002</v>
      </c>
    </row>
    <row r="21" spans="1:4" x14ac:dyDescent="0.25">
      <c r="A21" s="12" t="s">
        <v>73</v>
      </c>
      <c r="B21" s="1" t="s">
        <v>13</v>
      </c>
      <c r="C21" s="1">
        <v>10000</v>
      </c>
      <c r="D21" s="2">
        <v>773.25</v>
      </c>
    </row>
    <row r="22" spans="1:4" x14ac:dyDescent="0.25">
      <c r="A22" s="12" t="s">
        <v>78</v>
      </c>
      <c r="B22" s="1" t="s">
        <v>14</v>
      </c>
      <c r="C22" s="1">
        <v>18000</v>
      </c>
      <c r="D22" s="2">
        <v>258.5</v>
      </c>
    </row>
    <row r="23" spans="1:4" x14ac:dyDescent="0.25">
      <c r="A23" s="12" t="s">
        <v>70</v>
      </c>
      <c r="B23" s="1" t="s">
        <v>15</v>
      </c>
      <c r="C23" s="1">
        <v>5000</v>
      </c>
      <c r="D23" s="2">
        <v>2201.85</v>
      </c>
    </row>
    <row r="24" spans="1:4" x14ac:dyDescent="0.25">
      <c r="A24" s="12" t="s">
        <v>40</v>
      </c>
      <c r="B24" s="1" t="s">
        <v>16</v>
      </c>
      <c r="C24" s="1">
        <v>1200</v>
      </c>
      <c r="D24" s="2">
        <v>3231.75</v>
      </c>
    </row>
    <row r="25" spans="1:4" x14ac:dyDescent="0.25">
      <c r="A25" s="12" t="s">
        <v>32</v>
      </c>
      <c r="B25" s="1" t="s">
        <v>17</v>
      </c>
      <c r="C25" s="1">
        <v>7000</v>
      </c>
      <c r="D25" s="2">
        <v>1793.85</v>
      </c>
    </row>
    <row r="26" spans="1:4" x14ac:dyDescent="0.25">
      <c r="A26" s="12" t="s">
        <v>62</v>
      </c>
      <c r="B26" s="1" t="s">
        <v>18</v>
      </c>
      <c r="C26" s="1">
        <v>4500</v>
      </c>
      <c r="D26" s="2">
        <v>7389</v>
      </c>
    </row>
    <row r="27" spans="1:4" x14ac:dyDescent="0.25">
      <c r="A27" s="12" t="s">
        <v>53</v>
      </c>
      <c r="B27" s="1" t="s">
        <v>91</v>
      </c>
      <c r="C27" s="1">
        <v>3000</v>
      </c>
      <c r="D27" s="2">
        <v>468.35</v>
      </c>
    </row>
    <row r="28" spans="1:4" x14ac:dyDescent="0.25">
      <c r="A28" s="12" t="s">
        <v>65</v>
      </c>
      <c r="B28" s="1" t="s">
        <v>109</v>
      </c>
      <c r="C28" s="1">
        <v>2000</v>
      </c>
      <c r="D28" s="2">
        <v>146.35</v>
      </c>
    </row>
    <row r="29" spans="1:4" x14ac:dyDescent="0.25">
      <c r="A29" s="12" t="s">
        <v>59</v>
      </c>
      <c r="B29" s="1" t="s">
        <v>94</v>
      </c>
      <c r="C29" s="1">
        <v>2345</v>
      </c>
      <c r="D29" s="2">
        <v>1553.9</v>
      </c>
    </row>
    <row r="30" spans="1:4" x14ac:dyDescent="0.25">
      <c r="A30" s="12" t="s">
        <v>60</v>
      </c>
      <c r="B30" s="1" t="s">
        <v>107</v>
      </c>
      <c r="C30" s="1">
        <v>900</v>
      </c>
      <c r="D30" s="2">
        <v>1439.8</v>
      </c>
    </row>
    <row r="31" spans="1:4" x14ac:dyDescent="0.25">
      <c r="A31" s="12" t="s">
        <v>31</v>
      </c>
      <c r="B31" s="1" t="s">
        <v>19</v>
      </c>
      <c r="C31" s="1">
        <v>5400</v>
      </c>
      <c r="D31" s="2">
        <v>390</v>
      </c>
    </row>
    <row r="32" spans="1:4" x14ac:dyDescent="0.25">
      <c r="A32" s="12" t="s">
        <v>58</v>
      </c>
      <c r="B32" s="1" t="s">
        <v>106</v>
      </c>
      <c r="C32" s="1">
        <v>1200</v>
      </c>
      <c r="D32" s="2">
        <v>246.05</v>
      </c>
    </row>
    <row r="33" spans="1:4" x14ac:dyDescent="0.25">
      <c r="A33" s="12" t="s">
        <v>64</v>
      </c>
      <c r="B33" s="1" t="s">
        <v>20</v>
      </c>
      <c r="C33" s="1">
        <v>800</v>
      </c>
      <c r="D33" s="2">
        <v>14650.2</v>
      </c>
    </row>
    <row r="34" spans="1:4" x14ac:dyDescent="0.25">
      <c r="A34" s="12" t="s">
        <v>61</v>
      </c>
      <c r="B34" s="1" t="s">
        <v>21</v>
      </c>
      <c r="C34" s="1">
        <v>2320</v>
      </c>
      <c r="D34" s="2">
        <v>580.15</v>
      </c>
    </row>
    <row r="35" spans="1:4" x14ac:dyDescent="0.25">
      <c r="A35" s="12" t="s">
        <v>74</v>
      </c>
      <c r="B35" s="1" t="s">
        <v>22</v>
      </c>
      <c r="C35" s="1">
        <v>8000</v>
      </c>
      <c r="D35" s="2">
        <v>1283.8</v>
      </c>
    </row>
    <row r="36" spans="1:4" x14ac:dyDescent="0.25">
      <c r="A36" s="12" t="s">
        <v>42</v>
      </c>
      <c r="B36" s="1" t="s">
        <v>23</v>
      </c>
      <c r="C36" s="1">
        <v>9123</v>
      </c>
      <c r="D36" s="2">
        <v>211.15</v>
      </c>
    </row>
    <row r="37" spans="1:4" x14ac:dyDescent="0.25">
      <c r="A37" s="12" t="s">
        <v>37</v>
      </c>
      <c r="B37" s="1" t="s">
        <v>82</v>
      </c>
      <c r="C37" s="1">
        <v>8765</v>
      </c>
      <c r="D37" s="2">
        <v>517.5</v>
      </c>
    </row>
    <row r="38" spans="1:4" x14ac:dyDescent="0.25">
      <c r="A38" s="12" t="s">
        <v>33</v>
      </c>
      <c r="B38" s="1" t="s">
        <v>87</v>
      </c>
      <c r="C38" s="1">
        <v>3000</v>
      </c>
      <c r="D38" s="2">
        <v>738.05</v>
      </c>
    </row>
    <row r="39" spans="1:4" x14ac:dyDescent="0.25">
      <c r="A39" s="12" t="s">
        <v>55</v>
      </c>
      <c r="B39" s="1" t="s">
        <v>24</v>
      </c>
      <c r="C39" s="1">
        <v>8200</v>
      </c>
      <c r="D39" s="2">
        <v>137</v>
      </c>
    </row>
    <row r="40" spans="1:4" x14ac:dyDescent="0.25">
      <c r="A40" s="12" t="s">
        <v>56</v>
      </c>
      <c r="B40" s="1" t="s">
        <v>93</v>
      </c>
      <c r="C40" s="1">
        <v>4560</v>
      </c>
      <c r="D40" s="2">
        <v>1320.1</v>
      </c>
    </row>
    <row r="41" spans="1:4" x14ac:dyDescent="0.25">
      <c r="A41" s="12" t="s">
        <v>44</v>
      </c>
      <c r="B41" s="1" t="s">
        <v>25</v>
      </c>
      <c r="C41" s="1">
        <v>2341</v>
      </c>
      <c r="D41" s="2">
        <v>21287.15</v>
      </c>
    </row>
    <row r="42" spans="1:4" x14ac:dyDescent="0.25">
      <c r="A42" s="12" t="s">
        <v>57</v>
      </c>
      <c r="B42" s="1" t="s">
        <v>105</v>
      </c>
      <c r="C42" s="1">
        <v>5666</v>
      </c>
      <c r="D42" s="2">
        <v>696.1</v>
      </c>
    </row>
    <row r="43" spans="1:4" x14ac:dyDescent="0.25">
      <c r="A43" s="12" t="s">
        <v>76</v>
      </c>
      <c r="B43" s="1" t="s">
        <v>26</v>
      </c>
      <c r="C43" s="1">
        <v>8765</v>
      </c>
      <c r="D43" s="2">
        <v>4147.3999999999996</v>
      </c>
    </row>
    <row r="44" spans="1:4" x14ac:dyDescent="0.25">
      <c r="A44" s="12" t="s">
        <v>46</v>
      </c>
      <c r="B44" s="1" t="s">
        <v>101</v>
      </c>
      <c r="C44" s="1">
        <v>3400</v>
      </c>
      <c r="D44" s="2">
        <v>768.6</v>
      </c>
    </row>
    <row r="45" spans="1:4" x14ac:dyDescent="0.25">
      <c r="A45" s="12" t="s">
        <v>69</v>
      </c>
      <c r="B45" s="1" t="s">
        <v>27</v>
      </c>
      <c r="C45" s="1">
        <v>3453</v>
      </c>
      <c r="D45" s="2">
        <v>429.9</v>
      </c>
    </row>
    <row r="46" spans="1:4" ht="15.75" thickBot="1" x14ac:dyDescent="0.3">
      <c r="A46" s="13" t="s">
        <v>80</v>
      </c>
      <c r="B46" s="3" t="s">
        <v>28</v>
      </c>
      <c r="C46" s="3">
        <v>8765</v>
      </c>
      <c r="D46" s="4">
        <v>286.14999999999998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defaultRowHeight="15" x14ac:dyDescent="0.25"/>
  <cols>
    <col min="1" max="1" width="22.140625" bestFit="1" customWidth="1"/>
    <col min="2" max="2" width="15.140625" bestFit="1" customWidth="1"/>
    <col min="3" max="3" width="20.5703125" bestFit="1" customWidth="1"/>
    <col min="4" max="4" width="15.85546875" customWidth="1"/>
    <col min="5" max="5" width="11.85546875" bestFit="1" customWidth="1"/>
    <col min="6" max="6" width="14.140625" customWidth="1"/>
    <col min="7" max="7" width="13.140625" bestFit="1" customWidth="1"/>
    <col min="8" max="8" width="18.5703125" bestFit="1" customWidth="1"/>
  </cols>
  <sheetData>
    <row r="1" spans="1:8" ht="34.5" customHeight="1" x14ac:dyDescent="0.25">
      <c r="A1" s="18" t="s">
        <v>137</v>
      </c>
      <c r="B1" s="19" t="s">
        <v>138</v>
      </c>
      <c r="C1" s="19" t="s">
        <v>139</v>
      </c>
      <c r="D1" s="19" t="s">
        <v>140</v>
      </c>
      <c r="E1" s="19" t="s">
        <v>30</v>
      </c>
      <c r="F1" s="19" t="s">
        <v>141</v>
      </c>
      <c r="G1" s="19" t="s">
        <v>115</v>
      </c>
      <c r="H1" s="22" t="s">
        <v>178</v>
      </c>
    </row>
    <row r="2" spans="1:8" x14ac:dyDescent="0.25">
      <c r="A2" s="12" t="s">
        <v>142</v>
      </c>
      <c r="B2" s="1" t="s">
        <v>122</v>
      </c>
      <c r="C2" s="1" t="s">
        <v>113</v>
      </c>
      <c r="D2" s="1" t="s">
        <v>143</v>
      </c>
      <c r="E2" s="1">
        <v>75</v>
      </c>
      <c r="F2" s="1" t="s">
        <v>144</v>
      </c>
      <c r="G2" s="1">
        <v>50</v>
      </c>
      <c r="H2" s="20">
        <v>11900</v>
      </c>
    </row>
    <row r="3" spans="1:8" x14ac:dyDescent="0.25">
      <c r="A3" s="12" t="s">
        <v>145</v>
      </c>
      <c r="B3" s="1" t="s">
        <v>123</v>
      </c>
      <c r="C3" s="1" t="s">
        <v>114</v>
      </c>
      <c r="D3" s="1" t="s">
        <v>146</v>
      </c>
      <c r="E3" s="1">
        <v>20</v>
      </c>
      <c r="F3" s="1" t="s">
        <v>147</v>
      </c>
      <c r="G3" s="1">
        <v>125</v>
      </c>
      <c r="H3" s="20">
        <v>30000</v>
      </c>
    </row>
    <row r="4" spans="1:8" x14ac:dyDescent="0.25">
      <c r="A4" s="12" t="s">
        <v>148</v>
      </c>
      <c r="B4" s="1" t="s">
        <v>124</v>
      </c>
      <c r="C4" s="1" t="s">
        <v>67</v>
      </c>
      <c r="D4" s="1" t="s">
        <v>3</v>
      </c>
      <c r="E4" s="1">
        <v>500</v>
      </c>
      <c r="F4" s="1" t="s">
        <v>144</v>
      </c>
      <c r="G4" s="1">
        <v>25</v>
      </c>
      <c r="H4" s="20">
        <v>1454</v>
      </c>
    </row>
    <row r="5" spans="1:8" x14ac:dyDescent="0.25">
      <c r="A5" s="12" t="s">
        <v>149</v>
      </c>
      <c r="B5" s="1" t="s">
        <v>125</v>
      </c>
      <c r="C5" s="1" t="s">
        <v>68</v>
      </c>
      <c r="D5" s="1" t="s">
        <v>150</v>
      </c>
      <c r="E5" s="1">
        <v>3000</v>
      </c>
      <c r="F5" s="1" t="s">
        <v>144</v>
      </c>
      <c r="G5" s="1">
        <v>12</v>
      </c>
      <c r="H5" s="20">
        <v>320</v>
      </c>
    </row>
    <row r="6" spans="1:8" x14ac:dyDescent="0.25">
      <c r="A6" s="12" t="s">
        <v>151</v>
      </c>
      <c r="B6" s="1" t="s">
        <v>126</v>
      </c>
      <c r="C6" s="1" t="s">
        <v>79</v>
      </c>
      <c r="D6" s="1" t="s">
        <v>152</v>
      </c>
      <c r="E6" s="1">
        <v>2200</v>
      </c>
      <c r="F6" s="1" t="s">
        <v>147</v>
      </c>
      <c r="G6" s="1">
        <v>65</v>
      </c>
      <c r="H6" s="20">
        <v>68</v>
      </c>
    </row>
    <row r="7" spans="1:8" x14ac:dyDescent="0.25">
      <c r="A7" s="12" t="s">
        <v>153</v>
      </c>
      <c r="B7" s="1" t="s">
        <v>154</v>
      </c>
      <c r="C7" s="1" t="s">
        <v>155</v>
      </c>
      <c r="D7" s="1" t="s">
        <v>156</v>
      </c>
      <c r="E7" s="1">
        <v>50</v>
      </c>
      <c r="F7" s="1" t="s">
        <v>144</v>
      </c>
      <c r="G7" s="1">
        <v>75</v>
      </c>
      <c r="H7" s="20">
        <v>15625</v>
      </c>
    </row>
    <row r="8" spans="1:8" x14ac:dyDescent="0.25">
      <c r="A8" s="12" t="s">
        <v>157</v>
      </c>
      <c r="B8" s="1" t="s">
        <v>127</v>
      </c>
      <c r="C8" s="1" t="s">
        <v>51</v>
      </c>
      <c r="D8" s="1" t="s">
        <v>12</v>
      </c>
      <c r="E8" s="1">
        <v>300</v>
      </c>
      <c r="F8" s="1" t="s">
        <v>144</v>
      </c>
      <c r="G8" s="1">
        <v>45</v>
      </c>
      <c r="H8" s="20">
        <v>2175</v>
      </c>
    </row>
    <row r="9" spans="1:8" x14ac:dyDescent="0.25">
      <c r="A9" s="12" t="s">
        <v>158</v>
      </c>
      <c r="B9" s="1" t="s">
        <v>128</v>
      </c>
      <c r="C9" s="1" t="s">
        <v>57</v>
      </c>
      <c r="D9" s="1" t="s">
        <v>105</v>
      </c>
      <c r="E9" s="1">
        <v>1200</v>
      </c>
      <c r="F9" s="1" t="s">
        <v>147</v>
      </c>
      <c r="G9" s="1">
        <v>32</v>
      </c>
      <c r="H9" s="20">
        <v>697</v>
      </c>
    </row>
    <row r="10" spans="1:8" x14ac:dyDescent="0.25">
      <c r="A10" s="12" t="s">
        <v>159</v>
      </c>
      <c r="B10" s="1" t="s">
        <v>129</v>
      </c>
      <c r="C10" s="1" t="s">
        <v>74</v>
      </c>
      <c r="D10" s="1" t="str">
        <f>VLOOKUP(C10,'[1]Equity Holdings'!$A$2:$B$46,2,1)</f>
        <v>INTITLTD</v>
      </c>
      <c r="E10" s="1">
        <v>750</v>
      </c>
      <c r="F10" s="1" t="s">
        <v>144</v>
      </c>
      <c r="G10" s="1">
        <v>17</v>
      </c>
      <c r="H10" s="20">
        <v>1291</v>
      </c>
    </row>
    <row r="11" spans="1:8" x14ac:dyDescent="0.25">
      <c r="A11" s="12" t="s">
        <v>160</v>
      </c>
      <c r="B11" s="1" t="s">
        <v>130</v>
      </c>
      <c r="C11" s="1" t="s">
        <v>41</v>
      </c>
      <c r="D11" s="1" t="str">
        <f>VLOOKUP(C11,'[1]Equity Holdings'!$A$2:$B$46,2,1)</f>
        <v>INASIPAI</v>
      </c>
      <c r="E11" s="1">
        <v>1000</v>
      </c>
      <c r="F11" s="1" t="s">
        <v>144</v>
      </c>
      <c r="G11" s="1">
        <v>20</v>
      </c>
      <c r="H11" s="20">
        <v>470</v>
      </c>
    </row>
    <row r="12" spans="1:8" x14ac:dyDescent="0.25">
      <c r="A12" s="12" t="s">
        <v>161</v>
      </c>
      <c r="B12" s="1" t="s">
        <v>131</v>
      </c>
      <c r="C12" s="1" t="s">
        <v>71</v>
      </c>
      <c r="D12" s="1" t="str">
        <f>VLOOKUP(C12,'[1]Equity Holdings'!$A$2:$B$46,2,1)</f>
        <v>INMAHMAH</v>
      </c>
      <c r="E12" s="1">
        <v>6000</v>
      </c>
      <c r="F12" s="1" t="s">
        <v>147</v>
      </c>
      <c r="G12" s="1">
        <v>33</v>
      </c>
      <c r="H12" s="20">
        <v>172</v>
      </c>
    </row>
    <row r="13" spans="1:8" x14ac:dyDescent="0.25">
      <c r="A13" s="12" t="s">
        <v>162</v>
      </c>
      <c r="B13" s="1" t="s">
        <v>132</v>
      </c>
      <c r="C13" s="1" t="s">
        <v>116</v>
      </c>
      <c r="D13" s="1" t="str">
        <f>VLOOKUP(C13,'[1]Equity Holdings'!$A$2:$B$46,2,1)</f>
        <v>INBAJFIN</v>
      </c>
      <c r="E13" s="1">
        <v>4500</v>
      </c>
      <c r="F13" s="1" t="s">
        <v>144</v>
      </c>
      <c r="G13" s="1">
        <v>5</v>
      </c>
      <c r="H13" s="20">
        <v>102</v>
      </c>
    </row>
    <row r="14" spans="1:8" x14ac:dyDescent="0.25">
      <c r="A14" s="12" t="s">
        <v>163</v>
      </c>
      <c r="B14" s="1" t="s">
        <v>133</v>
      </c>
      <c r="C14" s="1" t="s">
        <v>86</v>
      </c>
      <c r="D14" s="1" t="str">
        <f>VLOOKUP(C14,'[1]Equity Holdings'!$A$2:$B$46,2,1)</f>
        <v>INMAHMAH</v>
      </c>
      <c r="E14" s="1">
        <v>1200</v>
      </c>
      <c r="F14" s="1" t="s">
        <v>144</v>
      </c>
      <c r="G14" s="1">
        <v>75</v>
      </c>
      <c r="H14" s="20">
        <v>299</v>
      </c>
    </row>
    <row r="15" spans="1:8" x14ac:dyDescent="0.25">
      <c r="A15" s="12" t="s">
        <v>164</v>
      </c>
      <c r="B15" s="1" t="s">
        <v>134</v>
      </c>
      <c r="C15" s="1" t="s">
        <v>85</v>
      </c>
      <c r="D15" s="1" t="str">
        <f>VLOOKUP(C15,'[1]Equity Holdings'!$A$2:$B$46,2,1)</f>
        <v>INASIPAI</v>
      </c>
      <c r="E15" s="1">
        <v>7000</v>
      </c>
      <c r="F15" s="1" t="s">
        <v>147</v>
      </c>
      <c r="G15" s="1">
        <v>56</v>
      </c>
      <c r="H15" s="20">
        <v>85</v>
      </c>
    </row>
    <row r="16" spans="1:8" x14ac:dyDescent="0.25">
      <c r="A16" s="12" t="s">
        <v>165</v>
      </c>
      <c r="B16" s="1" t="s">
        <v>135</v>
      </c>
      <c r="C16" s="1" t="s">
        <v>58</v>
      </c>
      <c r="D16" s="1" t="str">
        <f>VLOOKUP(C16,'[1]Equity Holdings'!$A$2:$B$46,2,1)</f>
        <v>INASIPAI</v>
      </c>
      <c r="E16" s="1">
        <v>2000</v>
      </c>
      <c r="F16" s="1" t="s">
        <v>147</v>
      </c>
      <c r="G16" s="1">
        <v>28</v>
      </c>
      <c r="H16" s="20">
        <v>247</v>
      </c>
    </row>
    <row r="17" spans="1:8" ht="15.75" thickBot="1" x14ac:dyDescent="0.3">
      <c r="A17" s="13" t="s">
        <v>166</v>
      </c>
      <c r="B17" s="3" t="s">
        <v>136</v>
      </c>
      <c r="C17" s="3" t="s">
        <v>62</v>
      </c>
      <c r="D17" s="3" t="str">
        <f>VLOOKUP(C17,'[1]Equity Holdings'!$A$2:$B$46,2,1)</f>
        <v>INJSWSTL</v>
      </c>
      <c r="E17" s="3">
        <v>75</v>
      </c>
      <c r="F17" s="3" t="s">
        <v>144</v>
      </c>
      <c r="G17" s="3">
        <v>15</v>
      </c>
      <c r="H17" s="21">
        <v>7423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7" workbookViewId="0">
      <selection activeCell="H52" sqref="H52"/>
    </sheetView>
  </sheetViews>
  <sheetFormatPr defaultRowHeight="15" x14ac:dyDescent="0.25"/>
  <cols>
    <col min="1" max="1" width="43.85546875" bestFit="1" customWidth="1"/>
    <col min="2" max="2" width="11" bestFit="1" customWidth="1"/>
    <col min="3" max="3" width="10.5703125" bestFit="1" customWidth="1"/>
  </cols>
  <sheetData>
    <row r="1" spans="1:3" ht="15.75" thickBot="1" x14ac:dyDescent="0.3">
      <c r="A1" s="15" t="s">
        <v>29</v>
      </c>
      <c r="B1" s="16" t="s">
        <v>2</v>
      </c>
      <c r="C1" s="17" t="s">
        <v>81</v>
      </c>
    </row>
    <row r="2" spans="1:3" x14ac:dyDescent="0.25">
      <c r="A2" s="14" t="s">
        <v>31</v>
      </c>
      <c r="B2" s="5" t="s">
        <v>19</v>
      </c>
      <c r="C2" s="9">
        <v>0.64</v>
      </c>
    </row>
    <row r="3" spans="1:3" x14ac:dyDescent="0.25">
      <c r="A3" s="12" t="s">
        <v>32</v>
      </c>
      <c r="B3" s="1" t="s">
        <v>17</v>
      </c>
      <c r="C3" s="10">
        <v>1.67</v>
      </c>
    </row>
    <row r="4" spans="1:3" x14ac:dyDescent="0.25">
      <c r="A4" s="12" t="s">
        <v>33</v>
      </c>
      <c r="B4" s="1" t="s">
        <v>87</v>
      </c>
      <c r="C4" s="10">
        <v>3.35</v>
      </c>
    </row>
    <row r="5" spans="1:3" x14ac:dyDescent="0.25">
      <c r="A5" s="12" t="s">
        <v>34</v>
      </c>
      <c r="B5" s="1" t="s">
        <v>7</v>
      </c>
      <c r="C5" s="10">
        <v>0.86</v>
      </c>
    </row>
    <row r="6" spans="1:3" x14ac:dyDescent="0.25">
      <c r="A6" s="12" t="s">
        <v>35</v>
      </c>
      <c r="B6" s="1" t="s">
        <v>5</v>
      </c>
      <c r="C6" s="10">
        <v>1.96</v>
      </c>
    </row>
    <row r="7" spans="1:3" x14ac:dyDescent="0.25">
      <c r="A7" s="12" t="s">
        <v>36</v>
      </c>
      <c r="B7" s="1" t="s">
        <v>99</v>
      </c>
      <c r="C7" s="10">
        <v>1.01</v>
      </c>
    </row>
    <row r="8" spans="1:3" x14ac:dyDescent="0.25">
      <c r="A8" s="12" t="s">
        <v>37</v>
      </c>
      <c r="B8" s="1" t="s">
        <v>82</v>
      </c>
      <c r="C8" s="10">
        <v>0.86</v>
      </c>
    </row>
    <row r="9" spans="1:3" x14ac:dyDescent="0.25">
      <c r="A9" s="12" t="s">
        <v>38</v>
      </c>
      <c r="B9" s="1" t="s">
        <v>6</v>
      </c>
      <c r="C9" s="10">
        <v>1.45</v>
      </c>
    </row>
    <row r="10" spans="1:3" x14ac:dyDescent="0.25">
      <c r="A10" s="12" t="s">
        <v>39</v>
      </c>
      <c r="B10" s="1" t="s">
        <v>100</v>
      </c>
      <c r="C10" s="10">
        <v>0.33</v>
      </c>
    </row>
    <row r="11" spans="1:3" x14ac:dyDescent="0.25">
      <c r="A11" s="12" t="s">
        <v>40</v>
      </c>
      <c r="B11" s="1" t="s">
        <v>16</v>
      </c>
      <c r="C11" s="10">
        <v>0.79</v>
      </c>
    </row>
    <row r="12" spans="1:3" x14ac:dyDescent="0.25">
      <c r="A12" s="12" t="s">
        <v>41</v>
      </c>
      <c r="B12" s="1" t="s">
        <v>83</v>
      </c>
      <c r="C12" s="10">
        <v>0.48</v>
      </c>
    </row>
    <row r="13" spans="1:3" x14ac:dyDescent="0.25">
      <c r="A13" s="12" t="s">
        <v>42</v>
      </c>
      <c r="B13" s="1" t="s">
        <v>23</v>
      </c>
      <c r="C13" s="10">
        <v>0.76</v>
      </c>
    </row>
    <row r="14" spans="1:3" x14ac:dyDescent="0.25">
      <c r="A14" s="12" t="s">
        <v>43</v>
      </c>
      <c r="B14" s="1" t="s">
        <v>103</v>
      </c>
      <c r="C14" s="10">
        <v>0.69</v>
      </c>
    </row>
    <row r="15" spans="1:3" x14ac:dyDescent="0.25">
      <c r="A15" s="12" t="s">
        <v>44</v>
      </c>
      <c r="B15" s="1" t="s">
        <v>25</v>
      </c>
      <c r="C15" s="10">
        <v>0.64</v>
      </c>
    </row>
    <row r="16" spans="1:3" x14ac:dyDescent="0.25">
      <c r="A16" s="12" t="s">
        <v>45</v>
      </c>
      <c r="B16" s="1" t="s">
        <v>102</v>
      </c>
      <c r="C16" s="10">
        <v>0.52</v>
      </c>
    </row>
    <row r="17" spans="1:3" x14ac:dyDescent="0.25">
      <c r="A17" s="12" t="s">
        <v>46</v>
      </c>
      <c r="B17" s="1" t="s">
        <v>101</v>
      </c>
      <c r="C17" s="10">
        <v>0.62</v>
      </c>
    </row>
    <row r="18" spans="1:3" x14ac:dyDescent="0.25">
      <c r="A18" s="12" t="s">
        <v>47</v>
      </c>
      <c r="B18" s="1" t="s">
        <v>84</v>
      </c>
      <c r="C18" s="10">
        <v>1.29</v>
      </c>
    </row>
    <row r="19" spans="1:3" x14ac:dyDescent="0.25">
      <c r="A19" s="12" t="s">
        <v>48</v>
      </c>
      <c r="B19" s="1" t="s">
        <v>90</v>
      </c>
      <c r="C19" s="10">
        <v>10.87</v>
      </c>
    </row>
    <row r="20" spans="1:3" x14ac:dyDescent="0.25">
      <c r="A20" s="12" t="s">
        <v>49</v>
      </c>
      <c r="B20" s="1" t="s">
        <v>8</v>
      </c>
      <c r="C20" s="10">
        <v>0.72</v>
      </c>
    </row>
    <row r="21" spans="1:3" x14ac:dyDescent="0.25">
      <c r="A21" s="12" t="s">
        <v>50</v>
      </c>
      <c r="B21" s="1" t="s">
        <v>10</v>
      </c>
      <c r="C21" s="10">
        <v>0.56000000000000005</v>
      </c>
    </row>
    <row r="22" spans="1:3" x14ac:dyDescent="0.25">
      <c r="A22" s="12" t="s">
        <v>51</v>
      </c>
      <c r="B22" s="1" t="s">
        <v>12</v>
      </c>
      <c r="C22" s="10">
        <v>3.18</v>
      </c>
    </row>
    <row r="23" spans="1:3" x14ac:dyDescent="0.25">
      <c r="A23" s="12" t="s">
        <v>52</v>
      </c>
      <c r="B23" s="1" t="s">
        <v>104</v>
      </c>
      <c r="C23" s="10">
        <v>7.51</v>
      </c>
    </row>
    <row r="24" spans="1:3" x14ac:dyDescent="0.25">
      <c r="A24" s="12" t="s">
        <v>53</v>
      </c>
      <c r="B24" s="1" t="s">
        <v>91</v>
      </c>
      <c r="C24" s="10">
        <v>6.11</v>
      </c>
    </row>
    <row r="25" spans="1:3" x14ac:dyDescent="0.25">
      <c r="A25" s="12" t="s">
        <v>54</v>
      </c>
      <c r="B25" s="1" t="s">
        <v>11</v>
      </c>
      <c r="C25" s="10">
        <v>4.53</v>
      </c>
    </row>
    <row r="26" spans="1:3" x14ac:dyDescent="0.25">
      <c r="A26" s="12" t="s">
        <v>55</v>
      </c>
      <c r="B26" s="1" t="s">
        <v>24</v>
      </c>
      <c r="C26" s="10">
        <v>0.73</v>
      </c>
    </row>
    <row r="27" spans="1:3" x14ac:dyDescent="0.25">
      <c r="A27" s="12" t="s">
        <v>56</v>
      </c>
      <c r="B27" s="1" t="s">
        <v>93</v>
      </c>
      <c r="C27" s="10">
        <v>1.62</v>
      </c>
    </row>
    <row r="28" spans="1:3" x14ac:dyDescent="0.25">
      <c r="A28" s="12" t="s">
        <v>57</v>
      </c>
      <c r="B28" s="1" t="s">
        <v>105</v>
      </c>
      <c r="C28" s="10">
        <v>5.13</v>
      </c>
    </row>
    <row r="29" spans="1:3" x14ac:dyDescent="0.25">
      <c r="A29" s="12" t="s">
        <v>58</v>
      </c>
      <c r="B29" s="1" t="s">
        <v>106</v>
      </c>
      <c r="C29" s="10">
        <v>0.47</v>
      </c>
    </row>
    <row r="30" spans="1:3" x14ac:dyDescent="0.25">
      <c r="A30" s="12" t="s">
        <v>59</v>
      </c>
      <c r="B30" s="1" t="s">
        <v>94</v>
      </c>
      <c r="C30" s="10">
        <v>4.3</v>
      </c>
    </row>
    <row r="31" spans="1:3" x14ac:dyDescent="0.25">
      <c r="A31" s="12" t="s">
        <v>60</v>
      </c>
      <c r="B31" s="1" t="s">
        <v>107</v>
      </c>
      <c r="C31" s="10">
        <v>3.72</v>
      </c>
    </row>
    <row r="32" spans="1:3" x14ac:dyDescent="0.25">
      <c r="A32" s="12" t="s">
        <v>61</v>
      </c>
      <c r="B32" s="1" t="s">
        <v>21</v>
      </c>
      <c r="C32" s="10">
        <v>1.19</v>
      </c>
    </row>
    <row r="33" spans="1:3" x14ac:dyDescent="0.25">
      <c r="A33" s="12" t="s">
        <v>62</v>
      </c>
      <c r="B33" s="1" t="s">
        <v>18</v>
      </c>
      <c r="C33" s="10">
        <v>2.0499999999999998</v>
      </c>
    </row>
    <row r="34" spans="1:3" x14ac:dyDescent="0.25">
      <c r="A34" s="12" t="s">
        <v>63</v>
      </c>
      <c r="B34" s="1" t="s">
        <v>108</v>
      </c>
      <c r="C34" s="10">
        <v>1.0900000000000001</v>
      </c>
    </row>
    <row r="35" spans="1:3" x14ac:dyDescent="0.25">
      <c r="A35" s="12" t="s">
        <v>64</v>
      </c>
      <c r="B35" s="1" t="s">
        <v>20</v>
      </c>
      <c r="C35" s="10">
        <v>1.0900000000000001</v>
      </c>
    </row>
    <row r="36" spans="1:3" x14ac:dyDescent="0.25">
      <c r="A36" s="12" t="s">
        <v>65</v>
      </c>
      <c r="B36" s="1" t="s">
        <v>109</v>
      </c>
      <c r="C36" s="10">
        <v>0.91</v>
      </c>
    </row>
    <row r="37" spans="1:3" x14ac:dyDescent="0.25">
      <c r="A37" s="12" t="s">
        <v>66</v>
      </c>
      <c r="B37" s="1" t="s">
        <v>9</v>
      </c>
      <c r="C37" s="10">
        <v>0.95</v>
      </c>
    </row>
    <row r="38" spans="1:3" x14ac:dyDescent="0.25">
      <c r="A38" s="12" t="s">
        <v>67</v>
      </c>
      <c r="B38" s="1" t="s">
        <v>3</v>
      </c>
      <c r="C38" s="10">
        <v>10.24</v>
      </c>
    </row>
    <row r="39" spans="1:3" x14ac:dyDescent="0.25">
      <c r="A39" s="12" t="s">
        <v>68</v>
      </c>
      <c r="B39" s="1" t="s">
        <v>97</v>
      </c>
      <c r="C39" s="10">
        <v>2.4500000000000002</v>
      </c>
    </row>
    <row r="40" spans="1:3" x14ac:dyDescent="0.25">
      <c r="A40" s="12" t="s">
        <v>69</v>
      </c>
      <c r="B40" s="1" t="s">
        <v>27</v>
      </c>
      <c r="C40" s="10">
        <v>0.98</v>
      </c>
    </row>
    <row r="41" spans="1:3" x14ac:dyDescent="0.25">
      <c r="A41" s="12" t="s">
        <v>70</v>
      </c>
      <c r="B41" s="1" t="s">
        <v>15</v>
      </c>
      <c r="C41" s="10">
        <v>4.87</v>
      </c>
    </row>
    <row r="42" spans="1:3" x14ac:dyDescent="0.25">
      <c r="A42" s="12" t="s">
        <v>71</v>
      </c>
      <c r="B42" s="1" t="s">
        <v>110</v>
      </c>
      <c r="C42" s="10">
        <v>0.65</v>
      </c>
    </row>
    <row r="43" spans="1:3" x14ac:dyDescent="0.25">
      <c r="A43" s="12" t="s">
        <v>72</v>
      </c>
      <c r="B43" s="1" t="s">
        <v>111</v>
      </c>
      <c r="C43" s="10">
        <v>0.59</v>
      </c>
    </row>
    <row r="44" spans="1:3" x14ac:dyDescent="0.25">
      <c r="A44" s="12" t="s">
        <v>73</v>
      </c>
      <c r="B44" s="1" t="s">
        <v>13</v>
      </c>
      <c r="C44" s="10">
        <v>0.93</v>
      </c>
    </row>
    <row r="45" spans="1:3" x14ac:dyDescent="0.25">
      <c r="A45" s="12" t="s">
        <v>74</v>
      </c>
      <c r="B45" s="1" t="s">
        <v>22</v>
      </c>
      <c r="C45" s="10">
        <v>1.1299999999999999</v>
      </c>
    </row>
    <row r="46" spans="1:3" x14ac:dyDescent="0.25">
      <c r="A46" s="12" t="s">
        <v>75</v>
      </c>
      <c r="B46" s="1" t="s">
        <v>4</v>
      </c>
      <c r="C46" s="10">
        <v>0.67</v>
      </c>
    </row>
    <row r="47" spans="1:3" x14ac:dyDescent="0.25">
      <c r="A47" s="12" t="s">
        <v>76</v>
      </c>
      <c r="B47" s="1" t="s">
        <v>26</v>
      </c>
      <c r="C47" s="10">
        <v>0.88</v>
      </c>
    </row>
    <row r="48" spans="1:3" x14ac:dyDescent="0.25">
      <c r="A48" s="12" t="s">
        <v>77</v>
      </c>
      <c r="B48" s="1" t="s">
        <v>112</v>
      </c>
      <c r="C48" s="10">
        <v>0.55000000000000004</v>
      </c>
    </row>
    <row r="49" spans="1:3" x14ac:dyDescent="0.25">
      <c r="A49" s="12" t="s">
        <v>78</v>
      </c>
      <c r="B49" s="1" t="s">
        <v>14</v>
      </c>
      <c r="C49" s="10">
        <v>0.79</v>
      </c>
    </row>
    <row r="50" spans="1:3" x14ac:dyDescent="0.25">
      <c r="A50" s="12" t="s">
        <v>79</v>
      </c>
      <c r="B50" s="1" t="s">
        <v>98</v>
      </c>
      <c r="C50" s="10">
        <v>0.3</v>
      </c>
    </row>
    <row r="51" spans="1:3" ht="15.75" thickBot="1" x14ac:dyDescent="0.3">
      <c r="A51" s="13" t="s">
        <v>80</v>
      </c>
      <c r="B51" s="3" t="s">
        <v>28</v>
      </c>
      <c r="C51" s="1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6" sqref="L6"/>
    </sheetView>
  </sheetViews>
  <sheetFormatPr defaultRowHeight="15" x14ac:dyDescent="0.25"/>
  <cols>
    <col min="1" max="1" width="24" bestFit="1" customWidth="1"/>
    <col min="2" max="3" width="10.5703125" bestFit="1" customWidth="1"/>
  </cols>
  <sheetData>
    <row r="1" spans="1:3" ht="15.75" thickBot="1" x14ac:dyDescent="0.3">
      <c r="A1" s="15" t="s">
        <v>29</v>
      </c>
      <c r="B1" s="16" t="s">
        <v>2</v>
      </c>
      <c r="C1" s="17" t="s">
        <v>81</v>
      </c>
    </row>
    <row r="2" spans="1:3" x14ac:dyDescent="0.25">
      <c r="A2" s="14" t="s">
        <v>33</v>
      </c>
      <c r="B2" s="5" t="s">
        <v>87</v>
      </c>
      <c r="C2" s="9">
        <v>14.48</v>
      </c>
    </row>
    <row r="3" spans="1:3" x14ac:dyDescent="0.25">
      <c r="A3" s="12" t="s">
        <v>118</v>
      </c>
      <c r="B3" s="1" t="s">
        <v>88</v>
      </c>
      <c r="C3" s="10">
        <v>1.02</v>
      </c>
    </row>
    <row r="4" spans="1:3" x14ac:dyDescent="0.25">
      <c r="A4" s="12" t="s">
        <v>119</v>
      </c>
      <c r="B4" s="1" t="s">
        <v>89</v>
      </c>
      <c r="C4" s="10">
        <v>1.47</v>
      </c>
    </row>
    <row r="5" spans="1:3" x14ac:dyDescent="0.25">
      <c r="A5" s="12" t="s">
        <v>48</v>
      </c>
      <c r="B5" s="1" t="s">
        <v>90</v>
      </c>
      <c r="C5" s="10">
        <v>29.5</v>
      </c>
    </row>
    <row r="6" spans="1:3" x14ac:dyDescent="0.25">
      <c r="A6" s="12" t="s">
        <v>53</v>
      </c>
      <c r="B6" s="1" t="s">
        <v>91</v>
      </c>
      <c r="C6" s="10">
        <v>18.87</v>
      </c>
    </row>
    <row r="7" spans="1:3" x14ac:dyDescent="0.25">
      <c r="A7" s="12" t="s">
        <v>120</v>
      </c>
      <c r="B7" s="1" t="s">
        <v>92</v>
      </c>
      <c r="C7" s="10">
        <v>0.74</v>
      </c>
    </row>
    <row r="8" spans="1:3" x14ac:dyDescent="0.25">
      <c r="A8" s="12" t="s">
        <v>56</v>
      </c>
      <c r="B8" s="1" t="s">
        <v>93</v>
      </c>
      <c r="C8" s="10">
        <v>6.99</v>
      </c>
    </row>
    <row r="9" spans="1:3" x14ac:dyDescent="0.25">
      <c r="A9" s="12" t="s">
        <v>59</v>
      </c>
      <c r="B9" s="1" t="s">
        <v>94</v>
      </c>
      <c r="C9" s="10">
        <v>13.28</v>
      </c>
    </row>
    <row r="10" spans="1:3" x14ac:dyDescent="0.25">
      <c r="A10" s="12" t="s">
        <v>117</v>
      </c>
      <c r="B10" s="1" t="s">
        <v>95</v>
      </c>
      <c r="C10" s="10">
        <v>0.61</v>
      </c>
    </row>
    <row r="11" spans="1:3" x14ac:dyDescent="0.25">
      <c r="A11" s="12" t="s">
        <v>121</v>
      </c>
      <c r="B11" s="1" t="s">
        <v>96</v>
      </c>
      <c r="C11" s="10">
        <v>1.1399999999999999</v>
      </c>
    </row>
    <row r="12" spans="1:3" x14ac:dyDescent="0.25">
      <c r="A12" s="12" t="s">
        <v>68</v>
      </c>
      <c r="B12" s="1" t="s">
        <v>97</v>
      </c>
      <c r="C12" s="10">
        <v>10.59</v>
      </c>
    </row>
    <row r="13" spans="1:3" ht="15.75" thickBot="1" x14ac:dyDescent="0.3">
      <c r="A13" s="13" t="s">
        <v>79</v>
      </c>
      <c r="B13" s="3" t="s">
        <v>98</v>
      </c>
      <c r="C13" s="11">
        <v>1.3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3" sqref="F13"/>
    </sheetView>
  </sheetViews>
  <sheetFormatPr defaultRowHeight="15" x14ac:dyDescent="0.25"/>
  <cols>
    <col min="1" max="1" width="26" bestFit="1" customWidth="1"/>
    <col min="2" max="2" width="9.85546875" bestFit="1" customWidth="1"/>
    <col min="3" max="3" width="9.7109375" bestFit="1" customWidth="1"/>
  </cols>
  <sheetData>
    <row r="1" spans="1:3" x14ac:dyDescent="0.25">
      <c r="A1" s="23" t="s">
        <v>29</v>
      </c>
      <c r="B1" s="24" t="s">
        <v>2</v>
      </c>
      <c r="C1" s="25" t="s">
        <v>81</v>
      </c>
    </row>
    <row r="2" spans="1:3" x14ac:dyDescent="0.25">
      <c r="A2" s="12" t="s">
        <v>47</v>
      </c>
      <c r="B2" s="1" t="str">
        <f>VLOOKUP(A2,[2]NIFTY!$A$2:$B$51,2,0)</f>
        <v>INHCLTEC</v>
      </c>
      <c r="C2" s="10">
        <v>10.02</v>
      </c>
    </row>
    <row r="3" spans="1:3" x14ac:dyDescent="0.25">
      <c r="A3" s="12" t="s">
        <v>167</v>
      </c>
      <c r="B3" s="1" t="s">
        <v>168</v>
      </c>
      <c r="C3" s="10">
        <v>3.18</v>
      </c>
    </row>
    <row r="4" spans="1:3" x14ac:dyDescent="0.25">
      <c r="A4" s="12" t="s">
        <v>57</v>
      </c>
      <c r="B4" s="1" t="str">
        <f>VLOOKUP(A4,[2]NIFTY!$A$2:$B$51,2,0)</f>
        <v>ININFYLT</v>
      </c>
      <c r="C4" s="10">
        <v>22.73</v>
      </c>
    </row>
    <row r="5" spans="1:3" x14ac:dyDescent="0.25">
      <c r="A5" s="12" t="s">
        <v>169</v>
      </c>
      <c r="B5" s="1" t="s">
        <v>170</v>
      </c>
      <c r="C5" s="10">
        <v>2.1800000000000002</v>
      </c>
    </row>
    <row r="6" spans="1:3" x14ac:dyDescent="0.25">
      <c r="A6" s="12" t="s">
        <v>171</v>
      </c>
      <c r="B6" s="1" t="s">
        <v>172</v>
      </c>
      <c r="C6" s="10">
        <v>5.69</v>
      </c>
    </row>
    <row r="7" spans="1:3" x14ac:dyDescent="0.25">
      <c r="A7" s="12" t="s">
        <v>173</v>
      </c>
      <c r="B7" s="1" t="s">
        <v>174</v>
      </c>
      <c r="C7" s="10">
        <v>5.36</v>
      </c>
    </row>
    <row r="8" spans="1:3" x14ac:dyDescent="0.25">
      <c r="A8" s="12" t="s">
        <v>70</v>
      </c>
      <c r="B8" s="1" t="str">
        <f>VLOOKUP(A8,[2]NIFTY!$A$2:$B$51,2,0)</f>
        <v>INTCSLTD</v>
      </c>
      <c r="C8" s="10">
        <v>29.33</v>
      </c>
    </row>
    <row r="9" spans="1:3" x14ac:dyDescent="0.25">
      <c r="A9" s="12" t="s">
        <v>175</v>
      </c>
      <c r="B9" s="1" t="s">
        <v>176</v>
      </c>
      <c r="C9" s="10">
        <v>2.4300000000000002</v>
      </c>
    </row>
    <row r="10" spans="1:3" x14ac:dyDescent="0.25">
      <c r="A10" s="12" t="s">
        <v>73</v>
      </c>
      <c r="B10" s="1" t="str">
        <f>VLOOKUP(A10,[2]NIFTY!$A$2:$B$51,2,0)</f>
        <v>INTECMAH</v>
      </c>
      <c r="C10" s="10">
        <v>9.5399999999999991</v>
      </c>
    </row>
    <row r="11" spans="1:3" ht="15.75" thickBot="1" x14ac:dyDescent="0.3">
      <c r="A11" s="13" t="s">
        <v>78</v>
      </c>
      <c r="B11" s="3" t="str">
        <f>VLOOKUP(A11,[2]NIFTY!$A$2:$B$51,2,0)</f>
        <v>INWIPLTD</v>
      </c>
      <c r="C11" s="11">
        <v>9.5399999999999991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Equity Holdings</vt:lpstr>
      <vt:lpstr>Futures Holdings</vt:lpstr>
      <vt:lpstr>NIFTY Index</vt:lpstr>
      <vt:lpstr>BANK NIFTY Index</vt:lpstr>
      <vt:lpstr>ITNIFTY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KHADGI</dc:creator>
  <cp:lastModifiedBy>Windows User</cp:lastModifiedBy>
  <dcterms:created xsi:type="dcterms:W3CDTF">2019-11-05T15:41:18Z</dcterms:created>
  <dcterms:modified xsi:type="dcterms:W3CDTF">2019-11-09T05:52:33Z</dcterms:modified>
</cp:coreProperties>
</file>