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bmpag\Documents\College\Year4\Senior Projects\"/>
    </mc:Choice>
  </mc:AlternateContent>
  <xr:revisionPtr revIDLastSave="0" documentId="8_{0F9B5E85-6ED8-43D6-A6E7-C4A716C54D03}" xr6:coauthVersionLast="47" xr6:coauthVersionMax="47" xr10:uidLastSave="{00000000-0000-0000-0000-000000000000}"/>
  <bookViews>
    <workbookView xWindow="-90" yWindow="-90" windowWidth="19380" windowHeight="11580" xr2:uid="{FB549004-0641-47E8-BBC8-9B2581DAADDF}"/>
  </bookViews>
  <sheets>
    <sheet name="PeerEval" sheetId="1" r:id="rId1"/>
  </sheets>
  <externalReferences>
    <externalReference r:id="rId2"/>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 l="1"/>
  <c r="A40" i="1"/>
  <c r="A36" i="1"/>
  <c r="A35" i="1"/>
  <c r="A34" i="1"/>
  <c r="A33" i="1"/>
  <c r="A32" i="1"/>
  <c r="A31" i="1"/>
  <c r="A30" i="1"/>
  <c r="A29" i="1"/>
  <c r="A28" i="1"/>
  <c r="A27" i="1"/>
  <c r="A26" i="1"/>
  <c r="A25" i="1"/>
  <c r="A24" i="1"/>
  <c r="A23" i="1"/>
  <c r="A22" i="1"/>
  <c r="A21" i="1"/>
  <c r="A20" i="1"/>
  <c r="A19" i="1"/>
  <c r="A18" i="1"/>
  <c r="A17" i="1"/>
  <c r="A16" i="1"/>
  <c r="N15" i="1"/>
  <c r="M15" i="1"/>
  <c r="L15" i="1"/>
  <c r="K15" i="1"/>
  <c r="I15" i="1"/>
  <c r="A15" i="1"/>
  <c r="A13" i="1"/>
</calcChain>
</file>

<file path=xl/sharedStrings.xml><?xml version="1.0" encoding="utf-8"?>
<sst xmlns="http://schemas.openxmlformats.org/spreadsheetml/2006/main" count="39" uniqueCount="38">
  <si>
    <t>Preliminary Design Review Peer Evaluation</t>
  </si>
  <si>
    <t>Instructions:</t>
  </si>
  <si>
    <t>Grading Scale</t>
  </si>
  <si>
    <t>Never</t>
  </si>
  <si>
    <t>Rarely</t>
  </si>
  <si>
    <t xml:space="preserve">Sometimes </t>
  </si>
  <si>
    <t>Often</t>
  </si>
  <si>
    <t>Very Often</t>
  </si>
  <si>
    <t>Always</t>
  </si>
  <si>
    <t>Stdent 9</t>
  </si>
  <si>
    <r>
      <t xml:space="preserve">Begin by filling out each of the "Student #" columns with the first and last names of the members of your team, including yourself, in alphabetical order by last name. If your team has fewer than 12 members only change the column headers corresponding to the students present on your team. This form is used to evaluate each member of your team for the time interval indicated in the assignment. In the sections of the evaluation entitled technical contributions and professional contributions you should provide a score between 1 and 6 for each member of your team, the grading scale is provided on the left.  Do NOT evaluate yourself, just leave your column blank. The last 3 rows provide an opportunity to provide written comments about each of your teammate.  Please use this space to provide some comments which help to provide a context for your ratings.  </t>
    </r>
    <r>
      <rPr>
        <b/>
        <sz val="10"/>
        <color rgb="FF000000"/>
        <rFont val="Tahoma"/>
        <family val="2"/>
      </rPr>
      <t>Once you have completed the review change the name of the tab at the bottom of this spread sheet to your last name and change the string "NAME" in the filename of this excel file to your last name.</t>
    </r>
  </si>
  <si>
    <t>Communication, organization, professionalism</t>
  </si>
  <si>
    <t>Actuation, software</t>
  </si>
  <si>
    <t>Organization, problem solving, checks and balances</t>
  </si>
  <si>
    <t>Design, research, using resources</t>
  </si>
  <si>
    <t>Actuation, organization</t>
  </si>
  <si>
    <t>Research, ideation, developing ideas</t>
  </si>
  <si>
    <t>Developing ideas, red teaming, design</t>
  </si>
  <si>
    <t>Enforcing schedule</t>
  </si>
  <si>
    <t>Time management</t>
  </si>
  <si>
    <t>Enabling cross communication</t>
  </si>
  <si>
    <t>Organization</t>
  </si>
  <si>
    <t>Self promotion</t>
  </si>
  <si>
    <t>None from me</t>
  </si>
  <si>
    <t>Very much enjoy you as a PM, just think you can flex your power more than you do</t>
  </si>
  <si>
    <t>Good work ethic, just seems like you got a lot going on</t>
  </si>
  <si>
    <t>Very much enjoy working with you, you keep things running smoothly</t>
  </si>
  <si>
    <t>Best aesthetics lead but needs to come to Dark Horse earlier</t>
  </si>
  <si>
    <t>Very much enjoy working with you, I feel like you have a lot of good ideas that don't get heard, make sure to speak up for yourself</t>
  </si>
  <si>
    <t>I really like your work ethic and how you stay on task, plus you're fun to work with</t>
  </si>
  <si>
    <t>I really enjoy working with you, any areas that you need to work on you seem to monitor yourself, very refreshing</t>
  </si>
  <si>
    <t>Michael Schlittenhart</t>
  </si>
  <si>
    <t>Maya Greenstein</t>
  </si>
  <si>
    <t>Mary Sobernheim</t>
  </si>
  <si>
    <t>Levi Ramirez</t>
  </si>
  <si>
    <t>Julia Sheeran</t>
  </si>
  <si>
    <t>Landon Nurge</t>
  </si>
  <si>
    <t>Hunter Daboll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</si>
</sst>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Tahoma"/>
      <family val="2"/>
    </font>
    <font>
      <sz val="10"/>
      <color rgb="FF000000"/>
      <name val="Tahoma"/>
      <family val="2"/>
    </font>
    <font>
      <b/>
      <sz val="14"/>
      <color rgb="FF000000"/>
      <name val="Tahoma"/>
      <family val="2"/>
    </font>
    <font>
      <b/>
      <sz val="12"/>
      <color rgb="FF000000"/>
      <name val="Tahoma"/>
      <family val="2"/>
    </font>
    <font>
      <b/>
      <sz val="10"/>
      <color rgb="FF000000"/>
      <name val="Tahoma"/>
      <family val="2"/>
    </font>
    <font>
      <sz val="14"/>
      <color rgb="FF000000"/>
      <name val="Tahoma"/>
      <family val="2"/>
    </font>
    <font>
      <b/>
      <sz val="16"/>
      <color rgb="FF000000"/>
      <name val="Tahoma"/>
      <family val="2"/>
    </font>
  </fonts>
  <fills count="5">
    <fill>
      <patternFill patternType="none"/>
    </fill>
    <fill>
      <patternFill patternType="gray125"/>
    </fill>
    <fill>
      <patternFill patternType="solid">
        <fgColor rgb="FFCCFFFF"/>
        <bgColor indexed="64"/>
      </patternFill>
    </fill>
    <fill>
      <patternFill patternType="solid">
        <fgColor rgb="FFCCCCFF"/>
        <bgColor indexed="64"/>
      </patternFill>
    </fill>
    <fill>
      <patternFill patternType="solid">
        <fgColor rgb="FFFFFF99"/>
        <bgColor indexed="64"/>
      </patternFill>
    </fill>
  </fills>
  <borders count="4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right/>
      <top style="thin">
        <color rgb="FF000000"/>
      </top>
      <bottom/>
      <diagonal/>
    </border>
    <border>
      <left style="medium">
        <color rgb="FF000000"/>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s>
  <cellStyleXfs count="1">
    <xf numFmtId="0" fontId="0" fillId="0" borderId="0"/>
  </cellStyleXfs>
  <cellXfs count="74">
    <xf numFmtId="0" fontId="0" fillId="0" borderId="0" xfId="0"/>
    <xf numFmtId="0" fontId="1" fillId="0" borderId="0" xfId="0" applyFont="1"/>
    <xf numFmtId="0" fontId="3" fillId="0" borderId="0" xfId="0" applyFont="1"/>
    <xf numFmtId="0" fontId="1" fillId="0" borderId="0" xfId="0" applyFont="1" applyAlignment="1">
      <alignment horizontal="left" vertical="top" wrapText="1"/>
    </xf>
    <xf numFmtId="0" fontId="1" fillId="4" borderId="9"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3" fillId="4" borderId="16" xfId="0" applyFont="1" applyFill="1" applyBorder="1" applyAlignment="1">
      <alignment horizontal="center" vertical="top"/>
    </xf>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4" borderId="19" xfId="0" applyFont="1" applyFill="1" applyBorder="1" applyAlignment="1">
      <alignment horizontal="center"/>
    </xf>
    <xf numFmtId="0" fontId="1" fillId="0" borderId="20" xfId="0" applyFont="1" applyBorder="1" applyAlignment="1">
      <alignment vertical="top"/>
    </xf>
    <xf numFmtId="0" fontId="1" fillId="0" borderId="21"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2" borderId="23" xfId="0" applyFont="1" applyFill="1" applyBorder="1" applyAlignment="1">
      <alignment vertical="top"/>
    </xf>
    <xf numFmtId="0" fontId="1" fillId="2" borderId="24" xfId="0" applyFont="1" applyFill="1" applyBorder="1" applyAlignment="1" applyProtection="1">
      <alignment horizontal="center" vertical="center"/>
      <protection locked="0"/>
    </xf>
    <xf numFmtId="0" fontId="1" fillId="2" borderId="25" xfId="0" applyFont="1" applyFill="1" applyBorder="1" applyAlignment="1" applyProtection="1">
      <alignment horizontal="center" vertical="center"/>
      <protection locked="0"/>
    </xf>
    <xf numFmtId="0" fontId="1" fillId="0" borderId="23" xfId="0" applyFont="1" applyBorder="1" applyAlignment="1">
      <alignment vertical="top"/>
    </xf>
    <xf numFmtId="0" fontId="1" fillId="0" borderId="25" xfId="0" applyFont="1" applyBorder="1" applyAlignment="1" applyProtection="1">
      <alignment horizontal="center" vertical="center"/>
      <protection locked="0"/>
    </xf>
    <xf numFmtId="0" fontId="1" fillId="2" borderId="26" xfId="0" applyFont="1" applyFill="1" applyBorder="1" applyAlignment="1">
      <alignment vertical="top"/>
    </xf>
    <xf numFmtId="0" fontId="1" fillId="2" borderId="27" xfId="0" applyFont="1" applyFill="1" applyBorder="1" applyAlignment="1" applyProtection="1">
      <alignment horizontal="center" vertical="center"/>
      <protection locked="0"/>
    </xf>
    <xf numFmtId="0" fontId="3" fillId="4" borderId="28" xfId="0" applyFont="1" applyFill="1" applyBorder="1" applyAlignment="1">
      <alignment horizontal="center" vertical="top"/>
    </xf>
    <xf numFmtId="0" fontId="1" fillId="4" borderId="16" xfId="0" applyFont="1" applyFill="1" applyBorder="1"/>
    <xf numFmtId="0" fontId="1" fillId="4" borderId="29" xfId="0" applyFont="1" applyFill="1" applyBorder="1"/>
    <xf numFmtId="0" fontId="1" fillId="4" borderId="30" xfId="0" applyFont="1" applyFill="1" applyBorder="1"/>
    <xf numFmtId="0" fontId="1" fillId="0" borderId="31" xfId="0" applyFont="1" applyBorder="1" applyAlignment="1" applyProtection="1">
      <alignment horizontal="center" vertical="center"/>
      <protection locked="0"/>
    </xf>
    <xf numFmtId="0" fontId="1" fillId="0" borderId="32" xfId="0" applyFont="1" applyBorder="1" applyAlignment="1" applyProtection="1">
      <alignment horizontal="center" vertical="center" wrapText="1"/>
      <protection locked="0"/>
    </xf>
    <xf numFmtId="0" fontId="1" fillId="2" borderId="33" xfId="0" applyFont="1" applyFill="1" applyBorder="1" applyAlignment="1" applyProtection="1">
      <alignment horizontal="center" vertical="center"/>
      <protection locked="0"/>
    </xf>
    <xf numFmtId="0" fontId="1" fillId="2" borderId="25" xfId="0" applyFont="1" applyFill="1" applyBorder="1" applyAlignment="1" applyProtection="1">
      <alignment horizontal="center" vertical="center" wrapText="1"/>
      <protection locked="0"/>
    </xf>
    <xf numFmtId="0" fontId="1" fillId="0" borderId="20" xfId="0" applyFont="1" applyBorder="1" applyAlignment="1" applyProtection="1">
      <alignment horizontal="center" vertical="center"/>
      <protection locked="0"/>
    </xf>
    <xf numFmtId="0" fontId="1" fillId="0" borderId="25" xfId="0" applyFont="1" applyBorder="1" applyAlignment="1" applyProtection="1">
      <alignment horizontal="center" vertical="center" wrapText="1"/>
      <protection locked="0"/>
    </xf>
    <xf numFmtId="0" fontId="1" fillId="2" borderId="23" xfId="0" applyFont="1" applyFill="1" applyBorder="1" applyAlignment="1" applyProtection="1">
      <alignment horizontal="center" vertical="center"/>
      <protection locked="0"/>
    </xf>
    <xf numFmtId="0" fontId="1" fillId="2" borderId="34" xfId="0" applyFont="1" applyFill="1" applyBorder="1" applyAlignment="1">
      <alignment vertical="top"/>
    </xf>
    <xf numFmtId="0" fontId="1" fillId="2" borderId="34" xfId="0" applyFont="1" applyFill="1" applyBorder="1" applyAlignment="1" applyProtection="1">
      <alignment horizontal="center" vertical="center"/>
      <protection locked="0"/>
    </xf>
    <xf numFmtId="0" fontId="1" fillId="2" borderId="27" xfId="0" applyFont="1" applyFill="1" applyBorder="1" applyAlignment="1" applyProtection="1">
      <alignment horizontal="center" vertical="center" wrapText="1"/>
      <protection locked="0"/>
    </xf>
    <xf numFmtId="0" fontId="1" fillId="4" borderId="2" xfId="0" applyFont="1" applyFill="1" applyBorder="1"/>
    <xf numFmtId="0" fontId="1" fillId="4" borderId="3" xfId="0" applyFont="1" applyFill="1" applyBorder="1"/>
    <xf numFmtId="0" fontId="1" fillId="0" borderId="38" xfId="0" applyFont="1" applyBorder="1" applyAlignment="1" applyProtection="1">
      <alignment horizontal="center" vertical="top" wrapText="1"/>
      <protection locked="0"/>
    </xf>
    <xf numFmtId="0" fontId="1" fillId="0" borderId="38" xfId="0" applyFont="1" applyBorder="1" applyAlignment="1" applyProtection="1">
      <alignment horizontal="left" vertical="top" wrapText="1"/>
      <protection locked="0"/>
    </xf>
    <xf numFmtId="0" fontId="3" fillId="3" borderId="35" xfId="0" applyFont="1" applyFill="1" applyBorder="1" applyAlignment="1">
      <alignment horizontal="center" vertical="center" wrapText="1"/>
    </xf>
    <xf numFmtId="0" fontId="3" fillId="3" borderId="39" xfId="0" applyFont="1" applyFill="1" applyBorder="1" applyAlignment="1">
      <alignment horizontal="center" vertical="center" wrapText="1"/>
    </xf>
    <xf numFmtId="0" fontId="3" fillId="3" borderId="44" xfId="0" applyFont="1" applyFill="1" applyBorder="1" applyAlignment="1">
      <alignment horizontal="center" vertical="center" wrapText="1"/>
    </xf>
    <xf numFmtId="0" fontId="1" fillId="0" borderId="40" xfId="0" applyFont="1" applyBorder="1" applyAlignment="1" applyProtection="1">
      <alignment horizontal="left" vertical="top" wrapText="1"/>
      <protection locked="0"/>
    </xf>
    <xf numFmtId="0" fontId="1" fillId="0" borderId="31" xfId="0" applyFont="1" applyBorder="1" applyAlignment="1" applyProtection="1">
      <alignment horizontal="left" vertical="top" wrapText="1"/>
      <protection locked="0"/>
    </xf>
    <xf numFmtId="0" fontId="1" fillId="0" borderId="45"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1" fillId="0" borderId="42" xfId="0" applyFont="1" applyBorder="1" applyAlignment="1" applyProtection="1">
      <alignment horizontal="left" vertical="top" wrapText="1"/>
      <protection locked="0"/>
    </xf>
    <xf numFmtId="0" fontId="1" fillId="0" borderId="46" xfId="0" applyFont="1" applyBorder="1" applyAlignment="1" applyProtection="1">
      <alignment horizontal="left" vertical="top" wrapText="1"/>
      <protection locked="0"/>
    </xf>
    <xf numFmtId="0" fontId="1" fillId="0" borderId="21" xfId="0" applyFont="1" applyBorder="1" applyAlignment="1" applyProtection="1">
      <alignment horizontal="left" vertical="top" wrapText="1"/>
      <protection locked="0"/>
    </xf>
    <xf numFmtId="0" fontId="1" fillId="0" borderId="43" xfId="0" applyFont="1" applyBorder="1" applyAlignment="1" applyProtection="1">
      <alignment horizontal="left" vertical="top" wrapText="1"/>
      <protection locked="0"/>
    </xf>
    <xf numFmtId="0" fontId="1" fillId="0" borderId="37" xfId="0" applyFont="1" applyBorder="1" applyAlignment="1" applyProtection="1">
      <alignment horizontal="left" vertical="top" wrapText="1"/>
      <protection locked="0"/>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0" fillId="0" borderId="0" xfId="0" applyFont="1" applyAlignment="1">
      <alignment horizontal="left" vertical="top" wrapText="1"/>
    </xf>
    <xf numFmtId="0" fontId="1" fillId="0" borderId="0" xfId="0" applyFont="1" applyAlignment="1">
      <alignment horizontal="left" vertical="top"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5" fillId="2" borderId="15"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1" fillId="0" borderId="36" xfId="0" applyFont="1" applyBorder="1" applyAlignment="1" applyProtection="1">
      <alignment horizontal="left" vertical="top" wrapText="1"/>
      <protection locked="0"/>
    </xf>
    <xf numFmtId="0" fontId="1" fillId="0" borderId="24" xfId="0" applyFont="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in/Desktop/Current%20School%20Docs/TF%20Stuff/TeamName_PDR_Peer_Assess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NA1"/>
      <sheetName val="NA2"/>
      <sheetName val="NA3"/>
      <sheetName val="NA4"/>
      <sheetName val="NA5"/>
      <sheetName val="NA6"/>
      <sheetName val="NA7"/>
      <sheetName val="NA8"/>
      <sheetName val="NA9"/>
      <sheetName val="NA10"/>
      <sheetName val="NA11"/>
      <sheetName val="NA12"/>
    </sheetNames>
    <sheetDataSet>
      <sheetData sheetId="0">
        <row r="26">
          <cell r="A26" t="str">
            <v>Technical Contributions</v>
          </cell>
          <cell r="I26" t="str">
            <v>Student 8</v>
          </cell>
          <cell r="K26" t="str">
            <v>Student 10</v>
          </cell>
          <cell r="L26" t="str">
            <v>Student 11</v>
          </cell>
          <cell r="M26" t="str">
            <v>Student 12</v>
          </cell>
        </row>
        <row r="27">
          <cell r="A27" t="str">
            <v>Has required technical knowledge</v>
          </cell>
        </row>
        <row r="28">
          <cell r="A28" t="str">
            <v>Pays attention to accuracy and details</v>
          </cell>
        </row>
        <row r="29">
          <cell r="A29" t="str">
            <v>Contributes good ideas</v>
          </cell>
        </row>
        <row r="30">
          <cell r="A30" t="str">
            <v>Contributes to the required techical analysis</v>
          </cell>
        </row>
        <row r="31">
          <cell r="A31" t="str">
            <v>Finds information independently</v>
          </cell>
        </row>
        <row r="32">
          <cell r="A32" t="str">
            <v>Willing to get up to speed on new topics</v>
          </cell>
        </row>
        <row r="33">
          <cell r="A33" t="str">
            <v>Understands the overall project</v>
          </cell>
        </row>
        <row r="34">
          <cell r="A34" t="str">
            <v>Effectively troubleshoots problems</v>
          </cell>
        </row>
        <row r="35">
          <cell r="A35" t="str">
            <v>Professional Contributions</v>
          </cell>
        </row>
        <row r="36">
          <cell r="A36" t="str">
            <v>Attends team meetings</v>
          </cell>
        </row>
        <row r="37">
          <cell r="A37" t="str">
            <v>Produces work on schedule</v>
          </cell>
        </row>
        <row r="38">
          <cell r="A38" t="str">
            <v>Effectively takes charge of tasks</v>
          </cell>
        </row>
        <row r="39">
          <cell r="A39" t="str">
            <v>Willing to take on tasks</v>
          </cell>
        </row>
        <row r="40">
          <cell r="A40" t="str">
            <v>Willing to help others</v>
          </cell>
        </row>
        <row r="41">
          <cell r="A41" t="str">
            <v>Communicates clearly with team</v>
          </cell>
        </row>
        <row r="42">
          <cell r="A42" t="str">
            <v>Informs others of teams progress</v>
          </cell>
        </row>
        <row r="43">
          <cell r="A43" t="str">
            <v>Listens to other points of view</v>
          </cell>
        </row>
        <row r="44">
          <cell r="A44" t="str">
            <v>Accepts advice about his/her work</v>
          </cell>
        </row>
        <row r="45">
          <cell r="A45" t="str">
            <v xml:space="preserve">Gives criticism constructively </v>
          </cell>
        </row>
        <row r="46">
          <cell r="A46" t="str">
            <v>Comments</v>
          </cell>
        </row>
        <row r="47">
          <cell r="A47" t="str">
            <v>Strengths</v>
          </cell>
        </row>
        <row r="51">
          <cell r="A51" t="str">
            <v>Areas needing Improvement</v>
          </cell>
        </row>
        <row r="55">
          <cell r="A55" t="str">
            <v>General Comments</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8091A-2621-4731-B2A7-E07762A21032}">
  <dimension ref="A1:N47"/>
  <sheetViews>
    <sheetView tabSelected="1" topLeftCell="A6" zoomScale="75" zoomScaleNormal="75" workbookViewId="0">
      <selection activeCell="H25" sqref="H25:H34"/>
    </sheetView>
  </sheetViews>
  <sheetFormatPr defaultColWidth="9.2265625" defaultRowHeight="12.75" x14ac:dyDescent="0.55000000000000004"/>
  <cols>
    <col min="1" max="1" width="46.453125" style="1" customWidth="1"/>
    <col min="2" max="14" width="20.54296875" style="1" customWidth="1"/>
    <col min="15" max="15" width="10.54296875" style="1" bestFit="1" customWidth="1"/>
    <col min="16" max="16" width="9.2265625" style="1" customWidth="1"/>
    <col min="17" max="16384" width="9.2265625" style="1"/>
  </cols>
  <sheetData>
    <row r="1" spans="1:14" ht="13.5" thickBot="1" x14ac:dyDescent="0.7"/>
    <row r="2" spans="1:14" ht="15" customHeight="1" x14ac:dyDescent="0.65">
      <c r="A2" s="54" t="s">
        <v>0</v>
      </c>
      <c r="B2" s="55"/>
      <c r="C2" s="56"/>
      <c r="E2" s="2" t="s">
        <v>1</v>
      </c>
    </row>
    <row r="3" spans="1:14" ht="12.75" customHeight="1" thickBot="1" x14ac:dyDescent="0.7">
      <c r="A3" s="57"/>
      <c r="B3" s="58"/>
      <c r="C3" s="59"/>
      <c r="E3" s="60" t="s">
        <v>10</v>
      </c>
      <c r="F3" s="61"/>
      <c r="G3" s="61"/>
      <c r="H3" s="61"/>
      <c r="I3" s="61"/>
      <c r="J3" s="3"/>
      <c r="K3" s="3"/>
      <c r="L3" s="3"/>
    </row>
    <row r="4" spans="1:14" ht="13.5" thickBot="1" x14ac:dyDescent="0.7">
      <c r="E4" s="61"/>
      <c r="F4" s="61"/>
      <c r="G4" s="61"/>
      <c r="H4" s="61"/>
      <c r="I4" s="61"/>
      <c r="J4" s="3"/>
      <c r="K4" s="3"/>
      <c r="L4" s="3"/>
    </row>
    <row r="5" spans="1:14" ht="14.25" thickTop="1" thickBot="1" x14ac:dyDescent="0.7">
      <c r="B5" s="62" t="s">
        <v>2</v>
      </c>
      <c r="C5" s="63"/>
      <c r="E5" s="61"/>
      <c r="F5" s="61"/>
      <c r="G5" s="61"/>
      <c r="H5" s="61"/>
      <c r="I5" s="61"/>
      <c r="J5" s="3"/>
      <c r="K5" s="3"/>
      <c r="L5" s="3"/>
    </row>
    <row r="6" spans="1:14" ht="13.5" thickTop="1" x14ac:dyDescent="0.55000000000000004">
      <c r="B6" s="4">
        <v>1</v>
      </c>
      <c r="C6" s="5" t="s">
        <v>3</v>
      </c>
      <c r="E6" s="61"/>
      <c r="F6" s="61"/>
      <c r="G6" s="61"/>
      <c r="H6" s="61"/>
      <c r="I6" s="61"/>
      <c r="J6" s="3"/>
      <c r="K6" s="3"/>
      <c r="L6" s="3"/>
    </row>
    <row r="7" spans="1:14" x14ac:dyDescent="0.55000000000000004">
      <c r="B7" s="6">
        <v>2</v>
      </c>
      <c r="C7" s="7" t="s">
        <v>4</v>
      </c>
      <c r="E7" s="61"/>
      <c r="F7" s="61"/>
      <c r="G7" s="61"/>
      <c r="H7" s="61"/>
      <c r="I7" s="61"/>
      <c r="J7" s="3"/>
      <c r="K7" s="3"/>
      <c r="L7" s="3"/>
    </row>
    <row r="8" spans="1:14" x14ac:dyDescent="0.55000000000000004">
      <c r="B8" s="6">
        <v>3</v>
      </c>
      <c r="C8" s="7" t="s">
        <v>5</v>
      </c>
      <c r="E8" s="61"/>
      <c r="F8" s="61"/>
      <c r="G8" s="61"/>
      <c r="H8" s="61"/>
      <c r="I8" s="61"/>
      <c r="J8" s="3"/>
      <c r="K8" s="3"/>
      <c r="L8" s="3"/>
    </row>
    <row r="9" spans="1:14" x14ac:dyDescent="0.55000000000000004">
      <c r="B9" s="6">
        <v>4</v>
      </c>
      <c r="C9" s="7" t="s">
        <v>6</v>
      </c>
      <c r="E9" s="61"/>
      <c r="F9" s="61"/>
      <c r="G9" s="61"/>
      <c r="H9" s="61"/>
      <c r="I9" s="61"/>
      <c r="J9" s="3"/>
      <c r="K9" s="3"/>
      <c r="L9" s="3"/>
    </row>
    <row r="10" spans="1:14" x14ac:dyDescent="0.55000000000000004">
      <c r="B10" s="6">
        <v>5</v>
      </c>
      <c r="C10" s="7" t="s">
        <v>7</v>
      </c>
      <c r="E10" s="61"/>
      <c r="F10" s="61"/>
      <c r="G10" s="61"/>
      <c r="H10" s="61"/>
      <c r="I10" s="61"/>
      <c r="J10" s="3"/>
      <c r="K10" s="3"/>
      <c r="L10" s="3"/>
    </row>
    <row r="11" spans="1:14" ht="13.5" thickBot="1" x14ac:dyDescent="0.7">
      <c r="B11" s="8">
        <v>6</v>
      </c>
      <c r="C11" s="9" t="s">
        <v>8</v>
      </c>
      <c r="E11" s="61"/>
      <c r="F11" s="61"/>
      <c r="G11" s="61"/>
      <c r="H11" s="61"/>
      <c r="I11" s="61"/>
      <c r="J11" s="3"/>
      <c r="K11" s="3"/>
      <c r="L11" s="3"/>
    </row>
    <row r="12" spans="1:14" ht="14.25" thickTop="1" thickBot="1" x14ac:dyDescent="0.7"/>
    <row r="13" spans="1:14" ht="12.75" customHeight="1" x14ac:dyDescent="0.55000000000000004">
      <c r="A13" s="64" t="str">
        <f ca="1">" Evaluator: " &amp; RIGHT(CELL("filename",A13),SUM(LEN(CELL("filename",A13))-SEARCH("]",CELL("filename",A13),1)))</f>
        <v xml:space="preserve"> Evaluator: PeerEval</v>
      </c>
      <c r="B13" s="66"/>
      <c r="C13" s="67"/>
      <c r="D13" s="67"/>
      <c r="E13" s="67"/>
      <c r="F13" s="67"/>
      <c r="G13" s="67"/>
      <c r="H13" s="67"/>
      <c r="I13" s="67"/>
      <c r="J13" s="67"/>
      <c r="K13" s="67"/>
      <c r="L13" s="67"/>
      <c r="M13" s="67"/>
      <c r="N13" s="68"/>
    </row>
    <row r="14" spans="1:14" ht="13.5" customHeight="1" thickBot="1" x14ac:dyDescent="0.7">
      <c r="A14" s="65"/>
      <c r="B14" s="69"/>
      <c r="C14" s="70"/>
      <c r="D14" s="70"/>
      <c r="E14" s="70"/>
      <c r="F14" s="70"/>
      <c r="G14" s="70"/>
      <c r="H14" s="70"/>
      <c r="I14" s="70"/>
      <c r="J14" s="70"/>
      <c r="K14" s="70"/>
      <c r="L14" s="70"/>
      <c r="M14" s="70"/>
      <c r="N14" s="71"/>
    </row>
    <row r="15" spans="1:14" ht="16" thickBot="1" x14ac:dyDescent="0.7">
      <c r="A15" s="10" t="str">
        <f>[1]Summary!A26</f>
        <v>Technical Contributions</v>
      </c>
      <c r="B15" s="11" t="s">
        <v>31</v>
      </c>
      <c r="C15" s="12" t="s">
        <v>32</v>
      </c>
      <c r="D15" s="12" t="s">
        <v>33</v>
      </c>
      <c r="E15" s="12" t="s">
        <v>34</v>
      </c>
      <c r="F15" s="12" t="s">
        <v>35</v>
      </c>
      <c r="G15" s="12" t="s">
        <v>36</v>
      </c>
      <c r="H15" s="12" t="s">
        <v>37</v>
      </c>
      <c r="I15" s="12" t="str">
        <f>[1]Summary!I26</f>
        <v>Student 8</v>
      </c>
      <c r="J15" s="12" t="s">
        <v>9</v>
      </c>
      <c r="K15" s="11" t="str">
        <f>[1]Summary!K26</f>
        <v>Student 10</v>
      </c>
      <c r="L15" s="12" t="str">
        <f>[1]Summary!L26</f>
        <v>Student 11</v>
      </c>
      <c r="M15" s="12" t="str">
        <f>[1]Summary!M26</f>
        <v>Student 12</v>
      </c>
      <c r="N15" s="13" t="e">
        <f>[1]Summary!#REF!</f>
        <v>#REF!</v>
      </c>
    </row>
    <row r="16" spans="1:14" ht="15" customHeight="1" x14ac:dyDescent="0.55000000000000004">
      <c r="A16" s="14" t="str">
        <f>[1]Summary!A27</f>
        <v>Has required technical knowledge</v>
      </c>
      <c r="B16" s="15">
        <v>4</v>
      </c>
      <c r="C16" s="15">
        <v>4</v>
      </c>
      <c r="D16" s="15">
        <v>4</v>
      </c>
      <c r="E16" s="15">
        <v>4</v>
      </c>
      <c r="F16" s="15">
        <v>4</v>
      </c>
      <c r="G16" s="15">
        <v>4</v>
      </c>
      <c r="H16" s="15">
        <v>4</v>
      </c>
      <c r="I16" s="15"/>
      <c r="J16" s="15"/>
      <c r="K16" s="15"/>
      <c r="L16" s="15"/>
      <c r="M16" s="15"/>
      <c r="N16" s="16"/>
    </row>
    <row r="17" spans="1:14" ht="15" customHeight="1" x14ac:dyDescent="0.55000000000000004">
      <c r="A17" s="17" t="str">
        <f>[1]Summary!A28</f>
        <v>Pays attention to accuracy and details</v>
      </c>
      <c r="B17" s="18">
        <v>6</v>
      </c>
      <c r="C17" s="18">
        <v>6</v>
      </c>
      <c r="D17" s="18">
        <v>6</v>
      </c>
      <c r="E17" s="18">
        <v>6</v>
      </c>
      <c r="F17" s="18">
        <v>6</v>
      </c>
      <c r="G17" s="18">
        <v>6</v>
      </c>
      <c r="H17" s="18">
        <v>6</v>
      </c>
      <c r="I17" s="18"/>
      <c r="J17" s="18"/>
      <c r="K17" s="18"/>
      <c r="L17" s="18"/>
      <c r="M17" s="18"/>
      <c r="N17" s="19"/>
    </row>
    <row r="18" spans="1:14" ht="15" customHeight="1" x14ac:dyDescent="0.55000000000000004">
      <c r="A18" s="20" t="str">
        <f>[1]Summary!A29</f>
        <v>Contributes good ideas</v>
      </c>
      <c r="B18" s="15">
        <v>6</v>
      </c>
      <c r="C18" s="15">
        <v>6</v>
      </c>
      <c r="D18" s="15">
        <v>6</v>
      </c>
      <c r="E18" s="15">
        <v>6</v>
      </c>
      <c r="F18" s="15">
        <v>6</v>
      </c>
      <c r="G18" s="15">
        <v>6</v>
      </c>
      <c r="H18" s="15">
        <v>6</v>
      </c>
      <c r="I18" s="15"/>
      <c r="J18" s="15"/>
      <c r="K18" s="15"/>
      <c r="L18" s="15"/>
      <c r="M18" s="15"/>
      <c r="N18" s="21"/>
    </row>
    <row r="19" spans="1:14" ht="15" customHeight="1" x14ac:dyDescent="0.55000000000000004">
      <c r="A19" s="17" t="str">
        <f>[1]Summary!A30</f>
        <v>Contributes to the required techical analysis</v>
      </c>
      <c r="B19" s="18">
        <v>6</v>
      </c>
      <c r="C19" s="18">
        <v>6</v>
      </c>
      <c r="D19" s="18">
        <v>6</v>
      </c>
      <c r="E19" s="18">
        <v>6</v>
      </c>
      <c r="F19" s="18">
        <v>6</v>
      </c>
      <c r="G19" s="18">
        <v>6</v>
      </c>
      <c r="H19" s="18">
        <v>6</v>
      </c>
      <c r="I19" s="18"/>
      <c r="J19" s="18"/>
      <c r="K19" s="18"/>
      <c r="L19" s="18"/>
      <c r="M19" s="18"/>
      <c r="N19" s="19"/>
    </row>
    <row r="20" spans="1:14" ht="15" customHeight="1" x14ac:dyDescent="0.55000000000000004">
      <c r="A20" s="20" t="str">
        <f>[1]Summary!A31</f>
        <v>Finds information independently</v>
      </c>
      <c r="B20" s="15">
        <v>6</v>
      </c>
      <c r="C20" s="15">
        <v>6</v>
      </c>
      <c r="D20" s="15">
        <v>6</v>
      </c>
      <c r="E20" s="15">
        <v>6</v>
      </c>
      <c r="F20" s="15">
        <v>6</v>
      </c>
      <c r="G20" s="15">
        <v>6</v>
      </c>
      <c r="H20" s="15">
        <v>6</v>
      </c>
      <c r="I20" s="15"/>
      <c r="J20" s="15"/>
      <c r="K20" s="15"/>
      <c r="L20" s="15"/>
      <c r="M20" s="15"/>
      <c r="N20" s="21"/>
    </row>
    <row r="21" spans="1:14" ht="15" customHeight="1" x14ac:dyDescent="0.55000000000000004">
      <c r="A21" s="17" t="str">
        <f>[1]Summary!A32</f>
        <v>Willing to get up to speed on new topics</v>
      </c>
      <c r="B21" s="18">
        <v>6</v>
      </c>
      <c r="C21" s="18">
        <v>6</v>
      </c>
      <c r="D21" s="18">
        <v>6</v>
      </c>
      <c r="E21" s="18">
        <v>6</v>
      </c>
      <c r="F21" s="18">
        <v>6</v>
      </c>
      <c r="G21" s="18">
        <v>6</v>
      </c>
      <c r="H21" s="18">
        <v>6</v>
      </c>
      <c r="I21" s="18"/>
      <c r="J21" s="18"/>
      <c r="K21" s="18"/>
      <c r="L21" s="18"/>
      <c r="M21" s="18"/>
      <c r="N21" s="19"/>
    </row>
    <row r="22" spans="1:14" ht="15" customHeight="1" x14ac:dyDescent="0.55000000000000004">
      <c r="A22" s="20" t="str">
        <f>[1]Summary!A33</f>
        <v>Understands the overall project</v>
      </c>
      <c r="B22" s="15">
        <v>6</v>
      </c>
      <c r="C22" s="15">
        <v>4</v>
      </c>
      <c r="D22" s="15">
        <v>6</v>
      </c>
      <c r="E22" s="15">
        <v>6</v>
      </c>
      <c r="F22" s="15">
        <v>6</v>
      </c>
      <c r="G22" s="15">
        <v>6</v>
      </c>
      <c r="H22" s="15">
        <v>6</v>
      </c>
      <c r="I22" s="15"/>
      <c r="J22" s="15"/>
      <c r="K22" s="15"/>
      <c r="L22" s="15"/>
      <c r="M22" s="15"/>
      <c r="N22" s="21"/>
    </row>
    <row r="23" spans="1:14" ht="15" customHeight="1" thickBot="1" x14ac:dyDescent="0.7">
      <c r="A23" s="22" t="str">
        <f>[1]Summary!A34</f>
        <v>Effectively troubleshoots problems</v>
      </c>
      <c r="B23" s="18">
        <v>6</v>
      </c>
      <c r="C23" s="18">
        <v>6</v>
      </c>
      <c r="D23" s="18">
        <v>6</v>
      </c>
      <c r="E23" s="18">
        <v>6</v>
      </c>
      <c r="F23" s="18">
        <v>6</v>
      </c>
      <c r="G23" s="18">
        <v>6</v>
      </c>
      <c r="H23" s="18">
        <v>6</v>
      </c>
      <c r="I23" s="18"/>
      <c r="J23" s="18"/>
      <c r="K23" s="18"/>
      <c r="L23" s="18"/>
      <c r="M23" s="18"/>
      <c r="N23" s="23"/>
    </row>
    <row r="24" spans="1:14" ht="16" thickBot="1" x14ac:dyDescent="0.7">
      <c r="A24" s="24" t="str">
        <f>[1]Summary!A35</f>
        <v>Professional Contributions</v>
      </c>
      <c r="B24" s="25"/>
      <c r="C24" s="26"/>
      <c r="D24" s="26"/>
      <c r="E24" s="26"/>
      <c r="F24" s="26"/>
      <c r="G24" s="26"/>
      <c r="H24" s="26"/>
      <c r="I24" s="26"/>
      <c r="J24" s="26"/>
      <c r="K24" s="26"/>
      <c r="L24" s="26"/>
      <c r="M24" s="26"/>
      <c r="N24" s="27"/>
    </row>
    <row r="25" spans="1:14" ht="15" customHeight="1" thickBot="1" x14ac:dyDescent="0.7">
      <c r="A25" s="14" t="str">
        <f>[1]Summary!A36</f>
        <v>Attends team meetings</v>
      </c>
      <c r="B25" s="15">
        <v>6</v>
      </c>
      <c r="C25" s="15">
        <v>5</v>
      </c>
      <c r="D25" s="15">
        <v>6</v>
      </c>
      <c r="E25" s="15">
        <v>6</v>
      </c>
      <c r="F25" s="15">
        <v>6</v>
      </c>
      <c r="G25" s="15">
        <v>6</v>
      </c>
      <c r="H25" s="15">
        <v>6</v>
      </c>
      <c r="I25" s="28"/>
      <c r="J25" s="28"/>
      <c r="K25" s="28"/>
      <c r="L25" s="28"/>
      <c r="M25" s="28"/>
      <c r="N25" s="29"/>
    </row>
    <row r="26" spans="1:14" ht="15" customHeight="1" x14ac:dyDescent="0.55000000000000004">
      <c r="A26" s="17" t="str">
        <f>[1]Summary!A37</f>
        <v>Produces work on schedule</v>
      </c>
      <c r="B26" s="18">
        <v>6</v>
      </c>
      <c r="C26" s="18">
        <v>6</v>
      </c>
      <c r="D26" s="18">
        <v>6</v>
      </c>
      <c r="E26" s="18">
        <v>6</v>
      </c>
      <c r="F26" s="18">
        <v>6</v>
      </c>
      <c r="G26" s="18">
        <v>6</v>
      </c>
      <c r="H26" s="18">
        <v>6</v>
      </c>
      <c r="I26" s="30"/>
      <c r="J26" s="30"/>
      <c r="K26" s="30"/>
      <c r="L26" s="30"/>
      <c r="M26" s="30"/>
      <c r="N26" s="31"/>
    </row>
    <row r="27" spans="1:14" ht="15" customHeight="1" x14ac:dyDescent="0.55000000000000004">
      <c r="A27" s="20" t="str">
        <f>[1]Summary!A38</f>
        <v>Effectively takes charge of tasks</v>
      </c>
      <c r="B27" s="15">
        <v>6</v>
      </c>
      <c r="C27" s="15">
        <v>4</v>
      </c>
      <c r="D27" s="15">
        <v>6</v>
      </c>
      <c r="E27" s="15">
        <v>6</v>
      </c>
      <c r="F27" s="15">
        <v>6</v>
      </c>
      <c r="G27" s="15">
        <v>6</v>
      </c>
      <c r="H27" s="15">
        <v>6</v>
      </c>
      <c r="I27" s="32"/>
      <c r="J27" s="32"/>
      <c r="K27" s="32"/>
      <c r="L27" s="32"/>
      <c r="M27" s="32"/>
      <c r="N27" s="33"/>
    </row>
    <row r="28" spans="1:14" ht="15" customHeight="1" x14ac:dyDescent="0.55000000000000004">
      <c r="A28" s="17" t="str">
        <f>[1]Summary!A39</f>
        <v>Willing to take on tasks</v>
      </c>
      <c r="B28" s="18">
        <v>6</v>
      </c>
      <c r="C28" s="18">
        <v>6</v>
      </c>
      <c r="D28" s="18">
        <v>6</v>
      </c>
      <c r="E28" s="18">
        <v>6</v>
      </c>
      <c r="F28" s="18">
        <v>6</v>
      </c>
      <c r="G28" s="18">
        <v>6</v>
      </c>
      <c r="H28" s="18">
        <v>6</v>
      </c>
      <c r="I28" s="34"/>
      <c r="J28" s="34"/>
      <c r="K28" s="34"/>
      <c r="L28" s="34"/>
      <c r="M28" s="34"/>
      <c r="N28" s="31"/>
    </row>
    <row r="29" spans="1:14" ht="15" customHeight="1" x14ac:dyDescent="0.55000000000000004">
      <c r="A29" s="20" t="str">
        <f>[1]Summary!A40</f>
        <v>Willing to help others</v>
      </c>
      <c r="B29" s="15">
        <v>6</v>
      </c>
      <c r="C29" s="15">
        <v>6</v>
      </c>
      <c r="D29" s="15">
        <v>6</v>
      </c>
      <c r="E29" s="15">
        <v>6</v>
      </c>
      <c r="F29" s="15">
        <v>6</v>
      </c>
      <c r="G29" s="15">
        <v>6</v>
      </c>
      <c r="H29" s="15">
        <v>6</v>
      </c>
      <c r="I29" s="32"/>
      <c r="J29" s="32"/>
      <c r="K29" s="32"/>
      <c r="L29" s="32"/>
      <c r="M29" s="32"/>
      <c r="N29" s="33"/>
    </row>
    <row r="30" spans="1:14" ht="15" customHeight="1" x14ac:dyDescent="0.55000000000000004">
      <c r="A30" s="17" t="str">
        <f>[1]Summary!A41</f>
        <v>Communicates clearly with team</v>
      </c>
      <c r="B30" s="18">
        <v>6</v>
      </c>
      <c r="C30" s="18">
        <v>6</v>
      </c>
      <c r="D30" s="18">
        <v>6</v>
      </c>
      <c r="E30" s="18">
        <v>6</v>
      </c>
      <c r="F30" s="18">
        <v>6</v>
      </c>
      <c r="G30" s="18">
        <v>6</v>
      </c>
      <c r="H30" s="18">
        <v>6</v>
      </c>
      <c r="I30" s="34"/>
      <c r="J30" s="34"/>
      <c r="K30" s="34"/>
      <c r="L30" s="34"/>
      <c r="M30" s="34"/>
      <c r="N30" s="31"/>
    </row>
    <row r="31" spans="1:14" ht="15" customHeight="1" x14ac:dyDescent="0.55000000000000004">
      <c r="A31" s="20" t="str">
        <f>[1]Summary!A42</f>
        <v>Informs others of teams progress</v>
      </c>
      <c r="B31" s="15">
        <v>6</v>
      </c>
      <c r="C31" s="15">
        <v>6</v>
      </c>
      <c r="D31" s="15">
        <v>6</v>
      </c>
      <c r="E31" s="15">
        <v>6</v>
      </c>
      <c r="F31" s="15">
        <v>6</v>
      </c>
      <c r="G31" s="15">
        <v>6</v>
      </c>
      <c r="H31" s="15">
        <v>6</v>
      </c>
      <c r="I31" s="32"/>
      <c r="J31" s="32"/>
      <c r="K31" s="32"/>
      <c r="L31" s="32"/>
      <c r="M31" s="32"/>
      <c r="N31" s="33"/>
    </row>
    <row r="32" spans="1:14" ht="15" customHeight="1" x14ac:dyDescent="0.55000000000000004">
      <c r="A32" s="17" t="str">
        <f>[1]Summary!A43</f>
        <v>Listens to other points of view</v>
      </c>
      <c r="B32" s="18">
        <v>6</v>
      </c>
      <c r="C32" s="18">
        <v>6</v>
      </c>
      <c r="D32" s="18">
        <v>6</v>
      </c>
      <c r="E32" s="18">
        <v>6</v>
      </c>
      <c r="F32" s="18">
        <v>6</v>
      </c>
      <c r="G32" s="18">
        <v>6</v>
      </c>
      <c r="H32" s="18">
        <v>6</v>
      </c>
      <c r="I32" s="34"/>
      <c r="J32" s="34"/>
      <c r="K32" s="34"/>
      <c r="L32" s="34"/>
      <c r="M32" s="34"/>
      <c r="N32" s="31"/>
    </row>
    <row r="33" spans="1:14" ht="15" customHeight="1" x14ac:dyDescent="0.55000000000000004">
      <c r="A33" s="20" t="str">
        <f>[1]Summary!A44</f>
        <v>Accepts advice about his/her work</v>
      </c>
      <c r="B33" s="15">
        <v>6</v>
      </c>
      <c r="C33" s="15">
        <v>6</v>
      </c>
      <c r="D33" s="15">
        <v>6</v>
      </c>
      <c r="E33" s="15">
        <v>6</v>
      </c>
      <c r="F33" s="15">
        <v>6</v>
      </c>
      <c r="G33" s="15">
        <v>6</v>
      </c>
      <c r="H33" s="15">
        <v>6</v>
      </c>
      <c r="I33" s="32"/>
      <c r="J33" s="32"/>
      <c r="K33" s="32"/>
      <c r="L33" s="32"/>
      <c r="M33" s="32"/>
      <c r="N33" s="33"/>
    </row>
    <row r="34" spans="1:14" ht="15" customHeight="1" thickBot="1" x14ac:dyDescent="0.7">
      <c r="A34" s="35" t="str">
        <f>[1]Summary!A45</f>
        <v xml:space="preserve">Gives criticism constructively </v>
      </c>
      <c r="B34" s="18">
        <v>6</v>
      </c>
      <c r="C34" s="18">
        <v>6</v>
      </c>
      <c r="D34" s="18">
        <v>6</v>
      </c>
      <c r="E34" s="18">
        <v>6</v>
      </c>
      <c r="F34" s="18">
        <v>6</v>
      </c>
      <c r="G34" s="18">
        <v>6</v>
      </c>
      <c r="H34" s="18">
        <v>6</v>
      </c>
      <c r="I34" s="36"/>
      <c r="J34" s="36"/>
      <c r="K34" s="36"/>
      <c r="L34" s="36"/>
      <c r="M34" s="36"/>
      <c r="N34" s="37"/>
    </row>
    <row r="35" spans="1:14" ht="16" thickBot="1" x14ac:dyDescent="0.7">
      <c r="A35" s="24" t="str">
        <f>[1]Summary!A46</f>
        <v>Comments</v>
      </c>
      <c r="B35" s="25"/>
      <c r="C35" s="26"/>
      <c r="D35" s="26"/>
      <c r="E35" s="26"/>
      <c r="F35" s="26"/>
      <c r="G35" s="26"/>
      <c r="H35" s="38"/>
      <c r="I35" s="38"/>
      <c r="J35" s="38"/>
      <c r="K35" s="38"/>
      <c r="L35" s="38"/>
      <c r="M35" s="38"/>
      <c r="N35" s="39"/>
    </row>
    <row r="36" spans="1:14" ht="25.1" customHeight="1" x14ac:dyDescent="0.55000000000000004">
      <c r="A36" s="42" t="str">
        <f>[1]Summary!A47</f>
        <v>Strengths</v>
      </c>
      <c r="B36" s="72" t="s">
        <v>11</v>
      </c>
      <c r="C36" s="53" t="s">
        <v>12</v>
      </c>
      <c r="D36" s="53" t="s">
        <v>13</v>
      </c>
      <c r="E36" s="53" t="s">
        <v>14</v>
      </c>
      <c r="F36" s="53" t="s">
        <v>15</v>
      </c>
      <c r="G36" s="53" t="s">
        <v>16</v>
      </c>
      <c r="H36" s="41" t="s">
        <v>17</v>
      </c>
      <c r="I36" s="41"/>
      <c r="J36" s="40"/>
      <c r="K36" s="40"/>
      <c r="L36" s="40"/>
      <c r="M36" s="41"/>
      <c r="N36" s="41"/>
    </row>
    <row r="37" spans="1:14" ht="25.1" customHeight="1" x14ac:dyDescent="0.55000000000000004">
      <c r="A37" s="43"/>
      <c r="B37" s="73"/>
      <c r="C37" s="41"/>
      <c r="D37" s="41"/>
      <c r="E37" s="41"/>
      <c r="F37" s="41"/>
      <c r="G37" s="41"/>
      <c r="H37" s="41"/>
      <c r="I37" s="41"/>
      <c r="J37" s="40"/>
      <c r="K37" s="40"/>
      <c r="L37" s="40"/>
      <c r="M37" s="41"/>
      <c r="N37" s="41"/>
    </row>
    <row r="38" spans="1:14" ht="25.1" customHeight="1" x14ac:dyDescent="0.55000000000000004">
      <c r="A38" s="43"/>
      <c r="B38" s="73"/>
      <c r="C38" s="41"/>
      <c r="D38" s="41"/>
      <c r="E38" s="41"/>
      <c r="F38" s="41"/>
      <c r="G38" s="41"/>
      <c r="H38" s="41"/>
      <c r="I38" s="41"/>
      <c r="J38" s="40"/>
      <c r="K38" s="40"/>
      <c r="L38" s="40"/>
      <c r="M38" s="41"/>
      <c r="N38" s="41"/>
    </row>
    <row r="39" spans="1:14" ht="25.1" customHeight="1" thickBot="1" x14ac:dyDescent="0.7">
      <c r="A39" s="43"/>
      <c r="B39" s="73"/>
      <c r="C39" s="41"/>
      <c r="D39" s="41"/>
      <c r="E39" s="41"/>
      <c r="F39" s="41"/>
      <c r="G39" s="41"/>
      <c r="H39" s="41"/>
      <c r="I39" s="41"/>
      <c r="J39" s="40"/>
      <c r="K39" s="40"/>
      <c r="L39" s="40"/>
      <c r="M39" s="41"/>
      <c r="N39" s="41"/>
    </row>
    <row r="40" spans="1:14" ht="25.1" customHeight="1" x14ac:dyDescent="0.55000000000000004">
      <c r="A40" s="42" t="str">
        <f>[1]Summary!A51</f>
        <v>Areas needing Improvement</v>
      </c>
      <c r="B40" s="45" t="s">
        <v>18</v>
      </c>
      <c r="C40" s="48" t="s">
        <v>19</v>
      </c>
      <c r="D40" s="48" t="s">
        <v>20</v>
      </c>
      <c r="E40" s="48" t="s">
        <v>21</v>
      </c>
      <c r="F40" s="48" t="s">
        <v>22</v>
      </c>
      <c r="G40" s="48" t="s">
        <v>23</v>
      </c>
      <c r="H40" s="41" t="s">
        <v>23</v>
      </c>
      <c r="I40" s="41"/>
      <c r="J40" s="40"/>
      <c r="K40" s="40"/>
      <c r="L40" s="40"/>
      <c r="M40" s="41"/>
      <c r="N40" s="41"/>
    </row>
    <row r="41" spans="1:14" ht="25.1" customHeight="1" x14ac:dyDescent="0.55000000000000004">
      <c r="A41" s="43"/>
      <c r="B41" s="46"/>
      <c r="C41" s="49"/>
      <c r="D41" s="49"/>
      <c r="E41" s="49"/>
      <c r="F41" s="49"/>
      <c r="G41" s="49"/>
      <c r="H41" s="41"/>
      <c r="I41" s="41"/>
      <c r="J41" s="40"/>
      <c r="K41" s="40"/>
      <c r="L41" s="40"/>
      <c r="M41" s="41"/>
      <c r="N41" s="41"/>
    </row>
    <row r="42" spans="1:14" ht="25.1" customHeight="1" x14ac:dyDescent="0.55000000000000004">
      <c r="A42" s="43"/>
      <c r="B42" s="46"/>
      <c r="C42" s="49"/>
      <c r="D42" s="49"/>
      <c r="E42" s="49"/>
      <c r="F42" s="49"/>
      <c r="G42" s="49"/>
      <c r="H42" s="41"/>
      <c r="I42" s="41"/>
      <c r="J42" s="40"/>
      <c r="K42" s="40"/>
      <c r="L42" s="40"/>
      <c r="M42" s="41"/>
      <c r="N42" s="41"/>
    </row>
    <row r="43" spans="1:14" ht="25.1" customHeight="1" thickBot="1" x14ac:dyDescent="0.7">
      <c r="A43" s="43"/>
      <c r="B43" s="51"/>
      <c r="C43" s="52"/>
      <c r="D43" s="52"/>
      <c r="E43" s="52"/>
      <c r="F43" s="52"/>
      <c r="G43" s="52"/>
      <c r="H43" s="41"/>
      <c r="I43" s="41"/>
      <c r="J43" s="40"/>
      <c r="K43" s="40"/>
      <c r="L43" s="40"/>
      <c r="M43" s="41"/>
      <c r="N43" s="41"/>
    </row>
    <row r="44" spans="1:14" ht="25.1" customHeight="1" x14ac:dyDescent="0.55000000000000004">
      <c r="A44" s="42" t="str">
        <f>[1]Summary!A55</f>
        <v>General Comments</v>
      </c>
      <c r="B44" s="45" t="s">
        <v>24</v>
      </c>
      <c r="C44" s="48" t="s">
        <v>25</v>
      </c>
      <c r="D44" s="48" t="s">
        <v>26</v>
      </c>
      <c r="E44" s="48" t="s">
        <v>27</v>
      </c>
      <c r="F44" s="48" t="s">
        <v>28</v>
      </c>
      <c r="G44" s="48" t="s">
        <v>29</v>
      </c>
      <c r="H44" s="41" t="s">
        <v>30</v>
      </c>
      <c r="I44" s="41"/>
      <c r="J44" s="40"/>
      <c r="K44" s="40"/>
      <c r="L44" s="40"/>
      <c r="M44" s="41"/>
      <c r="N44" s="41"/>
    </row>
    <row r="45" spans="1:14" ht="25.1" customHeight="1" x14ac:dyDescent="0.55000000000000004">
      <c r="A45" s="43"/>
      <c r="B45" s="46"/>
      <c r="C45" s="49"/>
      <c r="D45" s="49"/>
      <c r="E45" s="49"/>
      <c r="F45" s="49"/>
      <c r="G45" s="49"/>
      <c r="H45" s="41"/>
      <c r="I45" s="41"/>
      <c r="J45" s="40"/>
      <c r="K45" s="40"/>
      <c r="L45" s="40"/>
      <c r="M45" s="41"/>
      <c r="N45" s="41"/>
    </row>
    <row r="46" spans="1:14" ht="25.1" customHeight="1" x14ac:dyDescent="0.55000000000000004">
      <c r="A46" s="43"/>
      <c r="B46" s="46"/>
      <c r="C46" s="49"/>
      <c r="D46" s="49"/>
      <c r="E46" s="49"/>
      <c r="F46" s="49"/>
      <c r="G46" s="49"/>
      <c r="H46" s="41"/>
      <c r="I46" s="41"/>
      <c r="J46" s="40"/>
      <c r="K46" s="40"/>
      <c r="L46" s="40"/>
      <c r="M46" s="41"/>
      <c r="N46" s="41"/>
    </row>
    <row r="47" spans="1:14" ht="25.1" customHeight="1" thickBot="1" x14ac:dyDescent="0.7">
      <c r="A47" s="44"/>
      <c r="B47" s="47"/>
      <c r="C47" s="50"/>
      <c r="D47" s="50"/>
      <c r="E47" s="50"/>
      <c r="F47" s="50"/>
      <c r="G47" s="50"/>
      <c r="H47" s="41"/>
      <c r="I47" s="41"/>
      <c r="J47" s="40"/>
      <c r="K47" s="40"/>
      <c r="L47" s="40"/>
      <c r="M47" s="41"/>
      <c r="N47" s="41"/>
    </row>
  </sheetData>
  <sheetProtection selectLockedCells="1"/>
  <mergeCells count="47">
    <mergeCell ref="A36:A39"/>
    <mergeCell ref="B36:B39"/>
    <mergeCell ref="C36:C39"/>
    <mergeCell ref="D36:D39"/>
    <mergeCell ref="E36:E39"/>
    <mergeCell ref="A2:C3"/>
    <mergeCell ref="E3:I11"/>
    <mergeCell ref="B5:C5"/>
    <mergeCell ref="A13:A14"/>
    <mergeCell ref="B13:N14"/>
    <mergeCell ref="L36:L39"/>
    <mergeCell ref="M36:M39"/>
    <mergeCell ref="N36:N39"/>
    <mergeCell ref="A40:A43"/>
    <mergeCell ref="B40:B43"/>
    <mergeCell ref="C40:C43"/>
    <mergeCell ref="D40:D43"/>
    <mergeCell ref="E40:E43"/>
    <mergeCell ref="F40:F43"/>
    <mergeCell ref="G40:G43"/>
    <mergeCell ref="F36:F39"/>
    <mergeCell ref="G36:G39"/>
    <mergeCell ref="H36:H39"/>
    <mergeCell ref="I36:I39"/>
    <mergeCell ref="J36:J39"/>
    <mergeCell ref="K36:K39"/>
    <mergeCell ref="N40:N43"/>
    <mergeCell ref="A44:A47"/>
    <mergeCell ref="B44:B47"/>
    <mergeCell ref="C44:C47"/>
    <mergeCell ref="D44:D47"/>
    <mergeCell ref="E44:E47"/>
    <mergeCell ref="F44:F47"/>
    <mergeCell ref="G44:G47"/>
    <mergeCell ref="H44:H47"/>
    <mergeCell ref="I44:I47"/>
    <mergeCell ref="H40:H43"/>
    <mergeCell ref="I40:I43"/>
    <mergeCell ref="J40:J43"/>
    <mergeCell ref="K40:K43"/>
    <mergeCell ref="L40:L43"/>
    <mergeCell ref="M40:M43"/>
    <mergeCell ref="J44:J47"/>
    <mergeCell ref="K44:K47"/>
    <mergeCell ref="L44:L47"/>
    <mergeCell ref="M44:M47"/>
    <mergeCell ref="N44:N47"/>
  </mergeCells>
  <dataValidations count="4">
    <dataValidation type="list" allowBlank="1" showInputMessage="1" showErrorMessage="1" errorTitle="Input out of Range" error="Cell value must be between 0 and 5" sqref="C16 B17:C23 D16:M23 B25:M34" xr:uid="{D8AD2A9D-325F-454E-9337-CD24E38A7598}">
      <formula1>$B$6:$B$11</formula1>
    </dataValidation>
    <dataValidation type="whole" allowBlank="1" showInputMessage="1" showErrorMessage="1" errorTitle="Input Value Out of Range" error="Cell value must ber between 0 and 5." sqref="N25:N34" xr:uid="{ACDE6603-AB34-4BD0-B7CA-538B6E2B7898}">
      <formula1>0</formula1>
      <formula2>5</formula2>
    </dataValidation>
    <dataValidation type="whole" allowBlank="1" showInputMessage="1" showErrorMessage="1" errorTitle="Input out of Range" error="Cell value must be between 0 and 5" sqref="N16:N23" xr:uid="{679AA4B9-1A22-48BE-8C0C-A040C6BD64F8}">
      <formula1>0</formula1>
      <formula2>5</formula2>
    </dataValidation>
    <dataValidation type="list" allowBlank="1" showInputMessage="1" showErrorMessage="1" errorTitle="Input out of Range" error="Cell value must be between 1 and 6" sqref="B16" xr:uid="{D3FD142C-5A46-43F7-A1ED-2C8ABD31204D}">
      <formula1>$B$6:$B$11</formula1>
    </dataValidation>
  </dataValidations>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PeerEval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Claytor</dc:creator>
  <cp:lastModifiedBy>Max Page</cp:lastModifiedBy>
  <dcterms:created xsi:type="dcterms:W3CDTF">2021-10-09T02:59:01Z</dcterms:created>
  <dcterms:modified xsi:type="dcterms:W3CDTF">2021-10-14T22:07:46Z</dcterms:modified>
</cp:coreProperties>
</file>