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<sst xmlns="http://schemas.openxmlformats.org/spreadsheetml/2006/main" count="231" uniqueCount="231">
  <si>
    <t xml:space="preserve">taxable income</t>
  </si>
  <si>
    <t xml:space="preserve">n_people</t>
  </si>
  <si>
    <t xml:space="preserve">taxable_income_millions</t>
  </si>
  <si>
    <t xml:space="preserve">tax_assessed_millions</t>
  </si>
  <si>
    <t xml:space="preserve">taxable_income_per_person</t>
  </si>
  <si>
    <t xml:space="preserve">after_tax_income_millions</t>
  </si>
  <si>
    <t xml:space="preserve">after_tax_income_per_person</t>
  </si>
  <si>
    <t xml:space="preserve">cumulative_people</t>
  </si>
  <si>
    <t xml:space="preserve">cumulative_proportion</t>
  </si>
  <si>
    <t xml:space="preserve">nil</t>
  </si>
  <si>
    <t xml:space="preserve">$1      -   $1,000</t>
  </si>
  <si>
    <t xml:space="preserve">$1,001  -   $2,000</t>
  </si>
  <si>
    <t xml:space="preserve">$2,001  -   $3,000</t>
  </si>
  <si>
    <t xml:space="preserve">$3,001   -  $4,000</t>
  </si>
  <si>
    <t xml:space="preserve">$4,001   -  $5,000</t>
  </si>
  <si>
    <t xml:space="preserve">$5,001   -  $6,000</t>
  </si>
  <si>
    <t xml:space="preserve">$6,001   -  $7,000</t>
  </si>
  <si>
    <t xml:space="preserve">$7,001   -  $8,000</t>
  </si>
  <si>
    <t xml:space="preserve">$8,001   -  $9,000</t>
  </si>
  <si>
    <t xml:space="preserve">$9,001   - $10,000</t>
  </si>
  <si>
    <t xml:space="preserve">$10,001  - $11,000</t>
  </si>
  <si>
    <t xml:space="preserve">$11,001  - $12,000</t>
  </si>
  <si>
    <t xml:space="preserve">$12,001  - $13,000</t>
  </si>
  <si>
    <t xml:space="preserve">$13,001  - $14,000</t>
  </si>
  <si>
    <t xml:space="preserve">$14,001  - $15,000</t>
  </si>
  <si>
    <t xml:space="preserve">$15,001  - $16,000</t>
  </si>
  <si>
    <t xml:space="preserve">$16,001  - $17,000</t>
  </si>
  <si>
    <t xml:space="preserve">$17,001  - $18,000</t>
  </si>
  <si>
    <t xml:space="preserve">$18,001  - $19,000</t>
  </si>
  <si>
    <t xml:space="preserve">$19,001 -  $20,000</t>
  </si>
  <si>
    <t xml:space="preserve">$20,000 -  $21,000</t>
  </si>
  <si>
    <t xml:space="preserve">$21,001 -  $22,000</t>
  </si>
  <si>
    <t xml:space="preserve">$22,001  - $23,000</t>
  </si>
  <si>
    <t xml:space="preserve">$23,001  - $24,000</t>
  </si>
  <si>
    <t xml:space="preserve">$24,001  - $25,000</t>
  </si>
  <si>
    <t xml:space="preserve">$25,001  - $26,000</t>
  </si>
  <si>
    <t xml:space="preserve">$26,001  - $27,000</t>
  </si>
  <si>
    <t xml:space="preserve">$27,001  - $28,000</t>
  </si>
  <si>
    <t xml:space="preserve">$28,001  - $29,000</t>
  </si>
  <si>
    <t xml:space="preserve">$29,001  - $30,000</t>
  </si>
  <si>
    <t xml:space="preserve">$30,001  - $31,000</t>
  </si>
  <si>
    <t xml:space="preserve">$31,001  - $32,000</t>
  </si>
  <si>
    <t xml:space="preserve">$32,001  - $33,000</t>
  </si>
  <si>
    <t xml:space="preserve">$33,001  - $34,000</t>
  </si>
  <si>
    <t xml:space="preserve">$34,001  - $35,000</t>
  </si>
  <si>
    <t xml:space="preserve">$35,001  - $36,000</t>
  </si>
  <si>
    <t xml:space="preserve">$36,001  - $37,000</t>
  </si>
  <si>
    <t xml:space="preserve">$37,001  - $38,000</t>
  </si>
  <si>
    <t xml:space="preserve">$38,001  - $39,000</t>
  </si>
  <si>
    <t xml:space="preserve">$39,001 -  $40,000</t>
  </si>
  <si>
    <t xml:space="preserve">$40,001  - $41,000</t>
  </si>
  <si>
    <t xml:space="preserve">$41,001  - $42,000</t>
  </si>
  <si>
    <t xml:space="preserve">$42,001  - $43,000</t>
  </si>
  <si>
    <t xml:space="preserve">$43,001  - $44,000</t>
  </si>
  <si>
    <t xml:space="preserve">$44,001  - $45,000</t>
  </si>
  <si>
    <t xml:space="preserve">$45,001  - $46,000</t>
  </si>
  <si>
    <t xml:space="preserve">$46,001  - $47,000</t>
  </si>
  <si>
    <t xml:space="preserve">$47,001  - $48,000</t>
  </si>
  <si>
    <t xml:space="preserve">$48,001  - $49,000</t>
  </si>
  <si>
    <t xml:space="preserve">$49,001  - $50,000</t>
  </si>
  <si>
    <t xml:space="preserve">$50,000  - $51,000</t>
  </si>
  <si>
    <t xml:space="preserve">$51,001  - $52,000</t>
  </si>
  <si>
    <t xml:space="preserve">$52,001  - $53,000</t>
  </si>
  <si>
    <t xml:space="preserve">$53,001  - $54,000</t>
  </si>
  <si>
    <t xml:space="preserve">$54,001  - $55,000</t>
  </si>
  <si>
    <t xml:space="preserve">$55,001  - $56,000</t>
  </si>
  <si>
    <t xml:space="preserve">$56,001  - $57,000</t>
  </si>
  <si>
    <t xml:space="preserve">$57,001  - $58,000</t>
  </si>
  <si>
    <t xml:space="preserve">$58,001  - $59,000</t>
  </si>
  <si>
    <t xml:space="preserve">$59,001  - $60,000</t>
  </si>
  <si>
    <t xml:space="preserve">$60,001  - $61,000</t>
  </si>
  <si>
    <t xml:space="preserve">$61,001  - $62,000</t>
  </si>
  <si>
    <t xml:space="preserve">$62,001  - $63,000</t>
  </si>
  <si>
    <t xml:space="preserve">$63,001  - $64,000</t>
  </si>
  <si>
    <t xml:space="preserve">$64,001  - $65,000</t>
  </si>
  <si>
    <t xml:space="preserve">$65,001  - $66,000</t>
  </si>
  <si>
    <t xml:space="preserve">$66,001  - $67,000</t>
  </si>
  <si>
    <t xml:space="preserve">$67,001  - $68,000</t>
  </si>
  <si>
    <t xml:space="preserve">$68,001  - $69,000</t>
  </si>
  <si>
    <t xml:space="preserve">$69,001 -  $70,000</t>
  </si>
  <si>
    <t xml:space="preserve">$70,001  - $71,000</t>
  </si>
  <si>
    <t xml:space="preserve">$71,001  - $72,000</t>
  </si>
  <si>
    <t xml:space="preserve">$72,001  - $73,000</t>
  </si>
  <si>
    <t xml:space="preserve">$73,001  - $74,000</t>
  </si>
  <si>
    <t xml:space="preserve">$74,001  - $75,000</t>
  </si>
  <si>
    <t xml:space="preserve">$75,001  - $76,000</t>
  </si>
  <si>
    <t xml:space="preserve">$76,001  - $77,000</t>
  </si>
  <si>
    <t xml:space="preserve">$77,001  - $78,000</t>
  </si>
  <si>
    <t xml:space="preserve">$78,001  - $79,000</t>
  </si>
  <si>
    <t xml:space="preserve">$79,001  - $80,000</t>
  </si>
  <si>
    <t xml:space="preserve">$80,000  - $81,000</t>
  </si>
  <si>
    <t xml:space="preserve">$81,001  - $82,000</t>
  </si>
  <si>
    <t xml:space="preserve">$82,001  - $83,000</t>
  </si>
  <si>
    <t xml:space="preserve">$83,001  - $84,000</t>
  </si>
  <si>
    <t xml:space="preserve">$84,001  - $85,000</t>
  </si>
  <si>
    <t xml:space="preserve">$85,001  - $86,000</t>
  </si>
  <si>
    <t xml:space="preserve">$86,001  - $87,000</t>
  </si>
  <si>
    <t xml:space="preserve">$87,001  - $88,000</t>
  </si>
  <si>
    <t xml:space="preserve">$88,001  - $89,000</t>
  </si>
  <si>
    <t xml:space="preserve">$89,001  - $90,000</t>
  </si>
  <si>
    <t xml:space="preserve">$90,001  - $91,000</t>
  </si>
  <si>
    <t xml:space="preserve">$91,001  - $92,000</t>
  </si>
  <si>
    <t xml:space="preserve">$92,001  - $93,000</t>
  </si>
  <si>
    <t xml:space="preserve">$93,001  - $94,000</t>
  </si>
  <si>
    <t xml:space="preserve">$94,001  - $95,000</t>
  </si>
  <si>
    <t xml:space="preserve">$95,001  - $96,000</t>
  </si>
  <si>
    <t xml:space="preserve">$96,001  - $97,000</t>
  </si>
  <si>
    <t xml:space="preserve">$97,001  - $98,000</t>
  </si>
  <si>
    <t xml:space="preserve">$98,001  - $99,000</t>
  </si>
  <si>
    <t xml:space="preserve">$99,001 - $100,000</t>
  </si>
  <si>
    <t xml:space="preserve">$100,001 - $101,000</t>
  </si>
  <si>
    <t xml:space="preserve">$101,001 - $102,000</t>
  </si>
  <si>
    <t xml:space="preserve">$102,001 - $103,000</t>
  </si>
  <si>
    <t xml:space="preserve">$103,001 - $104,000</t>
  </si>
  <si>
    <t xml:space="preserve">$104,001 - $105,000</t>
  </si>
  <si>
    <t xml:space="preserve">$105,001 - $106,000</t>
  </si>
  <si>
    <t xml:space="preserve">$106,001 - $107,000</t>
  </si>
  <si>
    <t xml:space="preserve">$107,001 - $108,000</t>
  </si>
  <si>
    <t xml:space="preserve">$108,001 - $109,000</t>
  </si>
  <si>
    <t xml:space="preserve">$109,001 - $110,000</t>
  </si>
  <si>
    <t xml:space="preserve">$110,001 - $111,000</t>
  </si>
  <si>
    <t xml:space="preserve">$111,001 - $112,000</t>
  </si>
  <si>
    <t xml:space="preserve">$112,001 - $113,000</t>
  </si>
  <si>
    <t xml:space="preserve">$113,001 - $114,000</t>
  </si>
  <si>
    <t xml:space="preserve">$114,001 - $115,000</t>
  </si>
  <si>
    <t xml:space="preserve">$115,001 - $116,000</t>
  </si>
  <si>
    <t xml:space="preserve">$116,001 - $117,000</t>
  </si>
  <si>
    <t xml:space="preserve">$117,001 - $118,000</t>
  </si>
  <si>
    <t xml:space="preserve">$118,001 - $119,000</t>
  </si>
  <si>
    <t xml:space="preserve">$119,001 - $120,000</t>
  </si>
  <si>
    <t xml:space="preserve">$120,001 - $121,000</t>
  </si>
  <si>
    <t xml:space="preserve">$121,001 - $122,000</t>
  </si>
  <si>
    <t xml:space="preserve">$122,001 - $123,000</t>
  </si>
  <si>
    <t xml:space="preserve">$123,001 - $124,000</t>
  </si>
  <si>
    <t xml:space="preserve">$124,001 - $125,000</t>
  </si>
  <si>
    <t xml:space="preserve">$125,001 - $126,000</t>
  </si>
  <si>
    <t xml:space="preserve">$126,001 - $127,000</t>
  </si>
  <si>
    <t xml:space="preserve">$127,001 - $128,000</t>
  </si>
  <si>
    <t xml:space="preserve">$128,001 - $129,000</t>
  </si>
  <si>
    <t xml:space="preserve">$129,001 - $130,000</t>
  </si>
  <si>
    <t xml:space="preserve">$130,001 - $131,000</t>
  </si>
  <si>
    <t xml:space="preserve">$131,001 - $132,000</t>
  </si>
  <si>
    <t xml:space="preserve">$132,001 - $133,000</t>
  </si>
  <si>
    <t xml:space="preserve">$133,001 - $134,000</t>
  </si>
  <si>
    <t xml:space="preserve">$134,001 - $135,000</t>
  </si>
  <si>
    <t xml:space="preserve">$135,001 - $136,000</t>
  </si>
  <si>
    <t xml:space="preserve">$136,001 - $137,000</t>
  </si>
  <si>
    <t xml:space="preserve">$137,001 - $138,000</t>
  </si>
  <si>
    <t xml:space="preserve">$138,001 - $139,000</t>
  </si>
  <si>
    <t xml:space="preserve">$139,001 - $140,000</t>
  </si>
  <si>
    <t xml:space="preserve">$140,001 - $141,000</t>
  </si>
  <si>
    <t xml:space="preserve">$141,001 - $142,000</t>
  </si>
  <si>
    <t xml:space="preserve">$142,001 - $143,000</t>
  </si>
  <si>
    <t xml:space="preserve">$143,001 - $144,000</t>
  </si>
  <si>
    <t xml:space="preserve">$144,001 - $145,000</t>
  </si>
  <si>
    <t xml:space="preserve">$145,001 - $146,000</t>
  </si>
  <si>
    <t xml:space="preserve">$146,001 - $147,000</t>
  </si>
  <si>
    <t xml:space="preserve">$147,001 - $148,000</t>
  </si>
  <si>
    <t xml:space="preserve">$148,001 - $149,000</t>
  </si>
  <si>
    <t xml:space="preserve">$149,001 - $150,000</t>
  </si>
  <si>
    <t xml:space="preserve">$150,001 - $151,000</t>
  </si>
  <si>
    <t xml:space="preserve">$151,001 - $152,000</t>
  </si>
  <si>
    <t xml:space="preserve">$152,001 - $153,000</t>
  </si>
  <si>
    <t xml:space="preserve">$153,001 - $154,000</t>
  </si>
  <si>
    <t xml:space="preserve">$154,001 - $155,000</t>
  </si>
  <si>
    <t xml:space="preserve">$155,001 - $156,000</t>
  </si>
  <si>
    <t xml:space="preserve">$156,001 - $157,000</t>
  </si>
  <si>
    <t xml:space="preserve">$157,001 - $158,000</t>
  </si>
  <si>
    <t xml:space="preserve">$158,001 - $159,000</t>
  </si>
  <si>
    <t xml:space="preserve">$159,001 - $160,000</t>
  </si>
  <si>
    <t xml:space="preserve">$160,001 - $161,000</t>
  </si>
  <si>
    <t xml:space="preserve">$161,001 - $162,000</t>
  </si>
  <si>
    <t xml:space="preserve">$162,001 - $163,000</t>
  </si>
  <si>
    <t xml:space="preserve">$163,001 - $164,000</t>
  </si>
  <si>
    <t xml:space="preserve">$164,001 - $165,000</t>
  </si>
  <si>
    <t xml:space="preserve">$165,001 - $166,000</t>
  </si>
  <si>
    <t xml:space="preserve">$166,001 - $167,000</t>
  </si>
  <si>
    <t xml:space="preserve">$167,001 - $168,000</t>
  </si>
  <si>
    <t xml:space="preserve">$168,001 - $169,000</t>
  </si>
  <si>
    <t xml:space="preserve">$169,001 - $170,000</t>
  </si>
  <si>
    <t xml:space="preserve">$170,001 - $171,000</t>
  </si>
  <si>
    <t xml:space="preserve">$171,001 - $172,000</t>
  </si>
  <si>
    <t xml:space="preserve">$172,001 - $173,000</t>
  </si>
  <si>
    <t xml:space="preserve">$173,001 - $174,000</t>
  </si>
  <si>
    <t xml:space="preserve">$174,001 - $175,000</t>
  </si>
  <si>
    <t xml:space="preserve">$175,001 - $176,000</t>
  </si>
  <si>
    <t xml:space="preserve">$176,001 - $177,000</t>
  </si>
  <si>
    <t xml:space="preserve">$177,001 - $178,000</t>
  </si>
  <si>
    <t xml:space="preserve">$178,001 - $179,000</t>
  </si>
  <si>
    <t xml:space="preserve">$179,001 - $180,000</t>
  </si>
  <si>
    <t xml:space="preserve">$180,001 - $181,000</t>
  </si>
  <si>
    <t xml:space="preserve">$181,001 - $182,000</t>
  </si>
  <si>
    <t xml:space="preserve">$182,001 - $183,000</t>
  </si>
  <si>
    <t xml:space="preserve">$183,001 - $184,000</t>
  </si>
  <si>
    <t xml:space="preserve">$184,001 - $185,000</t>
  </si>
  <si>
    <t xml:space="preserve">$185,001 - $186,000</t>
  </si>
  <si>
    <t xml:space="preserve">$186,001 - $187,000</t>
  </si>
  <si>
    <t xml:space="preserve">$187,001 - $188,000</t>
  </si>
  <si>
    <t xml:space="preserve">$188,001 - $189,000</t>
  </si>
  <si>
    <t xml:space="preserve">$189,001 - $190,000</t>
  </si>
  <si>
    <t xml:space="preserve">$190,001 - $191,000</t>
  </si>
  <si>
    <t xml:space="preserve">$191,001 - $192,000</t>
  </si>
  <si>
    <t xml:space="preserve">$192,001 - $193,000</t>
  </si>
  <si>
    <t xml:space="preserve">$193,001 - $194,000</t>
  </si>
  <si>
    <t xml:space="preserve">$194,001 - $195,000</t>
  </si>
  <si>
    <t xml:space="preserve">$195,001 - $196,000</t>
  </si>
  <si>
    <t xml:space="preserve">$196,001 - $197,000</t>
  </si>
  <si>
    <t xml:space="preserve">$197,001 - $198,000</t>
  </si>
  <si>
    <t xml:space="preserve">$198,001 - $199,000</t>
  </si>
  <si>
    <t xml:space="preserve">$199,001 - $200,000</t>
  </si>
  <si>
    <t xml:space="preserve">$200,001 - $205,000</t>
  </si>
  <si>
    <t xml:space="preserve">$205,001 - $210,000</t>
  </si>
  <si>
    <t xml:space="preserve">$210,001 - $215,000</t>
  </si>
  <si>
    <t xml:space="preserve">$215,001 - $220,000</t>
  </si>
  <si>
    <t xml:space="preserve">$220,001 - $225,000</t>
  </si>
  <si>
    <t xml:space="preserve">$225,001 - $230,000</t>
  </si>
  <si>
    <t xml:space="preserve">$230,001 - $235,000</t>
  </si>
  <si>
    <t xml:space="preserve">$235,001 - $240,000</t>
  </si>
  <si>
    <t xml:space="preserve">$240,001 - $245,000</t>
  </si>
  <si>
    <t xml:space="preserve">$245,001 - $250,000</t>
  </si>
  <si>
    <t xml:space="preserve">$250,001 - $255,000</t>
  </si>
  <si>
    <t xml:space="preserve">$255,001 - $260,000</t>
  </si>
  <si>
    <t xml:space="preserve">$260,001 - $265,000</t>
  </si>
  <si>
    <t xml:space="preserve">$265,001 - $270,000</t>
  </si>
  <si>
    <t xml:space="preserve">$270,001 - $275,000</t>
  </si>
  <si>
    <t xml:space="preserve">$275,001 - $280,000</t>
  </si>
  <si>
    <t xml:space="preserve">$280,001 - $285,000</t>
  </si>
  <si>
    <t xml:space="preserve">$285,001 - $290,000</t>
  </si>
  <si>
    <t xml:space="preserve">$290,001 - $295,000</t>
  </si>
  <si>
    <t xml:space="preserve">$295,001 - $300,000</t>
  </si>
  <si>
    <t xml:space="preserve">Over $300,000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</si>
</sst>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2.8"/>
  <cols>
    <col collapsed="false" hidden="false" max="1" min="1" style="0" width="25.9438775510204"/>
    <col collapsed="false" hidden="false" max="2" min="2" style="0" width="11.5204081632653"/>
    <col collapsed="false" hidden="false" max="3" min="3" style="0" width="21.6071428571429"/>
    <col collapsed="false" hidden="false" max="4" min="4" style="0" width="20.1938775510204"/>
    <col collapsed="false" hidden="false" max="5" min="5" style="0" width="24.4234693877551"/>
    <col collapsed="false" hidden="false" max="6" min="6" style="0" width="22.734693877551"/>
    <col collapsed="false" hidden="false" max="7" min="7" style="0" width="25.5561224489796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2" t="s">
        <v>9</v>
      </c>
      <c r="B2" s="3" t="n">
        <v>86130</v>
      </c>
      <c r="C2" s="4" t="n">
        <v>0</v>
      </c>
      <c r="D2" s="4" t="n">
        <v>0</v>
      </c>
      <c r="E2" s="0" t="n">
        <f aca="false">1000000*C2/B2</f>
        <v>0</v>
      </c>
      <c r="F2" s="0" t="n">
        <f aca="false">C2-D2</f>
        <v>0</v>
      </c>
      <c r="G2" s="0" t="n">
        <f aca="false">1000000*F2/B2</f>
        <v>0</v>
      </c>
      <c r="H2" s="5" t="n">
        <f aca="false">B2</f>
        <v>86130</v>
      </c>
      <c r="I2" s="0" t="n">
        <f aca="false">H2/SUM($B$2:$B$223)</f>
        <v>0.0223124310265324</v>
      </c>
    </row>
    <row r="3" customFormat="false" ht="12.8" hidden="false" customHeight="false" outlineLevel="0" collapsed="false">
      <c r="A3" s="2" t="s">
        <v>10</v>
      </c>
      <c r="B3" s="3" t="n">
        <v>81390</v>
      </c>
      <c r="C3" s="4" t="n">
        <v>38.7</v>
      </c>
      <c r="D3" s="4" t="n">
        <v>4.1</v>
      </c>
      <c r="E3" s="0" t="n">
        <f aca="false">1000000*C3/B3</f>
        <v>475.488389237007</v>
      </c>
      <c r="F3" s="0" t="n">
        <f aca="false">C3-D3</f>
        <v>34.6</v>
      </c>
      <c r="G3" s="0" t="n">
        <f aca="false">1000000*F3/B3</f>
        <v>425.113650325593</v>
      </c>
      <c r="H3" s="0" t="n">
        <f aca="false">B3+H2</f>
        <v>167520</v>
      </c>
      <c r="I3" s="0" t="n">
        <f aca="false">H3/SUM($B$2:$B$223)</f>
        <v>0.0433969400390655</v>
      </c>
    </row>
    <row r="4" customFormat="false" ht="12.8" hidden="false" customHeight="false" outlineLevel="0" collapsed="false">
      <c r="A4" s="2" t="s">
        <v>11</v>
      </c>
      <c r="B4" s="3" t="n">
        <v>53850</v>
      </c>
      <c r="C4" s="4" t="n">
        <v>80.2</v>
      </c>
      <c r="D4" s="4" t="n">
        <v>8.4</v>
      </c>
      <c r="E4" s="0" t="n">
        <f aca="false">1000000*C4/B4</f>
        <v>1489.32219127205</v>
      </c>
      <c r="F4" s="0" t="n">
        <f aca="false">C4-D4</f>
        <v>71.8</v>
      </c>
      <c r="G4" s="0" t="n">
        <f aca="false">1000000*F4/B4</f>
        <v>1333.33333333333</v>
      </c>
      <c r="H4" s="0" t="n">
        <f aca="false">B4+H3</f>
        <v>221370</v>
      </c>
      <c r="I4" s="0" t="n">
        <f aca="false">H4/SUM($B$2:$B$223)</f>
        <v>0.0573470667170961</v>
      </c>
    </row>
    <row r="5" customFormat="false" ht="12.8" hidden="false" customHeight="false" outlineLevel="0" collapsed="false">
      <c r="A5" s="2" t="s">
        <v>12</v>
      </c>
      <c r="B5" s="3" t="n">
        <v>48340</v>
      </c>
      <c r="C5" s="4" t="n">
        <v>120.3</v>
      </c>
      <c r="D5" s="4" t="n">
        <v>12.6</v>
      </c>
      <c r="E5" s="0" t="n">
        <f aca="false">1000000*C5/B5</f>
        <v>2488.62225899876</v>
      </c>
      <c r="F5" s="0" t="n">
        <f aca="false">C5-D5</f>
        <v>107.7</v>
      </c>
      <c r="G5" s="0" t="n">
        <f aca="false">1000000*F5/B5</f>
        <v>2227.96855606123</v>
      </c>
      <c r="H5" s="0" t="n">
        <f aca="false">B5+H4</f>
        <v>269710</v>
      </c>
      <c r="I5" s="0" t="n">
        <f aca="false">H5/SUM($B$2:$B$223)</f>
        <v>0.0698697988176717</v>
      </c>
    </row>
    <row r="6" customFormat="false" ht="12.8" hidden="false" customHeight="false" outlineLevel="0" collapsed="false">
      <c r="A6" s="2" t="s">
        <v>13</v>
      </c>
      <c r="B6" s="3" t="n">
        <v>46020</v>
      </c>
      <c r="C6" s="4" t="n">
        <v>160.3</v>
      </c>
      <c r="D6" s="4" t="n">
        <v>16.8</v>
      </c>
      <c r="E6" s="0" t="n">
        <f aca="false">1000000*C6/B6</f>
        <v>3483.26814428509</v>
      </c>
      <c r="F6" s="0" t="n">
        <f aca="false">C6-D6</f>
        <v>143.5</v>
      </c>
      <c r="G6" s="0" t="n">
        <f aca="false">1000000*F6/B6</f>
        <v>3118.20947414168</v>
      </c>
      <c r="H6" s="0" t="n">
        <f aca="false">B6+H5</f>
        <v>315730</v>
      </c>
      <c r="I6" s="0" t="n">
        <f aca="false">H6/SUM($B$2:$B$223)</f>
        <v>0.0817915226751084</v>
      </c>
    </row>
    <row r="7" customFormat="false" ht="12.8" hidden="false" customHeight="false" outlineLevel="0" collapsed="false">
      <c r="A7" s="2" t="s">
        <v>14</v>
      </c>
      <c r="B7" s="3" t="n">
        <v>38990</v>
      </c>
      <c r="C7" s="4" t="n">
        <v>175.6</v>
      </c>
      <c r="D7" s="4" t="n">
        <v>18.4</v>
      </c>
      <c r="E7" s="0" t="n">
        <f aca="false">1000000*C7/B7</f>
        <v>4503.71890228264</v>
      </c>
      <c r="F7" s="0" t="n">
        <f aca="false">C7-D7</f>
        <v>157.2</v>
      </c>
      <c r="G7" s="0" t="n">
        <f aca="false">1000000*F7/B7</f>
        <v>4031.80302641703</v>
      </c>
      <c r="H7" s="0" t="n">
        <f aca="false">B7+H6</f>
        <v>354720</v>
      </c>
      <c r="I7" s="0" t="n">
        <f aca="false">H7/SUM($B$2:$B$223)</f>
        <v>0.0918920879337233</v>
      </c>
    </row>
    <row r="8" customFormat="false" ht="12.8" hidden="false" customHeight="false" outlineLevel="0" collapsed="false">
      <c r="A8" s="2" t="s">
        <v>15</v>
      </c>
      <c r="B8" s="3" t="n">
        <v>38750</v>
      </c>
      <c r="C8" s="4" t="n">
        <v>212.9</v>
      </c>
      <c r="D8" s="4" t="n">
        <v>22.3</v>
      </c>
      <c r="E8" s="0" t="n">
        <f aca="false">1000000*C8/B8</f>
        <v>5494.1935483871</v>
      </c>
      <c r="F8" s="0" t="n">
        <f aca="false">C8-D8</f>
        <v>190.6</v>
      </c>
      <c r="G8" s="0" t="n">
        <f aca="false">1000000*F8/B8</f>
        <v>4918.70967741936</v>
      </c>
      <c r="H8" s="0" t="n">
        <f aca="false">B8+H7</f>
        <v>393470</v>
      </c>
      <c r="I8" s="0" t="n">
        <f aca="false">H8/SUM($B$2:$B$223)</f>
        <v>0.101930479925807</v>
      </c>
    </row>
    <row r="9" customFormat="false" ht="12.8" hidden="false" customHeight="false" outlineLevel="0" collapsed="false">
      <c r="A9" s="2" t="s">
        <v>16</v>
      </c>
      <c r="B9" s="3" t="n">
        <v>38630</v>
      </c>
      <c r="C9" s="4" t="n">
        <v>251.9</v>
      </c>
      <c r="D9" s="4" t="n">
        <v>26.4</v>
      </c>
      <c r="E9" s="0" t="n">
        <f aca="false">1000000*C9/B9</f>
        <v>6520.83872637846</v>
      </c>
      <c r="F9" s="0" t="n">
        <f aca="false">C9-D9</f>
        <v>225.5</v>
      </c>
      <c r="G9" s="0" t="n">
        <f aca="false">1000000*F9/B9</f>
        <v>5837.43204763137</v>
      </c>
      <c r="H9" s="0" t="n">
        <f aca="false">B9+H8</f>
        <v>432100</v>
      </c>
      <c r="I9" s="0" t="n">
        <f aca="false">H9/SUM($B$2:$B$223)</f>
        <v>0.111937785284624</v>
      </c>
    </row>
    <row r="10" customFormat="false" ht="12.8" hidden="false" customHeight="false" outlineLevel="0" collapsed="false">
      <c r="A10" s="2" t="s">
        <v>17</v>
      </c>
      <c r="B10" s="3" t="n">
        <v>39710</v>
      </c>
      <c r="C10" s="4" t="n">
        <v>298.6</v>
      </c>
      <c r="D10" s="4" t="n">
        <v>31.3</v>
      </c>
      <c r="E10" s="0" t="n">
        <f aca="false">1000000*C10/B10</f>
        <v>7519.51649458575</v>
      </c>
      <c r="F10" s="0" t="n">
        <f aca="false">C10-D10</f>
        <v>267.3</v>
      </c>
      <c r="G10" s="0" t="n">
        <f aca="false">1000000*F10/B10</f>
        <v>6731.30193905817</v>
      </c>
      <c r="H10" s="0" t="n">
        <f aca="false">B10+H9</f>
        <v>471810</v>
      </c>
      <c r="I10" s="0" t="n">
        <f aca="false">H10/SUM($B$2:$B$223)</f>
        <v>0.122224870342834</v>
      </c>
    </row>
    <row r="11" customFormat="false" ht="12.8" hidden="false" customHeight="false" outlineLevel="0" collapsed="false">
      <c r="A11" s="2" t="s">
        <v>18</v>
      </c>
      <c r="B11" s="3" t="n">
        <v>40290</v>
      </c>
      <c r="C11" s="4" t="n">
        <v>342.9</v>
      </c>
      <c r="D11" s="4" t="n">
        <v>35.9</v>
      </c>
      <c r="E11" s="0" t="n">
        <f aca="false">1000000*C11/B11</f>
        <v>8510.79672375279</v>
      </c>
      <c r="F11" s="0" t="n">
        <f aca="false">C11-D11</f>
        <v>307</v>
      </c>
      <c r="G11" s="0" t="n">
        <f aca="false">1000000*F11/B11</f>
        <v>7619.75676346488</v>
      </c>
      <c r="H11" s="0" t="n">
        <f aca="false">B11+H10</f>
        <v>512100</v>
      </c>
      <c r="I11" s="0" t="n">
        <f aca="false">H11/SUM($B$2:$B$223)</f>
        <v>0.132662207461828</v>
      </c>
    </row>
    <row r="12" customFormat="false" ht="12.8" hidden="false" customHeight="false" outlineLevel="0" collapsed="false">
      <c r="A12" s="2" t="s">
        <v>19</v>
      </c>
      <c r="B12" s="3" t="n">
        <v>40890</v>
      </c>
      <c r="C12" s="4" t="n">
        <v>388.7</v>
      </c>
      <c r="D12" s="4" t="n">
        <v>40.8</v>
      </c>
      <c r="E12" s="0" t="n">
        <f aca="false">1000000*C12/B12</f>
        <v>9505.99168500856</v>
      </c>
      <c r="F12" s="0" t="n">
        <f aca="false">C12-D12</f>
        <v>347.9</v>
      </c>
      <c r="G12" s="0" t="n">
        <f aca="false">1000000*F12/B12</f>
        <v>8508.19271215456</v>
      </c>
      <c r="H12" s="0" t="n">
        <f aca="false">B12+H11</f>
        <v>552990</v>
      </c>
      <c r="I12" s="0" t="n">
        <f aca="false">H12/SUM($B$2:$B$223)</f>
        <v>0.143254977747152</v>
      </c>
    </row>
    <row r="13" customFormat="false" ht="12.8" hidden="false" customHeight="false" outlineLevel="0" collapsed="false">
      <c r="A13" s="2" t="s">
        <v>20</v>
      </c>
      <c r="B13" s="3" t="n">
        <v>52000</v>
      </c>
      <c r="C13" s="4" t="n">
        <v>544.4</v>
      </c>
      <c r="D13" s="4" t="n">
        <v>57.1</v>
      </c>
      <c r="E13" s="0" t="n">
        <f aca="false">1000000*C13/B13</f>
        <v>10469.2307692308</v>
      </c>
      <c r="F13" s="0" t="n">
        <f aca="false">C13-D13</f>
        <v>487.3</v>
      </c>
      <c r="G13" s="0" t="n">
        <f aca="false">1000000*F13/B13</f>
        <v>9371.15384615385</v>
      </c>
      <c r="H13" s="0" t="n">
        <f aca="false">B13+H12</f>
        <v>604990</v>
      </c>
      <c r="I13" s="0" t="n">
        <f aca="false">H13/SUM($B$2:$B$223)</f>
        <v>0.156725852162334</v>
      </c>
    </row>
    <row r="14" customFormat="false" ht="12.8" hidden="false" customHeight="false" outlineLevel="0" collapsed="false">
      <c r="A14" s="2" t="s">
        <v>21</v>
      </c>
      <c r="B14" s="3" t="n">
        <v>43420</v>
      </c>
      <c r="C14" s="4" t="n">
        <v>498.3</v>
      </c>
      <c r="D14" s="4" t="n">
        <v>52.3</v>
      </c>
      <c r="E14" s="0" t="n">
        <f aca="false">1000000*C14/B14</f>
        <v>11476.2782128052</v>
      </c>
      <c r="F14" s="0" t="n">
        <f aca="false">C14-D14</f>
        <v>446</v>
      </c>
      <c r="G14" s="0" t="n">
        <f aca="false">1000000*F14/B14</f>
        <v>10271.7641639797</v>
      </c>
      <c r="H14" s="0" t="n">
        <f aca="false">B14+H13</f>
        <v>648410</v>
      </c>
      <c r="I14" s="0" t="n">
        <f aca="false">H14/SUM($B$2:$B$223)</f>
        <v>0.167974032299012</v>
      </c>
    </row>
    <row r="15" customFormat="false" ht="12.8" hidden="false" customHeight="false" outlineLevel="0" collapsed="false">
      <c r="A15" s="2" t="s">
        <v>22</v>
      </c>
      <c r="B15" s="3" t="n">
        <v>79550</v>
      </c>
      <c r="C15" s="4" t="n">
        <v>991.9</v>
      </c>
      <c r="D15" s="4" t="n">
        <v>104.1</v>
      </c>
      <c r="E15" s="0" t="n">
        <f aca="false">1000000*C15/B15</f>
        <v>12468.8874921433</v>
      </c>
      <c r="F15" s="0" t="n">
        <f aca="false">C15-D15</f>
        <v>887.8</v>
      </c>
      <c r="G15" s="0" t="n">
        <f aca="false">1000000*F15/B15</f>
        <v>11160.2765556254</v>
      </c>
      <c r="H15" s="0" t="n">
        <f aca="false">B15+H14</f>
        <v>727960</v>
      </c>
      <c r="I15" s="0" t="n">
        <f aca="false">H15/SUM($B$2:$B$223)</f>
        <v>0.188581879601469</v>
      </c>
    </row>
    <row r="16" customFormat="false" ht="12.8" hidden="false" customHeight="false" outlineLevel="0" collapsed="false">
      <c r="A16" s="2" t="s">
        <v>23</v>
      </c>
      <c r="B16" s="3" t="n">
        <v>46990</v>
      </c>
      <c r="C16" s="4" t="n">
        <v>634.2</v>
      </c>
      <c r="D16" s="4" t="n">
        <v>66.5</v>
      </c>
      <c r="E16" s="0" t="n">
        <f aca="false">1000000*C16/B16</f>
        <v>13496.4886145989</v>
      </c>
      <c r="F16" s="0" t="n">
        <f aca="false">C16-D16</f>
        <v>567.7</v>
      </c>
      <c r="G16" s="0" t="n">
        <f aca="false">1000000*F16/B16</f>
        <v>12081.2938923175</v>
      </c>
      <c r="H16" s="0" t="n">
        <f aca="false">B16+H15</f>
        <v>774950</v>
      </c>
      <c r="I16" s="0" t="n">
        <f aca="false">H16/SUM($B$2:$B$223)</f>
        <v>0.200754887077805</v>
      </c>
    </row>
    <row r="17" customFormat="false" ht="12.8" hidden="false" customHeight="false" outlineLevel="0" collapsed="false">
      <c r="A17" s="2" t="s">
        <v>24</v>
      </c>
      <c r="B17" s="3" t="n">
        <v>40690</v>
      </c>
      <c r="C17" s="4" t="n">
        <v>589.7</v>
      </c>
      <c r="D17" s="4" t="n">
        <v>63.3</v>
      </c>
      <c r="E17" s="0" t="n">
        <f aca="false">1000000*C17/B17</f>
        <v>14492.504300811</v>
      </c>
      <c r="F17" s="0" t="n">
        <f aca="false">C17-D17</f>
        <v>526.4</v>
      </c>
      <c r="G17" s="0" t="n">
        <f aca="false">1000000*F17/B17</f>
        <v>12936.8395183092</v>
      </c>
      <c r="H17" s="0" t="n">
        <f aca="false">B17+H16</f>
        <v>815640</v>
      </c>
      <c r="I17" s="0" t="n">
        <f aca="false">H17/SUM($B$2:$B$223)</f>
        <v>0.211295846307685</v>
      </c>
    </row>
    <row r="18" customFormat="false" ht="12.8" hidden="false" customHeight="false" outlineLevel="0" collapsed="false">
      <c r="A18" s="2" t="s">
        <v>25</v>
      </c>
      <c r="B18" s="3" t="n">
        <v>92750</v>
      </c>
      <c r="C18" s="4" t="n">
        <v>1440.2</v>
      </c>
      <c r="D18" s="4" t="n">
        <v>161.1</v>
      </c>
      <c r="E18" s="0" t="n">
        <f aca="false">1000000*C18/B18</f>
        <v>15527.7628032345</v>
      </c>
      <c r="F18" s="0" t="n">
        <f aca="false">C18-D18</f>
        <v>1279.1</v>
      </c>
      <c r="G18" s="0" t="n">
        <f aca="false">1000000*F18/B18</f>
        <v>13790.8355795148</v>
      </c>
      <c r="H18" s="0" t="n">
        <f aca="false">B18+H17</f>
        <v>908390</v>
      </c>
      <c r="I18" s="0" t="n">
        <f aca="false">H18/SUM($B$2:$B$223)</f>
        <v>0.235323223269381</v>
      </c>
    </row>
    <row r="19" customFormat="false" ht="12.8" hidden="false" customHeight="false" outlineLevel="0" collapsed="false">
      <c r="A19" s="2" t="s">
        <v>26</v>
      </c>
      <c r="B19" s="3" t="n">
        <v>55960</v>
      </c>
      <c r="C19" s="4" t="n">
        <v>927.2</v>
      </c>
      <c r="D19" s="4" t="n">
        <v>107.3</v>
      </c>
      <c r="E19" s="0" t="n">
        <f aca="false">1000000*C19/B19</f>
        <v>16568.9778413152</v>
      </c>
      <c r="F19" s="0" t="n">
        <f aca="false">C19-D19</f>
        <v>819.9</v>
      </c>
      <c r="G19" s="0" t="n">
        <f aca="false">1000000*F19/B19</f>
        <v>14651.5368120086</v>
      </c>
      <c r="H19" s="0" t="n">
        <f aca="false">B19+H18</f>
        <v>964350</v>
      </c>
      <c r="I19" s="0" t="n">
        <f aca="false">H19/SUM($B$2:$B$223)</f>
        <v>0.249819956582336</v>
      </c>
    </row>
    <row r="20" customFormat="false" ht="12.8" hidden="false" customHeight="false" outlineLevel="0" collapsed="false">
      <c r="A20" s="2" t="s">
        <v>27</v>
      </c>
      <c r="B20" s="3" t="n">
        <v>206640</v>
      </c>
      <c r="C20" s="4" t="n">
        <v>3651.1</v>
      </c>
      <c r="D20" s="4" t="n">
        <v>436.4</v>
      </c>
      <c r="E20" s="0" t="n">
        <f aca="false">1000000*C20/B20</f>
        <v>17668.8927603562</v>
      </c>
      <c r="F20" s="0" t="n">
        <f aca="false">C20-D20</f>
        <v>3214.7</v>
      </c>
      <c r="G20" s="0" t="n">
        <f aca="false">1000000*F20/B20</f>
        <v>15557.0073557878</v>
      </c>
      <c r="H20" s="0" t="n">
        <f aca="false">B20+H19</f>
        <v>1170990</v>
      </c>
      <c r="I20" s="0" t="n">
        <f aca="false">H20/SUM($B$2:$B$223)</f>
        <v>0.303351139066054</v>
      </c>
    </row>
    <row r="21" customFormat="false" ht="12.8" hidden="false" customHeight="false" outlineLevel="0" collapsed="false">
      <c r="A21" s="2" t="s">
        <v>28</v>
      </c>
      <c r="B21" s="3" t="n">
        <v>49170</v>
      </c>
      <c r="C21" s="4" t="n">
        <v>909.7</v>
      </c>
      <c r="D21" s="4" t="n">
        <v>110.9</v>
      </c>
      <c r="E21" s="0" t="n">
        <f aca="false">1000000*C21/B21</f>
        <v>18501.1185682327</v>
      </c>
      <c r="F21" s="0" t="n">
        <f aca="false">C21-D21</f>
        <v>798.8</v>
      </c>
      <c r="G21" s="0" t="n">
        <f aca="false">1000000*F21/B21</f>
        <v>16245.6782591011</v>
      </c>
      <c r="H21" s="0" t="n">
        <f aca="false">B21+H20</f>
        <v>1220160</v>
      </c>
      <c r="I21" s="0" t="n">
        <f aca="false">H21/SUM($B$2:$B$223)</f>
        <v>0.316088887046718</v>
      </c>
    </row>
    <row r="22" customFormat="false" ht="12.8" hidden="false" customHeight="false" outlineLevel="0" collapsed="false">
      <c r="A22" s="2" t="s">
        <v>29</v>
      </c>
      <c r="B22" s="3" t="n">
        <v>69710</v>
      </c>
      <c r="C22" s="4" t="n">
        <v>1360.8</v>
      </c>
      <c r="D22" s="4" t="n">
        <v>169.7</v>
      </c>
      <c r="E22" s="0" t="n">
        <f aca="false">1000000*C22/B22</f>
        <v>19520.8721847655</v>
      </c>
      <c r="F22" s="0" t="n">
        <f aca="false">C22-D22</f>
        <v>1191.1</v>
      </c>
      <c r="G22" s="0" t="n">
        <f aca="false">1000000*F22/B22</f>
        <v>17086.5012193373</v>
      </c>
      <c r="H22" s="0" t="n">
        <f aca="false">B22+H21</f>
        <v>1289870</v>
      </c>
      <c r="I22" s="0" t="n">
        <f aca="false">H22/SUM($B$2:$B$223)</f>
        <v>0.334147630421379</v>
      </c>
    </row>
    <row r="23" customFormat="false" ht="12.8" hidden="false" customHeight="false" outlineLevel="0" collapsed="false">
      <c r="A23" s="2" t="s">
        <v>30</v>
      </c>
      <c r="B23" s="3" t="n">
        <v>44350</v>
      </c>
      <c r="C23" s="4" t="n">
        <v>909.4</v>
      </c>
      <c r="D23" s="4" t="n">
        <v>115.6</v>
      </c>
      <c r="E23" s="0" t="n">
        <f aca="false">1000000*C23/B23</f>
        <v>20505.0732807215</v>
      </c>
      <c r="F23" s="0" t="n">
        <f aca="false">C23-D23</f>
        <v>793.8</v>
      </c>
      <c r="G23" s="0" t="n">
        <f aca="false">1000000*F23/B23</f>
        <v>17898.5343855693</v>
      </c>
      <c r="H23" s="0" t="n">
        <f aca="false">B23+H22</f>
        <v>1334220</v>
      </c>
      <c r="I23" s="0" t="n">
        <f aca="false">H23/SUM($B$2:$B$223)</f>
        <v>0.345636731965867</v>
      </c>
    </row>
    <row r="24" customFormat="false" ht="12.8" hidden="false" customHeight="false" outlineLevel="0" collapsed="false">
      <c r="A24" s="2" t="s">
        <v>31</v>
      </c>
      <c r="B24" s="3" t="n">
        <v>84790</v>
      </c>
      <c r="C24" s="4" t="n">
        <v>1823.3</v>
      </c>
      <c r="D24" s="4" t="n">
        <v>235.9</v>
      </c>
      <c r="E24" s="0" t="n">
        <f aca="false">1000000*C24/B24</f>
        <v>21503.7150607383</v>
      </c>
      <c r="F24" s="0" t="n">
        <f aca="false">C24-D24</f>
        <v>1587.4</v>
      </c>
      <c r="G24" s="0" t="n">
        <f aca="false">1000000*F24/B24</f>
        <v>18721.5473522821</v>
      </c>
      <c r="H24" s="0" t="n">
        <f aca="false">B24+H23</f>
        <v>1419010</v>
      </c>
      <c r="I24" s="0" t="n">
        <f aca="false">H24/SUM($B$2:$B$223)</f>
        <v>0.367602028920931</v>
      </c>
    </row>
    <row r="25" customFormat="false" ht="12.8" hidden="false" customHeight="false" outlineLevel="0" collapsed="false">
      <c r="A25" s="2" t="s">
        <v>32</v>
      </c>
      <c r="B25" s="3" t="n">
        <v>48630</v>
      </c>
      <c r="C25" s="4" t="n">
        <v>1093.5</v>
      </c>
      <c r="D25" s="4" t="n">
        <v>143.5</v>
      </c>
      <c r="E25" s="0" t="n">
        <f aca="false">1000000*C25/B25</f>
        <v>22486.1196792104</v>
      </c>
      <c r="F25" s="0" t="n">
        <f aca="false">C25-D25</f>
        <v>950</v>
      </c>
      <c r="G25" s="0" t="n">
        <f aca="false">1000000*F25/B25</f>
        <v>19535.2662965248</v>
      </c>
      <c r="H25" s="0" t="n">
        <f aca="false">B25+H24</f>
        <v>1467640</v>
      </c>
      <c r="I25" s="0" t="n">
        <f aca="false">H25/SUM($B$2:$B$223)</f>
        <v>0.380199887051899</v>
      </c>
    </row>
    <row r="26" customFormat="false" ht="12.8" hidden="false" customHeight="false" outlineLevel="0" collapsed="false">
      <c r="A26" s="2" t="s">
        <v>33</v>
      </c>
      <c r="B26" s="3" t="n">
        <v>147870</v>
      </c>
      <c r="C26" s="4" t="n">
        <v>3462.9</v>
      </c>
      <c r="D26" s="4" t="n">
        <v>460.8</v>
      </c>
      <c r="E26" s="0" t="n">
        <f aca="false">1000000*C26/B26</f>
        <v>23418.5433150741</v>
      </c>
      <c r="F26" s="0" t="n">
        <f aca="false">C26-D26</f>
        <v>3002.1</v>
      </c>
      <c r="G26" s="0" t="n">
        <f aca="false">1000000*F26/B26</f>
        <v>20302.2925542706</v>
      </c>
      <c r="H26" s="0" t="n">
        <f aca="false">B26+H25</f>
        <v>1615510</v>
      </c>
      <c r="I26" s="0" t="n">
        <f aca="false">H26/SUM($B$2:$B$223)</f>
        <v>0.418506390893689</v>
      </c>
    </row>
    <row r="27" customFormat="false" ht="12.8" hidden="false" customHeight="false" outlineLevel="0" collapsed="false">
      <c r="A27" s="2" t="s">
        <v>34</v>
      </c>
      <c r="B27" s="3" t="n">
        <v>39230</v>
      </c>
      <c r="C27" s="4" t="n">
        <v>961.1</v>
      </c>
      <c r="D27" s="4" t="n">
        <v>121.5</v>
      </c>
      <c r="E27" s="0" t="n">
        <f aca="false">1000000*C27/B27</f>
        <v>24499.1078256436</v>
      </c>
      <c r="F27" s="0" t="n">
        <f aca="false">C27-D27</f>
        <v>839.6</v>
      </c>
      <c r="G27" s="0" t="n">
        <f aca="false">1000000*F27/B27</f>
        <v>21401.9882742799</v>
      </c>
      <c r="H27" s="0" t="n">
        <f aca="false">B27+H26</f>
        <v>1654740</v>
      </c>
      <c r="I27" s="0" t="n">
        <f aca="false">H27/SUM($B$2:$B$223)</f>
        <v>0.428669129418835</v>
      </c>
    </row>
    <row r="28" customFormat="false" ht="12.8" hidden="false" customHeight="false" outlineLevel="0" collapsed="false">
      <c r="A28" s="2" t="s">
        <v>35</v>
      </c>
      <c r="B28" s="3" t="n">
        <v>37210</v>
      </c>
      <c r="C28" s="4" t="n">
        <v>949.4</v>
      </c>
      <c r="D28" s="4" t="n">
        <v>122.2</v>
      </c>
      <c r="E28" s="0" t="n">
        <f aca="false">1000000*C28/B28</f>
        <v>25514.6466003762</v>
      </c>
      <c r="F28" s="0" t="n">
        <f aca="false">C28-D28</f>
        <v>827.2</v>
      </c>
      <c r="G28" s="0" t="n">
        <f aca="false">1000000*F28/B28</f>
        <v>22230.5831765654</v>
      </c>
      <c r="H28" s="0" t="n">
        <f aca="false">B28+H27</f>
        <v>1691950</v>
      </c>
      <c r="I28" s="0" t="n">
        <f aca="false">H28/SUM($B$2:$B$223)</f>
        <v>0.438308576284008</v>
      </c>
    </row>
    <row r="29" customFormat="false" ht="12.8" hidden="false" customHeight="false" outlineLevel="0" collapsed="false">
      <c r="A29" s="2" t="s">
        <v>36</v>
      </c>
      <c r="B29" s="3" t="n">
        <v>36510</v>
      </c>
      <c r="C29" s="4" t="n">
        <v>967.2</v>
      </c>
      <c r="D29" s="4" t="n">
        <v>125.2</v>
      </c>
      <c r="E29" s="0" t="n">
        <f aca="false">1000000*C29/B29</f>
        <v>26491.3722267872</v>
      </c>
      <c r="F29" s="0" t="n">
        <f aca="false">C29-D29</f>
        <v>842</v>
      </c>
      <c r="G29" s="0" t="n">
        <f aca="false">1000000*F29/B29</f>
        <v>23062.1747466448</v>
      </c>
      <c r="H29" s="0" t="n">
        <f aca="false">B29+H28</f>
        <v>1728460</v>
      </c>
      <c r="I29" s="0" t="n">
        <f aca="false">H29/SUM($B$2:$B$223)</f>
        <v>0.447766684455129</v>
      </c>
    </row>
    <row r="30" customFormat="false" ht="12.8" hidden="false" customHeight="false" outlineLevel="0" collapsed="false">
      <c r="A30" s="2" t="s">
        <v>37</v>
      </c>
      <c r="B30" s="3" t="n">
        <v>35940</v>
      </c>
      <c r="C30" s="4" t="n">
        <v>988.7</v>
      </c>
      <c r="D30" s="4" t="n">
        <v>129.8</v>
      </c>
      <c r="E30" s="0" t="n">
        <f aca="false">1000000*C30/B30</f>
        <v>27509.7384529772</v>
      </c>
      <c r="F30" s="0" t="n">
        <f aca="false">C30-D30</f>
        <v>858.9</v>
      </c>
      <c r="G30" s="0" t="n">
        <f aca="false">1000000*F30/B30</f>
        <v>23898.16360601</v>
      </c>
      <c r="H30" s="0" t="n">
        <f aca="false">B30+H29</f>
        <v>1764400</v>
      </c>
      <c r="I30" s="0" t="n">
        <f aca="false">H30/SUM($B$2:$B$223)</f>
        <v>0.457077131118238</v>
      </c>
    </row>
    <row r="31" customFormat="false" ht="12.8" hidden="false" customHeight="false" outlineLevel="0" collapsed="false">
      <c r="A31" s="2" t="s">
        <v>38</v>
      </c>
      <c r="B31" s="3" t="n">
        <v>33770</v>
      </c>
      <c r="C31" s="4" t="n">
        <v>962.2</v>
      </c>
      <c r="D31" s="4" t="n">
        <v>127.4</v>
      </c>
      <c r="E31" s="0" t="n">
        <f aca="false">1000000*C31/B31</f>
        <v>28492.7450399763</v>
      </c>
      <c r="F31" s="0" t="n">
        <f aca="false">C31-D31</f>
        <v>834.8</v>
      </c>
      <c r="G31" s="0" t="n">
        <f aca="false">1000000*F31/B31</f>
        <v>24720.1658276577</v>
      </c>
      <c r="H31" s="0" t="n">
        <f aca="false">B31+H30</f>
        <v>1798170</v>
      </c>
      <c r="I31" s="0" t="n">
        <f aca="false">H31/SUM($B$2:$B$223)</f>
        <v>0.46582542782979</v>
      </c>
    </row>
    <row r="32" customFormat="false" ht="12.8" hidden="false" customHeight="false" outlineLevel="0" collapsed="false">
      <c r="A32" s="2" t="s">
        <v>39</v>
      </c>
      <c r="B32" s="3" t="n">
        <v>34540</v>
      </c>
      <c r="C32" s="4" t="n">
        <v>1019.1</v>
      </c>
      <c r="D32" s="4" t="n">
        <v>136.2</v>
      </c>
      <c r="E32" s="0" t="n">
        <f aca="false">1000000*C32/B32</f>
        <v>29504.9218297626</v>
      </c>
      <c r="F32" s="0" t="n">
        <f aca="false">C32-D32</f>
        <v>882.9</v>
      </c>
      <c r="G32" s="0" t="n">
        <f aca="false">1000000*F32/B32</f>
        <v>25561.6676317313</v>
      </c>
      <c r="H32" s="0" t="n">
        <f aca="false">B32+H31</f>
        <v>1832710</v>
      </c>
      <c r="I32" s="0" t="n">
        <f aca="false">H32/SUM($B$2:$B$223)</f>
        <v>0.474773197104798</v>
      </c>
    </row>
    <row r="33" customFormat="false" ht="12.8" hidden="false" customHeight="false" outlineLevel="0" collapsed="false">
      <c r="A33" s="2" t="s">
        <v>40</v>
      </c>
      <c r="B33" s="3" t="n">
        <v>34220</v>
      </c>
      <c r="C33" s="4" t="n">
        <v>1043.5</v>
      </c>
      <c r="D33" s="4" t="n">
        <v>140.6</v>
      </c>
      <c r="E33" s="0" t="n">
        <f aca="false">1000000*C33/B33</f>
        <v>30493.8632378726</v>
      </c>
      <c r="F33" s="0" t="n">
        <f aca="false">C33-D33</f>
        <v>902.9</v>
      </c>
      <c r="G33" s="0" t="n">
        <f aca="false">1000000*F33/B33</f>
        <v>26385.154880187</v>
      </c>
      <c r="H33" s="0" t="n">
        <f aca="false">B33+H32</f>
        <v>1866930</v>
      </c>
      <c r="I33" s="0" t="n">
        <f aca="false">H33/SUM($B$2:$B$223)</f>
        <v>0.483638068691097</v>
      </c>
    </row>
    <row r="34" customFormat="false" ht="12.8" hidden="false" customHeight="false" outlineLevel="0" collapsed="false">
      <c r="A34" s="2" t="s">
        <v>41</v>
      </c>
      <c r="B34" s="3" t="n">
        <v>33760</v>
      </c>
      <c r="C34" s="4" t="n">
        <v>1063.8</v>
      </c>
      <c r="D34" s="4" t="n">
        <v>144.6</v>
      </c>
      <c r="E34" s="0" t="n">
        <f aca="false">1000000*C34/B34</f>
        <v>31510.663507109</v>
      </c>
      <c r="F34" s="0" t="n">
        <f aca="false">C34-D34</f>
        <v>919.2</v>
      </c>
      <c r="G34" s="0" t="n">
        <f aca="false">1000000*F34/B34</f>
        <v>27227.4881516588</v>
      </c>
      <c r="H34" s="0" t="n">
        <f aca="false">B34+H33</f>
        <v>1900690</v>
      </c>
      <c r="I34" s="0" t="n">
        <f aca="false">H34/SUM($B$2:$B$223)</f>
        <v>0.492383774849877</v>
      </c>
    </row>
    <row r="35" customFormat="false" ht="12.8" hidden="false" customHeight="false" outlineLevel="0" collapsed="false">
      <c r="A35" s="2" t="s">
        <v>42</v>
      </c>
      <c r="B35" s="3" t="n">
        <v>35860</v>
      </c>
      <c r="C35" s="4" t="n">
        <v>1165.1</v>
      </c>
      <c r="D35" s="4" t="n">
        <v>159.4</v>
      </c>
      <c r="E35" s="0" t="n">
        <f aca="false">1000000*C35/B35</f>
        <v>32490.2398215282</v>
      </c>
      <c r="F35" s="0" t="n">
        <f aca="false">C35-D35</f>
        <v>1005.7</v>
      </c>
      <c r="G35" s="0" t="n">
        <f aca="false">1000000*F35/B35</f>
        <v>28045.1756832125</v>
      </c>
      <c r="H35" s="0" t="n">
        <f aca="false">B35+H34</f>
        <v>1936550</v>
      </c>
      <c r="I35" s="0" t="n">
        <f aca="false">H35/SUM($B$2:$B$223)</f>
        <v>0.501673497090809</v>
      </c>
    </row>
    <row r="36" customFormat="false" ht="12.8" hidden="false" customHeight="false" outlineLevel="0" collapsed="false">
      <c r="A36" s="2" t="s">
        <v>43</v>
      </c>
      <c r="B36" s="3" t="n">
        <v>36000</v>
      </c>
      <c r="C36" s="4" t="n">
        <v>1206.4</v>
      </c>
      <c r="D36" s="4" t="n">
        <v>165.8</v>
      </c>
      <c r="E36" s="0" t="n">
        <f aca="false">1000000*C36/B36</f>
        <v>33511.1111111111</v>
      </c>
      <c r="F36" s="0" t="n">
        <f aca="false">C36-D36</f>
        <v>1040.6</v>
      </c>
      <c r="G36" s="0" t="n">
        <f aca="false">1000000*F36/B36</f>
        <v>28905.5555555556</v>
      </c>
      <c r="H36" s="0" t="n">
        <f aca="false">B36+H35</f>
        <v>1972550</v>
      </c>
      <c r="I36" s="0" t="n">
        <f aca="false">H36/SUM($B$2:$B$223)</f>
        <v>0.510999487070551</v>
      </c>
    </row>
    <row r="37" customFormat="false" ht="12.8" hidden="false" customHeight="false" outlineLevel="0" collapsed="false">
      <c r="A37" s="2" t="s">
        <v>44</v>
      </c>
      <c r="B37" s="3" t="n">
        <v>34840</v>
      </c>
      <c r="C37" s="4" t="n">
        <v>1202.6</v>
      </c>
      <c r="D37" s="4" t="n">
        <v>166.3</v>
      </c>
      <c r="E37" s="0" t="n">
        <f aca="false">1000000*C37/B37</f>
        <v>34517.7956371986</v>
      </c>
      <c r="F37" s="0" t="n">
        <f aca="false">C37-D37</f>
        <v>1036.3</v>
      </c>
      <c r="G37" s="0" t="n">
        <f aca="false">1000000*F37/B37</f>
        <v>29744.5464982778</v>
      </c>
      <c r="H37" s="0" t="n">
        <f aca="false">B37+H36</f>
        <v>2007390</v>
      </c>
      <c r="I37" s="0" t="n">
        <f aca="false">H37/SUM($B$2:$B$223)</f>
        <v>0.520024972928723</v>
      </c>
    </row>
    <row r="38" customFormat="false" ht="12.8" hidden="false" customHeight="false" outlineLevel="0" collapsed="false">
      <c r="A38" s="2" t="s">
        <v>45</v>
      </c>
      <c r="B38" s="3" t="n">
        <v>35290</v>
      </c>
      <c r="C38" s="4" t="n">
        <v>1252.9</v>
      </c>
      <c r="D38" s="4" t="n">
        <v>174</v>
      </c>
      <c r="E38" s="0" t="n">
        <f aca="false">1000000*C38/B38</f>
        <v>35502.9753471238</v>
      </c>
      <c r="F38" s="0" t="n">
        <f aca="false">C38-D38</f>
        <v>1078.9</v>
      </c>
      <c r="G38" s="0" t="n">
        <f aca="false">1000000*F38/B38</f>
        <v>30572.4001133466</v>
      </c>
      <c r="H38" s="0" t="n">
        <f aca="false">B38+H37</f>
        <v>2042680</v>
      </c>
      <c r="I38" s="0" t="n">
        <f aca="false">H38/SUM($B$2:$B$223)</f>
        <v>0.529167033661643</v>
      </c>
    </row>
    <row r="39" customFormat="false" ht="12.8" hidden="false" customHeight="false" outlineLevel="0" collapsed="false">
      <c r="A39" s="2" t="s">
        <v>46</v>
      </c>
      <c r="B39" s="3" t="n">
        <v>36200</v>
      </c>
      <c r="C39" s="4" t="n">
        <v>1320.5</v>
      </c>
      <c r="D39" s="4" t="n">
        <v>184.9</v>
      </c>
      <c r="E39" s="0" t="n">
        <f aca="false">1000000*C39/B39</f>
        <v>36477.9005524862</v>
      </c>
      <c r="F39" s="0" t="n">
        <f aca="false">C39-D39</f>
        <v>1135.6</v>
      </c>
      <c r="G39" s="0" t="n">
        <f aca="false">1000000*F39/B39</f>
        <v>31370.1657458563</v>
      </c>
      <c r="H39" s="0" t="n">
        <f aca="false">B39+H38</f>
        <v>2078880</v>
      </c>
      <c r="I39" s="0" t="n">
        <f aca="false">H39/SUM($B$2:$B$223)</f>
        <v>0.538544834696828</v>
      </c>
    </row>
    <row r="40" customFormat="false" ht="12.8" hidden="false" customHeight="false" outlineLevel="0" collapsed="false">
      <c r="A40" s="2" t="s">
        <v>47</v>
      </c>
      <c r="B40" s="3" t="n">
        <v>36480</v>
      </c>
      <c r="C40" s="4" t="n">
        <v>1368.4</v>
      </c>
      <c r="D40" s="4" t="n">
        <v>193</v>
      </c>
      <c r="E40" s="0" t="n">
        <f aca="false">1000000*C40/B40</f>
        <v>37510.9649122807</v>
      </c>
      <c r="F40" s="0" t="n">
        <f aca="false">C40-D40</f>
        <v>1175.4</v>
      </c>
      <c r="G40" s="0" t="n">
        <f aca="false">1000000*F40/B40</f>
        <v>32220.3947368421</v>
      </c>
      <c r="H40" s="0" t="n">
        <f aca="false">B40+H39</f>
        <v>2115360</v>
      </c>
      <c r="I40" s="0" t="n">
        <f aca="false">H40/SUM($B$2:$B$223)</f>
        <v>0.547995171209633</v>
      </c>
    </row>
    <row r="41" customFormat="false" ht="12.8" hidden="false" customHeight="false" outlineLevel="0" collapsed="false">
      <c r="A41" s="2" t="s">
        <v>48</v>
      </c>
      <c r="B41" s="3" t="n">
        <v>38790</v>
      </c>
      <c r="C41" s="4" t="n">
        <v>1493.5</v>
      </c>
      <c r="D41" s="4" t="n">
        <v>211</v>
      </c>
      <c r="E41" s="0" t="n">
        <f aca="false">1000000*C41/B41</f>
        <v>38502.191286414</v>
      </c>
      <c r="F41" s="0" t="n">
        <f aca="false">C41-D41</f>
        <v>1282.5</v>
      </c>
      <c r="G41" s="0" t="n">
        <f aca="false">1000000*F41/B41</f>
        <v>33062.6450116009</v>
      </c>
      <c r="H41" s="0" t="n">
        <f aca="false">B41+H40</f>
        <v>2154150</v>
      </c>
      <c r="I41" s="0" t="n">
        <f aca="false">H41/SUM($B$2:$B$223)</f>
        <v>0.558043925412805</v>
      </c>
    </row>
    <row r="42" customFormat="false" ht="12.8" hidden="false" customHeight="false" outlineLevel="0" collapsed="false">
      <c r="A42" s="2" t="s">
        <v>49</v>
      </c>
      <c r="B42" s="3" t="n">
        <v>36710</v>
      </c>
      <c r="C42" s="4" t="n">
        <v>1450.4</v>
      </c>
      <c r="D42" s="4" t="n">
        <v>206.9</v>
      </c>
      <c r="E42" s="0" t="n">
        <f aca="false">1000000*C42/B42</f>
        <v>39509.6703895396</v>
      </c>
      <c r="F42" s="0" t="n">
        <f aca="false">C42-D42</f>
        <v>1243.5</v>
      </c>
      <c r="G42" s="0" t="n">
        <f aca="false">1000000*F42/B42</f>
        <v>33873.6039226369</v>
      </c>
      <c r="H42" s="0" t="n">
        <f aca="false">B42+H41</f>
        <v>2190860</v>
      </c>
      <c r="I42" s="0" t="n">
        <f aca="false">H42/SUM($B$2:$B$223)</f>
        <v>0.567553844639369</v>
      </c>
    </row>
    <row r="43" customFormat="false" ht="12.8" hidden="false" customHeight="false" outlineLevel="0" collapsed="false">
      <c r="A43" s="2" t="s">
        <v>50</v>
      </c>
      <c r="B43" s="3" t="n">
        <v>38410</v>
      </c>
      <c r="C43" s="4" t="n">
        <v>1556.6</v>
      </c>
      <c r="D43" s="4" t="n">
        <v>222.9</v>
      </c>
      <c r="E43" s="0" t="n">
        <f aca="false">1000000*C43/B43</f>
        <v>40525.9047123145</v>
      </c>
      <c r="F43" s="0" t="n">
        <f aca="false">C43-D43</f>
        <v>1333.7</v>
      </c>
      <c r="G43" s="0" t="n">
        <f aca="false">1000000*F43/B43</f>
        <v>34722.7284561312</v>
      </c>
      <c r="H43" s="0" t="n">
        <f aca="false">B43+H42</f>
        <v>2229270</v>
      </c>
      <c r="I43" s="0" t="n">
        <f aca="false">H43/SUM($B$2:$B$223)</f>
        <v>0.577504157837199</v>
      </c>
    </row>
    <row r="44" customFormat="false" ht="12.8" hidden="false" customHeight="false" outlineLevel="0" collapsed="false">
      <c r="A44" s="2" t="s">
        <v>51</v>
      </c>
      <c r="B44" s="3" t="n">
        <v>38040</v>
      </c>
      <c r="C44" s="4" t="n">
        <v>1579.4</v>
      </c>
      <c r="D44" s="4" t="n">
        <v>227.1</v>
      </c>
      <c r="E44" s="0" t="n">
        <f aca="false">1000000*C44/B44</f>
        <v>41519.4532071504</v>
      </c>
      <c r="F44" s="0" t="n">
        <f aca="false">C44-D44</f>
        <v>1352.3</v>
      </c>
      <c r="G44" s="0" t="n">
        <f aca="false">1000000*F44/B44</f>
        <v>35549.421661409</v>
      </c>
      <c r="H44" s="0" t="n">
        <f aca="false">B44+H43</f>
        <v>2267310</v>
      </c>
      <c r="I44" s="0" t="n">
        <f aca="false">H44/SUM($B$2:$B$223)</f>
        <v>0.58735862058246</v>
      </c>
    </row>
    <row r="45" customFormat="false" ht="12.8" hidden="false" customHeight="false" outlineLevel="0" collapsed="false">
      <c r="A45" s="2" t="s">
        <v>52</v>
      </c>
      <c r="B45" s="3" t="n">
        <v>38770</v>
      </c>
      <c r="C45" s="4" t="n">
        <v>1648.1</v>
      </c>
      <c r="D45" s="4" t="n">
        <v>238</v>
      </c>
      <c r="E45" s="0" t="n">
        <f aca="false">1000000*C45/B45</f>
        <v>42509.6724271344</v>
      </c>
      <c r="F45" s="0" t="n">
        <f aca="false">C45-D45</f>
        <v>1410.1</v>
      </c>
      <c r="G45" s="0" t="n">
        <f aca="false">1000000*F45/B45</f>
        <v>36370.9053391798</v>
      </c>
      <c r="H45" s="0" t="n">
        <f aca="false">B45+H44</f>
        <v>2306080</v>
      </c>
      <c r="I45" s="0" t="n">
        <f aca="false">H45/SUM($B$2:$B$223)</f>
        <v>0.597402193680088</v>
      </c>
    </row>
    <row r="46" customFormat="false" ht="12.8" hidden="false" customHeight="false" outlineLevel="0" collapsed="false">
      <c r="A46" s="2" t="s">
        <v>53</v>
      </c>
      <c r="B46" s="3" t="n">
        <v>38790</v>
      </c>
      <c r="C46" s="4" t="n">
        <v>1688.2</v>
      </c>
      <c r="D46" s="4" t="n">
        <v>245.7</v>
      </c>
      <c r="E46" s="0" t="n">
        <f aca="false">1000000*C46/B46</f>
        <v>43521.5261665378</v>
      </c>
      <c r="F46" s="0" t="n">
        <f aca="false">C46-D46</f>
        <v>1442.5</v>
      </c>
      <c r="G46" s="0" t="n">
        <f aca="false">1000000*F46/B46</f>
        <v>37187.4194379995</v>
      </c>
      <c r="H46" s="0" t="n">
        <f aca="false">B46+H45</f>
        <v>2344870</v>
      </c>
      <c r="I46" s="0" t="n">
        <f aca="false">H46/SUM($B$2:$B$223)</f>
        <v>0.607450947883259</v>
      </c>
    </row>
    <row r="47" customFormat="false" ht="12.8" hidden="false" customHeight="false" outlineLevel="0" collapsed="false">
      <c r="A47" s="2" t="s">
        <v>54</v>
      </c>
      <c r="B47" s="3" t="n">
        <v>40540</v>
      </c>
      <c r="C47" s="4" t="n">
        <v>1804.9</v>
      </c>
      <c r="D47" s="4" t="n">
        <v>264.8</v>
      </c>
      <c r="E47" s="0" t="n">
        <f aca="false">1000000*C47/B47</f>
        <v>44521.4602861372</v>
      </c>
      <c r="F47" s="0" t="n">
        <f aca="false">C47-D47</f>
        <v>1540.1</v>
      </c>
      <c r="G47" s="0" t="n">
        <f aca="false">1000000*F47/B47</f>
        <v>37989.6398618648</v>
      </c>
      <c r="H47" s="0" t="n">
        <f aca="false">B47+H46</f>
        <v>2385410</v>
      </c>
      <c r="I47" s="0" t="n">
        <f aca="false">H47/SUM($B$2:$B$223)</f>
        <v>0.617953048821558</v>
      </c>
    </row>
    <row r="48" customFormat="false" ht="12.8" hidden="false" customHeight="false" outlineLevel="0" collapsed="false">
      <c r="A48" s="2" t="s">
        <v>55</v>
      </c>
      <c r="B48" s="3" t="n">
        <v>37890</v>
      </c>
      <c r="C48" s="4" t="n">
        <v>1723.8</v>
      </c>
      <c r="D48" s="4" t="n">
        <v>256.7</v>
      </c>
      <c r="E48" s="0" t="n">
        <f aca="false">1000000*C48/B48</f>
        <v>45494.8535233571</v>
      </c>
      <c r="F48" s="0" t="n">
        <f aca="false">C48-D48</f>
        <v>1467.1</v>
      </c>
      <c r="G48" s="0" t="n">
        <f aca="false">1000000*F48/B48</f>
        <v>38719.9788862497</v>
      </c>
      <c r="H48" s="0" t="n">
        <f aca="false">B48+H47</f>
        <v>2423300</v>
      </c>
      <c r="I48" s="0" t="n">
        <f aca="false">H48/SUM($B$2:$B$223)</f>
        <v>0.627768653275236</v>
      </c>
    </row>
    <row r="49" customFormat="false" ht="12.8" hidden="false" customHeight="false" outlineLevel="0" collapsed="false">
      <c r="A49" s="2" t="s">
        <v>56</v>
      </c>
      <c r="B49" s="3" t="n">
        <v>36770</v>
      </c>
      <c r="C49" s="4" t="n">
        <v>1709.7</v>
      </c>
      <c r="D49" s="4" t="n">
        <v>258.4</v>
      </c>
      <c r="E49" s="0" t="n">
        <f aca="false">1000000*C49/B49</f>
        <v>46497.1444112048</v>
      </c>
      <c r="F49" s="0" t="n">
        <f aca="false">C49-D49</f>
        <v>1451.3</v>
      </c>
      <c r="G49" s="0" t="n">
        <f aca="false">1000000*F49/B49</f>
        <v>39469.6763666032</v>
      </c>
      <c r="H49" s="0" t="n">
        <f aca="false">B49+H48</f>
        <v>2460070</v>
      </c>
      <c r="I49" s="0" t="n">
        <f aca="false">H49/SUM($B$2:$B$223)</f>
        <v>0.637294115818433</v>
      </c>
    </row>
    <row r="50" customFormat="false" ht="12.8" hidden="false" customHeight="false" outlineLevel="0" collapsed="false">
      <c r="A50" s="2" t="s">
        <v>57</v>
      </c>
      <c r="B50" s="3" t="n">
        <v>43750</v>
      </c>
      <c r="C50" s="4" t="n">
        <v>2081.3</v>
      </c>
      <c r="D50" s="4" t="n">
        <v>319</v>
      </c>
      <c r="E50" s="0" t="n">
        <f aca="false">1000000*C50/B50</f>
        <v>47572.5714285714</v>
      </c>
      <c r="F50" s="0" t="n">
        <f aca="false">C50-D50</f>
        <v>1762.3</v>
      </c>
      <c r="G50" s="0" t="n">
        <f aca="false">1000000*F50/B50</f>
        <v>40281.1428571429</v>
      </c>
      <c r="H50" s="0" t="n">
        <f aca="false">B50+H49</f>
        <v>2503820</v>
      </c>
      <c r="I50" s="0" t="n">
        <f aca="false">H50/SUM($B$2:$B$223)</f>
        <v>0.648627784196592</v>
      </c>
    </row>
    <row r="51" customFormat="false" ht="12.8" hidden="false" customHeight="false" outlineLevel="0" collapsed="false">
      <c r="A51" s="2" t="s">
        <v>58</v>
      </c>
      <c r="B51" s="3" t="n">
        <v>36910</v>
      </c>
      <c r="C51" s="4" t="n">
        <v>1790.1</v>
      </c>
      <c r="D51" s="4" t="n">
        <v>278.7</v>
      </c>
      <c r="E51" s="0" t="n">
        <f aca="false">1000000*C51/B51</f>
        <v>48499.0517474939</v>
      </c>
      <c r="F51" s="0" t="n">
        <f aca="false">C51-D51</f>
        <v>1511.4</v>
      </c>
      <c r="G51" s="0" t="n">
        <f aca="false">1000000*F51/B51</f>
        <v>40948.2525060959</v>
      </c>
      <c r="H51" s="0" t="n">
        <f aca="false">B51+H50</f>
        <v>2540730</v>
      </c>
      <c r="I51" s="0" t="n">
        <f aca="false">H51/SUM($B$2:$B$223)</f>
        <v>0.658189514478599</v>
      </c>
    </row>
    <row r="52" customFormat="false" ht="12.8" hidden="false" customHeight="false" outlineLevel="0" collapsed="false">
      <c r="A52" s="2" t="s">
        <v>59</v>
      </c>
      <c r="B52" s="3" t="n">
        <v>38120</v>
      </c>
      <c r="C52" s="4" t="n">
        <v>1887.9</v>
      </c>
      <c r="D52" s="4" t="n">
        <v>299.8</v>
      </c>
      <c r="E52" s="0" t="n">
        <f aca="false">1000000*C52/B52</f>
        <v>49525.1836306401</v>
      </c>
      <c r="F52" s="0" t="n">
        <f aca="false">C52-D52</f>
        <v>1588.1</v>
      </c>
      <c r="G52" s="0" t="n">
        <f aca="false">1000000*F52/B52</f>
        <v>41660.5456453305</v>
      </c>
      <c r="H52" s="0" t="n">
        <f aca="false">B52+H51</f>
        <v>2578850</v>
      </c>
      <c r="I52" s="0" t="n">
        <f aca="false">H52/SUM($B$2:$B$223)</f>
        <v>0.668064701646037</v>
      </c>
    </row>
    <row r="53" customFormat="false" ht="12.8" hidden="false" customHeight="false" outlineLevel="0" collapsed="false">
      <c r="A53" s="2" t="s">
        <v>60</v>
      </c>
      <c r="B53" s="3" t="n">
        <v>37480</v>
      </c>
      <c r="C53" s="4" t="n">
        <v>1892.6</v>
      </c>
      <c r="D53" s="4" t="n">
        <v>305.8</v>
      </c>
      <c r="E53" s="0" t="n">
        <f aca="false">1000000*C53/B53</f>
        <v>50496.2646744931</v>
      </c>
      <c r="F53" s="0" t="n">
        <f aca="false">C53-D53</f>
        <v>1586.8</v>
      </c>
      <c r="G53" s="0" t="n">
        <f aca="false">1000000*F53/B53</f>
        <v>42337.2465314835</v>
      </c>
      <c r="H53" s="0" t="n">
        <f aca="false">B53+H52</f>
        <v>2616330</v>
      </c>
      <c r="I53" s="0" t="n">
        <f aca="false">H53/SUM($B$2:$B$223)</f>
        <v>0.677774093436057</v>
      </c>
    </row>
    <row r="54" customFormat="false" ht="12.8" hidden="false" customHeight="false" outlineLevel="0" collapsed="false">
      <c r="A54" s="2" t="s">
        <v>61</v>
      </c>
      <c r="B54" s="3" t="n">
        <v>35210</v>
      </c>
      <c r="C54" s="4" t="n">
        <v>1813.7</v>
      </c>
      <c r="D54" s="4" t="n">
        <v>298.1</v>
      </c>
      <c r="E54" s="0" t="n">
        <f aca="false">1000000*C54/B54</f>
        <v>51510.9343936382</v>
      </c>
      <c r="F54" s="0" t="n">
        <f aca="false">C54-D54</f>
        <v>1515.6</v>
      </c>
      <c r="G54" s="0" t="n">
        <f aca="false">1000000*F54/B54</f>
        <v>43044.5896052258</v>
      </c>
      <c r="H54" s="0" t="n">
        <f aca="false">B54+H53</f>
        <v>2651540</v>
      </c>
      <c r="I54" s="0" t="n">
        <f aca="false">H54/SUM($B$2:$B$223)</f>
        <v>0.686895429746799</v>
      </c>
    </row>
    <row r="55" customFormat="false" ht="12.8" hidden="false" customHeight="false" outlineLevel="0" collapsed="false">
      <c r="A55" s="2" t="s">
        <v>62</v>
      </c>
      <c r="B55" s="3" t="n">
        <v>30560</v>
      </c>
      <c r="C55" s="4" t="n">
        <v>1604.4</v>
      </c>
      <c r="D55" s="4" t="n">
        <v>268</v>
      </c>
      <c r="E55" s="0" t="n">
        <f aca="false">1000000*C55/B55</f>
        <v>52500</v>
      </c>
      <c r="F55" s="0" t="n">
        <f aca="false">C55-D55</f>
        <v>1336.4</v>
      </c>
      <c r="G55" s="0" t="n">
        <f aca="false">1000000*F55/B55</f>
        <v>43730.3664921466</v>
      </c>
      <c r="H55" s="0" t="n">
        <f aca="false">B55+H54</f>
        <v>2682100</v>
      </c>
      <c r="I55" s="0" t="n">
        <f aca="false">H55/SUM($B$2:$B$223)</f>
        <v>0.694812159018491</v>
      </c>
    </row>
    <row r="56" customFormat="false" ht="12.8" hidden="false" customHeight="false" outlineLevel="0" collapsed="false">
      <c r="A56" s="2" t="s">
        <v>63</v>
      </c>
      <c r="B56" s="3" t="n">
        <v>30420</v>
      </c>
      <c r="C56" s="4" t="n">
        <v>1628</v>
      </c>
      <c r="D56" s="4" t="n">
        <v>276</v>
      </c>
      <c r="E56" s="0" t="n">
        <f aca="false">1000000*C56/B56</f>
        <v>53517.422748192</v>
      </c>
      <c r="F56" s="0" t="n">
        <f aca="false">C56-D56</f>
        <v>1352</v>
      </c>
      <c r="G56" s="0" t="n">
        <f aca="false">1000000*F56/B56</f>
        <v>44444.4444444444</v>
      </c>
      <c r="H56" s="0" t="n">
        <f aca="false">B56+H55</f>
        <v>2712520</v>
      </c>
      <c r="I56" s="0" t="n">
        <f aca="false">H56/SUM($B$2:$B$223)</f>
        <v>0.702692620551373</v>
      </c>
    </row>
    <row r="57" customFormat="false" ht="12.8" hidden="false" customHeight="false" outlineLevel="0" collapsed="false">
      <c r="A57" s="2" t="s">
        <v>64</v>
      </c>
      <c r="B57" s="3" t="n">
        <v>29700</v>
      </c>
      <c r="C57" s="4" t="n">
        <v>1618.6</v>
      </c>
      <c r="D57" s="4" t="n">
        <v>278.2</v>
      </c>
      <c r="E57" s="0" t="n">
        <f aca="false">1000000*C57/B57</f>
        <v>54498.3164983165</v>
      </c>
      <c r="F57" s="0" t="n">
        <f aca="false">C57-D57</f>
        <v>1340.4</v>
      </c>
      <c r="G57" s="0" t="n">
        <f aca="false">1000000*F57/B57</f>
        <v>45131.3131313131</v>
      </c>
      <c r="H57" s="0" t="n">
        <f aca="false">B57+H56</f>
        <v>2742220</v>
      </c>
      <c r="I57" s="0" t="n">
        <f aca="false">H57/SUM($B$2:$B$223)</f>
        <v>0.71038656228466</v>
      </c>
    </row>
    <row r="58" customFormat="false" ht="12.8" hidden="false" customHeight="false" outlineLevel="0" collapsed="false">
      <c r="A58" s="2" t="s">
        <v>65</v>
      </c>
      <c r="B58" s="3" t="n">
        <v>31400</v>
      </c>
      <c r="C58" s="4" t="n">
        <v>1742.6</v>
      </c>
      <c r="D58" s="4" t="n">
        <v>303.6</v>
      </c>
      <c r="E58" s="0" t="n">
        <f aca="false">1000000*C58/B58</f>
        <v>55496.8152866242</v>
      </c>
      <c r="F58" s="0" t="n">
        <f aca="false">C58-D58</f>
        <v>1439</v>
      </c>
      <c r="G58" s="0" t="n">
        <f aca="false">1000000*F58/B58</f>
        <v>45828.025477707</v>
      </c>
      <c r="H58" s="0" t="n">
        <f aca="false">B58+H57</f>
        <v>2773620</v>
      </c>
      <c r="I58" s="0" t="n">
        <f aca="false">H58/SUM($B$2:$B$223)</f>
        <v>0.718520897989213</v>
      </c>
    </row>
    <row r="59" customFormat="false" ht="12.8" hidden="false" customHeight="false" outlineLevel="0" collapsed="false">
      <c r="A59" s="2" t="s">
        <v>66</v>
      </c>
      <c r="B59" s="3" t="n">
        <v>30150</v>
      </c>
      <c r="C59" s="4" t="n">
        <v>1703.2</v>
      </c>
      <c r="D59" s="4" t="n">
        <v>300.5</v>
      </c>
      <c r="E59" s="0" t="n">
        <f aca="false">1000000*C59/B59</f>
        <v>56490.8789386401</v>
      </c>
      <c r="F59" s="0" t="n">
        <f aca="false">C59-D59</f>
        <v>1402.7</v>
      </c>
      <c r="G59" s="0" t="n">
        <f aca="false">1000000*F59/B59</f>
        <v>46524.0464344942</v>
      </c>
      <c r="H59" s="0" t="n">
        <f aca="false">B59+H58</f>
        <v>2803770</v>
      </c>
      <c r="I59" s="0" t="n">
        <f aca="false">H59/SUM($B$2:$B$223)</f>
        <v>0.726331414597247</v>
      </c>
    </row>
    <row r="60" customFormat="false" ht="12.8" hidden="false" customHeight="false" outlineLevel="0" collapsed="false">
      <c r="A60" s="2" t="s">
        <v>67</v>
      </c>
      <c r="B60" s="3" t="n">
        <v>29270</v>
      </c>
      <c r="C60" s="4" t="n">
        <v>1683.1</v>
      </c>
      <c r="D60" s="4" t="n">
        <v>300.6</v>
      </c>
      <c r="E60" s="0" t="n">
        <f aca="false">1000000*C60/B60</f>
        <v>57502.5623505296</v>
      </c>
      <c r="F60" s="0" t="n">
        <f aca="false">C60-D60</f>
        <v>1382.5</v>
      </c>
      <c r="G60" s="0" t="n">
        <f aca="false">1000000*F60/B60</f>
        <v>47232.6614280834</v>
      </c>
      <c r="H60" s="0" t="n">
        <f aca="false">B60+H59</f>
        <v>2833040</v>
      </c>
      <c r="I60" s="0" t="n">
        <f aca="false">H60/SUM($B$2:$B$223)</f>
        <v>0.733913962561331</v>
      </c>
    </row>
    <row r="61" customFormat="false" ht="12.8" hidden="false" customHeight="false" outlineLevel="0" collapsed="false">
      <c r="A61" s="2" t="s">
        <v>68</v>
      </c>
      <c r="B61" s="3" t="n">
        <v>27820</v>
      </c>
      <c r="C61" s="4" t="n">
        <v>1627.2</v>
      </c>
      <c r="D61" s="4" t="n">
        <v>294</v>
      </c>
      <c r="E61" s="0" t="n">
        <f aca="false">1000000*C61/B61</f>
        <v>58490.294751977</v>
      </c>
      <c r="F61" s="0" t="n">
        <f aca="false">C61-D61</f>
        <v>1333.2</v>
      </c>
      <c r="G61" s="0" t="n">
        <f aca="false">1000000*F61/B61</f>
        <v>47922.358015816</v>
      </c>
      <c r="H61" s="0" t="n">
        <f aca="false">B61+H60</f>
        <v>2860860</v>
      </c>
      <c r="I61" s="0" t="n">
        <f aca="false">H61/SUM($B$2:$B$223)</f>
        <v>0.741120880373454</v>
      </c>
    </row>
    <row r="62" customFormat="false" ht="12.8" hidden="false" customHeight="false" outlineLevel="0" collapsed="false">
      <c r="A62" s="2" t="s">
        <v>69</v>
      </c>
      <c r="B62" s="3" t="n">
        <v>29150</v>
      </c>
      <c r="C62" s="4" t="n">
        <v>1735.4</v>
      </c>
      <c r="D62" s="4" t="n">
        <v>317.2</v>
      </c>
      <c r="E62" s="0" t="n">
        <f aca="false">1000000*C62/B62</f>
        <v>59533.4476843911</v>
      </c>
      <c r="F62" s="0" t="n">
        <f aca="false">C62-D62</f>
        <v>1418.2</v>
      </c>
      <c r="G62" s="0" t="n">
        <f aca="false">1000000*F62/B62</f>
        <v>48651.8010291595</v>
      </c>
      <c r="H62" s="0" t="n">
        <f aca="false">B62+H61</f>
        <v>2890010</v>
      </c>
      <c r="I62" s="0" t="n">
        <f aca="false">H62/SUM($B$2:$B$223)</f>
        <v>0.748672341704273</v>
      </c>
    </row>
    <row r="63" customFormat="false" ht="12.8" hidden="false" customHeight="false" outlineLevel="0" collapsed="false">
      <c r="A63" s="2" t="s">
        <v>70</v>
      </c>
      <c r="B63" s="3" t="n">
        <v>26730</v>
      </c>
      <c r="C63" s="4" t="n">
        <v>1617</v>
      </c>
      <c r="D63" s="4" t="n">
        <v>298.5</v>
      </c>
      <c r="E63" s="0" t="n">
        <f aca="false">1000000*C63/B63</f>
        <v>60493.8271604938</v>
      </c>
      <c r="F63" s="0" t="n">
        <f aca="false">C63-D63</f>
        <v>1318.5</v>
      </c>
      <c r="G63" s="0" t="n">
        <f aca="false">1000000*F63/B63</f>
        <v>49326.5993265993</v>
      </c>
      <c r="H63" s="0" t="n">
        <f aca="false">B63+H62</f>
        <v>2916740</v>
      </c>
      <c r="I63" s="0" t="n">
        <f aca="false">H63/SUM($B$2:$B$223)</f>
        <v>0.755596889264231</v>
      </c>
    </row>
    <row r="64" customFormat="false" ht="12.8" hidden="false" customHeight="false" outlineLevel="0" collapsed="false">
      <c r="A64" s="2" t="s">
        <v>71</v>
      </c>
      <c r="B64" s="3" t="n">
        <v>27920</v>
      </c>
      <c r="C64" s="4" t="n">
        <v>1717.7</v>
      </c>
      <c r="D64" s="4" t="n">
        <v>320.4</v>
      </c>
      <c r="E64" s="0" t="n">
        <f aca="false">1000000*C64/B64</f>
        <v>61522.2063037249</v>
      </c>
      <c r="F64" s="0" t="n">
        <f aca="false">C64-D64</f>
        <v>1397.3</v>
      </c>
      <c r="G64" s="0" t="n">
        <f aca="false">1000000*F64/B64</f>
        <v>50046.5616045845</v>
      </c>
      <c r="H64" s="0" t="n">
        <f aca="false">B64+H63</f>
        <v>2944660</v>
      </c>
      <c r="I64" s="0" t="n">
        <f aca="false">H64/SUM($B$2:$B$223)</f>
        <v>0.762829712604075</v>
      </c>
    </row>
    <row r="65" customFormat="false" ht="12.8" hidden="false" customHeight="false" outlineLevel="0" collapsed="false">
      <c r="A65" s="2" t="s">
        <v>72</v>
      </c>
      <c r="B65" s="3" t="n">
        <v>25060</v>
      </c>
      <c r="C65" s="4" t="n">
        <v>1566.5</v>
      </c>
      <c r="D65" s="4" t="n">
        <v>295</v>
      </c>
      <c r="E65" s="0" t="n">
        <f aca="false">1000000*C65/B65</f>
        <v>62509.9760574621</v>
      </c>
      <c r="F65" s="0" t="n">
        <f aca="false">C65-D65</f>
        <v>1271.5</v>
      </c>
      <c r="G65" s="0" t="n">
        <f aca="false">1000000*F65/B65</f>
        <v>50738.2282521947</v>
      </c>
      <c r="H65" s="0" t="n">
        <f aca="false">B65+H64</f>
        <v>2969720</v>
      </c>
      <c r="I65" s="0" t="n">
        <f aca="false">H65/SUM($B$2:$B$223)</f>
        <v>0.769321637851085</v>
      </c>
    </row>
    <row r="66" customFormat="false" ht="12.8" hidden="false" customHeight="false" outlineLevel="0" collapsed="false">
      <c r="A66" s="2" t="s">
        <v>73</v>
      </c>
      <c r="B66" s="3" t="n">
        <v>22920</v>
      </c>
      <c r="C66" s="4" t="n">
        <v>1455.4</v>
      </c>
      <c r="D66" s="4" t="n">
        <v>276.6</v>
      </c>
      <c r="E66" s="0" t="n">
        <f aca="false">1000000*C66/B66</f>
        <v>63499.127399651</v>
      </c>
      <c r="F66" s="0" t="n">
        <f aca="false">C66-D66</f>
        <v>1178.8</v>
      </c>
      <c r="G66" s="0" t="n">
        <f aca="false">1000000*F66/B66</f>
        <v>51431.0645724258</v>
      </c>
      <c r="H66" s="0" t="n">
        <f aca="false">B66+H65</f>
        <v>2992640</v>
      </c>
      <c r="I66" s="0" t="n">
        <f aca="false">H66/SUM($B$2:$B$223)</f>
        <v>0.775259184804854</v>
      </c>
    </row>
    <row r="67" customFormat="false" ht="12.8" hidden="false" customHeight="false" outlineLevel="0" collapsed="false">
      <c r="A67" s="2" t="s">
        <v>74</v>
      </c>
      <c r="B67" s="3" t="n">
        <v>24810</v>
      </c>
      <c r="C67" s="4" t="n">
        <v>1600.6</v>
      </c>
      <c r="D67" s="4" t="n">
        <v>307</v>
      </c>
      <c r="E67" s="0" t="n">
        <f aca="false">1000000*C67/B67</f>
        <v>64514.3087464732</v>
      </c>
      <c r="F67" s="0" t="n">
        <f aca="false">C67-D67</f>
        <v>1293.6</v>
      </c>
      <c r="G67" s="0" t="n">
        <f aca="false">1000000*F67/B67</f>
        <v>52140.2660217654</v>
      </c>
      <c r="H67" s="0" t="n">
        <f aca="false">B67+H66</f>
        <v>3017450</v>
      </c>
      <c r="I67" s="0" t="n">
        <f aca="false">H67/SUM($B$2:$B$223)</f>
        <v>0.781686346232559</v>
      </c>
    </row>
    <row r="68" customFormat="false" ht="12.8" hidden="false" customHeight="false" outlineLevel="0" collapsed="false">
      <c r="A68" s="2" t="s">
        <v>75</v>
      </c>
      <c r="B68" s="3" t="n">
        <v>24940</v>
      </c>
      <c r="C68" s="4" t="n">
        <v>1634</v>
      </c>
      <c r="D68" s="4" t="n">
        <v>316.1</v>
      </c>
      <c r="E68" s="0" t="n">
        <f aca="false">1000000*C68/B68</f>
        <v>65517.2413793104</v>
      </c>
      <c r="F68" s="0" t="n">
        <f aca="false">C68-D68</f>
        <v>1317.9</v>
      </c>
      <c r="G68" s="0" t="n">
        <f aca="false">1000000*F68/B68</f>
        <v>52842.8227746592</v>
      </c>
      <c r="H68" s="0" t="n">
        <f aca="false">B68+H67</f>
        <v>3042390</v>
      </c>
      <c r="I68" s="0" t="n">
        <f aca="false">H68/SUM($B$2:$B$223)</f>
        <v>0.788147184846302</v>
      </c>
    </row>
    <row r="69" customFormat="false" ht="12.8" hidden="false" customHeight="false" outlineLevel="0" collapsed="false">
      <c r="A69" s="2" t="s">
        <v>76</v>
      </c>
      <c r="B69" s="3" t="n">
        <v>23310</v>
      </c>
      <c r="C69" s="4" t="n">
        <v>1550.5</v>
      </c>
      <c r="D69" s="4" t="n">
        <v>302.5</v>
      </c>
      <c r="E69" s="0" t="n">
        <f aca="false">1000000*C69/B69</f>
        <v>66516.5165165165</v>
      </c>
      <c r="F69" s="0" t="n">
        <f aca="false">C69-D69</f>
        <v>1248</v>
      </c>
      <c r="G69" s="0" t="n">
        <f aca="false">1000000*F69/B69</f>
        <v>53539.2535392535</v>
      </c>
      <c r="H69" s="0" t="n">
        <f aca="false">B69+H68</f>
        <v>3065700</v>
      </c>
      <c r="I69" s="0" t="n">
        <f aca="false">H69/SUM($B$2:$B$223)</f>
        <v>0.794185763358185</v>
      </c>
    </row>
    <row r="70" customFormat="false" ht="12.8" hidden="false" customHeight="false" outlineLevel="0" collapsed="false">
      <c r="A70" s="2" t="s">
        <v>77</v>
      </c>
      <c r="B70" s="3" t="n">
        <v>22550</v>
      </c>
      <c r="C70" s="4" t="n">
        <v>1522.4</v>
      </c>
      <c r="D70" s="4" t="n">
        <v>299.3</v>
      </c>
      <c r="E70" s="0" t="n">
        <f aca="false">1000000*C70/B70</f>
        <v>67512.1951219512</v>
      </c>
      <c r="F70" s="0" t="n">
        <f aca="false">C70-D70</f>
        <v>1223.1</v>
      </c>
      <c r="G70" s="0" t="n">
        <f aca="false">1000000*F70/B70</f>
        <v>54239.467849224</v>
      </c>
      <c r="H70" s="0" t="n">
        <f aca="false">B70+H69</f>
        <v>3088250</v>
      </c>
      <c r="I70" s="0" t="n">
        <f aca="false">H70/SUM($B$2:$B$223)</f>
        <v>0.800027459859385</v>
      </c>
    </row>
    <row r="71" customFormat="false" ht="12.8" hidden="false" customHeight="false" outlineLevel="0" collapsed="false">
      <c r="A71" s="2" t="s">
        <v>78</v>
      </c>
      <c r="B71" s="3" t="n">
        <v>21970</v>
      </c>
      <c r="C71" s="4" t="n">
        <v>1504.9</v>
      </c>
      <c r="D71" s="4" t="n">
        <v>298.1</v>
      </c>
      <c r="E71" s="0" t="n">
        <f aca="false">1000000*C71/B71</f>
        <v>68497.9517523896</v>
      </c>
      <c r="F71" s="0" t="n">
        <f aca="false">C71-D71</f>
        <v>1206.8</v>
      </c>
      <c r="G71" s="0" t="n">
        <f aca="false">1000000*F71/B71</f>
        <v>54929.4492489759</v>
      </c>
      <c r="H71" s="0" t="n">
        <f aca="false">B71+H70</f>
        <v>3110220</v>
      </c>
      <c r="I71" s="0" t="n">
        <f aca="false">H71/SUM($B$2:$B$223)</f>
        <v>0.8057189042998</v>
      </c>
    </row>
    <row r="72" customFormat="false" ht="12.8" hidden="false" customHeight="false" outlineLevel="0" collapsed="false">
      <c r="A72" s="2" t="s">
        <v>79</v>
      </c>
      <c r="B72" s="3" t="n">
        <v>33750</v>
      </c>
      <c r="C72" s="4" t="n">
        <v>2350.9</v>
      </c>
      <c r="D72" s="4" t="n">
        <v>469.7</v>
      </c>
      <c r="E72" s="0" t="n">
        <f aca="false">1000000*C72/B72</f>
        <v>69656.2962962963</v>
      </c>
      <c r="F72" s="0" t="n">
        <f aca="false">C72-D72</f>
        <v>1881.2</v>
      </c>
      <c r="G72" s="0" t="n">
        <f aca="false">1000000*F72/B72</f>
        <v>55739.2592592593</v>
      </c>
      <c r="H72" s="0" t="n">
        <f aca="false">B72+H71</f>
        <v>3143970</v>
      </c>
      <c r="I72" s="0" t="n">
        <f aca="false">H72/SUM($B$2:$B$223)</f>
        <v>0.814462019905807</v>
      </c>
    </row>
    <row r="73" customFormat="false" ht="12.8" hidden="false" customHeight="false" outlineLevel="0" collapsed="false">
      <c r="A73" s="2" t="s">
        <v>80</v>
      </c>
      <c r="B73" s="3" t="n">
        <v>25620</v>
      </c>
      <c r="C73" s="4" t="n">
        <v>1805</v>
      </c>
      <c r="D73" s="4" t="n">
        <v>363</v>
      </c>
      <c r="E73" s="0" t="n">
        <f aca="false">1000000*C73/B73</f>
        <v>70452.7712724434</v>
      </c>
      <c r="F73" s="0" t="n">
        <f aca="false">C73-D73</f>
        <v>1442</v>
      </c>
      <c r="G73" s="0" t="n">
        <f aca="false">1000000*F73/B73</f>
        <v>56284.1530054645</v>
      </c>
      <c r="H73" s="0" t="n">
        <f aca="false">B73+H72</f>
        <v>3169590</v>
      </c>
      <c r="I73" s="0" t="n">
        <f aca="false">H73/SUM($B$2:$B$223)</f>
        <v>0.821099016108057</v>
      </c>
    </row>
    <row r="74" customFormat="false" ht="12.8" hidden="false" customHeight="false" outlineLevel="0" collapsed="false">
      <c r="A74" s="2" t="s">
        <v>81</v>
      </c>
      <c r="B74" s="3" t="n">
        <v>20580</v>
      </c>
      <c r="C74" s="4" t="n">
        <v>1471.6</v>
      </c>
      <c r="D74" s="4" t="n">
        <v>298.8</v>
      </c>
      <c r="E74" s="0" t="n">
        <f aca="false">1000000*C74/B74</f>
        <v>71506.3168124393</v>
      </c>
      <c r="F74" s="0" t="n">
        <f aca="false">C74-D74</f>
        <v>1172.8</v>
      </c>
      <c r="G74" s="0" t="n">
        <f aca="false">1000000*F74/B74</f>
        <v>56987.3663751215</v>
      </c>
      <c r="H74" s="0" t="n">
        <f aca="false">B74+H73</f>
        <v>3190170</v>
      </c>
      <c r="I74" s="0" t="n">
        <f aca="false">H74/SUM($B$2:$B$223)</f>
        <v>0.826430373713143</v>
      </c>
    </row>
    <row r="75" customFormat="false" ht="12.8" hidden="false" customHeight="false" outlineLevel="0" collapsed="false">
      <c r="A75" s="2" t="s">
        <v>82</v>
      </c>
      <c r="B75" s="3" t="n">
        <v>19940</v>
      </c>
      <c r="C75" s="4" t="n">
        <v>1445.5</v>
      </c>
      <c r="D75" s="4" t="n">
        <v>296</v>
      </c>
      <c r="E75" s="0" t="n">
        <f aca="false">1000000*C75/B75</f>
        <v>72492.4774322969</v>
      </c>
      <c r="F75" s="0" t="n">
        <f aca="false">C75-D75</f>
        <v>1149.5</v>
      </c>
      <c r="G75" s="0" t="n">
        <f aca="false">1000000*F75/B75</f>
        <v>57647.9438314945</v>
      </c>
      <c r="H75" s="0" t="n">
        <f aca="false">B75+H74</f>
        <v>3210110</v>
      </c>
      <c r="I75" s="0" t="n">
        <f aca="false">H75/SUM($B$2:$B$223)</f>
        <v>0.831595935940811</v>
      </c>
    </row>
    <row r="76" customFormat="false" ht="12.8" hidden="false" customHeight="false" outlineLevel="0" collapsed="false">
      <c r="A76" s="2" t="s">
        <v>83</v>
      </c>
      <c r="B76" s="3" t="n">
        <v>19150</v>
      </c>
      <c r="C76" s="4" t="n">
        <v>1407.4</v>
      </c>
      <c r="D76" s="4" t="n">
        <v>290.6</v>
      </c>
      <c r="E76" s="0" t="n">
        <f aca="false">1000000*C76/B76</f>
        <v>73493.4725848564</v>
      </c>
      <c r="F76" s="0" t="n">
        <f aca="false">C76-D76</f>
        <v>1116.8</v>
      </c>
      <c r="G76" s="0" t="n">
        <f aca="false">1000000*F76/B76</f>
        <v>58318.5378590079</v>
      </c>
      <c r="H76" s="0" t="n">
        <f aca="false">B76+H75</f>
        <v>3229260</v>
      </c>
      <c r="I76" s="0" t="n">
        <f aca="false">H76/SUM($B$2:$B$223)</f>
        <v>0.836556844499479</v>
      </c>
    </row>
    <row r="77" customFormat="false" ht="12.8" hidden="false" customHeight="false" outlineLevel="0" collapsed="false">
      <c r="A77" s="2" t="s">
        <v>84</v>
      </c>
      <c r="B77" s="3" t="n">
        <v>18860</v>
      </c>
      <c r="C77" s="4" t="n">
        <v>1405.7</v>
      </c>
      <c r="D77" s="4" t="n">
        <v>292.6</v>
      </c>
      <c r="E77" s="0" t="n">
        <f aca="false">1000000*C77/B77</f>
        <v>74533.4040296925</v>
      </c>
      <c r="F77" s="0" t="n">
        <f aca="false">C77-D77</f>
        <v>1113.1</v>
      </c>
      <c r="G77" s="0" t="n">
        <f aca="false">1000000*F77/B77</f>
        <v>59019.0880169671</v>
      </c>
      <c r="H77" s="0" t="n">
        <f aca="false">B77+H76</f>
        <v>3248120</v>
      </c>
      <c r="I77" s="0" t="n">
        <f aca="false">H77/SUM($B$2:$B$223)</f>
        <v>0.841442627027755</v>
      </c>
    </row>
    <row r="78" customFormat="false" ht="12.8" hidden="false" customHeight="false" outlineLevel="0" collapsed="false">
      <c r="A78" s="2" t="s">
        <v>85</v>
      </c>
      <c r="B78" s="3" t="n">
        <v>20830</v>
      </c>
      <c r="C78" s="4" t="n">
        <v>1572.7</v>
      </c>
      <c r="D78" s="4" t="n">
        <v>329.8</v>
      </c>
      <c r="E78" s="0" t="n">
        <f aca="false">1000000*C78/B78</f>
        <v>75501.680268843</v>
      </c>
      <c r="F78" s="0" t="n">
        <f aca="false">C78-D78</f>
        <v>1242.9</v>
      </c>
      <c r="G78" s="0" t="n">
        <f aca="false">1000000*F78/B78</f>
        <v>59668.7469995199</v>
      </c>
      <c r="H78" s="0" t="n">
        <f aca="false">B78+H77</f>
        <v>3268950</v>
      </c>
      <c r="I78" s="0" t="n">
        <f aca="false">H78/SUM($B$2:$B$223)</f>
        <v>0.846838748452145</v>
      </c>
    </row>
    <row r="79" customFormat="false" ht="12.8" hidden="false" customHeight="false" outlineLevel="0" collapsed="false">
      <c r="A79" s="2" t="s">
        <v>86</v>
      </c>
      <c r="B79" s="3" t="n">
        <v>18050</v>
      </c>
      <c r="C79" s="4" t="n">
        <v>1380.8</v>
      </c>
      <c r="D79" s="4" t="n">
        <v>291.8</v>
      </c>
      <c r="E79" s="0" t="n">
        <f aca="false">1000000*C79/B79</f>
        <v>76498.6149584488</v>
      </c>
      <c r="F79" s="0" t="n">
        <f aca="false">C79-D79</f>
        <v>1089</v>
      </c>
      <c r="G79" s="0" t="n">
        <f aca="false">1000000*F79/B79</f>
        <v>60332.4099722992</v>
      </c>
      <c r="H79" s="0" t="n">
        <f aca="false">B79+H78</f>
        <v>3287000</v>
      </c>
      <c r="I79" s="0" t="n">
        <f aca="false">H79/SUM($B$2:$B$223)</f>
        <v>0.851514696205876</v>
      </c>
    </row>
    <row r="80" customFormat="false" ht="12.8" hidden="false" customHeight="false" outlineLevel="0" collapsed="false">
      <c r="A80" s="2" t="s">
        <v>87</v>
      </c>
      <c r="B80" s="3" t="n">
        <v>17290</v>
      </c>
      <c r="C80" s="4" t="n">
        <v>1340</v>
      </c>
      <c r="D80" s="4" t="n">
        <v>285.2</v>
      </c>
      <c r="E80" s="0" t="n">
        <f aca="false">1000000*C80/B80</f>
        <v>77501.4459224986</v>
      </c>
      <c r="F80" s="0" t="n">
        <f aca="false">C80-D80</f>
        <v>1054.8</v>
      </c>
      <c r="G80" s="0" t="n">
        <f aca="false">1000000*F80/B80</f>
        <v>61006.3620589936</v>
      </c>
      <c r="H80" s="0" t="n">
        <f aca="false">B80+H79</f>
        <v>3304290</v>
      </c>
      <c r="I80" s="0" t="n">
        <f aca="false">H80/SUM($B$2:$B$223)</f>
        <v>0.855993761948925</v>
      </c>
    </row>
    <row r="81" customFormat="false" ht="12.8" hidden="false" customHeight="false" outlineLevel="0" collapsed="false">
      <c r="A81" s="2" t="s">
        <v>88</v>
      </c>
      <c r="B81" s="3" t="n">
        <v>15900</v>
      </c>
      <c r="C81" s="4" t="n">
        <v>1247.9</v>
      </c>
      <c r="D81" s="4" t="n">
        <v>267.4</v>
      </c>
      <c r="E81" s="0" t="n">
        <f aca="false">1000000*C81/B81</f>
        <v>78484.2767295597</v>
      </c>
      <c r="F81" s="0" t="n">
        <f aca="false">C81-D81</f>
        <v>980.5</v>
      </c>
      <c r="G81" s="0" t="n">
        <f aca="false">1000000*F81/B81</f>
        <v>61666.6666666667</v>
      </c>
      <c r="H81" s="0" t="n">
        <f aca="false">B81+H80</f>
        <v>3320190</v>
      </c>
      <c r="I81" s="0" t="n">
        <f aca="false">H81/SUM($B$2:$B$223)</f>
        <v>0.860112740856644</v>
      </c>
    </row>
    <row r="82" customFormat="false" ht="12.8" hidden="false" customHeight="false" outlineLevel="0" collapsed="false">
      <c r="A82" s="2" t="s">
        <v>89</v>
      </c>
      <c r="B82" s="3" t="n">
        <v>17510</v>
      </c>
      <c r="C82" s="4" t="n">
        <v>1392.6</v>
      </c>
      <c r="D82" s="4" t="n">
        <v>300.6</v>
      </c>
      <c r="E82" s="0" t="n">
        <f aca="false">1000000*C82/B82</f>
        <v>79531.6961736151</v>
      </c>
      <c r="F82" s="0" t="n">
        <f aca="false">C82-D82</f>
        <v>1092</v>
      </c>
      <c r="G82" s="0" t="n">
        <f aca="false">1000000*F82/B82</f>
        <v>62364.3632210166</v>
      </c>
      <c r="H82" s="0" t="n">
        <f aca="false">B82+H81</f>
        <v>3337700</v>
      </c>
      <c r="I82" s="0" t="n">
        <f aca="false">H82/SUM($B$2:$B$223)</f>
        <v>0.86464879876068</v>
      </c>
    </row>
    <row r="83" customFormat="false" ht="12.8" hidden="false" customHeight="false" outlineLevel="0" collapsed="false">
      <c r="A83" s="2" t="s">
        <v>90</v>
      </c>
      <c r="B83" s="3" t="n">
        <v>16920</v>
      </c>
      <c r="C83" s="4" t="n">
        <v>1362.4</v>
      </c>
      <c r="D83" s="4" t="n">
        <v>295.9</v>
      </c>
      <c r="E83" s="0" t="n">
        <f aca="false">1000000*C83/B83</f>
        <v>80520.0945626478</v>
      </c>
      <c r="F83" s="0" t="n">
        <f aca="false">C83-D83</f>
        <v>1066.5</v>
      </c>
      <c r="G83" s="0" t="n">
        <f aca="false">1000000*F83/B83</f>
        <v>63031.914893617</v>
      </c>
      <c r="H83" s="0" t="n">
        <f aca="false">B83+H82</f>
        <v>3354620</v>
      </c>
      <c r="I83" s="0" t="n">
        <f aca="false">H83/SUM($B$2:$B$223)</f>
        <v>0.869032014051158</v>
      </c>
    </row>
    <row r="84" customFormat="false" ht="12.8" hidden="false" customHeight="false" outlineLevel="0" collapsed="false">
      <c r="A84" s="2" t="s">
        <v>91</v>
      </c>
      <c r="B84" s="3" t="n">
        <v>14880</v>
      </c>
      <c r="C84" s="4" t="n">
        <v>1213.2</v>
      </c>
      <c r="D84" s="4" t="n">
        <v>265.3</v>
      </c>
      <c r="E84" s="0" t="n">
        <f aca="false">1000000*C84/B84</f>
        <v>81532.2580645161</v>
      </c>
      <c r="F84" s="0" t="n">
        <f aca="false">C84-D84</f>
        <v>947.9</v>
      </c>
      <c r="G84" s="0" t="n">
        <f aca="false">1000000*F84/B84</f>
        <v>63702.9569892473</v>
      </c>
      <c r="H84" s="0" t="n">
        <f aca="false">B84+H83</f>
        <v>3369500</v>
      </c>
      <c r="I84" s="0" t="n">
        <f aca="false">H84/SUM($B$2:$B$223)</f>
        <v>0.872886756576118</v>
      </c>
    </row>
    <row r="85" customFormat="false" ht="12.8" hidden="false" customHeight="false" outlineLevel="0" collapsed="false">
      <c r="A85" s="2" t="s">
        <v>92</v>
      </c>
      <c r="B85" s="3" t="n">
        <v>13640</v>
      </c>
      <c r="C85" s="4" t="n">
        <v>1125.3</v>
      </c>
      <c r="D85" s="4" t="n">
        <v>247.5</v>
      </c>
      <c r="E85" s="0" t="n">
        <f aca="false">1000000*C85/B85</f>
        <v>82500</v>
      </c>
      <c r="F85" s="0" t="n">
        <f aca="false">C85-D85</f>
        <v>877.8</v>
      </c>
      <c r="G85" s="0" t="n">
        <f aca="false">1000000*F85/B85</f>
        <v>64354.8387096774</v>
      </c>
      <c r="H85" s="0" t="n">
        <f aca="false">B85+H84</f>
        <v>3383140</v>
      </c>
      <c r="I85" s="0" t="n">
        <f aca="false">H85/SUM($B$2:$B$223)</f>
        <v>0.876420270557331</v>
      </c>
    </row>
    <row r="86" customFormat="false" ht="12.8" hidden="false" customHeight="false" outlineLevel="0" collapsed="false">
      <c r="A86" s="2" t="s">
        <v>93</v>
      </c>
      <c r="B86" s="3" t="n">
        <v>13820</v>
      </c>
      <c r="C86" s="4" t="n">
        <v>1154.4</v>
      </c>
      <c r="D86" s="4" t="n">
        <v>255.5</v>
      </c>
      <c r="E86" s="0" t="n">
        <f aca="false">1000000*C86/B86</f>
        <v>83531.1143270622</v>
      </c>
      <c r="F86" s="0" t="n">
        <f aca="false">C86-D86</f>
        <v>898.9</v>
      </c>
      <c r="G86" s="0" t="n">
        <f aca="false">1000000*F86/B86</f>
        <v>65043.4153400868</v>
      </c>
      <c r="H86" s="0" t="n">
        <f aca="false">B86+H85</f>
        <v>3396960</v>
      </c>
      <c r="I86" s="0" t="n">
        <f aca="false">H86/SUM($B$2:$B$223)</f>
        <v>0.880000414488443</v>
      </c>
    </row>
    <row r="87" customFormat="false" ht="12.8" hidden="false" customHeight="false" outlineLevel="0" collapsed="false">
      <c r="A87" s="2" t="s">
        <v>94</v>
      </c>
      <c r="B87" s="3" t="n">
        <v>13470</v>
      </c>
      <c r="C87" s="4" t="n">
        <v>1138</v>
      </c>
      <c r="D87" s="4" t="n">
        <v>253.2</v>
      </c>
      <c r="E87" s="0" t="n">
        <f aca="false">1000000*C87/B87</f>
        <v>84484.0386043059</v>
      </c>
      <c r="F87" s="0" t="n">
        <f aca="false">C87-D87</f>
        <v>884.8</v>
      </c>
      <c r="G87" s="0" t="n">
        <f aca="false">1000000*F87/B87</f>
        <v>65686.7112100965</v>
      </c>
      <c r="H87" s="0" t="n">
        <f aca="false">B87+H86</f>
        <v>3410430</v>
      </c>
      <c r="I87" s="0" t="n">
        <f aca="false">H87/SUM($B$2:$B$223)</f>
        <v>0.88348988907253</v>
      </c>
    </row>
    <row r="88" customFormat="false" ht="12.8" hidden="false" customHeight="false" outlineLevel="0" collapsed="false">
      <c r="A88" s="2" t="s">
        <v>95</v>
      </c>
      <c r="B88" s="3" t="n">
        <v>13520</v>
      </c>
      <c r="C88" s="4" t="n">
        <v>1155.6</v>
      </c>
      <c r="D88" s="4" t="n">
        <v>258.6</v>
      </c>
      <c r="E88" s="0" t="n">
        <f aca="false">1000000*C88/B88</f>
        <v>85473.3727810651</v>
      </c>
      <c r="F88" s="0" t="n">
        <f aca="false">C88-D88</f>
        <v>897</v>
      </c>
      <c r="G88" s="0" t="n">
        <f aca="false">1000000*F88/B88</f>
        <v>66346.1538461538</v>
      </c>
      <c r="H88" s="0" t="n">
        <f aca="false">B88+H87</f>
        <v>3423950</v>
      </c>
      <c r="I88" s="0" t="n">
        <f aca="false">H88/SUM($B$2:$B$223)</f>
        <v>0.886992316420478</v>
      </c>
    </row>
    <row r="89" customFormat="false" ht="12.8" hidden="false" customHeight="false" outlineLevel="0" collapsed="false">
      <c r="A89" s="2" t="s">
        <v>96</v>
      </c>
      <c r="B89" s="3" t="n">
        <v>12230</v>
      </c>
      <c r="C89" s="4" t="n">
        <v>1057.9</v>
      </c>
      <c r="D89" s="4" t="n">
        <v>238</v>
      </c>
      <c r="E89" s="0" t="n">
        <f aca="false">1000000*C89/B89</f>
        <v>86500.4088307441</v>
      </c>
      <c r="F89" s="0" t="n">
        <f aca="false">C89-D89</f>
        <v>819.9</v>
      </c>
      <c r="G89" s="0" t="n">
        <f aca="false">1000000*F89/B89</f>
        <v>67040.0654129191</v>
      </c>
      <c r="H89" s="0" t="n">
        <f aca="false">B89+H88</f>
        <v>3436180</v>
      </c>
      <c r="I89" s="0" t="n">
        <f aca="false">H89/SUM($B$2:$B$223)</f>
        <v>0.890160562460818</v>
      </c>
    </row>
    <row r="90" customFormat="false" ht="12.8" hidden="false" customHeight="false" outlineLevel="0" collapsed="false">
      <c r="A90" s="2" t="s">
        <v>97</v>
      </c>
      <c r="B90" s="3" t="n">
        <v>10960</v>
      </c>
      <c r="C90" s="4" t="n">
        <v>959.1</v>
      </c>
      <c r="D90" s="4" t="n">
        <v>217</v>
      </c>
      <c r="E90" s="0" t="n">
        <f aca="false">1000000*C90/B90</f>
        <v>87509.1240875913</v>
      </c>
      <c r="F90" s="0" t="n">
        <f aca="false">C90-D90</f>
        <v>742.1</v>
      </c>
      <c r="G90" s="0" t="n">
        <f aca="false">1000000*F90/B90</f>
        <v>67709.8540145985</v>
      </c>
      <c r="H90" s="0" t="n">
        <f aca="false">B90+H89</f>
        <v>3447140</v>
      </c>
      <c r="I90" s="0" t="n">
        <f aca="false">H90/SUM($B$2:$B$223)</f>
        <v>0.892999808299095</v>
      </c>
    </row>
    <row r="91" customFormat="false" ht="12.8" hidden="false" customHeight="false" outlineLevel="0" collapsed="false">
      <c r="A91" s="2" t="s">
        <v>98</v>
      </c>
      <c r="B91" s="3" t="n">
        <v>10200</v>
      </c>
      <c r="C91" s="4" t="n">
        <v>902.6</v>
      </c>
      <c r="D91" s="4" t="n">
        <v>205.3</v>
      </c>
      <c r="E91" s="0" t="n">
        <f aca="false">1000000*C91/B91</f>
        <v>88490.1960784314</v>
      </c>
      <c r="F91" s="0" t="n">
        <f aca="false">C91-D91</f>
        <v>697.3</v>
      </c>
      <c r="G91" s="0" t="n">
        <f aca="false">1000000*F91/B91</f>
        <v>68362.7450980392</v>
      </c>
      <c r="H91" s="0" t="n">
        <f aca="false">B91+H90</f>
        <v>3457340</v>
      </c>
      <c r="I91" s="0" t="n">
        <f aca="false">H91/SUM($B$2:$B$223)</f>
        <v>0.895642172126688</v>
      </c>
    </row>
    <row r="92" customFormat="false" ht="12.8" hidden="false" customHeight="false" outlineLevel="0" collapsed="false">
      <c r="A92" s="2" t="s">
        <v>99</v>
      </c>
      <c r="B92" s="3" t="n">
        <v>11620</v>
      </c>
      <c r="C92" s="4" t="n">
        <v>1040.5</v>
      </c>
      <c r="D92" s="4" t="n">
        <v>237.9</v>
      </c>
      <c r="E92" s="0" t="n">
        <f aca="false">1000000*C92/B92</f>
        <v>89543.8898450947</v>
      </c>
      <c r="F92" s="0" t="n">
        <f aca="false">C92-D92</f>
        <v>802.6</v>
      </c>
      <c r="G92" s="0" t="n">
        <f aca="false">1000000*F92/B92</f>
        <v>69070.5679862306</v>
      </c>
      <c r="H92" s="0" t="n">
        <f aca="false">B92+H91</f>
        <v>3468960</v>
      </c>
      <c r="I92" s="0" t="n">
        <f aca="false">H92/SUM($B$2:$B$223)</f>
        <v>0.898652394447927</v>
      </c>
    </row>
    <row r="93" customFormat="false" ht="12.8" hidden="false" customHeight="false" outlineLevel="0" collapsed="false">
      <c r="A93" s="2" t="s">
        <v>100</v>
      </c>
      <c r="B93" s="3" t="n">
        <v>10540</v>
      </c>
      <c r="C93" s="4" t="n">
        <v>953.7</v>
      </c>
      <c r="D93" s="4" t="n">
        <v>219</v>
      </c>
      <c r="E93" s="0" t="n">
        <f aca="false">1000000*C93/B93</f>
        <v>90483.8709677419</v>
      </c>
      <c r="F93" s="0" t="n">
        <f aca="false">C93-D93</f>
        <v>734.7</v>
      </c>
      <c r="G93" s="0" t="n">
        <f aca="false">1000000*F93/B93</f>
        <v>69705.8823529412</v>
      </c>
      <c r="H93" s="0" t="n">
        <f aca="false">B93+H92</f>
        <v>3479500</v>
      </c>
      <c r="I93" s="0" t="n">
        <f aca="false">H93/SUM($B$2:$B$223)</f>
        <v>0.901382837069774</v>
      </c>
    </row>
    <row r="94" customFormat="false" ht="12.8" hidden="false" customHeight="false" outlineLevel="0" collapsed="false">
      <c r="A94" s="2" t="s">
        <v>101</v>
      </c>
      <c r="B94" s="3" t="n">
        <v>9490</v>
      </c>
      <c r="C94" s="4" t="n">
        <v>868.4</v>
      </c>
      <c r="D94" s="4" t="n">
        <v>200.4</v>
      </c>
      <c r="E94" s="0" t="n">
        <f aca="false">1000000*C94/B94</f>
        <v>91506.8493150685</v>
      </c>
      <c r="F94" s="0" t="n">
        <f aca="false">C94-D94</f>
        <v>668</v>
      </c>
      <c r="G94" s="0" t="n">
        <f aca="false">1000000*F94/B94</f>
        <v>70389.8840885142</v>
      </c>
      <c r="H94" s="0" t="n">
        <f aca="false">B94+H93</f>
        <v>3488990</v>
      </c>
      <c r="I94" s="0" t="n">
        <f aca="false">H94/SUM($B$2:$B$223)</f>
        <v>0.903841271650545</v>
      </c>
    </row>
    <row r="95" customFormat="false" ht="12.8" hidden="false" customHeight="false" outlineLevel="0" collapsed="false">
      <c r="A95" s="2" t="s">
        <v>102</v>
      </c>
      <c r="B95" s="3" t="n">
        <v>9600</v>
      </c>
      <c r="C95" s="4" t="n">
        <v>888.5</v>
      </c>
      <c r="D95" s="4" t="n">
        <v>206</v>
      </c>
      <c r="E95" s="0" t="n">
        <f aca="false">1000000*C95/B95</f>
        <v>92552.0833333333</v>
      </c>
      <c r="F95" s="0" t="n">
        <f aca="false">C95-D95</f>
        <v>682.5</v>
      </c>
      <c r="G95" s="0" t="n">
        <f aca="false">1000000*F95/B95</f>
        <v>71093.75</v>
      </c>
      <c r="H95" s="0" t="n">
        <f aca="false">B95+H94</f>
        <v>3498590</v>
      </c>
      <c r="I95" s="0" t="n">
        <f aca="false">H95/SUM($B$2:$B$223)</f>
        <v>0.906328202311809</v>
      </c>
    </row>
    <row r="96" customFormat="false" ht="12.8" hidden="false" customHeight="false" outlineLevel="0" collapsed="false">
      <c r="A96" s="2" t="s">
        <v>103</v>
      </c>
      <c r="B96" s="3" t="n">
        <v>9230</v>
      </c>
      <c r="C96" s="4" t="n">
        <v>863.2</v>
      </c>
      <c r="D96" s="4" t="n">
        <v>201</v>
      </c>
      <c r="E96" s="0" t="n">
        <f aca="false">1000000*C96/B96</f>
        <v>93521.1267605634</v>
      </c>
      <c r="F96" s="0" t="n">
        <f aca="false">C96-D96</f>
        <v>662.2</v>
      </c>
      <c r="G96" s="0" t="n">
        <f aca="false">1000000*F96/B96</f>
        <v>71744.3120260022</v>
      </c>
      <c r="H96" s="0" t="n">
        <f aca="false">B96+H95</f>
        <v>3507820</v>
      </c>
      <c r="I96" s="0" t="n">
        <f aca="false">H96/SUM($B$2:$B$223)</f>
        <v>0.908719282520504</v>
      </c>
    </row>
    <row r="97" customFormat="false" ht="12.8" hidden="false" customHeight="false" outlineLevel="0" collapsed="false">
      <c r="A97" s="2" t="s">
        <v>104</v>
      </c>
      <c r="B97" s="3" t="n">
        <v>8670</v>
      </c>
      <c r="C97" s="4" t="n">
        <v>819.4</v>
      </c>
      <c r="D97" s="4" t="n">
        <v>191.7</v>
      </c>
      <c r="E97" s="0" t="n">
        <f aca="false">1000000*C97/B97</f>
        <v>94509.8039215686</v>
      </c>
      <c r="F97" s="0" t="n">
        <f aca="false">C97-D97</f>
        <v>627.7</v>
      </c>
      <c r="G97" s="0" t="n">
        <f aca="false">1000000*F97/B97</f>
        <v>72399.07727797</v>
      </c>
      <c r="H97" s="0" t="n">
        <f aca="false">B97+H96</f>
        <v>3516490</v>
      </c>
      <c r="I97" s="0" t="n">
        <f aca="false">H97/SUM($B$2:$B$223)</f>
        <v>0.910965291773959</v>
      </c>
    </row>
    <row r="98" customFormat="false" ht="12.8" hidden="false" customHeight="false" outlineLevel="0" collapsed="false">
      <c r="A98" s="2" t="s">
        <v>105</v>
      </c>
      <c r="B98" s="3" t="n">
        <v>10140</v>
      </c>
      <c r="C98" s="4" t="n">
        <v>968.3</v>
      </c>
      <c r="D98" s="4" t="n">
        <v>227.5</v>
      </c>
      <c r="E98" s="0" t="n">
        <f aca="false">1000000*C98/B98</f>
        <v>95493.0966469428</v>
      </c>
      <c r="F98" s="0" t="n">
        <f aca="false">C98-D98</f>
        <v>740.8</v>
      </c>
      <c r="G98" s="0" t="n">
        <f aca="false">1000000*F98/B98</f>
        <v>73057.1992110454</v>
      </c>
      <c r="H98" s="0" t="n">
        <f aca="false">B98+H97</f>
        <v>3526630</v>
      </c>
      <c r="I98" s="0" t="n">
        <f aca="false">H98/SUM($B$2:$B$223)</f>
        <v>0.913592112284919</v>
      </c>
    </row>
    <row r="99" customFormat="false" ht="12.8" hidden="false" customHeight="false" outlineLevel="0" collapsed="false">
      <c r="A99" s="2" t="s">
        <v>106</v>
      </c>
      <c r="B99" s="3" t="n">
        <v>7730</v>
      </c>
      <c r="C99" s="4" t="n">
        <v>746</v>
      </c>
      <c r="D99" s="4" t="n">
        <v>176</v>
      </c>
      <c r="E99" s="0" t="n">
        <f aca="false">1000000*C99/B99</f>
        <v>96507.1151358344</v>
      </c>
      <c r="F99" s="0" t="n">
        <f aca="false">C99-D99</f>
        <v>570</v>
      </c>
      <c r="G99" s="0" t="n">
        <f aca="false">1000000*F99/B99</f>
        <v>73738.680465718</v>
      </c>
      <c r="H99" s="0" t="n">
        <f aca="false">B99+H98</f>
        <v>3534360</v>
      </c>
      <c r="I99" s="0" t="n">
        <f aca="false">H99/SUM($B$2:$B$223)</f>
        <v>0.915594609577792</v>
      </c>
    </row>
    <row r="100" customFormat="false" ht="12.8" hidden="false" customHeight="false" outlineLevel="0" collapsed="false">
      <c r="A100" s="2" t="s">
        <v>107</v>
      </c>
      <c r="B100" s="3" t="n">
        <v>8070</v>
      </c>
      <c r="C100" s="4" t="n">
        <v>786.8</v>
      </c>
      <c r="D100" s="4" t="n">
        <v>186.4</v>
      </c>
      <c r="E100" s="0" t="n">
        <f aca="false">1000000*C100/B100</f>
        <v>97496.9021065675</v>
      </c>
      <c r="F100" s="0" t="n">
        <f aca="false">C100-D100</f>
        <v>600.4</v>
      </c>
      <c r="G100" s="0" t="n">
        <f aca="false">1000000*F100/B100</f>
        <v>74399.0086741016</v>
      </c>
      <c r="H100" s="0" t="n">
        <f aca="false">B100+H99</f>
        <v>3542430</v>
      </c>
      <c r="I100" s="0" t="n">
        <f aca="false">H100/SUM($B$2:$B$223)</f>
        <v>0.917685185664917</v>
      </c>
    </row>
    <row r="101" customFormat="false" ht="12.8" hidden="false" customHeight="false" outlineLevel="0" collapsed="false">
      <c r="A101" s="2" t="s">
        <v>108</v>
      </c>
      <c r="B101" s="3" t="n">
        <v>8280</v>
      </c>
      <c r="C101" s="4" t="n">
        <v>815.7</v>
      </c>
      <c r="D101" s="4" t="n">
        <v>194</v>
      </c>
      <c r="E101" s="0" t="n">
        <f aca="false">1000000*C101/B101</f>
        <v>98514.4927536232</v>
      </c>
      <c r="F101" s="0" t="n">
        <f aca="false">C101-D101</f>
        <v>621.7</v>
      </c>
      <c r="G101" s="0" t="n">
        <f aca="false">1000000*F101/B101</f>
        <v>75084.5410628019</v>
      </c>
      <c r="H101" s="0" t="n">
        <f aca="false">B101+H100</f>
        <v>3550710</v>
      </c>
      <c r="I101" s="0" t="n">
        <f aca="false">H101/SUM($B$2:$B$223)</f>
        <v>0.919830163360258</v>
      </c>
    </row>
    <row r="102" customFormat="false" ht="12.8" hidden="false" customHeight="false" outlineLevel="0" collapsed="false">
      <c r="A102" s="2" t="s">
        <v>109</v>
      </c>
      <c r="B102" s="3" t="n">
        <v>8810</v>
      </c>
      <c r="C102" s="4" t="n">
        <v>877.2</v>
      </c>
      <c r="D102" s="4" t="n">
        <v>209.5</v>
      </c>
      <c r="E102" s="0" t="n">
        <f aca="false">1000000*C102/B102</f>
        <v>99568.6719636776</v>
      </c>
      <c r="F102" s="0" t="n">
        <f aca="false">C102-D102</f>
        <v>667.7</v>
      </c>
      <c r="G102" s="0" t="n">
        <f aca="false">1000000*F102/B102</f>
        <v>75788.876276958</v>
      </c>
      <c r="H102" s="0" t="n">
        <f aca="false">B102+H101</f>
        <v>3559520</v>
      </c>
      <c r="I102" s="0" t="n">
        <f aca="false">H102/SUM($B$2:$B$223)</f>
        <v>0.922112440352522</v>
      </c>
    </row>
    <row r="103" customFormat="false" ht="12.8" hidden="false" customHeight="false" outlineLevel="0" collapsed="false">
      <c r="A103" s="2" t="s">
        <v>110</v>
      </c>
      <c r="B103" s="3" t="n">
        <v>7120</v>
      </c>
      <c r="C103" s="4" t="n">
        <v>715.8</v>
      </c>
      <c r="D103" s="4" t="n">
        <v>171.6</v>
      </c>
      <c r="E103" s="0" t="n">
        <f aca="false">1000000*C103/B103</f>
        <v>100533.707865169</v>
      </c>
      <c r="F103" s="0" t="n">
        <f aca="false">C103-D103</f>
        <v>544.2</v>
      </c>
      <c r="G103" s="0" t="n">
        <f aca="false">1000000*F103/B103</f>
        <v>76432.5842696629</v>
      </c>
      <c r="H103" s="0" t="n">
        <f aca="false">B103+H102</f>
        <v>3566640</v>
      </c>
      <c r="I103" s="0" t="n">
        <f aca="false">H103/SUM($B$2:$B$223)</f>
        <v>0.923956913926294</v>
      </c>
    </row>
    <row r="104" customFormat="false" ht="12.8" hidden="false" customHeight="false" outlineLevel="0" collapsed="false">
      <c r="A104" s="2" t="s">
        <v>111</v>
      </c>
      <c r="B104" s="3" t="n">
        <v>6000</v>
      </c>
      <c r="C104" s="4" t="n">
        <v>609.2</v>
      </c>
      <c r="D104" s="4" t="n">
        <v>146.5</v>
      </c>
      <c r="E104" s="0" t="n">
        <f aca="false">1000000*C104/B104</f>
        <v>101533.333333333</v>
      </c>
      <c r="F104" s="0" t="n">
        <f aca="false">C104-D104</f>
        <v>462.7</v>
      </c>
      <c r="G104" s="0" t="n">
        <f aca="false">1000000*F104/B104</f>
        <v>77116.6666666667</v>
      </c>
      <c r="H104" s="0" t="n">
        <f aca="false">B104+H103</f>
        <v>3572640</v>
      </c>
      <c r="I104" s="0" t="n">
        <f aca="false">H104/SUM($B$2:$B$223)</f>
        <v>0.925511245589584</v>
      </c>
    </row>
    <row r="105" customFormat="false" ht="12.8" hidden="false" customHeight="false" outlineLevel="0" collapsed="false">
      <c r="A105" s="2" t="s">
        <v>112</v>
      </c>
      <c r="B105" s="3" t="n">
        <v>6690</v>
      </c>
      <c r="C105" s="4" t="n">
        <v>685.6</v>
      </c>
      <c r="D105" s="4" t="n">
        <v>165.5</v>
      </c>
      <c r="E105" s="0" t="n">
        <f aca="false">1000000*C105/B105</f>
        <v>102481.315396114</v>
      </c>
      <c r="F105" s="0" t="n">
        <f aca="false">C105-D105</f>
        <v>520.1</v>
      </c>
      <c r="G105" s="0" t="n">
        <f aca="false">1000000*F105/B105</f>
        <v>77742.8998505232</v>
      </c>
      <c r="H105" s="0" t="n">
        <f aca="false">B105+H104</f>
        <v>3579330</v>
      </c>
      <c r="I105" s="0" t="n">
        <f aca="false">H105/SUM($B$2:$B$223)</f>
        <v>0.927244325394153</v>
      </c>
    </row>
    <row r="106" customFormat="false" ht="12.8" hidden="false" customHeight="false" outlineLevel="0" collapsed="false">
      <c r="A106" s="2" t="s">
        <v>113</v>
      </c>
      <c r="B106" s="3" t="n">
        <v>6470</v>
      </c>
      <c r="C106" s="4" t="n">
        <v>669.9</v>
      </c>
      <c r="D106" s="4" t="n">
        <v>162.3</v>
      </c>
      <c r="E106" s="0" t="n">
        <f aca="false">1000000*C106/B106</f>
        <v>103539.412673879</v>
      </c>
      <c r="F106" s="0" t="n">
        <f aca="false">C106-D106</f>
        <v>507.6</v>
      </c>
      <c r="G106" s="0" t="n">
        <f aca="false">1000000*F106/B106</f>
        <v>78454.4049459042</v>
      </c>
      <c r="H106" s="0" t="n">
        <f aca="false">B106+H105</f>
        <v>3585800</v>
      </c>
      <c r="I106" s="0" t="n">
        <f aca="false">H106/SUM($B$2:$B$223)</f>
        <v>0.928920413037734</v>
      </c>
    </row>
    <row r="107" customFormat="false" ht="12.8" hidden="false" customHeight="false" outlineLevel="0" collapsed="false">
      <c r="A107" s="2" t="s">
        <v>114</v>
      </c>
      <c r="B107" s="3" t="n">
        <v>6260</v>
      </c>
      <c r="C107" s="4" t="n">
        <v>654.3</v>
      </c>
      <c r="D107" s="4" t="n">
        <v>159.1</v>
      </c>
      <c r="E107" s="0" t="n">
        <f aca="false">1000000*C107/B107</f>
        <v>104520.766773163</v>
      </c>
      <c r="F107" s="0" t="n">
        <f aca="false">C107-D107</f>
        <v>495.2</v>
      </c>
      <c r="G107" s="0" t="n">
        <f aca="false">1000000*F107/B107</f>
        <v>79105.4313099041</v>
      </c>
      <c r="H107" s="0" t="n">
        <f aca="false">B107+H106</f>
        <v>3592060</v>
      </c>
      <c r="I107" s="0" t="n">
        <f aca="false">H107/SUM($B$2:$B$223)</f>
        <v>0.9305420990731</v>
      </c>
    </row>
    <row r="108" customFormat="false" ht="12.8" hidden="false" customHeight="false" outlineLevel="0" collapsed="false">
      <c r="A108" s="2" t="s">
        <v>115</v>
      </c>
      <c r="B108" s="3" t="n">
        <v>6610</v>
      </c>
      <c r="C108" s="4" t="n">
        <v>697.3</v>
      </c>
      <c r="D108" s="4" t="n">
        <v>170.1</v>
      </c>
      <c r="E108" s="0" t="n">
        <f aca="false">1000000*C108/B108</f>
        <v>105491.679273828</v>
      </c>
      <c r="F108" s="0" t="n">
        <f aca="false">C108-D108</f>
        <v>527.2</v>
      </c>
      <c r="G108" s="0" t="n">
        <f aca="false">1000000*F108/B108</f>
        <v>79757.9425113464</v>
      </c>
      <c r="H108" s="0" t="n">
        <f aca="false">B108+H107</f>
        <v>3598670</v>
      </c>
      <c r="I108" s="0" t="n">
        <f aca="false">H108/SUM($B$2:$B$223)</f>
        <v>0.932254454455492</v>
      </c>
    </row>
    <row r="109" customFormat="false" ht="12.8" hidden="false" customHeight="false" outlineLevel="0" collapsed="false">
      <c r="A109" s="2" t="s">
        <v>116</v>
      </c>
      <c r="B109" s="3" t="n">
        <v>5970</v>
      </c>
      <c r="C109" s="4" t="n">
        <v>635.7</v>
      </c>
      <c r="D109" s="4" t="n">
        <v>155.6</v>
      </c>
      <c r="E109" s="0" t="n">
        <f aca="false">1000000*C109/B109</f>
        <v>106482.412060302</v>
      </c>
      <c r="F109" s="0" t="n">
        <f aca="false">C109-D109</f>
        <v>480.1</v>
      </c>
      <c r="G109" s="0" t="n">
        <f aca="false">1000000*F109/B109</f>
        <v>80418.7604690117</v>
      </c>
      <c r="H109" s="0" t="n">
        <f aca="false">B109+H108</f>
        <v>3604640</v>
      </c>
      <c r="I109" s="0" t="n">
        <f aca="false">H109/SUM($B$2:$B$223)</f>
        <v>0.933801014460466</v>
      </c>
    </row>
    <row r="110" customFormat="false" ht="12.8" hidden="false" customHeight="false" outlineLevel="0" collapsed="false">
      <c r="A110" s="2" t="s">
        <v>117</v>
      </c>
      <c r="B110" s="3" t="n">
        <v>5840</v>
      </c>
      <c r="C110" s="4" t="n">
        <v>627.8</v>
      </c>
      <c r="D110" s="4" t="n">
        <v>154.1</v>
      </c>
      <c r="E110" s="0" t="n">
        <f aca="false">1000000*C110/B110</f>
        <v>107500</v>
      </c>
      <c r="F110" s="0" t="n">
        <f aca="false">C110-D110</f>
        <v>473.7</v>
      </c>
      <c r="G110" s="0" t="n">
        <f aca="false">1000000*F110/B110</f>
        <v>81113.0136986301</v>
      </c>
      <c r="H110" s="0" t="n">
        <f aca="false">B110+H109</f>
        <v>3610480</v>
      </c>
      <c r="I110" s="0" t="n">
        <f aca="false">H110/SUM($B$2:$B$223)</f>
        <v>0.935313897279401</v>
      </c>
    </row>
    <row r="111" customFormat="false" ht="12.8" hidden="false" customHeight="false" outlineLevel="0" collapsed="false">
      <c r="A111" s="2" t="s">
        <v>118</v>
      </c>
      <c r="B111" s="3" t="n">
        <v>4780</v>
      </c>
      <c r="C111" s="4" t="n">
        <v>518.7</v>
      </c>
      <c r="D111" s="4" t="n">
        <v>127.8</v>
      </c>
      <c r="E111" s="0" t="n">
        <f aca="false">1000000*C111/B111</f>
        <v>108514.644351464</v>
      </c>
      <c r="F111" s="0" t="n">
        <f aca="false">C111-D111</f>
        <v>390.9</v>
      </c>
      <c r="G111" s="0" t="n">
        <f aca="false">1000000*F111/B111</f>
        <v>81778.2426778243</v>
      </c>
      <c r="H111" s="0" t="n">
        <f aca="false">B111+H110</f>
        <v>3615260</v>
      </c>
      <c r="I111" s="0" t="n">
        <f aca="false">H111/SUM($B$2:$B$223)</f>
        <v>0.936552181504489</v>
      </c>
    </row>
    <row r="112" customFormat="false" ht="12.8" hidden="false" customHeight="false" outlineLevel="0" collapsed="false">
      <c r="A112" s="2" t="s">
        <v>119</v>
      </c>
      <c r="B112" s="3" t="n">
        <v>5560</v>
      </c>
      <c r="C112" s="4" t="n">
        <v>608.9</v>
      </c>
      <c r="D112" s="4" t="n">
        <v>150.5</v>
      </c>
      <c r="E112" s="0" t="n">
        <f aca="false">1000000*C112/B112</f>
        <v>109514.388489209</v>
      </c>
      <c r="F112" s="0" t="n">
        <f aca="false">C112-D112</f>
        <v>458.4</v>
      </c>
      <c r="G112" s="0" t="n">
        <f aca="false">1000000*F112/B112</f>
        <v>82446.0431654676</v>
      </c>
      <c r="H112" s="0" t="n">
        <f aca="false">B112+H111</f>
        <v>3620820</v>
      </c>
      <c r="I112" s="0" t="n">
        <f aca="false">H112/SUM($B$2:$B$223)</f>
        <v>0.937992528845805</v>
      </c>
    </row>
    <row r="113" customFormat="false" ht="12.8" hidden="false" customHeight="false" outlineLevel="0" collapsed="false">
      <c r="A113" s="2" t="s">
        <v>120</v>
      </c>
      <c r="B113" s="3" t="n">
        <v>4610</v>
      </c>
      <c r="C113" s="4" t="n">
        <v>509.4</v>
      </c>
      <c r="D113" s="4" t="n">
        <v>126.2</v>
      </c>
      <c r="E113" s="0" t="n">
        <f aca="false">1000000*C113/B113</f>
        <v>110498.915401302</v>
      </c>
      <c r="F113" s="0" t="n">
        <f aca="false">C113-D113</f>
        <v>383.2</v>
      </c>
      <c r="G113" s="0" t="n">
        <f aca="false">1000000*F113/B113</f>
        <v>83123.6442516269</v>
      </c>
      <c r="H113" s="0" t="n">
        <f aca="false">B113+H112</f>
        <v>3625430</v>
      </c>
      <c r="I113" s="0" t="n">
        <f aca="false">H113/SUM($B$2:$B$223)</f>
        <v>0.939186773673766</v>
      </c>
    </row>
    <row r="114" customFormat="false" ht="12.8" hidden="false" customHeight="false" outlineLevel="0" collapsed="false">
      <c r="A114" s="2" t="s">
        <v>121</v>
      </c>
      <c r="B114" s="3" t="n">
        <v>5000</v>
      </c>
      <c r="C114" s="4" t="n">
        <v>557.7</v>
      </c>
      <c r="D114" s="4" t="n">
        <v>138.6</v>
      </c>
      <c r="E114" s="0" t="n">
        <f aca="false">1000000*C114/B114</f>
        <v>111540</v>
      </c>
      <c r="F114" s="0" t="n">
        <f aca="false">C114-D114</f>
        <v>419.1</v>
      </c>
      <c r="G114" s="0" t="n">
        <f aca="false">1000000*F114/B114</f>
        <v>83820</v>
      </c>
      <c r="H114" s="0" t="n">
        <f aca="false">B114+H113</f>
        <v>3630430</v>
      </c>
      <c r="I114" s="0" t="n">
        <f aca="false">H114/SUM($B$2:$B$223)</f>
        <v>0.940482050059842</v>
      </c>
    </row>
    <row r="115" customFormat="false" ht="12.8" hidden="false" customHeight="false" outlineLevel="0" collapsed="false">
      <c r="A115" s="2" t="s">
        <v>122</v>
      </c>
      <c r="B115" s="3" t="n">
        <v>5160</v>
      </c>
      <c r="C115" s="4" t="n">
        <v>580.4</v>
      </c>
      <c r="D115" s="4" t="n">
        <v>144.7</v>
      </c>
      <c r="E115" s="0" t="n">
        <f aca="false">1000000*C115/B115</f>
        <v>112480.620155039</v>
      </c>
      <c r="F115" s="0" t="n">
        <f aca="false">C115-D115</f>
        <v>435.7</v>
      </c>
      <c r="G115" s="0" t="n">
        <f aca="false">1000000*F115/B115</f>
        <v>84437.984496124</v>
      </c>
      <c r="H115" s="0" t="n">
        <f aca="false">B115+H114</f>
        <v>3635590</v>
      </c>
      <c r="I115" s="0" t="n">
        <f aca="false">H115/SUM($B$2:$B$223)</f>
        <v>0.941818775290271</v>
      </c>
    </row>
    <row r="116" customFormat="false" ht="12.8" hidden="false" customHeight="false" outlineLevel="0" collapsed="false">
      <c r="A116" s="2" t="s">
        <v>123</v>
      </c>
      <c r="B116" s="3" t="n">
        <v>4560</v>
      </c>
      <c r="C116" s="4" t="n">
        <v>517.5</v>
      </c>
      <c r="D116" s="4" t="n">
        <v>129.4</v>
      </c>
      <c r="E116" s="0" t="n">
        <f aca="false">1000000*C116/B116</f>
        <v>113486.842105263</v>
      </c>
      <c r="F116" s="0" t="n">
        <f aca="false">C116-D116</f>
        <v>388.1</v>
      </c>
      <c r="G116" s="0" t="n">
        <f aca="false">1000000*F116/B116</f>
        <v>85109.649122807</v>
      </c>
      <c r="H116" s="0" t="n">
        <f aca="false">B116+H115</f>
        <v>3640150</v>
      </c>
      <c r="I116" s="0" t="n">
        <f aca="false">H116/SUM($B$2:$B$223)</f>
        <v>0.943000067354372</v>
      </c>
    </row>
    <row r="117" customFormat="false" ht="12.8" hidden="false" customHeight="false" outlineLevel="0" collapsed="false">
      <c r="A117" s="2" t="s">
        <v>124</v>
      </c>
      <c r="B117" s="3" t="n">
        <v>4380</v>
      </c>
      <c r="C117" s="4" t="n">
        <v>501.7</v>
      </c>
      <c r="D117" s="4" t="n">
        <v>125.8</v>
      </c>
      <c r="E117" s="0" t="n">
        <f aca="false">1000000*C117/B117</f>
        <v>114543.378995434</v>
      </c>
      <c r="F117" s="0" t="n">
        <f aca="false">C117-D117</f>
        <v>375.9</v>
      </c>
      <c r="G117" s="0" t="n">
        <f aca="false">1000000*F117/B117</f>
        <v>85821.9178082192</v>
      </c>
      <c r="H117" s="0" t="n">
        <f aca="false">B117+H116</f>
        <v>3644530</v>
      </c>
      <c r="I117" s="0" t="n">
        <f aca="false">H117/SUM($B$2:$B$223)</f>
        <v>0.944134729468574</v>
      </c>
    </row>
    <row r="118" customFormat="false" ht="12.8" hidden="false" customHeight="false" outlineLevel="0" collapsed="false">
      <c r="A118" s="2" t="s">
        <v>125</v>
      </c>
      <c r="B118" s="3" t="n">
        <v>5120</v>
      </c>
      <c r="C118" s="4" t="n">
        <v>591.2</v>
      </c>
      <c r="D118" s="4" t="n">
        <v>148.6</v>
      </c>
      <c r="E118" s="0" t="n">
        <f aca="false">1000000*C118/B118</f>
        <v>115468.75</v>
      </c>
      <c r="F118" s="0" t="n">
        <f aca="false">C118-D118</f>
        <v>442.6</v>
      </c>
      <c r="G118" s="0" t="n">
        <f aca="false">1000000*F118/B118</f>
        <v>86445.3125</v>
      </c>
      <c r="H118" s="0" t="n">
        <f aca="false">B118+H117</f>
        <v>3649650</v>
      </c>
      <c r="I118" s="0" t="n">
        <f aca="false">H118/SUM($B$2:$B$223)</f>
        <v>0.945461092487915</v>
      </c>
    </row>
    <row r="119" customFormat="false" ht="12.8" hidden="false" customHeight="false" outlineLevel="0" collapsed="false">
      <c r="A119" s="2" t="s">
        <v>126</v>
      </c>
      <c r="B119" s="3" t="n">
        <v>4400</v>
      </c>
      <c r="C119" s="4" t="n">
        <v>512.7</v>
      </c>
      <c r="D119" s="4" t="n">
        <v>129.2</v>
      </c>
      <c r="E119" s="0" t="n">
        <f aca="false">1000000*C119/B119</f>
        <v>116522.727272727</v>
      </c>
      <c r="F119" s="0" t="n">
        <f aca="false">C119-D119</f>
        <v>383.5</v>
      </c>
      <c r="G119" s="0" t="n">
        <f aca="false">1000000*F119/B119</f>
        <v>87159.0909090909</v>
      </c>
      <c r="H119" s="0" t="n">
        <f aca="false">B119+H118</f>
        <v>3654050</v>
      </c>
      <c r="I119" s="0" t="n">
        <f aca="false">H119/SUM($B$2:$B$223)</f>
        <v>0.946600935707661</v>
      </c>
    </row>
    <row r="120" customFormat="false" ht="12.8" hidden="false" customHeight="false" outlineLevel="0" collapsed="false">
      <c r="A120" s="2" t="s">
        <v>127</v>
      </c>
      <c r="B120" s="3" t="n">
        <v>4820</v>
      </c>
      <c r="C120" s="4" t="n">
        <v>566.5</v>
      </c>
      <c r="D120" s="4" t="n">
        <v>143.2</v>
      </c>
      <c r="E120" s="0" t="n">
        <f aca="false">1000000*C120/B120</f>
        <v>117531.12033195</v>
      </c>
      <c r="F120" s="0" t="n">
        <f aca="false">C120-D120</f>
        <v>423.3</v>
      </c>
      <c r="G120" s="0" t="n">
        <f aca="false">1000000*F120/B120</f>
        <v>87821.5767634855</v>
      </c>
      <c r="H120" s="0" t="n">
        <f aca="false">B120+H119</f>
        <v>3658870</v>
      </c>
      <c r="I120" s="0" t="n">
        <f aca="false">H120/SUM($B$2:$B$223)</f>
        <v>0.947849582143838</v>
      </c>
    </row>
    <row r="121" customFormat="false" ht="12.8" hidden="false" customHeight="false" outlineLevel="0" collapsed="false">
      <c r="A121" s="2" t="s">
        <v>128</v>
      </c>
      <c r="B121" s="3" t="n">
        <v>3360</v>
      </c>
      <c r="C121" s="4" t="n">
        <v>398.1</v>
      </c>
      <c r="D121" s="4" t="n">
        <v>100.9</v>
      </c>
      <c r="E121" s="0" t="n">
        <f aca="false">1000000*C121/B121</f>
        <v>118482.142857143</v>
      </c>
      <c r="F121" s="0" t="n">
        <f aca="false">C121-D121</f>
        <v>297.2</v>
      </c>
      <c r="G121" s="0" t="n">
        <f aca="false">1000000*F121/B121</f>
        <v>88452.380952381</v>
      </c>
      <c r="H121" s="0" t="n">
        <f aca="false">B121+H120</f>
        <v>3662230</v>
      </c>
      <c r="I121" s="0" t="n">
        <f aca="false">H121/SUM($B$2:$B$223)</f>
        <v>0.94872000787528</v>
      </c>
    </row>
    <row r="122" customFormat="false" ht="12.8" hidden="false" customHeight="false" outlineLevel="0" collapsed="false">
      <c r="A122" s="2" t="s">
        <v>129</v>
      </c>
      <c r="B122" s="3" t="n">
        <v>4510</v>
      </c>
      <c r="C122" s="4" t="n">
        <v>539.2</v>
      </c>
      <c r="D122" s="4" t="n">
        <v>137</v>
      </c>
      <c r="E122" s="0" t="n">
        <f aca="false">1000000*C122/B122</f>
        <v>119556.541019956</v>
      </c>
      <c r="F122" s="0" t="n">
        <f aca="false">C122-D122</f>
        <v>402.2</v>
      </c>
      <c r="G122" s="0" t="n">
        <f aca="false">1000000*F122/B122</f>
        <v>89179.600886918</v>
      </c>
      <c r="H122" s="0" t="n">
        <f aca="false">B122+H121</f>
        <v>3666740</v>
      </c>
      <c r="I122" s="0" t="n">
        <f aca="false">H122/SUM($B$2:$B$223)</f>
        <v>0.94988834717552</v>
      </c>
    </row>
    <row r="123" customFormat="false" ht="12.8" hidden="false" customHeight="false" outlineLevel="0" collapsed="false">
      <c r="A123" s="2" t="s">
        <v>130</v>
      </c>
      <c r="B123" s="3" t="n">
        <v>3800</v>
      </c>
      <c r="C123" s="4" t="n">
        <v>457.8</v>
      </c>
      <c r="D123" s="4" t="n">
        <v>116.6</v>
      </c>
      <c r="E123" s="0" t="n">
        <f aca="false">1000000*C123/B123</f>
        <v>120473.684210526</v>
      </c>
      <c r="F123" s="0" t="n">
        <f aca="false">C123-D123</f>
        <v>341.2</v>
      </c>
      <c r="G123" s="0" t="n">
        <f aca="false">1000000*F123/B123</f>
        <v>89789.4736842106</v>
      </c>
      <c r="H123" s="0" t="n">
        <f aca="false">B123+H122</f>
        <v>3670540</v>
      </c>
      <c r="I123" s="0" t="n">
        <f aca="false">H123/SUM($B$2:$B$223)</f>
        <v>0.950872757228937</v>
      </c>
    </row>
    <row r="124" customFormat="false" ht="12.8" hidden="false" customHeight="false" outlineLevel="0" collapsed="false">
      <c r="A124" s="2" t="s">
        <v>131</v>
      </c>
      <c r="B124" s="3" t="n">
        <v>3510</v>
      </c>
      <c r="C124" s="4" t="n">
        <v>426.4</v>
      </c>
      <c r="D124" s="4" t="n">
        <v>108.8</v>
      </c>
      <c r="E124" s="0" t="n">
        <f aca="false">1000000*C124/B124</f>
        <v>121481.481481481</v>
      </c>
      <c r="F124" s="0" t="n">
        <f aca="false">C124-D124</f>
        <v>317.6</v>
      </c>
      <c r="G124" s="0" t="n">
        <f aca="false">1000000*F124/B124</f>
        <v>90484.3304843305</v>
      </c>
      <c r="H124" s="0" t="n">
        <f aca="false">B124+H123</f>
        <v>3674050</v>
      </c>
      <c r="I124" s="0" t="n">
        <f aca="false">H124/SUM($B$2:$B$223)</f>
        <v>0.951782041251962</v>
      </c>
    </row>
    <row r="125" customFormat="false" ht="12.8" hidden="false" customHeight="false" outlineLevel="0" collapsed="false">
      <c r="A125" s="2" t="s">
        <v>132</v>
      </c>
      <c r="B125" s="3" t="n">
        <v>3480</v>
      </c>
      <c r="C125" s="4" t="n">
        <v>426</v>
      </c>
      <c r="D125" s="4" t="n">
        <v>109</v>
      </c>
      <c r="E125" s="0" t="n">
        <f aca="false">1000000*C125/B125</f>
        <v>122413.793103448</v>
      </c>
      <c r="F125" s="0" t="n">
        <f aca="false">C125-D125</f>
        <v>317</v>
      </c>
      <c r="G125" s="0" t="n">
        <f aca="false">1000000*F125/B125</f>
        <v>91091.9540229885</v>
      </c>
      <c r="H125" s="0" t="n">
        <f aca="false">B125+H124</f>
        <v>3677530</v>
      </c>
      <c r="I125" s="0" t="n">
        <f aca="false">H125/SUM($B$2:$B$223)</f>
        <v>0.952683553616671</v>
      </c>
    </row>
    <row r="126" customFormat="false" ht="12.8" hidden="false" customHeight="false" outlineLevel="0" collapsed="false">
      <c r="A126" s="2" t="s">
        <v>133</v>
      </c>
      <c r="B126" s="3" t="n">
        <v>3910</v>
      </c>
      <c r="C126" s="4" t="n">
        <v>482.9</v>
      </c>
      <c r="D126" s="4" t="n">
        <v>123.9</v>
      </c>
      <c r="E126" s="0" t="n">
        <f aca="false">1000000*C126/B126</f>
        <v>123503.836317136</v>
      </c>
      <c r="F126" s="0" t="n">
        <f aca="false">C126-D126</f>
        <v>359</v>
      </c>
      <c r="G126" s="0" t="n">
        <f aca="false">1000000*F126/B126</f>
        <v>91815.8567774936</v>
      </c>
      <c r="H126" s="0" t="n">
        <f aca="false">B126+H125</f>
        <v>3681440</v>
      </c>
      <c r="I126" s="0" t="n">
        <f aca="false">H126/SUM($B$2:$B$223)</f>
        <v>0.953696459750582</v>
      </c>
    </row>
    <row r="127" customFormat="false" ht="12.8" hidden="false" customHeight="false" outlineLevel="0" collapsed="false">
      <c r="A127" s="2" t="s">
        <v>134</v>
      </c>
      <c r="B127" s="3" t="n">
        <v>3780</v>
      </c>
      <c r="C127" s="4" t="n">
        <v>470.6</v>
      </c>
      <c r="D127" s="4" t="n">
        <v>121</v>
      </c>
      <c r="E127" s="0" t="n">
        <f aca="false">1000000*C127/B127</f>
        <v>124497.354497354</v>
      </c>
      <c r="F127" s="0" t="n">
        <f aca="false">C127-D127</f>
        <v>349.6</v>
      </c>
      <c r="G127" s="0" t="n">
        <f aca="false">1000000*F127/B127</f>
        <v>92486.7724867725</v>
      </c>
      <c r="H127" s="0" t="n">
        <f aca="false">B127+H126</f>
        <v>3685220</v>
      </c>
      <c r="I127" s="0" t="n">
        <f aca="false">H127/SUM($B$2:$B$223)</f>
        <v>0.954675688698454</v>
      </c>
    </row>
    <row r="128" customFormat="false" ht="12.8" hidden="false" customHeight="false" outlineLevel="0" collapsed="false">
      <c r="A128" s="2" t="s">
        <v>135</v>
      </c>
      <c r="B128" s="3" t="n">
        <v>3310</v>
      </c>
      <c r="C128" s="4" t="n">
        <v>415.6</v>
      </c>
      <c r="D128" s="4" t="n">
        <v>107.1</v>
      </c>
      <c r="E128" s="0" t="n">
        <f aca="false">1000000*C128/B128</f>
        <v>125558.912386707</v>
      </c>
      <c r="F128" s="0" t="n">
        <f aca="false">C128-D128</f>
        <v>308.5</v>
      </c>
      <c r="G128" s="0" t="n">
        <f aca="false">1000000*F128/B128</f>
        <v>93202.416918429</v>
      </c>
      <c r="H128" s="0" t="n">
        <f aca="false">B128+H127</f>
        <v>3688530</v>
      </c>
      <c r="I128" s="0" t="n">
        <f aca="false">H128/SUM($B$2:$B$223)</f>
        <v>0.955533161666036</v>
      </c>
    </row>
    <row r="129" customFormat="false" ht="12.8" hidden="false" customHeight="false" outlineLevel="0" collapsed="false">
      <c r="A129" s="2" t="s">
        <v>136</v>
      </c>
      <c r="B129" s="3" t="n">
        <v>3220</v>
      </c>
      <c r="C129" s="4" t="n">
        <v>407.4</v>
      </c>
      <c r="D129" s="4" t="n">
        <v>105.2</v>
      </c>
      <c r="E129" s="0" t="n">
        <f aca="false">1000000*C129/B129</f>
        <v>126521.739130435</v>
      </c>
      <c r="F129" s="0" t="n">
        <f aca="false">C129-D129</f>
        <v>302.2</v>
      </c>
      <c r="G129" s="0" t="n">
        <f aca="false">1000000*F129/B129</f>
        <v>93850.9316770186</v>
      </c>
      <c r="H129" s="0" t="n">
        <f aca="false">B129+H128</f>
        <v>3691750</v>
      </c>
      <c r="I129" s="0" t="n">
        <f aca="false">H129/SUM($B$2:$B$223)</f>
        <v>0.956367319658669</v>
      </c>
    </row>
    <row r="130" customFormat="false" ht="12.8" hidden="false" customHeight="false" outlineLevel="0" collapsed="false">
      <c r="A130" s="2" t="s">
        <v>137</v>
      </c>
      <c r="B130" s="3" t="n">
        <v>3200</v>
      </c>
      <c r="C130" s="4" t="n">
        <v>408.1</v>
      </c>
      <c r="D130" s="4" t="n">
        <v>105.6</v>
      </c>
      <c r="E130" s="0" t="n">
        <f aca="false">1000000*C130/B130</f>
        <v>127531.25</v>
      </c>
      <c r="F130" s="0" t="n">
        <f aca="false">C130-D130</f>
        <v>302.5</v>
      </c>
      <c r="G130" s="0" t="n">
        <f aca="false">1000000*F130/B130</f>
        <v>94531.25</v>
      </c>
      <c r="H130" s="0" t="n">
        <f aca="false">B130+H129</f>
        <v>3694950</v>
      </c>
      <c r="I130" s="0" t="n">
        <f aca="false">H130/SUM($B$2:$B$223)</f>
        <v>0.957196296545757</v>
      </c>
    </row>
    <row r="131" customFormat="false" ht="12.8" hidden="false" customHeight="false" outlineLevel="0" collapsed="false">
      <c r="A131" s="2" t="s">
        <v>138</v>
      </c>
      <c r="B131" s="3" t="n">
        <v>2900</v>
      </c>
      <c r="C131" s="4" t="n">
        <v>372.8</v>
      </c>
      <c r="D131" s="4" t="n">
        <v>96.7</v>
      </c>
      <c r="E131" s="0" t="n">
        <f aca="false">1000000*C131/B131</f>
        <v>128551.724137931</v>
      </c>
      <c r="F131" s="0" t="n">
        <f aca="false">C131-D131</f>
        <v>276.1</v>
      </c>
      <c r="G131" s="0" t="n">
        <f aca="false">1000000*F131/B131</f>
        <v>95206.8965517242</v>
      </c>
      <c r="H131" s="0" t="n">
        <f aca="false">B131+H130</f>
        <v>3697850</v>
      </c>
      <c r="I131" s="0" t="n">
        <f aca="false">H131/SUM($B$2:$B$223)</f>
        <v>0.957947556849681</v>
      </c>
    </row>
    <row r="132" customFormat="false" ht="12.8" hidden="false" customHeight="false" outlineLevel="0" collapsed="false">
      <c r="A132" s="2" t="s">
        <v>139</v>
      </c>
      <c r="B132" s="3" t="n">
        <v>3050</v>
      </c>
      <c r="C132" s="4" t="n">
        <v>395.1</v>
      </c>
      <c r="D132" s="4" t="n">
        <v>102.7</v>
      </c>
      <c r="E132" s="0" t="n">
        <f aca="false">1000000*C132/B132</f>
        <v>129540.983606557</v>
      </c>
      <c r="F132" s="0" t="n">
        <f aca="false">C132-D132</f>
        <v>292.4</v>
      </c>
      <c r="G132" s="0" t="n">
        <f aca="false">1000000*F132/B132</f>
        <v>95868.8524590164</v>
      </c>
      <c r="H132" s="0" t="n">
        <f aca="false">B132+H131</f>
        <v>3700900</v>
      </c>
      <c r="I132" s="0" t="n">
        <f aca="false">H132/SUM($B$2:$B$223)</f>
        <v>0.958737675445187</v>
      </c>
    </row>
    <row r="133" customFormat="false" ht="12.8" hidden="false" customHeight="false" outlineLevel="0" collapsed="false">
      <c r="A133" s="2" t="s">
        <v>140</v>
      </c>
      <c r="B133" s="3" t="n">
        <v>3180</v>
      </c>
      <c r="C133" s="4" t="n">
        <v>415</v>
      </c>
      <c r="D133" s="4" t="n">
        <v>108.1</v>
      </c>
      <c r="E133" s="0" t="n">
        <f aca="false">1000000*C133/B133</f>
        <v>130503.144654088</v>
      </c>
      <c r="F133" s="0" t="n">
        <f aca="false">C133-D133</f>
        <v>306.9</v>
      </c>
      <c r="G133" s="0" t="n">
        <f aca="false">1000000*F133/B133</f>
        <v>96509.4339622642</v>
      </c>
      <c r="H133" s="0" t="n">
        <f aca="false">B133+H132</f>
        <v>3704080</v>
      </c>
      <c r="I133" s="0" t="n">
        <f aca="false">H133/SUM($B$2:$B$223)</f>
        <v>0.95956147122673</v>
      </c>
    </row>
    <row r="134" customFormat="false" ht="12.8" hidden="false" customHeight="false" outlineLevel="0" collapsed="false">
      <c r="A134" s="2" t="s">
        <v>141</v>
      </c>
      <c r="B134" s="3" t="n">
        <v>2600</v>
      </c>
      <c r="C134" s="4" t="n">
        <v>342</v>
      </c>
      <c r="D134" s="4" t="n">
        <v>89.2</v>
      </c>
      <c r="E134" s="0" t="n">
        <f aca="false">1000000*C134/B134</f>
        <v>131538.461538462</v>
      </c>
      <c r="F134" s="0" t="n">
        <f aca="false">C134-D134</f>
        <v>252.8</v>
      </c>
      <c r="G134" s="0" t="n">
        <f aca="false">1000000*F134/B134</f>
        <v>97230.7692307692</v>
      </c>
      <c r="H134" s="0" t="n">
        <f aca="false">B134+H133</f>
        <v>3706680</v>
      </c>
      <c r="I134" s="0" t="n">
        <f aca="false">H134/SUM($B$2:$B$223)</f>
        <v>0.960235014947489</v>
      </c>
    </row>
    <row r="135" customFormat="false" ht="12.8" hidden="false" customHeight="false" outlineLevel="0" collapsed="false">
      <c r="A135" s="2" t="s">
        <v>142</v>
      </c>
      <c r="B135" s="3" t="n">
        <v>2660</v>
      </c>
      <c r="C135" s="4" t="n">
        <v>352.4</v>
      </c>
      <c r="D135" s="4" t="n">
        <v>92.1</v>
      </c>
      <c r="E135" s="0" t="n">
        <f aca="false">1000000*C135/B135</f>
        <v>132481.203007519</v>
      </c>
      <c r="F135" s="0" t="n">
        <f aca="false">C135-D135</f>
        <v>260.3</v>
      </c>
      <c r="G135" s="0" t="n">
        <f aca="false">1000000*F135/B135</f>
        <v>97857.1428571429</v>
      </c>
      <c r="H135" s="0" t="n">
        <f aca="false">B135+H134</f>
        <v>3709340</v>
      </c>
      <c r="I135" s="0" t="n">
        <f aca="false">H135/SUM($B$2:$B$223)</f>
        <v>0.960924101984882</v>
      </c>
    </row>
    <row r="136" customFormat="false" ht="12.8" hidden="false" customHeight="false" outlineLevel="0" collapsed="false">
      <c r="A136" s="2" t="s">
        <v>143</v>
      </c>
      <c r="B136" s="3" t="n">
        <v>2800</v>
      </c>
      <c r="C136" s="4" t="n">
        <v>373.7</v>
      </c>
      <c r="D136" s="4" t="n">
        <v>97.9</v>
      </c>
      <c r="E136" s="0" t="n">
        <f aca="false">1000000*C136/B136</f>
        <v>133464.285714286</v>
      </c>
      <c r="F136" s="0" t="n">
        <f aca="false">C136-D136</f>
        <v>275.8</v>
      </c>
      <c r="G136" s="0" t="n">
        <f aca="false">1000000*F136/B136</f>
        <v>98500</v>
      </c>
      <c r="H136" s="0" t="n">
        <f aca="false">B136+H135</f>
        <v>3712140</v>
      </c>
      <c r="I136" s="0" t="n">
        <f aca="false">H136/SUM($B$2:$B$223)</f>
        <v>0.961649456761084</v>
      </c>
    </row>
    <row r="137" customFormat="false" ht="12.8" hidden="false" customHeight="false" outlineLevel="0" collapsed="false">
      <c r="A137" s="2" t="s">
        <v>144</v>
      </c>
      <c r="B137" s="3" t="n">
        <v>3130</v>
      </c>
      <c r="C137" s="4" t="n">
        <v>421</v>
      </c>
      <c r="D137" s="4" t="n">
        <v>110.5</v>
      </c>
      <c r="E137" s="0" t="n">
        <f aca="false">1000000*C137/B137</f>
        <v>134504.792332268</v>
      </c>
      <c r="F137" s="0" t="n">
        <f aca="false">C137-D137</f>
        <v>310.5</v>
      </c>
      <c r="G137" s="0" t="n">
        <f aca="false">1000000*F137/B137</f>
        <v>99201.2779552716</v>
      </c>
      <c r="H137" s="0" t="n">
        <f aca="false">B137+H136</f>
        <v>3715270</v>
      </c>
      <c r="I137" s="0" t="n">
        <f aca="false">H137/SUM($B$2:$B$223)</f>
        <v>0.962460299778767</v>
      </c>
    </row>
    <row r="138" customFormat="false" ht="12.8" hidden="false" customHeight="false" outlineLevel="0" collapsed="false">
      <c r="A138" s="2" t="s">
        <v>145</v>
      </c>
      <c r="B138" s="3" t="n">
        <v>2860</v>
      </c>
      <c r="C138" s="4" t="n">
        <v>387.6</v>
      </c>
      <c r="D138" s="4" t="n">
        <v>101.9</v>
      </c>
      <c r="E138" s="0" t="n">
        <f aca="false">1000000*C138/B138</f>
        <v>135524.475524476</v>
      </c>
      <c r="F138" s="0" t="n">
        <f aca="false">C138-D138</f>
        <v>285.7</v>
      </c>
      <c r="G138" s="0" t="n">
        <f aca="false">1000000*F138/B138</f>
        <v>99895.1048951049</v>
      </c>
      <c r="H138" s="0" t="n">
        <f aca="false">B138+H137</f>
        <v>3718130</v>
      </c>
      <c r="I138" s="0" t="n">
        <f aca="false">H138/SUM($B$2:$B$223)</f>
        <v>0.963201197871602</v>
      </c>
    </row>
    <row r="139" customFormat="false" ht="12.8" hidden="false" customHeight="false" outlineLevel="0" collapsed="false">
      <c r="A139" s="2" t="s">
        <v>146</v>
      </c>
      <c r="B139" s="3" t="n">
        <v>2090</v>
      </c>
      <c r="C139" s="4" t="n">
        <v>285.1</v>
      </c>
      <c r="D139" s="4" t="n">
        <v>75.1</v>
      </c>
      <c r="E139" s="0" t="n">
        <f aca="false">1000000*C139/B139</f>
        <v>136411.483253589</v>
      </c>
      <c r="F139" s="0" t="n">
        <f aca="false">C139-D139</f>
        <v>210</v>
      </c>
      <c r="G139" s="0" t="n">
        <f aca="false">1000000*F139/B139</f>
        <v>100478.468899522</v>
      </c>
      <c r="H139" s="0" t="n">
        <f aca="false">B139+H138</f>
        <v>3720220</v>
      </c>
      <c r="I139" s="0" t="n">
        <f aca="false">H139/SUM($B$2:$B$223)</f>
        <v>0.963742623400981</v>
      </c>
    </row>
    <row r="140" customFormat="false" ht="12.8" hidden="false" customHeight="false" outlineLevel="0" collapsed="false">
      <c r="A140" s="2" t="s">
        <v>147</v>
      </c>
      <c r="B140" s="3" t="n">
        <v>2730</v>
      </c>
      <c r="C140" s="4" t="n">
        <v>375.2</v>
      </c>
      <c r="D140" s="4" t="n">
        <v>99</v>
      </c>
      <c r="E140" s="0" t="n">
        <f aca="false">1000000*C140/B140</f>
        <v>137435.897435897</v>
      </c>
      <c r="F140" s="0" t="n">
        <f aca="false">C140-D140</f>
        <v>276.2</v>
      </c>
      <c r="G140" s="0" t="n">
        <f aca="false">1000000*F140/B140</f>
        <v>101172.161172161</v>
      </c>
      <c r="H140" s="0" t="n">
        <f aca="false">B140+H139</f>
        <v>3722950</v>
      </c>
      <c r="I140" s="0" t="n">
        <f aca="false">H140/SUM($B$2:$B$223)</f>
        <v>0.964449844307778</v>
      </c>
    </row>
    <row r="141" customFormat="false" ht="12.8" hidden="false" customHeight="false" outlineLevel="0" collapsed="false">
      <c r="A141" s="2" t="s">
        <v>148</v>
      </c>
      <c r="B141" s="3" t="n">
        <v>2510</v>
      </c>
      <c r="C141" s="4" t="n">
        <v>347.7</v>
      </c>
      <c r="D141" s="4" t="n">
        <v>92</v>
      </c>
      <c r="E141" s="0" t="n">
        <f aca="false">1000000*C141/B141</f>
        <v>138525.896414343</v>
      </c>
      <c r="F141" s="0" t="n">
        <f aca="false">C141-D141</f>
        <v>255.7</v>
      </c>
      <c r="G141" s="0" t="n">
        <f aca="false">1000000*F141/B141</f>
        <v>101872.509960159</v>
      </c>
      <c r="H141" s="0" t="n">
        <f aca="false">B141+H140</f>
        <v>3725460</v>
      </c>
      <c r="I141" s="0" t="n">
        <f aca="false">H141/SUM($B$2:$B$223)</f>
        <v>0.965100073053588</v>
      </c>
    </row>
    <row r="142" customFormat="false" ht="12.8" hidden="false" customHeight="false" outlineLevel="0" collapsed="false">
      <c r="A142" s="2" t="s">
        <v>149</v>
      </c>
      <c r="B142" s="3" t="n">
        <v>2260</v>
      </c>
      <c r="C142" s="4" t="n">
        <v>315.6</v>
      </c>
      <c r="D142" s="4" t="n">
        <v>83.6</v>
      </c>
      <c r="E142" s="0" t="n">
        <f aca="false">1000000*C142/B142</f>
        <v>139646.017699115</v>
      </c>
      <c r="F142" s="0" t="n">
        <f aca="false">C142-D142</f>
        <v>232</v>
      </c>
      <c r="G142" s="0" t="n">
        <f aca="false">1000000*F142/B142</f>
        <v>102654.867256637</v>
      </c>
      <c r="H142" s="0" t="n">
        <f aca="false">B142+H141</f>
        <v>3727720</v>
      </c>
      <c r="I142" s="0" t="n">
        <f aca="false">H142/SUM($B$2:$B$223)</f>
        <v>0.965685537980094</v>
      </c>
    </row>
    <row r="143" customFormat="false" ht="12.8" hidden="false" customHeight="false" outlineLevel="0" collapsed="false">
      <c r="A143" s="2" t="s">
        <v>150</v>
      </c>
      <c r="B143" s="3" t="n">
        <v>2240</v>
      </c>
      <c r="C143" s="4" t="n">
        <v>314.4</v>
      </c>
      <c r="D143" s="4" t="n">
        <v>83.4</v>
      </c>
      <c r="E143" s="0" t="n">
        <f aca="false">1000000*C143/B143</f>
        <v>140357.142857143</v>
      </c>
      <c r="F143" s="0" t="n">
        <f aca="false">C143-D143</f>
        <v>231</v>
      </c>
      <c r="G143" s="0" t="n">
        <f aca="false">1000000*F143/B143</f>
        <v>103125</v>
      </c>
      <c r="H143" s="0" t="n">
        <f aca="false">B143+H142</f>
        <v>3729960</v>
      </c>
      <c r="I143" s="0" t="n">
        <f aca="false">H143/SUM($B$2:$B$223)</f>
        <v>0.966265821801056</v>
      </c>
    </row>
    <row r="144" customFormat="false" ht="12.8" hidden="false" customHeight="false" outlineLevel="0" collapsed="false">
      <c r="A144" s="2" t="s">
        <v>151</v>
      </c>
      <c r="B144" s="3" t="n">
        <v>2130</v>
      </c>
      <c r="C144" s="4" t="n">
        <v>301.3</v>
      </c>
      <c r="D144" s="4" t="n">
        <v>80.1</v>
      </c>
      <c r="E144" s="0" t="n">
        <f aca="false">1000000*C144/B144</f>
        <v>141455.399061033</v>
      </c>
      <c r="F144" s="0" t="n">
        <f aca="false">C144-D144</f>
        <v>221.2</v>
      </c>
      <c r="G144" s="0" t="n">
        <f aca="false">1000000*F144/B144</f>
        <v>103849.765258216</v>
      </c>
      <c r="H144" s="0" t="n">
        <f aca="false">B144+H143</f>
        <v>3732090</v>
      </c>
      <c r="I144" s="0" t="n">
        <f aca="false">H144/SUM($B$2:$B$223)</f>
        <v>0.966817609541524</v>
      </c>
    </row>
    <row r="145" customFormat="false" ht="12.8" hidden="false" customHeight="false" outlineLevel="0" collapsed="false">
      <c r="A145" s="2" t="s">
        <v>152</v>
      </c>
      <c r="B145" s="3" t="n">
        <v>2670</v>
      </c>
      <c r="C145" s="4" t="n">
        <v>380.4</v>
      </c>
      <c r="D145" s="4" t="n">
        <v>101.3</v>
      </c>
      <c r="E145" s="0" t="n">
        <f aca="false">1000000*C145/B145</f>
        <v>142471.91011236</v>
      </c>
      <c r="F145" s="0" t="n">
        <f aca="false">C145-D145</f>
        <v>279.1</v>
      </c>
      <c r="G145" s="0" t="n">
        <f aca="false">1000000*F145/B145</f>
        <v>104531.835205992</v>
      </c>
      <c r="H145" s="0" t="n">
        <f aca="false">B145+H144</f>
        <v>3734760</v>
      </c>
      <c r="I145" s="0" t="n">
        <f aca="false">H145/SUM($B$2:$B$223)</f>
        <v>0.967509287131688</v>
      </c>
    </row>
    <row r="146" customFormat="false" ht="12.8" hidden="false" customHeight="false" outlineLevel="0" collapsed="false">
      <c r="A146" s="2" t="s">
        <v>153</v>
      </c>
      <c r="B146" s="3" t="n">
        <v>1560</v>
      </c>
      <c r="C146" s="4" t="n">
        <v>223.9</v>
      </c>
      <c r="D146" s="4" t="n">
        <v>59.7</v>
      </c>
      <c r="E146" s="0" t="n">
        <f aca="false">1000000*C146/B146</f>
        <v>143525.641025641</v>
      </c>
      <c r="F146" s="0" t="n">
        <f aca="false">C146-D146</f>
        <v>164.2</v>
      </c>
      <c r="G146" s="0" t="n">
        <f aca="false">1000000*F146/B146</f>
        <v>105256.41025641</v>
      </c>
      <c r="H146" s="0" t="n">
        <f aca="false">B146+H145</f>
        <v>3736320</v>
      </c>
      <c r="I146" s="0" t="n">
        <f aca="false">H146/SUM($B$2:$B$223)</f>
        <v>0.967913413364144</v>
      </c>
    </row>
    <row r="147" customFormat="false" ht="12.8" hidden="false" customHeight="false" outlineLevel="0" collapsed="false">
      <c r="A147" s="2" t="s">
        <v>154</v>
      </c>
      <c r="B147" s="3" t="n">
        <v>1900</v>
      </c>
      <c r="C147" s="4" t="n">
        <v>274.6</v>
      </c>
      <c r="D147" s="4" t="n">
        <v>73.4</v>
      </c>
      <c r="E147" s="0" t="n">
        <f aca="false">1000000*C147/B147</f>
        <v>144526.315789474</v>
      </c>
      <c r="F147" s="0" t="n">
        <f aca="false">C147-D147</f>
        <v>201.2</v>
      </c>
      <c r="G147" s="0" t="n">
        <f aca="false">1000000*F147/B147</f>
        <v>105894.736842105</v>
      </c>
      <c r="H147" s="0" t="n">
        <f aca="false">B147+H146</f>
        <v>3738220</v>
      </c>
      <c r="I147" s="0" t="n">
        <f aca="false">H147/SUM($B$2:$B$223)</f>
        <v>0.968405618390852</v>
      </c>
    </row>
    <row r="148" customFormat="false" ht="12.8" hidden="false" customHeight="false" outlineLevel="0" collapsed="false">
      <c r="A148" s="2" t="s">
        <v>155</v>
      </c>
      <c r="B148" s="3" t="n">
        <v>1980</v>
      </c>
      <c r="C148" s="4" t="n">
        <v>288.1</v>
      </c>
      <c r="D148" s="4" t="n">
        <v>77.1</v>
      </c>
      <c r="E148" s="0" t="n">
        <f aca="false">1000000*C148/B148</f>
        <v>145505.050505051</v>
      </c>
      <c r="F148" s="0" t="n">
        <f aca="false">C148-D148</f>
        <v>211</v>
      </c>
      <c r="G148" s="0" t="n">
        <f aca="false">1000000*F148/B148</f>
        <v>106565.656565657</v>
      </c>
      <c r="H148" s="0" t="n">
        <f aca="false">B148+H147</f>
        <v>3740200</v>
      </c>
      <c r="I148" s="0" t="n">
        <f aca="false">H148/SUM($B$2:$B$223)</f>
        <v>0.968918547839738</v>
      </c>
    </row>
    <row r="149" customFormat="false" ht="12.8" hidden="false" customHeight="false" outlineLevel="0" collapsed="false">
      <c r="A149" s="2" t="s">
        <v>156</v>
      </c>
      <c r="B149" s="3" t="n">
        <v>2530</v>
      </c>
      <c r="C149" s="4" t="n">
        <v>370.6</v>
      </c>
      <c r="D149" s="4" t="n">
        <v>99.3</v>
      </c>
      <c r="E149" s="0" t="n">
        <f aca="false">1000000*C149/B149</f>
        <v>146482.213438735</v>
      </c>
      <c r="F149" s="0" t="n">
        <f aca="false">C149-D149</f>
        <v>271.3</v>
      </c>
      <c r="G149" s="0" t="n">
        <f aca="false">1000000*F149/B149</f>
        <v>107233.201581028</v>
      </c>
      <c r="H149" s="0" t="n">
        <f aca="false">B149+H148</f>
        <v>3742730</v>
      </c>
      <c r="I149" s="0" t="n">
        <f aca="false">H149/SUM($B$2:$B$223)</f>
        <v>0.969573957691092</v>
      </c>
    </row>
    <row r="150" customFormat="false" ht="12.8" hidden="false" customHeight="false" outlineLevel="0" collapsed="false">
      <c r="A150" s="2" t="s">
        <v>157</v>
      </c>
      <c r="B150" s="3" t="n">
        <v>2330</v>
      </c>
      <c r="C150" s="4" t="n">
        <v>343.7</v>
      </c>
      <c r="D150" s="4" t="n">
        <v>92.3</v>
      </c>
      <c r="E150" s="0" t="n">
        <f aca="false">1000000*C150/B150</f>
        <v>147510.729613734</v>
      </c>
      <c r="F150" s="0" t="n">
        <f aca="false">C150-D150</f>
        <v>251.4</v>
      </c>
      <c r="G150" s="0" t="n">
        <f aca="false">1000000*F150/B150</f>
        <v>107896.995708155</v>
      </c>
      <c r="H150" s="0" t="n">
        <f aca="false">B150+H149</f>
        <v>3745060</v>
      </c>
      <c r="I150" s="0" t="n">
        <f aca="false">H150/SUM($B$2:$B$223)</f>
        <v>0.970177556487003</v>
      </c>
    </row>
    <row r="151" customFormat="false" ht="12.8" hidden="false" customHeight="false" outlineLevel="0" collapsed="false">
      <c r="A151" s="2" t="s">
        <v>158</v>
      </c>
      <c r="B151" s="3" t="n">
        <v>2060</v>
      </c>
      <c r="C151" s="4" t="n">
        <v>305.9</v>
      </c>
      <c r="D151" s="4" t="n">
        <v>82.2</v>
      </c>
      <c r="E151" s="0" t="n">
        <f aca="false">1000000*C151/B151</f>
        <v>148495.145631068</v>
      </c>
      <c r="F151" s="0" t="n">
        <f aca="false">C151-D151</f>
        <v>223.7</v>
      </c>
      <c r="G151" s="0" t="n">
        <f aca="false">1000000*F151/B151</f>
        <v>108592.233009709</v>
      </c>
      <c r="H151" s="0" t="n">
        <f aca="false">B151+H150</f>
        <v>3747120</v>
      </c>
      <c r="I151" s="0" t="n">
        <f aca="false">H151/SUM($B$2:$B$223)</f>
        <v>0.970711210358066</v>
      </c>
    </row>
    <row r="152" customFormat="false" ht="12.8" hidden="false" customHeight="false" outlineLevel="0" collapsed="false">
      <c r="A152" s="2" t="s">
        <v>159</v>
      </c>
      <c r="B152" s="3" t="n">
        <v>2410</v>
      </c>
      <c r="C152" s="4" t="n">
        <v>360.6</v>
      </c>
      <c r="D152" s="4" t="n">
        <v>97.1</v>
      </c>
      <c r="E152" s="0" t="n">
        <f aca="false">1000000*C152/B152</f>
        <v>149626.556016598</v>
      </c>
      <c r="F152" s="0" t="n">
        <f aca="false">C152-D152</f>
        <v>263.5</v>
      </c>
      <c r="G152" s="0" t="n">
        <f aca="false">1000000*F152/B152</f>
        <v>109336.099585062</v>
      </c>
      <c r="H152" s="0" t="n">
        <f aca="false">B152+H151</f>
        <v>3749530</v>
      </c>
      <c r="I152" s="0" t="n">
        <f aca="false">H152/SUM($B$2:$B$223)</f>
        <v>0.971335533576154</v>
      </c>
    </row>
    <row r="153" customFormat="false" ht="12.8" hidden="false" customHeight="false" outlineLevel="0" collapsed="false">
      <c r="A153" s="2" t="s">
        <v>160</v>
      </c>
      <c r="B153" s="3" t="n">
        <v>1530</v>
      </c>
      <c r="C153" s="4" t="n">
        <v>230.2</v>
      </c>
      <c r="D153" s="4" t="n">
        <v>62.1</v>
      </c>
      <c r="E153" s="0" t="n">
        <f aca="false">1000000*C153/B153</f>
        <v>150457.516339869</v>
      </c>
      <c r="F153" s="0" t="n">
        <f aca="false">C153-D153</f>
        <v>168.1</v>
      </c>
      <c r="G153" s="0" t="n">
        <f aca="false">1000000*F153/B153</f>
        <v>109869.281045752</v>
      </c>
      <c r="H153" s="0" t="n">
        <f aca="false">B153+H152</f>
        <v>3751060</v>
      </c>
      <c r="I153" s="0" t="n">
        <f aca="false">H153/SUM($B$2:$B$223)</f>
        <v>0.971731888150294</v>
      </c>
    </row>
    <row r="154" customFormat="false" ht="12.8" hidden="false" customHeight="false" outlineLevel="0" collapsed="false">
      <c r="A154" s="2" t="s">
        <v>161</v>
      </c>
      <c r="B154" s="3" t="n">
        <v>1880</v>
      </c>
      <c r="C154" s="4" t="n">
        <v>284.9</v>
      </c>
      <c r="D154" s="4" t="n">
        <v>77</v>
      </c>
      <c r="E154" s="0" t="n">
        <f aca="false">1000000*C154/B154</f>
        <v>151542.553191489</v>
      </c>
      <c r="F154" s="0" t="n">
        <f aca="false">C154-D154</f>
        <v>207.9</v>
      </c>
      <c r="G154" s="0" t="n">
        <f aca="false">1000000*F154/B154</f>
        <v>110585.106382979</v>
      </c>
      <c r="H154" s="0" t="n">
        <f aca="false">B154+H153</f>
        <v>3752940</v>
      </c>
      <c r="I154" s="0" t="n">
        <f aca="false">H154/SUM($B$2:$B$223)</f>
        <v>0.972218912071458</v>
      </c>
    </row>
    <row r="155" customFormat="false" ht="12.8" hidden="false" customHeight="false" outlineLevel="0" collapsed="false">
      <c r="A155" s="2" t="s">
        <v>162</v>
      </c>
      <c r="B155" s="3" t="n">
        <v>1970</v>
      </c>
      <c r="C155" s="4" t="n">
        <v>300.4</v>
      </c>
      <c r="D155" s="4" t="n">
        <v>81.2</v>
      </c>
      <c r="E155" s="0" t="n">
        <f aca="false">1000000*C155/B155</f>
        <v>152487.30964467</v>
      </c>
      <c r="F155" s="0" t="n">
        <f aca="false">C155-D155</f>
        <v>219.2</v>
      </c>
      <c r="G155" s="0" t="n">
        <f aca="false">1000000*F155/B155</f>
        <v>111269.035532995</v>
      </c>
      <c r="H155" s="0" t="n">
        <f aca="false">B155+H154</f>
        <v>3754910</v>
      </c>
      <c r="I155" s="0" t="n">
        <f aca="false">H155/SUM($B$2:$B$223)</f>
        <v>0.972729250967571</v>
      </c>
    </row>
    <row r="156" customFormat="false" ht="12.8" hidden="false" customHeight="false" outlineLevel="0" collapsed="false">
      <c r="A156" s="2" t="s">
        <v>163</v>
      </c>
      <c r="B156" s="3" t="n">
        <v>1410</v>
      </c>
      <c r="C156" s="4" t="n">
        <v>216.4</v>
      </c>
      <c r="D156" s="4" t="n">
        <v>58.6</v>
      </c>
      <c r="E156" s="0" t="n">
        <f aca="false">1000000*C156/B156</f>
        <v>153475.177304965</v>
      </c>
      <c r="F156" s="0" t="n">
        <f aca="false">C156-D156</f>
        <v>157.8</v>
      </c>
      <c r="G156" s="0" t="n">
        <f aca="false">1000000*F156/B156</f>
        <v>111914.893617021</v>
      </c>
      <c r="H156" s="0" t="n">
        <f aca="false">B156+H155</f>
        <v>3756320</v>
      </c>
      <c r="I156" s="0" t="n">
        <f aca="false">H156/SUM($B$2:$B$223)</f>
        <v>0.973094518908445</v>
      </c>
    </row>
    <row r="157" customFormat="false" ht="12.8" hidden="false" customHeight="false" outlineLevel="0" collapsed="false">
      <c r="A157" s="2" t="s">
        <v>164</v>
      </c>
      <c r="B157" s="3" t="n">
        <v>1860</v>
      </c>
      <c r="C157" s="4" t="n">
        <v>287.3</v>
      </c>
      <c r="D157" s="4" t="n">
        <v>77.9</v>
      </c>
      <c r="E157" s="0" t="n">
        <f aca="false">1000000*C157/B157</f>
        <v>154462.365591398</v>
      </c>
      <c r="F157" s="0" t="n">
        <f aca="false">C157-D157</f>
        <v>209.4</v>
      </c>
      <c r="G157" s="0" t="n">
        <f aca="false">1000000*F157/B157</f>
        <v>112580.64516129</v>
      </c>
      <c r="H157" s="0" t="n">
        <f aca="false">B157+H156</f>
        <v>3758180</v>
      </c>
      <c r="I157" s="0" t="n">
        <f aca="false">H157/SUM($B$2:$B$223)</f>
        <v>0.973576361724065</v>
      </c>
    </row>
    <row r="158" customFormat="false" ht="12.8" hidden="false" customHeight="false" outlineLevel="0" collapsed="false">
      <c r="A158" s="2" t="s">
        <v>165</v>
      </c>
      <c r="B158" s="3" t="n">
        <v>1470</v>
      </c>
      <c r="C158" s="4" t="n">
        <v>228.5</v>
      </c>
      <c r="D158" s="4" t="n">
        <v>62.1</v>
      </c>
      <c r="E158" s="0" t="n">
        <f aca="false">1000000*C158/B158</f>
        <v>155442.176870748</v>
      </c>
      <c r="F158" s="0" t="n">
        <f aca="false">C158-D158</f>
        <v>166.4</v>
      </c>
      <c r="G158" s="0" t="n">
        <f aca="false">1000000*F158/B158</f>
        <v>113197.278911565</v>
      </c>
      <c r="H158" s="0" t="n">
        <f aca="false">B158+H157</f>
        <v>3759650</v>
      </c>
      <c r="I158" s="0" t="n">
        <f aca="false">H158/SUM($B$2:$B$223)</f>
        <v>0.973957172981571</v>
      </c>
    </row>
    <row r="159" customFormat="false" ht="12.8" hidden="false" customHeight="false" outlineLevel="0" collapsed="false">
      <c r="A159" s="2" t="s">
        <v>166</v>
      </c>
      <c r="B159" s="3" t="n">
        <v>1360</v>
      </c>
      <c r="C159" s="4" t="n">
        <v>212.8</v>
      </c>
      <c r="D159" s="4" t="n">
        <v>57.9</v>
      </c>
      <c r="E159" s="0" t="n">
        <f aca="false">1000000*C159/B159</f>
        <v>156470.588235294</v>
      </c>
      <c r="F159" s="0" t="n">
        <f aca="false">C159-D159</f>
        <v>154.9</v>
      </c>
      <c r="G159" s="0" t="n">
        <f aca="false">1000000*F159/B159</f>
        <v>113897.058823529</v>
      </c>
      <c r="H159" s="0" t="n">
        <f aca="false">B159+H158</f>
        <v>3761010</v>
      </c>
      <c r="I159" s="0" t="n">
        <f aca="false">H159/SUM($B$2:$B$223)</f>
        <v>0.974309488158583</v>
      </c>
    </row>
    <row r="160" customFormat="false" ht="12.8" hidden="false" customHeight="false" outlineLevel="0" collapsed="false">
      <c r="A160" s="2" t="s">
        <v>167</v>
      </c>
      <c r="B160" s="3" t="n">
        <v>1470</v>
      </c>
      <c r="C160" s="4" t="n">
        <v>231.5</v>
      </c>
      <c r="D160" s="4" t="n">
        <v>63.1</v>
      </c>
      <c r="E160" s="0" t="n">
        <f aca="false">1000000*C160/B160</f>
        <v>157482.993197279</v>
      </c>
      <c r="F160" s="0" t="n">
        <f aca="false">C160-D160</f>
        <v>168.4</v>
      </c>
      <c r="G160" s="0" t="n">
        <f aca="false">1000000*F160/B160</f>
        <v>114557.823129252</v>
      </c>
      <c r="H160" s="0" t="n">
        <f aca="false">B160+H159</f>
        <v>3762480</v>
      </c>
      <c r="I160" s="0" t="n">
        <f aca="false">H160/SUM($B$2:$B$223)</f>
        <v>0.974690299416089</v>
      </c>
    </row>
    <row r="161" customFormat="false" ht="12.8" hidden="false" customHeight="false" outlineLevel="0" collapsed="false">
      <c r="A161" s="2" t="s">
        <v>168</v>
      </c>
      <c r="B161" s="3" t="n">
        <v>1550</v>
      </c>
      <c r="C161" s="4" t="n">
        <v>245.5</v>
      </c>
      <c r="D161" s="4" t="n">
        <v>67</v>
      </c>
      <c r="E161" s="0" t="n">
        <f aca="false">1000000*C161/B161</f>
        <v>158387.096774194</v>
      </c>
      <c r="F161" s="0" t="n">
        <f aca="false">C161-D161</f>
        <v>178.5</v>
      </c>
      <c r="G161" s="0" t="n">
        <f aca="false">1000000*F161/B161</f>
        <v>115161.290322581</v>
      </c>
      <c r="H161" s="0" t="n">
        <f aca="false">B161+H160</f>
        <v>3764030</v>
      </c>
      <c r="I161" s="0" t="n">
        <f aca="false">H161/SUM($B$2:$B$223)</f>
        <v>0.975091835095773</v>
      </c>
    </row>
    <row r="162" customFormat="false" ht="12.8" hidden="false" customHeight="false" outlineLevel="0" collapsed="false">
      <c r="A162" s="2" t="s">
        <v>169</v>
      </c>
      <c r="B162" s="3" t="n">
        <v>1400</v>
      </c>
      <c r="C162" s="4" t="n">
        <v>223.3</v>
      </c>
      <c r="D162" s="4" t="n">
        <v>61</v>
      </c>
      <c r="E162" s="0" t="n">
        <f aca="false">1000000*C162/B162</f>
        <v>159500</v>
      </c>
      <c r="F162" s="0" t="n">
        <f aca="false">C162-D162</f>
        <v>162.3</v>
      </c>
      <c r="G162" s="0" t="n">
        <f aca="false">1000000*F162/B162</f>
        <v>115928.571428571</v>
      </c>
      <c r="H162" s="0" t="n">
        <f aca="false">B162+H161</f>
        <v>3765430</v>
      </c>
      <c r="I162" s="0" t="n">
        <f aca="false">H162/SUM($B$2:$B$223)</f>
        <v>0.975454512483874</v>
      </c>
    </row>
    <row r="163" customFormat="false" ht="12.8" hidden="false" customHeight="false" outlineLevel="0" collapsed="false">
      <c r="A163" s="2" t="s">
        <v>170</v>
      </c>
      <c r="B163" s="3" t="n">
        <v>1260</v>
      </c>
      <c r="C163" s="4" t="n">
        <v>202.3</v>
      </c>
      <c r="D163" s="4" t="n">
        <v>55.3</v>
      </c>
      <c r="E163" s="0" t="n">
        <f aca="false">1000000*C163/B163</f>
        <v>160555.555555556</v>
      </c>
      <c r="F163" s="0" t="n">
        <f aca="false">C163-D163</f>
        <v>147</v>
      </c>
      <c r="G163" s="0" t="n">
        <f aca="false">1000000*F163/B163</f>
        <v>116666.666666667</v>
      </c>
      <c r="H163" s="0" t="n">
        <f aca="false">B163+H162</f>
        <v>3766690</v>
      </c>
      <c r="I163" s="0" t="n">
        <f aca="false">H163/SUM($B$2:$B$223)</f>
        <v>0.975780922133165</v>
      </c>
    </row>
    <row r="164" customFormat="false" ht="12.8" hidden="false" customHeight="false" outlineLevel="0" collapsed="false">
      <c r="A164" s="2" t="s">
        <v>171</v>
      </c>
      <c r="B164" s="3" t="n">
        <v>1510</v>
      </c>
      <c r="C164" s="4" t="n">
        <v>243.9</v>
      </c>
      <c r="D164" s="4" t="n">
        <v>66.8</v>
      </c>
      <c r="E164" s="0" t="n">
        <f aca="false">1000000*C164/B164</f>
        <v>161523.178807947</v>
      </c>
      <c r="F164" s="0" t="n">
        <f aca="false">C164-D164</f>
        <v>177.1</v>
      </c>
      <c r="G164" s="0" t="n">
        <f aca="false">1000000*F164/B164</f>
        <v>117284.768211921</v>
      </c>
      <c r="H164" s="0" t="n">
        <f aca="false">B164+H163</f>
        <v>3768200</v>
      </c>
      <c r="I164" s="0" t="n">
        <f aca="false">H164/SUM($B$2:$B$223)</f>
        <v>0.976172095601759</v>
      </c>
    </row>
    <row r="165" customFormat="false" ht="12.8" hidden="false" customHeight="false" outlineLevel="0" collapsed="false">
      <c r="A165" s="2" t="s">
        <v>172</v>
      </c>
      <c r="B165" s="3" t="n">
        <v>1510</v>
      </c>
      <c r="C165" s="4" t="n">
        <v>245.4</v>
      </c>
      <c r="D165" s="4" t="n">
        <v>67.3</v>
      </c>
      <c r="E165" s="0" t="n">
        <f aca="false">1000000*C165/B165</f>
        <v>162516.556291391</v>
      </c>
      <c r="F165" s="0" t="n">
        <f aca="false">C165-D165</f>
        <v>178.1</v>
      </c>
      <c r="G165" s="0" t="n">
        <f aca="false">1000000*F165/B165</f>
        <v>117947.01986755</v>
      </c>
      <c r="H165" s="0" t="n">
        <f aca="false">B165+H164</f>
        <v>3769710</v>
      </c>
      <c r="I165" s="0" t="n">
        <f aca="false">H165/SUM($B$2:$B$223)</f>
        <v>0.976563269070354</v>
      </c>
    </row>
    <row r="166" customFormat="false" ht="12.8" hidden="false" customHeight="false" outlineLevel="0" collapsed="false">
      <c r="A166" s="2" t="s">
        <v>173</v>
      </c>
      <c r="B166" s="3" t="n">
        <v>1230</v>
      </c>
      <c r="C166" s="4" t="n">
        <v>201.1</v>
      </c>
      <c r="D166" s="4" t="n">
        <v>55.2</v>
      </c>
      <c r="E166" s="0" t="n">
        <f aca="false">1000000*C166/B166</f>
        <v>163495.93495935</v>
      </c>
      <c r="F166" s="0" t="n">
        <f aca="false">C166-D166</f>
        <v>145.9</v>
      </c>
      <c r="G166" s="0" t="n">
        <f aca="false">1000000*F166/B166</f>
        <v>118617.886178862</v>
      </c>
      <c r="H166" s="0" t="n">
        <f aca="false">B166+H165</f>
        <v>3770940</v>
      </c>
      <c r="I166" s="0" t="n">
        <f aca="false">H166/SUM($B$2:$B$223)</f>
        <v>0.976881907061329</v>
      </c>
    </row>
    <row r="167" customFormat="false" ht="12.8" hidden="false" customHeight="false" outlineLevel="0" collapsed="false">
      <c r="A167" s="2" t="s">
        <v>174</v>
      </c>
      <c r="B167" s="3" t="n">
        <v>1220</v>
      </c>
      <c r="C167" s="4" t="n">
        <v>200.8</v>
      </c>
      <c r="D167" s="4" t="n">
        <v>55.2</v>
      </c>
      <c r="E167" s="0" t="n">
        <f aca="false">1000000*C167/B167</f>
        <v>164590.163934426</v>
      </c>
      <c r="F167" s="0" t="n">
        <f aca="false">C167-D167</f>
        <v>145.6</v>
      </c>
      <c r="G167" s="0" t="n">
        <f aca="false">1000000*F167/B167</f>
        <v>119344.262295082</v>
      </c>
      <c r="H167" s="0" t="n">
        <f aca="false">B167+H166</f>
        <v>3772160</v>
      </c>
      <c r="I167" s="0" t="n">
        <f aca="false">H167/SUM($B$2:$B$223)</f>
        <v>0.977197954499531</v>
      </c>
    </row>
    <row r="168" customFormat="false" ht="12.8" hidden="false" customHeight="false" outlineLevel="0" collapsed="false">
      <c r="A168" s="2" t="s">
        <v>175</v>
      </c>
      <c r="B168" s="3" t="n">
        <v>980</v>
      </c>
      <c r="C168" s="4" t="n">
        <v>162.2</v>
      </c>
      <c r="D168" s="4" t="n">
        <v>44.6</v>
      </c>
      <c r="E168" s="0" t="n">
        <f aca="false">1000000*C168/B168</f>
        <v>165510.204081633</v>
      </c>
      <c r="F168" s="0" t="n">
        <f aca="false">C168-D168</f>
        <v>117.6</v>
      </c>
      <c r="G168" s="0" t="n">
        <f aca="false">1000000*F168/B168</f>
        <v>120000</v>
      </c>
      <c r="H168" s="0" t="n">
        <f aca="false">B168+H167</f>
        <v>3773140</v>
      </c>
      <c r="I168" s="0" t="n">
        <f aca="false">H168/SUM($B$2:$B$223)</f>
        <v>0.977451828671202</v>
      </c>
    </row>
    <row r="169" customFormat="false" ht="12.8" hidden="false" customHeight="false" outlineLevel="0" collapsed="false">
      <c r="A169" s="2" t="s">
        <v>176</v>
      </c>
      <c r="B169" s="3" t="n">
        <v>1270</v>
      </c>
      <c r="C169" s="4" t="n">
        <v>211.5</v>
      </c>
      <c r="D169" s="4" t="n">
        <v>58.3</v>
      </c>
      <c r="E169" s="0" t="n">
        <f aca="false">1000000*C169/B169</f>
        <v>166535.433070866</v>
      </c>
      <c r="F169" s="0" t="n">
        <f aca="false">C169-D169</f>
        <v>153.2</v>
      </c>
      <c r="G169" s="0" t="n">
        <f aca="false">1000000*F169/B169</f>
        <v>120629.921259843</v>
      </c>
      <c r="H169" s="0" t="n">
        <f aca="false">B169+H168</f>
        <v>3774410</v>
      </c>
      <c r="I169" s="0" t="n">
        <f aca="false">H169/SUM($B$2:$B$223)</f>
        <v>0.977780828873265</v>
      </c>
    </row>
    <row r="170" customFormat="false" ht="12.8" hidden="false" customHeight="false" outlineLevel="0" collapsed="false">
      <c r="A170" s="2" t="s">
        <v>177</v>
      </c>
      <c r="B170" s="3" t="n">
        <v>1270</v>
      </c>
      <c r="C170" s="4" t="n">
        <v>212.8</v>
      </c>
      <c r="D170" s="4" t="n">
        <v>58.7</v>
      </c>
      <c r="E170" s="0" t="n">
        <f aca="false">1000000*C170/B170</f>
        <v>167559.05511811</v>
      </c>
      <c r="F170" s="0" t="n">
        <f aca="false">C170-D170</f>
        <v>154.1</v>
      </c>
      <c r="G170" s="0" t="n">
        <f aca="false">1000000*F170/B170</f>
        <v>121338.582677165</v>
      </c>
      <c r="H170" s="0" t="n">
        <f aca="false">B170+H169</f>
        <v>3775680</v>
      </c>
      <c r="I170" s="0" t="n">
        <f aca="false">H170/SUM($B$2:$B$223)</f>
        <v>0.978109829075328</v>
      </c>
    </row>
    <row r="171" customFormat="false" ht="12.8" hidden="false" customHeight="false" outlineLevel="0" collapsed="false">
      <c r="A171" s="2" t="s">
        <v>178</v>
      </c>
      <c r="B171" s="3" t="n">
        <v>1170</v>
      </c>
      <c r="C171" s="4" t="n">
        <v>197.1</v>
      </c>
      <c r="D171" s="4" t="n">
        <v>54.4</v>
      </c>
      <c r="E171" s="0" t="n">
        <f aca="false">1000000*C171/B171</f>
        <v>168461.538461538</v>
      </c>
      <c r="F171" s="0" t="n">
        <f aca="false">C171-D171</f>
        <v>142.7</v>
      </c>
      <c r="G171" s="0" t="n">
        <f aca="false">1000000*F171/B171</f>
        <v>121965.811965812</v>
      </c>
      <c r="H171" s="0" t="n">
        <f aca="false">B171+H170</f>
        <v>3776850</v>
      </c>
      <c r="I171" s="0" t="n">
        <f aca="false">H171/SUM($B$2:$B$223)</f>
        <v>0.97841292374967</v>
      </c>
    </row>
    <row r="172" customFormat="false" ht="12.8" hidden="false" customHeight="false" outlineLevel="0" collapsed="false">
      <c r="A172" s="2" t="s">
        <v>179</v>
      </c>
      <c r="B172" s="3" t="n">
        <v>1270</v>
      </c>
      <c r="C172" s="4" t="n">
        <v>215.2</v>
      </c>
      <c r="D172" s="4" t="n">
        <v>59.5</v>
      </c>
      <c r="E172" s="0" t="n">
        <f aca="false">1000000*C172/B172</f>
        <v>169448.818897638</v>
      </c>
      <c r="F172" s="0" t="n">
        <f aca="false">C172-D172</f>
        <v>155.7</v>
      </c>
      <c r="G172" s="0" t="n">
        <f aca="false">1000000*F172/B172</f>
        <v>122598.42519685</v>
      </c>
      <c r="H172" s="0" t="n">
        <f aca="false">B172+H171</f>
        <v>3778120</v>
      </c>
      <c r="I172" s="0" t="n">
        <f aca="false">H172/SUM($B$2:$B$223)</f>
        <v>0.978741923951733</v>
      </c>
    </row>
    <row r="173" customFormat="false" ht="12.8" hidden="false" customHeight="false" outlineLevel="0" collapsed="false">
      <c r="A173" s="2" t="s">
        <v>180</v>
      </c>
      <c r="B173" s="3" t="n">
        <v>1730</v>
      </c>
      <c r="C173" s="4" t="n">
        <v>295</v>
      </c>
      <c r="D173" s="4" t="n">
        <v>81.6</v>
      </c>
      <c r="E173" s="0" t="n">
        <f aca="false">1000000*C173/B173</f>
        <v>170520.231213873</v>
      </c>
      <c r="F173" s="0" t="n">
        <f aca="false">C173-D173</f>
        <v>213.4</v>
      </c>
      <c r="G173" s="0" t="n">
        <f aca="false">1000000*F173/B173</f>
        <v>123352.601156069</v>
      </c>
      <c r="H173" s="0" t="n">
        <f aca="false">B173+H172</f>
        <v>3779850</v>
      </c>
      <c r="I173" s="0" t="n">
        <f aca="false">H173/SUM($B$2:$B$223)</f>
        <v>0.979190089581315</v>
      </c>
    </row>
    <row r="174" customFormat="false" ht="12.8" hidden="false" customHeight="false" outlineLevel="0" collapsed="false">
      <c r="A174" s="2" t="s">
        <v>181</v>
      </c>
      <c r="B174" s="3" t="n">
        <v>720</v>
      </c>
      <c r="C174" s="4" t="n">
        <v>123.5</v>
      </c>
      <c r="D174" s="4" t="n">
        <v>34.2</v>
      </c>
      <c r="E174" s="0" t="n">
        <f aca="false">1000000*C174/B174</f>
        <v>171527.777777778</v>
      </c>
      <c r="F174" s="0" t="n">
        <f aca="false">C174-D174</f>
        <v>89.3</v>
      </c>
      <c r="G174" s="0" t="n">
        <f aca="false">1000000*F174/B174</f>
        <v>124027.777777778</v>
      </c>
      <c r="H174" s="0" t="n">
        <f aca="false">B174+H173</f>
        <v>3780570</v>
      </c>
      <c r="I174" s="0" t="n">
        <f aca="false">H174/SUM($B$2:$B$223)</f>
        <v>0.97937660938091</v>
      </c>
    </row>
    <row r="175" customFormat="false" ht="12.8" hidden="false" customHeight="false" outlineLevel="0" collapsed="false">
      <c r="A175" s="2" t="s">
        <v>182</v>
      </c>
      <c r="B175" s="3" t="n">
        <v>1000</v>
      </c>
      <c r="C175" s="4" t="n">
        <v>172.5</v>
      </c>
      <c r="D175" s="4" t="n">
        <v>47.8</v>
      </c>
      <c r="E175" s="0" t="n">
        <f aca="false">1000000*C175/B175</f>
        <v>172500</v>
      </c>
      <c r="F175" s="0" t="n">
        <f aca="false">C175-D175</f>
        <v>124.7</v>
      </c>
      <c r="G175" s="0" t="n">
        <f aca="false">1000000*F175/B175</f>
        <v>124700</v>
      </c>
      <c r="H175" s="0" t="n">
        <f aca="false">B175+H174</f>
        <v>3781570</v>
      </c>
      <c r="I175" s="0" t="n">
        <f aca="false">H175/SUM($B$2:$B$223)</f>
        <v>0.979635664658125</v>
      </c>
    </row>
    <row r="176" customFormat="false" ht="12.8" hidden="false" customHeight="false" outlineLevel="0" collapsed="false">
      <c r="A176" s="2" t="s">
        <v>183</v>
      </c>
      <c r="B176" s="3" t="n">
        <v>870</v>
      </c>
      <c r="C176" s="4" t="n">
        <v>150.9</v>
      </c>
      <c r="D176" s="4" t="n">
        <v>41.9</v>
      </c>
      <c r="E176" s="0" t="n">
        <f aca="false">1000000*C176/B176</f>
        <v>173448.275862069</v>
      </c>
      <c r="F176" s="0" t="n">
        <f aca="false">C176-D176</f>
        <v>109</v>
      </c>
      <c r="G176" s="0" t="n">
        <f aca="false">1000000*F176/B176</f>
        <v>125287.356321839</v>
      </c>
      <c r="H176" s="0" t="n">
        <f aca="false">B176+H175</f>
        <v>3782440</v>
      </c>
      <c r="I176" s="0" t="n">
        <f aca="false">H176/SUM($B$2:$B$223)</f>
        <v>0.979861042749302</v>
      </c>
    </row>
    <row r="177" customFormat="false" ht="12.8" hidden="false" customHeight="false" outlineLevel="0" collapsed="false">
      <c r="A177" s="2" t="s">
        <v>184</v>
      </c>
      <c r="B177" s="3" t="n">
        <v>1060</v>
      </c>
      <c r="C177" s="4" t="n">
        <v>185.1</v>
      </c>
      <c r="D177" s="4" t="n">
        <v>51.5</v>
      </c>
      <c r="E177" s="0" t="n">
        <f aca="false">1000000*C177/B177</f>
        <v>174622.641509434</v>
      </c>
      <c r="F177" s="0" t="n">
        <f aca="false">C177-D177</f>
        <v>133.6</v>
      </c>
      <c r="G177" s="0" t="n">
        <f aca="false">1000000*F177/B177</f>
        <v>126037.735849057</v>
      </c>
      <c r="H177" s="0" t="n">
        <f aca="false">B177+H176</f>
        <v>3783500</v>
      </c>
      <c r="I177" s="0" t="n">
        <f aca="false">H177/SUM($B$2:$B$223)</f>
        <v>0.98013564134315</v>
      </c>
    </row>
    <row r="178" customFormat="false" ht="12.8" hidden="false" customHeight="false" outlineLevel="0" collapsed="false">
      <c r="A178" s="2" t="s">
        <v>185</v>
      </c>
      <c r="B178" s="3" t="n">
        <v>900</v>
      </c>
      <c r="C178" s="4" t="n">
        <v>158</v>
      </c>
      <c r="D178" s="4" t="n">
        <v>44</v>
      </c>
      <c r="E178" s="0" t="n">
        <f aca="false">1000000*C178/B178</f>
        <v>175555.555555556</v>
      </c>
      <c r="F178" s="0" t="n">
        <f aca="false">C178-D178</f>
        <v>114</v>
      </c>
      <c r="G178" s="0" t="n">
        <f aca="false">1000000*F178/B178</f>
        <v>126666.666666667</v>
      </c>
      <c r="H178" s="0" t="n">
        <f aca="false">B178+H177</f>
        <v>3784400</v>
      </c>
      <c r="I178" s="0" t="n">
        <f aca="false">H178/SUM($B$2:$B$223)</f>
        <v>0.980368791092643</v>
      </c>
    </row>
    <row r="179" customFormat="false" ht="12.8" hidden="false" customHeight="false" outlineLevel="0" collapsed="false">
      <c r="A179" s="2" t="s">
        <v>186</v>
      </c>
      <c r="B179" s="3" t="n">
        <v>830</v>
      </c>
      <c r="C179" s="4" t="n">
        <v>146.5</v>
      </c>
      <c r="D179" s="4" t="n">
        <v>40.8</v>
      </c>
      <c r="E179" s="0" t="n">
        <f aca="false">1000000*C179/B179</f>
        <v>176506.024096386</v>
      </c>
      <c r="F179" s="0" t="n">
        <f aca="false">C179-D179</f>
        <v>105.7</v>
      </c>
      <c r="G179" s="0" t="n">
        <f aca="false">1000000*F179/B179</f>
        <v>127349.397590361</v>
      </c>
      <c r="H179" s="0" t="n">
        <f aca="false">B179+H178</f>
        <v>3785230</v>
      </c>
      <c r="I179" s="0" t="n">
        <f aca="false">H179/SUM($B$2:$B$223)</f>
        <v>0.980583806972732</v>
      </c>
    </row>
    <row r="180" customFormat="false" ht="12.8" hidden="false" customHeight="false" outlineLevel="0" collapsed="false">
      <c r="A180" s="2" t="s">
        <v>187</v>
      </c>
      <c r="B180" s="3" t="n">
        <v>840</v>
      </c>
      <c r="C180" s="4" t="n">
        <v>149.1</v>
      </c>
      <c r="D180" s="4" t="n">
        <v>41.6</v>
      </c>
      <c r="E180" s="0" t="n">
        <f aca="false">1000000*C180/B180</f>
        <v>177500</v>
      </c>
      <c r="F180" s="0" t="n">
        <f aca="false">C180-D180</f>
        <v>107.5</v>
      </c>
      <c r="G180" s="0" t="n">
        <f aca="false">1000000*F180/B180</f>
        <v>127976.19047619</v>
      </c>
      <c r="H180" s="0" t="n">
        <f aca="false">B180+H179</f>
        <v>3786070</v>
      </c>
      <c r="I180" s="0" t="n">
        <f aca="false">H180/SUM($B$2:$B$223)</f>
        <v>0.980801413405592</v>
      </c>
    </row>
    <row r="181" customFormat="false" ht="12.8" hidden="false" customHeight="false" outlineLevel="0" collapsed="false">
      <c r="A181" s="2" t="s">
        <v>188</v>
      </c>
      <c r="B181" s="3" t="n">
        <v>990</v>
      </c>
      <c r="C181" s="4" t="n">
        <v>176.7</v>
      </c>
      <c r="D181" s="4" t="n">
        <v>49.3</v>
      </c>
      <c r="E181" s="0" t="n">
        <f aca="false">1000000*C181/B181</f>
        <v>178484.848484849</v>
      </c>
      <c r="F181" s="0" t="n">
        <f aca="false">C181-D181</f>
        <v>127.4</v>
      </c>
      <c r="G181" s="0" t="n">
        <f aca="false">1000000*F181/B181</f>
        <v>128686.868686869</v>
      </c>
      <c r="H181" s="0" t="n">
        <f aca="false">B181+H180</f>
        <v>3787060</v>
      </c>
      <c r="I181" s="0" t="n">
        <f aca="false">H181/SUM($B$2:$B$223)</f>
        <v>0.981057878130035</v>
      </c>
    </row>
    <row r="182" customFormat="false" ht="12.8" hidden="false" customHeight="false" outlineLevel="0" collapsed="false">
      <c r="A182" s="2" t="s">
        <v>189</v>
      </c>
      <c r="B182" s="3" t="n">
        <v>980</v>
      </c>
      <c r="C182" s="4" t="n">
        <v>176</v>
      </c>
      <c r="D182" s="4" t="n">
        <v>49.2</v>
      </c>
      <c r="E182" s="0" t="n">
        <f aca="false">1000000*C182/B182</f>
        <v>179591.836734694</v>
      </c>
      <c r="F182" s="0" t="n">
        <f aca="false">C182-D182</f>
        <v>126.8</v>
      </c>
      <c r="G182" s="0" t="n">
        <f aca="false">1000000*F182/B182</f>
        <v>129387.755102041</v>
      </c>
      <c r="H182" s="0" t="n">
        <f aca="false">B182+H181</f>
        <v>3788040</v>
      </c>
      <c r="I182" s="0" t="n">
        <f aca="false">H182/SUM($B$2:$B$223)</f>
        <v>0.981311752301706</v>
      </c>
    </row>
    <row r="183" customFormat="false" ht="12.8" hidden="false" customHeight="false" outlineLevel="0" collapsed="false">
      <c r="A183" s="2" t="s">
        <v>190</v>
      </c>
      <c r="B183" s="3" t="n">
        <v>830</v>
      </c>
      <c r="C183" s="4" t="n">
        <v>149.8</v>
      </c>
      <c r="D183" s="4" t="n">
        <v>41.9</v>
      </c>
      <c r="E183" s="0" t="n">
        <f aca="false">1000000*C183/B183</f>
        <v>180481.927710843</v>
      </c>
      <c r="F183" s="0" t="n">
        <f aca="false">C183-D183</f>
        <v>107.9</v>
      </c>
      <c r="G183" s="0" t="n">
        <f aca="false">1000000*F183/B183</f>
        <v>130000</v>
      </c>
      <c r="H183" s="0" t="n">
        <f aca="false">B183+H182</f>
        <v>3788870</v>
      </c>
      <c r="I183" s="0" t="n">
        <f aca="false">H183/SUM($B$2:$B$223)</f>
        <v>0.981526768181795</v>
      </c>
    </row>
    <row r="184" customFormat="false" ht="12.8" hidden="false" customHeight="false" outlineLevel="0" collapsed="false">
      <c r="A184" s="2" t="s">
        <v>191</v>
      </c>
      <c r="B184" s="3" t="n">
        <v>570</v>
      </c>
      <c r="C184" s="4" t="n">
        <v>103.4</v>
      </c>
      <c r="D184" s="4" t="n">
        <v>29</v>
      </c>
      <c r="E184" s="0" t="n">
        <f aca="false">1000000*C184/B184</f>
        <v>181403.50877193</v>
      </c>
      <c r="F184" s="0" t="n">
        <f aca="false">C184-D184</f>
        <v>74.4</v>
      </c>
      <c r="G184" s="0" t="n">
        <f aca="false">1000000*F184/B184</f>
        <v>130526.315789474</v>
      </c>
      <c r="H184" s="0" t="n">
        <f aca="false">B184+H183</f>
        <v>3789440</v>
      </c>
      <c r="I184" s="0" t="n">
        <f aca="false">H184/SUM($B$2:$B$223)</f>
        <v>0.981674429689807</v>
      </c>
    </row>
    <row r="185" customFormat="false" ht="12.8" hidden="false" customHeight="false" outlineLevel="0" collapsed="false">
      <c r="A185" s="2" t="s">
        <v>192</v>
      </c>
      <c r="B185" s="3" t="n">
        <v>920</v>
      </c>
      <c r="C185" s="4" t="n">
        <v>167.9</v>
      </c>
      <c r="D185" s="4" t="n">
        <v>47.1</v>
      </c>
      <c r="E185" s="0" t="n">
        <f aca="false">1000000*C185/B185</f>
        <v>182500</v>
      </c>
      <c r="F185" s="0" t="n">
        <f aca="false">C185-D185</f>
        <v>120.8</v>
      </c>
      <c r="G185" s="0" t="n">
        <f aca="false">1000000*F185/B185</f>
        <v>131304.347826087</v>
      </c>
      <c r="H185" s="0" t="n">
        <f aca="false">B185+H184</f>
        <v>3790360</v>
      </c>
      <c r="I185" s="0" t="n">
        <f aca="false">H185/SUM($B$2:$B$223)</f>
        <v>0.981912760544845</v>
      </c>
    </row>
    <row r="186" customFormat="false" ht="12.8" hidden="false" customHeight="false" outlineLevel="0" collapsed="false">
      <c r="A186" s="2" t="s">
        <v>193</v>
      </c>
      <c r="B186" s="3" t="n">
        <v>850</v>
      </c>
      <c r="C186" s="4" t="n">
        <v>155.9</v>
      </c>
      <c r="D186" s="4" t="n">
        <v>43.7</v>
      </c>
      <c r="E186" s="0" t="n">
        <f aca="false">1000000*C186/B186</f>
        <v>183411.764705882</v>
      </c>
      <c r="F186" s="0" t="n">
        <f aca="false">C186-D186</f>
        <v>112.2</v>
      </c>
      <c r="G186" s="0" t="n">
        <f aca="false">1000000*F186/B186</f>
        <v>132000</v>
      </c>
      <c r="H186" s="0" t="n">
        <f aca="false">B186+H185</f>
        <v>3791210</v>
      </c>
      <c r="I186" s="0" t="n">
        <f aca="false">H186/SUM($B$2:$B$223)</f>
        <v>0.982132957530478</v>
      </c>
    </row>
    <row r="187" customFormat="false" ht="12.8" hidden="false" customHeight="false" outlineLevel="0" collapsed="false">
      <c r="A187" s="2" t="s">
        <v>194</v>
      </c>
      <c r="B187" s="3" t="n">
        <v>1130</v>
      </c>
      <c r="C187" s="4" t="n">
        <v>208.5</v>
      </c>
      <c r="D187" s="4" t="n">
        <v>58.6</v>
      </c>
      <c r="E187" s="0" t="n">
        <f aca="false">1000000*C187/B187</f>
        <v>184513.274336283</v>
      </c>
      <c r="F187" s="0" t="n">
        <f aca="false">C187-D187</f>
        <v>149.9</v>
      </c>
      <c r="G187" s="0" t="n">
        <f aca="false">1000000*F187/B187</f>
        <v>132654.867256637</v>
      </c>
      <c r="H187" s="0" t="n">
        <f aca="false">B187+H186</f>
        <v>3792340</v>
      </c>
      <c r="I187" s="0" t="n">
        <f aca="false">H187/SUM($B$2:$B$223)</f>
        <v>0.982425689993731</v>
      </c>
    </row>
    <row r="188" customFormat="false" ht="12.8" hidden="false" customHeight="false" outlineLevel="0" collapsed="false">
      <c r="A188" s="2" t="s">
        <v>195</v>
      </c>
      <c r="B188" s="3" t="n">
        <v>770</v>
      </c>
      <c r="C188" s="4" t="n">
        <v>142.8</v>
      </c>
      <c r="D188" s="4" t="n">
        <v>40.1</v>
      </c>
      <c r="E188" s="0" t="n">
        <f aca="false">1000000*C188/B188</f>
        <v>185454.545454545</v>
      </c>
      <c r="F188" s="0" t="n">
        <f aca="false">C188-D188</f>
        <v>102.7</v>
      </c>
      <c r="G188" s="0" t="n">
        <f aca="false">1000000*F188/B188</f>
        <v>133376.623376623</v>
      </c>
      <c r="H188" s="0" t="n">
        <f aca="false">B188+H187</f>
        <v>3793110</v>
      </c>
      <c r="I188" s="0" t="n">
        <f aca="false">H188/SUM($B$2:$B$223)</f>
        <v>0.982625162557186</v>
      </c>
    </row>
    <row r="189" customFormat="false" ht="12.8" hidden="false" customHeight="false" outlineLevel="0" collapsed="false">
      <c r="A189" s="2" t="s">
        <v>196</v>
      </c>
      <c r="B189" s="3" t="n">
        <v>690</v>
      </c>
      <c r="C189" s="4" t="n">
        <v>128.7</v>
      </c>
      <c r="D189" s="4" t="n">
        <v>36.2</v>
      </c>
      <c r="E189" s="0" t="n">
        <f aca="false">1000000*C189/B189</f>
        <v>186521.739130435</v>
      </c>
      <c r="F189" s="0" t="n">
        <f aca="false">C189-D189</f>
        <v>92.5</v>
      </c>
      <c r="G189" s="0" t="n">
        <f aca="false">1000000*F189/B189</f>
        <v>134057.971014493</v>
      </c>
      <c r="H189" s="0" t="n">
        <f aca="false">B189+H188</f>
        <v>3793800</v>
      </c>
      <c r="I189" s="0" t="n">
        <f aca="false">H189/SUM($B$2:$B$223)</f>
        <v>0.982803910698465</v>
      </c>
    </row>
    <row r="190" customFormat="false" ht="12.8" hidden="false" customHeight="false" outlineLevel="0" collapsed="false">
      <c r="A190" s="2" t="s">
        <v>197</v>
      </c>
      <c r="B190" s="3" t="n">
        <v>1060</v>
      </c>
      <c r="C190" s="4" t="n">
        <v>198.8</v>
      </c>
      <c r="D190" s="4" t="n">
        <v>56</v>
      </c>
      <c r="E190" s="0" t="n">
        <f aca="false">1000000*C190/B190</f>
        <v>187547.169811321</v>
      </c>
      <c r="F190" s="0" t="n">
        <f aca="false">C190-D190</f>
        <v>142.8</v>
      </c>
      <c r="G190" s="0" t="n">
        <f aca="false">1000000*F190/B190</f>
        <v>134716.981132075</v>
      </c>
      <c r="H190" s="0" t="n">
        <f aca="false">B190+H189</f>
        <v>3794860</v>
      </c>
      <c r="I190" s="0" t="n">
        <f aca="false">H190/SUM($B$2:$B$223)</f>
        <v>0.983078509292313</v>
      </c>
    </row>
    <row r="191" customFormat="false" ht="12.8" hidden="false" customHeight="false" outlineLevel="0" collapsed="false">
      <c r="A191" s="2" t="s">
        <v>198</v>
      </c>
      <c r="B191" s="3" t="n">
        <v>710</v>
      </c>
      <c r="C191" s="4" t="n">
        <v>133.8</v>
      </c>
      <c r="D191" s="4" t="n">
        <v>37.7</v>
      </c>
      <c r="E191" s="0" t="n">
        <f aca="false">1000000*C191/B191</f>
        <v>188450.704225352</v>
      </c>
      <c r="F191" s="0" t="n">
        <f aca="false">C191-D191</f>
        <v>96.1</v>
      </c>
      <c r="G191" s="0" t="n">
        <f aca="false">1000000*F191/B191</f>
        <v>135352.112676056</v>
      </c>
      <c r="H191" s="0" t="n">
        <f aca="false">B191+H190</f>
        <v>3795570</v>
      </c>
      <c r="I191" s="0" t="n">
        <f aca="false">H191/SUM($B$2:$B$223)</f>
        <v>0.983262438539136</v>
      </c>
    </row>
    <row r="192" customFormat="false" ht="12.8" hidden="false" customHeight="false" outlineLevel="0" collapsed="false">
      <c r="A192" s="2" t="s">
        <v>199</v>
      </c>
      <c r="B192" s="3" t="n">
        <v>970</v>
      </c>
      <c r="C192" s="4" t="n">
        <v>183.9</v>
      </c>
      <c r="D192" s="4" t="n">
        <v>51.9</v>
      </c>
      <c r="E192" s="0" t="n">
        <f aca="false">1000000*C192/B192</f>
        <v>189587.628865979</v>
      </c>
      <c r="F192" s="0" t="n">
        <f aca="false">C192-D192</f>
        <v>132</v>
      </c>
      <c r="G192" s="0" t="n">
        <f aca="false">1000000*F192/B192</f>
        <v>136082.474226804</v>
      </c>
      <c r="H192" s="0" t="n">
        <f aca="false">B192+H191</f>
        <v>3796540</v>
      </c>
      <c r="I192" s="0" t="n">
        <f aca="false">H192/SUM($B$2:$B$223)</f>
        <v>0.983513722158034</v>
      </c>
    </row>
    <row r="193" customFormat="false" ht="12.8" hidden="false" customHeight="false" outlineLevel="0" collapsed="false">
      <c r="A193" s="2" t="s">
        <v>200</v>
      </c>
      <c r="B193" s="3" t="n">
        <v>840</v>
      </c>
      <c r="C193" s="4" t="n">
        <v>160.1</v>
      </c>
      <c r="D193" s="4" t="n">
        <v>45.2</v>
      </c>
      <c r="E193" s="0" t="n">
        <f aca="false">1000000*C193/B193</f>
        <v>190595.238095238</v>
      </c>
      <c r="F193" s="0" t="n">
        <f aca="false">C193-D193</f>
        <v>114.9</v>
      </c>
      <c r="G193" s="0" t="n">
        <f aca="false">1000000*F193/B193</f>
        <v>136785.714285714</v>
      </c>
      <c r="H193" s="0" t="n">
        <f aca="false">B193+H192</f>
        <v>3797380</v>
      </c>
      <c r="I193" s="0" t="n">
        <f aca="false">H193/SUM($B$2:$B$223)</f>
        <v>0.983731328590895</v>
      </c>
    </row>
    <row r="194" customFormat="false" ht="12.8" hidden="false" customHeight="false" outlineLevel="0" collapsed="false">
      <c r="A194" s="2" t="s">
        <v>201</v>
      </c>
      <c r="B194" s="3" t="n">
        <v>880</v>
      </c>
      <c r="C194" s="4" t="n">
        <v>168.5</v>
      </c>
      <c r="D194" s="4" t="n">
        <v>47.6</v>
      </c>
      <c r="E194" s="0" t="n">
        <f aca="false">1000000*C194/B194</f>
        <v>191477.272727273</v>
      </c>
      <c r="F194" s="0" t="n">
        <f aca="false">C194-D194</f>
        <v>120.9</v>
      </c>
      <c r="G194" s="0" t="n">
        <f aca="false">1000000*F194/B194</f>
        <v>137386.363636364</v>
      </c>
      <c r="H194" s="0" t="n">
        <f aca="false">B194+H193</f>
        <v>3798260</v>
      </c>
      <c r="I194" s="0" t="n">
        <f aca="false">H194/SUM($B$2:$B$223)</f>
        <v>0.983959297234844</v>
      </c>
    </row>
    <row r="195" customFormat="false" ht="12.8" hidden="false" customHeight="false" outlineLevel="0" collapsed="false">
      <c r="A195" s="2" t="s">
        <v>202</v>
      </c>
      <c r="B195" s="3" t="n">
        <v>1170</v>
      </c>
      <c r="C195" s="4" t="n">
        <v>225.3</v>
      </c>
      <c r="D195" s="4" t="n">
        <v>63.7</v>
      </c>
      <c r="E195" s="0" t="n">
        <f aca="false">1000000*C195/B195</f>
        <v>192564.102564103</v>
      </c>
      <c r="F195" s="0" t="n">
        <f aca="false">C195-D195</f>
        <v>161.6</v>
      </c>
      <c r="G195" s="0" t="n">
        <f aca="false">1000000*F195/B195</f>
        <v>138119.658119658</v>
      </c>
      <c r="H195" s="0" t="n">
        <f aca="false">B195+H194</f>
        <v>3799430</v>
      </c>
      <c r="I195" s="0" t="n">
        <f aca="false">H195/SUM($B$2:$B$223)</f>
        <v>0.984262391909186</v>
      </c>
    </row>
    <row r="196" customFormat="false" ht="12.8" hidden="false" customHeight="false" outlineLevel="0" collapsed="false">
      <c r="A196" s="2" t="s">
        <v>203</v>
      </c>
      <c r="B196" s="3" t="n">
        <v>500</v>
      </c>
      <c r="C196" s="4" t="n">
        <v>96.8</v>
      </c>
      <c r="D196" s="4" t="n">
        <v>27.4</v>
      </c>
      <c r="E196" s="0" t="n">
        <f aca="false">1000000*C196/B196</f>
        <v>193600</v>
      </c>
      <c r="F196" s="0" t="n">
        <f aca="false">C196-D196</f>
        <v>69.4</v>
      </c>
      <c r="G196" s="0" t="n">
        <f aca="false">1000000*F196/B196</f>
        <v>138800</v>
      </c>
      <c r="H196" s="0" t="n">
        <f aca="false">B196+H195</f>
        <v>3799930</v>
      </c>
      <c r="I196" s="0" t="n">
        <f aca="false">H196/SUM($B$2:$B$223)</f>
        <v>0.984391919547793</v>
      </c>
    </row>
    <row r="197" customFormat="false" ht="12.8" hidden="false" customHeight="false" outlineLevel="0" collapsed="false">
      <c r="A197" s="2" t="s">
        <v>204</v>
      </c>
      <c r="B197" s="3" t="n">
        <v>830</v>
      </c>
      <c r="C197" s="4" t="n">
        <v>161.4</v>
      </c>
      <c r="D197" s="4" t="n">
        <v>45.7</v>
      </c>
      <c r="E197" s="0" t="n">
        <f aca="false">1000000*C197/B197</f>
        <v>194457.831325301</v>
      </c>
      <c r="F197" s="0" t="n">
        <f aca="false">C197-D197</f>
        <v>115.7</v>
      </c>
      <c r="G197" s="0" t="n">
        <f aca="false">1000000*F197/B197</f>
        <v>139397.590361446</v>
      </c>
      <c r="H197" s="0" t="n">
        <f aca="false">B197+H196</f>
        <v>3800760</v>
      </c>
      <c r="I197" s="0" t="n">
        <f aca="false">H197/SUM($B$2:$B$223)</f>
        <v>0.984606935427882</v>
      </c>
    </row>
    <row r="198" customFormat="false" ht="12.8" hidden="false" customHeight="false" outlineLevel="0" collapsed="false">
      <c r="A198" s="2" t="s">
        <v>205</v>
      </c>
      <c r="B198" s="3" t="n">
        <v>780</v>
      </c>
      <c r="C198" s="4" t="n">
        <v>152.5</v>
      </c>
      <c r="D198" s="4" t="n">
        <v>43.2</v>
      </c>
      <c r="E198" s="0" t="n">
        <f aca="false">1000000*C198/B198</f>
        <v>195512.820512821</v>
      </c>
      <c r="F198" s="0" t="n">
        <f aca="false">C198-D198</f>
        <v>109.3</v>
      </c>
      <c r="G198" s="0" t="n">
        <f aca="false">1000000*F198/B198</f>
        <v>140128.205128205</v>
      </c>
      <c r="H198" s="0" t="n">
        <f aca="false">B198+H197</f>
        <v>3801540</v>
      </c>
      <c r="I198" s="0" t="n">
        <f aca="false">H198/SUM($B$2:$B$223)</f>
        <v>0.984808998544109</v>
      </c>
    </row>
    <row r="199" customFormat="false" ht="12.8" hidden="false" customHeight="false" outlineLevel="0" collapsed="false">
      <c r="A199" s="2" t="s">
        <v>206</v>
      </c>
      <c r="B199" s="3" t="n">
        <v>570</v>
      </c>
      <c r="C199" s="4" t="n">
        <v>112</v>
      </c>
      <c r="D199" s="4" t="n">
        <v>31.8</v>
      </c>
      <c r="E199" s="0" t="n">
        <f aca="false">1000000*C199/B199</f>
        <v>196491.228070175</v>
      </c>
      <c r="F199" s="0" t="n">
        <f aca="false">C199-D199</f>
        <v>80.2</v>
      </c>
      <c r="G199" s="0" t="n">
        <f aca="false">1000000*F199/B199</f>
        <v>140701.754385965</v>
      </c>
      <c r="H199" s="0" t="n">
        <f aca="false">B199+H198</f>
        <v>3802110</v>
      </c>
      <c r="I199" s="0" t="n">
        <f aca="false">H199/SUM($B$2:$B$223)</f>
        <v>0.984956660052122</v>
      </c>
    </row>
    <row r="200" customFormat="false" ht="12.8" hidden="false" customHeight="false" outlineLevel="0" collapsed="false">
      <c r="A200" s="2" t="s">
        <v>207</v>
      </c>
      <c r="B200" s="3" t="n">
        <v>620</v>
      </c>
      <c r="C200" s="4" t="n">
        <v>122.4</v>
      </c>
      <c r="D200" s="4" t="n">
        <v>34.8</v>
      </c>
      <c r="E200" s="0" t="n">
        <f aca="false">1000000*C200/B200</f>
        <v>197419.35483871</v>
      </c>
      <c r="F200" s="0" t="n">
        <f aca="false">C200-D200</f>
        <v>87.6</v>
      </c>
      <c r="G200" s="0" t="n">
        <f aca="false">1000000*F200/B200</f>
        <v>141290.322580645</v>
      </c>
      <c r="H200" s="0" t="n">
        <f aca="false">B200+H199</f>
        <v>3802730</v>
      </c>
      <c r="I200" s="0" t="n">
        <f aca="false">H200/SUM($B$2:$B$223)</f>
        <v>0.985117274323995</v>
      </c>
    </row>
    <row r="201" customFormat="false" ht="12.8" hidden="false" customHeight="false" outlineLevel="0" collapsed="false">
      <c r="A201" s="2" t="s">
        <v>208</v>
      </c>
      <c r="B201" s="3" t="n">
        <v>680</v>
      </c>
      <c r="C201" s="4" t="n">
        <v>134.9</v>
      </c>
      <c r="D201" s="4" t="n">
        <v>38.4</v>
      </c>
      <c r="E201" s="0" t="n">
        <f aca="false">1000000*C201/B201</f>
        <v>198382.352941176</v>
      </c>
      <c r="F201" s="0" t="n">
        <f aca="false">C201-D201</f>
        <v>96.5</v>
      </c>
      <c r="G201" s="0" t="n">
        <f aca="false">1000000*F201/B201</f>
        <v>141911.764705882</v>
      </c>
      <c r="H201" s="0" t="n">
        <f aca="false">B201+H200</f>
        <v>3803410</v>
      </c>
      <c r="I201" s="0" t="n">
        <f aca="false">H201/SUM($B$2:$B$223)</f>
        <v>0.985293431912501</v>
      </c>
    </row>
    <row r="202" customFormat="false" ht="12.8" hidden="false" customHeight="false" outlineLevel="0" collapsed="false">
      <c r="A202" s="2" t="s">
        <v>209</v>
      </c>
      <c r="B202" s="3" t="n">
        <v>660</v>
      </c>
      <c r="C202" s="4" t="n">
        <v>131.7</v>
      </c>
      <c r="D202" s="4" t="n">
        <v>37.5</v>
      </c>
      <c r="E202" s="0" t="n">
        <f aca="false">1000000*C202/B202</f>
        <v>199545.454545455</v>
      </c>
      <c r="F202" s="0" t="n">
        <f aca="false">C202-D202</f>
        <v>94.2</v>
      </c>
      <c r="G202" s="0" t="n">
        <f aca="false">1000000*F202/B202</f>
        <v>142727.272727273</v>
      </c>
      <c r="H202" s="0" t="n">
        <f aca="false">B202+H201</f>
        <v>3804070</v>
      </c>
      <c r="I202" s="0" t="n">
        <f aca="false">H202/SUM($B$2:$B$223)</f>
        <v>0.985464408395463</v>
      </c>
    </row>
    <row r="203" customFormat="false" ht="12.8" hidden="false" customHeight="false" outlineLevel="0" collapsed="false">
      <c r="A203" s="2" t="s">
        <v>210</v>
      </c>
      <c r="B203" s="3" t="n">
        <v>3170</v>
      </c>
      <c r="C203" s="4" t="n">
        <v>641.3</v>
      </c>
      <c r="D203" s="4" t="n">
        <v>182.9</v>
      </c>
      <c r="E203" s="0" t="n">
        <f aca="false">1000000*C203/B203</f>
        <v>202302.839116719</v>
      </c>
      <c r="F203" s="0" t="n">
        <f aca="false">C203-D203</f>
        <v>458.4</v>
      </c>
      <c r="G203" s="0" t="n">
        <f aca="false">1000000*F203/B203</f>
        <v>144605.678233438</v>
      </c>
      <c r="H203" s="0" t="n">
        <f aca="false">B203+H202</f>
        <v>3807240</v>
      </c>
      <c r="I203" s="0" t="n">
        <f aca="false">H203/SUM($B$2:$B$223)</f>
        <v>0.986285613624235</v>
      </c>
    </row>
    <row r="204" customFormat="false" ht="12.8" hidden="false" customHeight="false" outlineLevel="0" collapsed="false">
      <c r="A204" s="2" t="s">
        <v>211</v>
      </c>
      <c r="B204" s="3" t="n">
        <v>3070</v>
      </c>
      <c r="C204" s="4" t="n">
        <v>637.1</v>
      </c>
      <c r="D204" s="4" t="n">
        <v>182.4</v>
      </c>
      <c r="E204" s="0" t="n">
        <f aca="false">1000000*C204/B204</f>
        <v>207524.429967427</v>
      </c>
      <c r="F204" s="0" t="n">
        <f aca="false">C204-D204</f>
        <v>454.7</v>
      </c>
      <c r="G204" s="0" t="n">
        <f aca="false">1000000*F204/B204</f>
        <v>148110.749185668</v>
      </c>
      <c r="H204" s="0" t="n">
        <f aca="false">B204+H203</f>
        <v>3810310</v>
      </c>
      <c r="I204" s="0" t="n">
        <f aca="false">H204/SUM($B$2:$B$223)</f>
        <v>0.987080913325285</v>
      </c>
    </row>
    <row r="205" customFormat="false" ht="12.8" hidden="false" customHeight="false" outlineLevel="0" collapsed="false">
      <c r="A205" s="2" t="s">
        <v>212</v>
      </c>
      <c r="B205" s="3" t="n">
        <v>2630</v>
      </c>
      <c r="C205" s="4" t="n">
        <v>559.2</v>
      </c>
      <c r="D205" s="4" t="n">
        <v>160.7</v>
      </c>
      <c r="E205" s="0" t="n">
        <f aca="false">1000000*C205/B205</f>
        <v>212623.574144487</v>
      </c>
      <c r="F205" s="0" t="n">
        <f aca="false">C205-D205</f>
        <v>398.5</v>
      </c>
      <c r="G205" s="0" t="n">
        <f aca="false">1000000*F205/B205</f>
        <v>151520.912547529</v>
      </c>
      <c r="H205" s="0" t="n">
        <f aca="false">B205+H204</f>
        <v>3812940</v>
      </c>
      <c r="I205" s="0" t="n">
        <f aca="false">H205/SUM($B$2:$B$223)</f>
        <v>0.987762228704361</v>
      </c>
    </row>
    <row r="206" customFormat="false" ht="12.8" hidden="false" customHeight="false" outlineLevel="0" collapsed="false">
      <c r="A206" s="2" t="s">
        <v>213</v>
      </c>
      <c r="B206" s="3" t="n">
        <v>2540</v>
      </c>
      <c r="C206" s="4" t="n">
        <v>552</v>
      </c>
      <c r="D206" s="4" t="n">
        <v>159.1</v>
      </c>
      <c r="E206" s="0" t="n">
        <f aca="false">1000000*C206/B206</f>
        <v>217322.834645669</v>
      </c>
      <c r="F206" s="0" t="n">
        <f aca="false">C206-D206</f>
        <v>392.9</v>
      </c>
      <c r="G206" s="0" t="n">
        <f aca="false">1000000*F206/B206</f>
        <v>154685.039370079</v>
      </c>
      <c r="H206" s="0" t="n">
        <f aca="false">B206+H205</f>
        <v>3815480</v>
      </c>
      <c r="I206" s="0" t="n">
        <f aca="false">H206/SUM($B$2:$B$223)</f>
        <v>0.988420229108487</v>
      </c>
    </row>
    <row r="207" customFormat="false" ht="12.8" hidden="false" customHeight="false" outlineLevel="0" collapsed="false">
      <c r="A207" s="2" t="s">
        <v>214</v>
      </c>
      <c r="B207" s="3" t="n">
        <v>2520</v>
      </c>
      <c r="C207" s="4" t="n">
        <v>560.8</v>
      </c>
      <c r="D207" s="4" t="n">
        <v>162.2</v>
      </c>
      <c r="E207" s="0" t="n">
        <f aca="false">1000000*C207/B207</f>
        <v>222539.682539683</v>
      </c>
      <c r="F207" s="0" t="n">
        <f aca="false">C207-D207</f>
        <v>398.6</v>
      </c>
      <c r="G207" s="0" t="n">
        <f aca="false">1000000*F207/B207</f>
        <v>158174.603174603</v>
      </c>
      <c r="H207" s="0" t="n">
        <f aca="false">B207+H206</f>
        <v>3818000</v>
      </c>
      <c r="I207" s="0" t="n">
        <f aca="false">H207/SUM($B$2:$B$223)</f>
        <v>0.989073048407069</v>
      </c>
    </row>
    <row r="208" customFormat="false" ht="12.8" hidden="false" customHeight="false" outlineLevel="0" collapsed="false">
      <c r="A208" s="2" t="s">
        <v>215</v>
      </c>
      <c r="B208" s="3" t="n">
        <v>2240</v>
      </c>
      <c r="C208" s="4" t="n">
        <v>509.9</v>
      </c>
      <c r="D208" s="4" t="n">
        <v>147.9</v>
      </c>
      <c r="E208" s="0" t="n">
        <f aca="false">1000000*C208/B208</f>
        <v>227633.928571429</v>
      </c>
      <c r="F208" s="0" t="n">
        <f aca="false">C208-D208</f>
        <v>362</v>
      </c>
      <c r="G208" s="0" t="n">
        <f aca="false">1000000*F208/B208</f>
        <v>161607.142857143</v>
      </c>
      <c r="H208" s="0" t="n">
        <f aca="false">B208+H207</f>
        <v>3820240</v>
      </c>
      <c r="I208" s="0" t="n">
        <f aca="false">H208/SUM($B$2:$B$223)</f>
        <v>0.989653332228031</v>
      </c>
    </row>
    <row r="209" customFormat="false" ht="12.8" hidden="false" customHeight="false" outlineLevel="0" collapsed="false">
      <c r="A209" s="2" t="s">
        <v>216</v>
      </c>
      <c r="B209" s="3" t="n">
        <v>1870</v>
      </c>
      <c r="C209" s="4" t="n">
        <v>434.8</v>
      </c>
      <c r="D209" s="4" t="n">
        <v>126.5</v>
      </c>
      <c r="E209" s="0" t="n">
        <f aca="false">1000000*C209/B209</f>
        <v>232513.368983957</v>
      </c>
      <c r="F209" s="0" t="n">
        <f aca="false">C209-D209</f>
        <v>308.3</v>
      </c>
      <c r="G209" s="0" t="n">
        <f aca="false">1000000*F209/B209</f>
        <v>164866.310160428</v>
      </c>
      <c r="H209" s="0" t="n">
        <f aca="false">B209+H208</f>
        <v>3822110</v>
      </c>
      <c r="I209" s="0" t="n">
        <f aca="false">H209/SUM($B$2:$B$223)</f>
        <v>0.990137765596423</v>
      </c>
    </row>
    <row r="210" customFormat="false" ht="12.8" hidden="false" customHeight="false" outlineLevel="0" collapsed="false">
      <c r="A210" s="2" t="s">
        <v>217</v>
      </c>
      <c r="B210" s="3" t="n">
        <v>1910</v>
      </c>
      <c r="C210" s="4" t="n">
        <v>453.5</v>
      </c>
      <c r="D210" s="4" t="n">
        <v>132.3</v>
      </c>
      <c r="E210" s="0" t="n">
        <f aca="false">1000000*C210/B210</f>
        <v>237434.554973822</v>
      </c>
      <c r="F210" s="0" t="n">
        <f aca="false">C210-D210</f>
        <v>321.2</v>
      </c>
      <c r="G210" s="0" t="n">
        <f aca="false">1000000*F210/B210</f>
        <v>168167.539267016</v>
      </c>
      <c r="H210" s="0" t="n">
        <f aca="false">B210+H209</f>
        <v>3824020</v>
      </c>
      <c r="I210" s="0" t="n">
        <f aca="false">H210/SUM($B$2:$B$223)</f>
        <v>0.990632561175904</v>
      </c>
    </row>
    <row r="211" customFormat="false" ht="12.8" hidden="false" customHeight="false" outlineLevel="0" collapsed="false">
      <c r="A211" s="2" t="s">
        <v>218</v>
      </c>
      <c r="B211" s="3" t="n">
        <v>1850</v>
      </c>
      <c r="C211" s="4" t="n">
        <v>448</v>
      </c>
      <c r="D211" s="4" t="n">
        <v>131</v>
      </c>
      <c r="E211" s="0" t="n">
        <f aca="false">1000000*C211/B211</f>
        <v>242162.162162162</v>
      </c>
      <c r="F211" s="0" t="n">
        <f aca="false">C211-D211</f>
        <v>317</v>
      </c>
      <c r="G211" s="0" t="n">
        <f aca="false">1000000*F211/B211</f>
        <v>171351.351351351</v>
      </c>
      <c r="H211" s="0" t="n">
        <f aca="false">B211+H210</f>
        <v>3825870</v>
      </c>
      <c r="I211" s="0" t="n">
        <f aca="false">H211/SUM($B$2:$B$223)</f>
        <v>0.991111813438751</v>
      </c>
    </row>
    <row r="212" customFormat="false" ht="12.8" hidden="false" customHeight="false" outlineLevel="0" collapsed="false">
      <c r="A212" s="2" t="s">
        <v>219</v>
      </c>
      <c r="B212" s="3" t="n">
        <v>1890</v>
      </c>
      <c r="C212" s="4" t="n">
        <v>467.9</v>
      </c>
      <c r="D212" s="4" t="n">
        <v>137.2</v>
      </c>
      <c r="E212" s="0" t="n">
        <f aca="false">1000000*C212/B212</f>
        <v>247566.137566138</v>
      </c>
      <c r="F212" s="0" t="n">
        <f aca="false">C212-D212</f>
        <v>330.7</v>
      </c>
      <c r="G212" s="0" t="n">
        <f aca="false">1000000*F212/B212</f>
        <v>174973.544973545</v>
      </c>
      <c r="H212" s="0" t="n">
        <f aca="false">B212+H211</f>
        <v>3827760</v>
      </c>
      <c r="I212" s="0" t="n">
        <f aca="false">H212/SUM($B$2:$B$223)</f>
        <v>0.991601427912688</v>
      </c>
    </row>
    <row r="213" customFormat="false" ht="12.8" hidden="false" customHeight="false" outlineLevel="0" collapsed="false">
      <c r="A213" s="2" t="s">
        <v>220</v>
      </c>
      <c r="B213" s="3" t="n">
        <v>1860</v>
      </c>
      <c r="C213" s="4" t="n">
        <v>469.2</v>
      </c>
      <c r="D213" s="4" t="n">
        <v>137.9</v>
      </c>
      <c r="E213" s="0" t="n">
        <f aca="false">1000000*C213/B213</f>
        <v>252258.064516129</v>
      </c>
      <c r="F213" s="0" t="n">
        <f aca="false">C213-D213</f>
        <v>331.3</v>
      </c>
      <c r="G213" s="0" t="n">
        <f aca="false">1000000*F213/B213</f>
        <v>178118.279569892</v>
      </c>
      <c r="H213" s="0" t="n">
        <f aca="false">B213+H212</f>
        <v>3829620</v>
      </c>
      <c r="I213" s="0" t="n">
        <f aca="false">H213/SUM($B$2:$B$223)</f>
        <v>0.992083270728308</v>
      </c>
    </row>
    <row r="214" customFormat="false" ht="12.8" hidden="false" customHeight="false" outlineLevel="0" collapsed="false">
      <c r="A214" s="2" t="s">
        <v>221</v>
      </c>
      <c r="B214" s="3" t="n">
        <v>1290</v>
      </c>
      <c r="C214" s="4" t="n">
        <v>332.2</v>
      </c>
      <c r="D214" s="4" t="n">
        <v>97.9</v>
      </c>
      <c r="E214" s="0" t="n">
        <f aca="false">1000000*C214/B214</f>
        <v>257519.379844961</v>
      </c>
      <c r="F214" s="0" t="n">
        <f aca="false">C214-D214</f>
        <v>234.3</v>
      </c>
      <c r="G214" s="0" t="n">
        <f aca="false">1000000*F214/B214</f>
        <v>181627.906976744</v>
      </c>
      <c r="H214" s="0" t="n">
        <f aca="false">B214+H213</f>
        <v>3830910</v>
      </c>
      <c r="I214" s="0" t="n">
        <f aca="false">H214/SUM($B$2:$B$223)</f>
        <v>0.992417452035915</v>
      </c>
    </row>
    <row r="215" customFormat="false" ht="12.8" hidden="false" customHeight="false" outlineLevel="0" collapsed="false">
      <c r="A215" s="2" t="s">
        <v>222</v>
      </c>
      <c r="B215" s="3" t="n">
        <v>1040</v>
      </c>
      <c r="C215" s="4" t="n">
        <v>273</v>
      </c>
      <c r="D215" s="4" t="n">
        <v>80.6</v>
      </c>
      <c r="E215" s="0" t="n">
        <f aca="false">1000000*C215/B215</f>
        <v>262500</v>
      </c>
      <c r="F215" s="0" t="n">
        <f aca="false">C215-D215</f>
        <v>192.4</v>
      </c>
      <c r="G215" s="0" t="n">
        <f aca="false">1000000*F215/B215</f>
        <v>185000</v>
      </c>
      <c r="H215" s="0" t="n">
        <f aca="false">B215+H214</f>
        <v>3831950</v>
      </c>
      <c r="I215" s="0" t="n">
        <f aca="false">H215/SUM($B$2:$B$223)</f>
        <v>0.992686869524219</v>
      </c>
    </row>
    <row r="216" customFormat="false" ht="12.8" hidden="false" customHeight="false" outlineLevel="0" collapsed="false">
      <c r="A216" s="2" t="s">
        <v>223</v>
      </c>
      <c r="B216" s="3" t="n">
        <v>1110</v>
      </c>
      <c r="C216" s="4" t="n">
        <v>297</v>
      </c>
      <c r="D216" s="4" t="n">
        <v>87.9</v>
      </c>
      <c r="E216" s="0" t="n">
        <f aca="false">1000000*C216/B216</f>
        <v>267567.567567568</v>
      </c>
      <c r="F216" s="0" t="n">
        <f aca="false">C216-D216</f>
        <v>209.1</v>
      </c>
      <c r="G216" s="0" t="n">
        <f aca="false">1000000*F216/B216</f>
        <v>188378.378378378</v>
      </c>
      <c r="H216" s="0" t="n">
        <f aca="false">B216+H215</f>
        <v>3833060</v>
      </c>
      <c r="I216" s="0" t="n">
        <f aca="false">H216/SUM($B$2:$B$223)</f>
        <v>0.992974420881928</v>
      </c>
    </row>
    <row r="217" customFormat="false" ht="12.8" hidden="false" customHeight="false" outlineLevel="0" collapsed="false">
      <c r="A217" s="2" t="s">
        <v>224</v>
      </c>
      <c r="B217" s="3" t="n">
        <v>1150</v>
      </c>
      <c r="C217" s="4" t="n">
        <v>313.2</v>
      </c>
      <c r="D217" s="4" t="n">
        <v>92.9</v>
      </c>
      <c r="E217" s="0" t="n">
        <f aca="false">1000000*C217/B217</f>
        <v>272347.826086957</v>
      </c>
      <c r="F217" s="0" t="n">
        <f aca="false">C217-D217</f>
        <v>220.3</v>
      </c>
      <c r="G217" s="0" t="n">
        <f aca="false">1000000*F217/B217</f>
        <v>191565.217391304</v>
      </c>
      <c r="H217" s="0" t="n">
        <f aca="false">B217+H216</f>
        <v>3834210</v>
      </c>
      <c r="I217" s="0" t="n">
        <f aca="false">H217/SUM($B$2:$B$223)</f>
        <v>0.993272334450725</v>
      </c>
    </row>
    <row r="218" customFormat="false" ht="12.8" hidden="false" customHeight="false" outlineLevel="0" collapsed="false">
      <c r="A218" s="2" t="s">
        <v>225</v>
      </c>
      <c r="B218" s="3" t="n">
        <v>980</v>
      </c>
      <c r="C218" s="4" t="n">
        <v>271.8</v>
      </c>
      <c r="D218" s="4" t="n">
        <v>80.8</v>
      </c>
      <c r="E218" s="0" t="n">
        <f aca="false">1000000*C218/B218</f>
        <v>277346.93877551</v>
      </c>
      <c r="F218" s="0" t="n">
        <f aca="false">C218-D218</f>
        <v>191</v>
      </c>
      <c r="G218" s="0" t="n">
        <f aca="false">1000000*F218/B218</f>
        <v>194897.959183673</v>
      </c>
      <c r="H218" s="0" t="n">
        <f aca="false">B218+H217</f>
        <v>3835190</v>
      </c>
      <c r="I218" s="0" t="n">
        <f aca="false">H218/SUM($B$2:$B$223)</f>
        <v>0.993526208622396</v>
      </c>
    </row>
    <row r="219" customFormat="false" ht="12.8" hidden="false" customHeight="false" outlineLevel="0" collapsed="false">
      <c r="A219" s="2" t="s">
        <v>226</v>
      </c>
      <c r="B219" s="3" t="n">
        <v>1310</v>
      </c>
      <c r="C219" s="4" t="n">
        <v>370.2</v>
      </c>
      <c r="D219" s="4" t="n">
        <v>110.3</v>
      </c>
      <c r="E219" s="0" t="n">
        <f aca="false">1000000*C219/B219</f>
        <v>282595.419847328</v>
      </c>
      <c r="F219" s="0" t="n">
        <f aca="false">C219-D219</f>
        <v>259.9</v>
      </c>
      <c r="G219" s="0" t="n">
        <f aca="false">1000000*F219/B219</f>
        <v>198396.946564885</v>
      </c>
      <c r="H219" s="0" t="n">
        <f aca="false">B219+H218</f>
        <v>3836500</v>
      </c>
      <c r="I219" s="0" t="n">
        <f aca="false">H219/SUM($B$2:$B$223)</f>
        <v>0.993865571035548</v>
      </c>
    </row>
    <row r="220" customFormat="false" ht="12.8" hidden="false" customHeight="false" outlineLevel="0" collapsed="false">
      <c r="A220" s="2" t="s">
        <v>227</v>
      </c>
      <c r="B220" s="3" t="n">
        <v>970</v>
      </c>
      <c r="C220" s="4" t="n">
        <v>278.6</v>
      </c>
      <c r="D220" s="4" t="n">
        <v>83.1</v>
      </c>
      <c r="E220" s="0" t="n">
        <f aca="false">1000000*C220/B220</f>
        <v>287216.494845361</v>
      </c>
      <c r="F220" s="0" t="n">
        <f aca="false">C220-D220</f>
        <v>195.5</v>
      </c>
      <c r="G220" s="0" t="n">
        <f aca="false">1000000*F220/B220</f>
        <v>201546.391752577</v>
      </c>
      <c r="H220" s="0" t="n">
        <f aca="false">B220+H219</f>
        <v>3837470</v>
      </c>
      <c r="I220" s="0" t="n">
        <f aca="false">H220/SUM($B$2:$B$223)</f>
        <v>0.994116854654446</v>
      </c>
    </row>
    <row r="221" customFormat="false" ht="12.8" hidden="false" customHeight="false" outlineLevel="0" collapsed="false">
      <c r="A221" s="2" t="s">
        <v>228</v>
      </c>
      <c r="B221" s="3" t="n">
        <v>800</v>
      </c>
      <c r="C221" s="4" t="n">
        <v>233.8</v>
      </c>
      <c r="D221" s="4" t="n">
        <v>69.9</v>
      </c>
      <c r="E221" s="0" t="n">
        <f aca="false">1000000*C221/B221</f>
        <v>292250</v>
      </c>
      <c r="F221" s="0" t="n">
        <f aca="false">C221-D221</f>
        <v>163.9</v>
      </c>
      <c r="G221" s="0" t="n">
        <f aca="false">1000000*F221/B221</f>
        <v>204875</v>
      </c>
      <c r="H221" s="0" t="n">
        <f aca="false">B221+H220</f>
        <v>3838270</v>
      </c>
      <c r="I221" s="0" t="n">
        <f aca="false">H221/SUM($B$2:$B$223)</f>
        <v>0.994324098876218</v>
      </c>
    </row>
    <row r="222" customFormat="false" ht="12.8" hidden="false" customHeight="false" outlineLevel="0" collapsed="false">
      <c r="A222" s="2" t="s">
        <v>229</v>
      </c>
      <c r="B222" s="3" t="n">
        <v>1210</v>
      </c>
      <c r="C222" s="4" t="n">
        <v>359.7</v>
      </c>
      <c r="D222" s="4" t="n">
        <v>107.7</v>
      </c>
      <c r="E222" s="0" t="n">
        <f aca="false">1000000*C222/B222</f>
        <v>297272.727272727</v>
      </c>
      <c r="F222" s="0" t="n">
        <f aca="false">C222-D222</f>
        <v>252</v>
      </c>
      <c r="G222" s="0" t="n">
        <f aca="false">1000000*F222/B222</f>
        <v>208264.462809917</v>
      </c>
      <c r="H222" s="0" t="n">
        <f aca="false">B222+H221</f>
        <v>3839480</v>
      </c>
      <c r="I222" s="0" t="n">
        <f aca="false">H222/SUM($B$2:$B$223)</f>
        <v>0.994637555761648</v>
      </c>
    </row>
    <row r="223" customFormat="false" ht="12.8" hidden="false" customHeight="false" outlineLevel="0" collapsed="false">
      <c r="A223" s="2" t="s">
        <v>230</v>
      </c>
      <c r="B223" s="6" t="n">
        <v>20700</v>
      </c>
      <c r="C223" s="7" t="n">
        <v>11556</v>
      </c>
      <c r="D223" s="7" t="n">
        <v>3625.5</v>
      </c>
      <c r="E223" s="0" t="n">
        <f aca="false">1000000*C223/B223</f>
        <v>558260.869565217</v>
      </c>
      <c r="F223" s="0" t="n">
        <f aca="false">C223-D223</f>
        <v>7930.5</v>
      </c>
      <c r="G223" s="0" t="n">
        <f aca="false">1000000*F223/B223</f>
        <v>383115.942028986</v>
      </c>
      <c r="H223" s="0" t="n">
        <f aca="false">B223+H222</f>
        <v>3860180</v>
      </c>
      <c r="I223" s="0" t="n">
        <f aca="false">H223/SUM($B$2:$B$223)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962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2020-03-27T20:43:14Z</dcterms:created>
  <dc:creator/>
  <dc:description/>
  <dc:language>en-NZ</dc:language>
  <cp:lastModifiedBy/>
  <dcterms:modified xsi:type="dcterms:W3CDTF">2020-03-28T12:45:35Z</dcterms:modified>
  <cp:revision>2</cp:revision>
  <dc:subject/>
  <dc:title/>
</cp:coreProperties>
</file>