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SO2003338\github\ace\Ace-Task-1\src\seawater_resistivity\"/>
    </mc:Choice>
  </mc:AlternateContent>
  <xr:revisionPtr revIDLastSave="0" documentId="13_ncr:1_{072A88EF-8994-4112-B4BB-58DBEC58EDC4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conversion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" i="1" l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D8" i="2"/>
  <c r="C8" i="2"/>
  <c r="J72" i="1"/>
  <c r="J94" i="1" s="1"/>
  <c r="J67" i="1"/>
  <c r="J89" i="1" s="1"/>
  <c r="J111" i="1" s="1"/>
  <c r="J66" i="1"/>
  <c r="J88" i="1" s="1"/>
  <c r="J110" i="1" s="1"/>
  <c r="J58" i="1"/>
  <c r="J80" i="1" s="1"/>
  <c r="J102" i="1" s="1"/>
  <c r="J53" i="1"/>
  <c r="J75" i="1" s="1"/>
  <c r="J97" i="1" s="1"/>
  <c r="J52" i="1"/>
  <c r="J74" i="1" s="1"/>
  <c r="J96" i="1" s="1"/>
  <c r="J50" i="1"/>
  <c r="J49" i="1"/>
  <c r="J71" i="1" s="1"/>
  <c r="J93" i="1" s="1"/>
  <c r="J115" i="1" s="1"/>
  <c r="J48" i="1"/>
  <c r="J70" i="1" s="1"/>
  <c r="J92" i="1" s="1"/>
  <c r="J114" i="1" s="1"/>
  <c r="J47" i="1"/>
  <c r="J69" i="1" s="1"/>
  <c r="J91" i="1" s="1"/>
  <c r="J113" i="1" s="1"/>
  <c r="J46" i="1"/>
  <c r="J68" i="1" s="1"/>
  <c r="J90" i="1" s="1"/>
  <c r="J112" i="1" s="1"/>
  <c r="J45" i="1"/>
  <c r="J44" i="1"/>
  <c r="J43" i="1"/>
  <c r="J65" i="1" s="1"/>
  <c r="J87" i="1" s="1"/>
  <c r="J109" i="1" s="1"/>
  <c r="J42" i="1"/>
  <c r="J64" i="1" s="1"/>
  <c r="J86" i="1" s="1"/>
  <c r="J108" i="1" s="1"/>
  <c r="J41" i="1"/>
  <c r="J63" i="1" s="1"/>
  <c r="J85" i="1" s="1"/>
  <c r="J107" i="1" s="1"/>
  <c r="J40" i="1"/>
  <c r="J62" i="1" s="1"/>
  <c r="J84" i="1" s="1"/>
  <c r="J106" i="1" s="1"/>
  <c r="J39" i="1"/>
  <c r="J61" i="1" s="1"/>
  <c r="J83" i="1" s="1"/>
  <c r="J105" i="1" s="1"/>
  <c r="J38" i="1"/>
  <c r="J60" i="1" s="1"/>
  <c r="J82" i="1" s="1"/>
  <c r="J104" i="1" s="1"/>
  <c r="J37" i="1"/>
  <c r="J59" i="1" s="1"/>
  <c r="J81" i="1" s="1"/>
  <c r="J103" i="1" s="1"/>
  <c r="J36" i="1"/>
  <c r="J35" i="1"/>
  <c r="J57" i="1" s="1"/>
  <c r="J79" i="1" s="1"/>
  <c r="J101" i="1" s="1"/>
  <c r="J34" i="1"/>
  <c r="J56" i="1" s="1"/>
  <c r="J78" i="1" s="1"/>
  <c r="J100" i="1" s="1"/>
  <c r="J33" i="1"/>
  <c r="J55" i="1" s="1"/>
  <c r="J77" i="1" s="1"/>
  <c r="J99" i="1" s="1"/>
  <c r="J32" i="1"/>
  <c r="J54" i="1" s="1"/>
  <c r="J76" i="1" s="1"/>
  <c r="J98" i="1" s="1"/>
  <c r="J31" i="1"/>
  <c r="J30" i="1"/>
  <c r="J29" i="1"/>
  <c r="J51" i="1" s="1"/>
  <c r="J73" i="1" s="1"/>
  <c r="J95" i="1" s="1"/>
  <c r="K99" i="1"/>
  <c r="K121" i="1" s="1"/>
  <c r="K98" i="1"/>
  <c r="K120" i="1" s="1"/>
  <c r="K90" i="1"/>
  <c r="K112" i="1" s="1"/>
  <c r="K134" i="1" s="1"/>
  <c r="K89" i="1"/>
  <c r="K111" i="1" s="1"/>
  <c r="K133" i="1" s="1"/>
  <c r="K88" i="1"/>
  <c r="K110" i="1" s="1"/>
  <c r="K132" i="1" s="1"/>
  <c r="K87" i="1"/>
  <c r="K109" i="1" s="1"/>
  <c r="K131" i="1" s="1"/>
  <c r="K86" i="1"/>
  <c r="K108" i="1" s="1"/>
  <c r="K130" i="1" s="1"/>
  <c r="K85" i="1"/>
  <c r="K107" i="1" s="1"/>
  <c r="K129" i="1" s="1"/>
  <c r="K84" i="1"/>
  <c r="K106" i="1" s="1"/>
  <c r="K128" i="1" s="1"/>
  <c r="K83" i="1"/>
  <c r="K105" i="1" s="1"/>
  <c r="K127" i="1" s="1"/>
  <c r="K82" i="1"/>
  <c r="K104" i="1" s="1"/>
  <c r="K126" i="1" s="1"/>
  <c r="K81" i="1"/>
  <c r="K103" i="1" s="1"/>
  <c r="K125" i="1" s="1"/>
  <c r="K80" i="1"/>
  <c r="K102" i="1" s="1"/>
  <c r="K124" i="1" s="1"/>
  <c r="K79" i="1"/>
  <c r="K101" i="1" s="1"/>
  <c r="K123" i="1" s="1"/>
  <c r="K78" i="1"/>
  <c r="K100" i="1" s="1"/>
  <c r="K122" i="1" s="1"/>
  <c r="K77" i="1"/>
  <c r="K76" i="1"/>
  <c r="K75" i="1"/>
  <c r="K97" i="1" s="1"/>
  <c r="K119" i="1" s="1"/>
  <c r="K74" i="1"/>
  <c r="K96" i="1" s="1"/>
  <c r="K118" i="1" s="1"/>
  <c r="K73" i="1"/>
  <c r="K95" i="1" s="1"/>
  <c r="K117" i="1" s="1"/>
  <c r="K72" i="1"/>
  <c r="K94" i="1" s="1"/>
  <c r="K116" i="1" s="1"/>
  <c r="K71" i="1"/>
  <c r="K93" i="1" s="1"/>
  <c r="K115" i="1" s="1"/>
  <c r="K137" i="1" s="1"/>
  <c r="K70" i="1"/>
  <c r="K92" i="1" s="1"/>
  <c r="K114" i="1" s="1"/>
  <c r="K136" i="1" s="1"/>
  <c r="K69" i="1"/>
  <c r="K91" i="1" s="1"/>
  <c r="K113" i="1" s="1"/>
  <c r="K135" i="1" s="1"/>
  <c r="J28" i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7" i="1"/>
  <c r="J6" i="1"/>
  <c r="M137" i="1"/>
  <c r="M115" i="1"/>
  <c r="M93" i="1"/>
  <c r="M71" i="1"/>
  <c r="M49" i="1"/>
  <c r="M27" i="1"/>
  <c r="M136" i="1"/>
  <c r="M114" i="1"/>
  <c r="M92" i="1"/>
  <c r="M70" i="1"/>
  <c r="M48" i="1"/>
  <c r="M26" i="1"/>
  <c r="M135" i="1"/>
  <c r="M113" i="1"/>
  <c r="M91" i="1"/>
  <c r="M69" i="1"/>
  <c r="M47" i="1"/>
  <c r="M25" i="1"/>
  <c r="M134" i="1"/>
  <c r="M112" i="1"/>
  <c r="M90" i="1"/>
  <c r="M68" i="1"/>
  <c r="M46" i="1"/>
  <c r="M24" i="1"/>
  <c r="M133" i="1"/>
  <c r="M111" i="1"/>
  <c r="M89" i="1"/>
  <c r="M67" i="1"/>
  <c r="M45" i="1"/>
  <c r="M23" i="1"/>
  <c r="M132" i="1"/>
  <c r="M110" i="1"/>
  <c r="M88" i="1"/>
  <c r="M66" i="1"/>
  <c r="M44" i="1"/>
  <c r="M22" i="1"/>
  <c r="M131" i="1"/>
  <c r="M109" i="1"/>
  <c r="M87" i="1"/>
  <c r="M65" i="1"/>
  <c r="M43" i="1"/>
  <c r="M21" i="1"/>
  <c r="M130" i="1"/>
  <c r="M108" i="1"/>
  <c r="M86" i="1"/>
  <c r="M64" i="1"/>
  <c r="M42" i="1"/>
  <c r="M20" i="1"/>
  <c r="M129" i="1"/>
  <c r="M107" i="1"/>
  <c r="M85" i="1"/>
  <c r="M63" i="1"/>
  <c r="M41" i="1"/>
  <c r="M19" i="1"/>
  <c r="M128" i="1"/>
  <c r="M106" i="1"/>
  <c r="M84" i="1"/>
  <c r="M62" i="1"/>
  <c r="M40" i="1"/>
  <c r="M18" i="1"/>
  <c r="M127" i="1"/>
  <c r="M105" i="1"/>
  <c r="M83" i="1"/>
  <c r="M61" i="1"/>
  <c r="M39" i="1"/>
  <c r="M17" i="1"/>
  <c r="M126" i="1"/>
  <c r="M104" i="1"/>
  <c r="M82" i="1"/>
  <c r="M60" i="1"/>
  <c r="M38" i="1"/>
  <c r="M16" i="1"/>
  <c r="M125" i="1"/>
  <c r="M103" i="1"/>
  <c r="M81" i="1"/>
  <c r="M59" i="1"/>
  <c r="M37" i="1"/>
  <c r="M15" i="1"/>
  <c r="M124" i="1"/>
  <c r="M102" i="1"/>
  <c r="M80" i="1"/>
  <c r="M58" i="1"/>
  <c r="M36" i="1"/>
  <c r="M14" i="1"/>
  <c r="M123" i="1"/>
  <c r="M101" i="1"/>
  <c r="M79" i="1"/>
  <c r="M57" i="1"/>
  <c r="M35" i="1"/>
  <c r="M13" i="1"/>
  <c r="M122" i="1"/>
  <c r="M100" i="1"/>
  <c r="M78" i="1"/>
  <c r="M56" i="1"/>
  <c r="M34" i="1"/>
  <c r="M12" i="1"/>
  <c r="M121" i="1"/>
  <c r="M99" i="1"/>
  <c r="M77" i="1"/>
  <c r="M55" i="1"/>
  <c r="M33" i="1"/>
  <c r="M11" i="1"/>
  <c r="M120" i="1"/>
  <c r="M98" i="1"/>
  <c r="M76" i="1"/>
  <c r="M54" i="1"/>
  <c r="M32" i="1"/>
  <c r="M10" i="1"/>
  <c r="M119" i="1"/>
  <c r="M97" i="1"/>
  <c r="M75" i="1"/>
  <c r="M53" i="1"/>
  <c r="M31" i="1"/>
  <c r="M9" i="1"/>
  <c r="M118" i="1"/>
  <c r="M96" i="1"/>
  <c r="M74" i="1"/>
  <c r="M52" i="1"/>
  <c r="M30" i="1"/>
  <c r="M8" i="1"/>
  <c r="M117" i="1"/>
  <c r="M95" i="1"/>
  <c r="M73" i="1"/>
  <c r="M51" i="1"/>
  <c r="M29" i="1"/>
  <c r="M7" i="1"/>
  <c r="M116" i="1"/>
  <c r="M94" i="1"/>
  <c r="M72" i="1"/>
  <c r="M50" i="1"/>
  <c r="M28" i="1"/>
  <c r="M6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</calcChain>
</file>

<file path=xl/sharedStrings.xml><?xml version="1.0" encoding="utf-8"?>
<sst xmlns="http://schemas.openxmlformats.org/spreadsheetml/2006/main" count="18" uniqueCount="16">
  <si>
    <t>Chlorinity, ppt Temperature, oC</t>
  </si>
  <si>
    <t>Chlorinity (ppt)</t>
  </si>
  <si>
    <t>Raw Data</t>
  </si>
  <si>
    <t>Source</t>
  </si>
  <si>
    <t>Temperature (deg C)</t>
  </si>
  <si>
    <t>Salinity (%)</t>
  </si>
  <si>
    <t>Salinity to ppt notes</t>
  </si>
  <si>
    <t>https://github.com/vamseeachanta/digitalmodel/blob/master/docs/cathodic_protection/literature/course_notes_Appendix_A_Cathodic_Protection_Design.pdf</t>
  </si>
  <si>
    <t>1 ppm is equivalent to 0.0001 ppt (%)</t>
  </si>
  <si>
    <t>ppt</t>
  </si>
  <si>
    <t>parts per thousand</t>
  </si>
  <si>
    <t>ppm</t>
  </si>
  <si>
    <t>parts per million</t>
  </si>
  <si>
    <t>%</t>
  </si>
  <si>
    <t>% or (parts per hundred)</t>
  </si>
  <si>
    <t>Conductance 1/(ohm.cm)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</si>
</sst>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amseeachanta/digitalmodel/blob/master/docs/cathodic_protection/literature/course_notes_Appendix_A_Cathodic_Protection_Desig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F459-F215-45AB-A91C-F1E8CA7080F5}">
  <dimension ref="B3:D8"/>
  <sheetViews>
    <sheetView workbookViewId="0">
      <selection activeCell="D8" sqref="D8"/>
    </sheetView>
  </sheetViews>
  <sheetFormatPr defaultRowHeight="14.25" x14ac:dyDescent="0.45"/>
  <sheetData>
    <row r="3" spans="2:4" x14ac:dyDescent="0.45">
      <c r="B3" t="s">
        <v>8</v>
      </c>
    </row>
    <row r="4" spans="2:4" x14ac:dyDescent="0.45">
      <c r="B4" t="s">
        <v>9</v>
      </c>
      <c r="C4" t="s">
        <v>10</v>
      </c>
    </row>
    <row r="5" spans="2:4" x14ac:dyDescent="0.45">
      <c r="B5" t="s">
        <v>11</v>
      </c>
      <c r="C5" t="s">
        <v>12</v>
      </c>
    </row>
    <row r="6" spans="2:4" x14ac:dyDescent="0.45">
      <c r="B6" t="s">
        <v>13</v>
      </c>
    </row>
    <row r="7" spans="2:4" x14ac:dyDescent="0.45">
      <c r="B7" t="s">
        <v>11</v>
      </c>
      <c r="C7" t="s">
        <v>9</v>
      </c>
      <c r="D7" t="s">
        <v>14</v>
      </c>
    </row>
    <row r="8" spans="2:4" x14ac:dyDescent="0.45">
      <c r="B8">
        <v>1</v>
      </c>
      <c r="C8">
        <f>B8/1000</f>
        <v>1E-3</v>
      </c>
      <c r="D8">
        <f>C8/10</f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7"/>
  <sheetViews>
    <sheetView tabSelected="1" workbookViewId="0">
      <pane ySplit="7695" topLeftCell="A124"/>
      <selection activeCell="M5" sqref="M5"/>
      <selection pane="bottomLeft" activeCell="J116" sqref="J116:J137"/>
    </sheetView>
  </sheetViews>
  <sheetFormatPr defaultRowHeight="14.25" x14ac:dyDescent="0.45"/>
  <cols>
    <col min="10" max="10" width="19.06640625" customWidth="1"/>
    <col min="11" max="12" width="13" customWidth="1"/>
  </cols>
  <sheetData>
    <row r="2" spans="2:13" x14ac:dyDescent="0.45">
      <c r="B2" t="s">
        <v>3</v>
      </c>
      <c r="C2" s="4" t="s">
        <v>7</v>
      </c>
      <c r="J2" t="s">
        <v>6</v>
      </c>
    </row>
    <row r="3" spans="2:13" x14ac:dyDescent="0.45">
      <c r="B3" s="2" t="s">
        <v>2</v>
      </c>
    </row>
    <row r="4" spans="2:13" x14ac:dyDescent="0.45">
      <c r="B4" s="1" t="s">
        <v>0</v>
      </c>
      <c r="C4" s="1"/>
      <c r="D4" s="1"/>
      <c r="E4" s="1"/>
      <c r="F4" s="1"/>
      <c r="G4" s="1"/>
      <c r="H4" s="1"/>
    </row>
    <row r="5" spans="2:13" ht="57" x14ac:dyDescent="0.45">
      <c r="B5" s="1"/>
      <c r="C5" s="1">
        <v>0</v>
      </c>
      <c r="D5" s="1">
        <v>5</v>
      </c>
      <c r="E5" s="1">
        <v>10</v>
      </c>
      <c r="F5" s="1">
        <v>15</v>
      </c>
      <c r="G5" s="1">
        <v>20</v>
      </c>
      <c r="H5" s="1">
        <v>30</v>
      </c>
      <c r="J5" s="3" t="s">
        <v>4</v>
      </c>
      <c r="K5" s="3" t="s">
        <v>1</v>
      </c>
      <c r="L5" s="3" t="s">
        <v>5</v>
      </c>
      <c r="M5" s="3" t="s">
        <v>15</v>
      </c>
    </row>
    <row r="6" spans="2:13" x14ac:dyDescent="0.45">
      <c r="B6" s="1">
        <v>1</v>
      </c>
      <c r="C6" s="1">
        <v>1.8389999999999999E-3</v>
      </c>
      <c r="D6" s="1">
        <v>2.134E-3</v>
      </c>
      <c r="E6" s="1">
        <v>2.4390000000000002E-3</v>
      </c>
      <c r="F6" s="1">
        <v>2.7629999999999998E-3</v>
      </c>
      <c r="G6" s="1">
        <v>3.091E-3</v>
      </c>
      <c r="H6" s="1">
        <v>3.431E-3</v>
      </c>
      <c r="J6" s="1">
        <f>C5</f>
        <v>0</v>
      </c>
      <c r="K6">
        <f>B6</f>
        <v>1</v>
      </c>
      <c r="L6">
        <f>K6/10</f>
        <v>0.1</v>
      </c>
      <c r="M6">
        <f>C6</f>
        <v>1.8389999999999999E-3</v>
      </c>
    </row>
    <row r="7" spans="2:13" x14ac:dyDescent="0.45">
      <c r="B7" s="1">
        <v>2</v>
      </c>
      <c r="C7" s="1">
        <v>3.5560000000000001E-3</v>
      </c>
      <c r="D7" s="1">
        <v>4.1250000000000002E-3</v>
      </c>
      <c r="E7" s="1">
        <v>4.7140000000000003E-3</v>
      </c>
      <c r="F7" s="1">
        <v>5.3379999999999999E-3</v>
      </c>
      <c r="G7" s="1">
        <v>5.9709999999999997E-3</v>
      </c>
      <c r="H7" s="1">
        <v>6.6280000000000002E-3</v>
      </c>
      <c r="J7" s="1">
        <f>J6</f>
        <v>0</v>
      </c>
      <c r="K7">
        <f t="shared" ref="K7:K27" si="0">B7</f>
        <v>2</v>
      </c>
      <c r="L7">
        <f t="shared" ref="L7:L70" si="1">K7/10</f>
        <v>0.2</v>
      </c>
      <c r="M7">
        <f>C7</f>
        <v>3.5560000000000001E-3</v>
      </c>
    </row>
    <row r="8" spans="2:13" x14ac:dyDescent="0.45">
      <c r="B8" s="1">
        <v>3</v>
      </c>
      <c r="C8" s="1">
        <v>5.1869999999999998E-3</v>
      </c>
      <c r="D8" s="1">
        <v>6.0159999999999996E-3</v>
      </c>
      <c r="E8" s="1">
        <v>6.8719999999999996E-3</v>
      </c>
      <c r="F8" s="1">
        <v>7.7780000000000002E-3</v>
      </c>
      <c r="G8" s="1">
        <v>8.7019999999999997E-3</v>
      </c>
      <c r="H8" s="1">
        <v>9.6579999999999999E-3</v>
      </c>
      <c r="J8" s="1">
        <f t="shared" ref="J8:J27" si="2">J7</f>
        <v>0</v>
      </c>
      <c r="K8">
        <f t="shared" si="0"/>
        <v>3</v>
      </c>
      <c r="L8">
        <f t="shared" si="1"/>
        <v>0.3</v>
      </c>
      <c r="M8">
        <f>C8</f>
        <v>5.1869999999999998E-3</v>
      </c>
    </row>
    <row r="9" spans="2:13" x14ac:dyDescent="0.45">
      <c r="B9" s="1">
        <v>4</v>
      </c>
      <c r="C9" s="1">
        <v>6.7580000000000001E-3</v>
      </c>
      <c r="D9" s="1">
        <v>7.8449999999999995E-3</v>
      </c>
      <c r="E9" s="1">
        <v>8.9580000000000007E-3</v>
      </c>
      <c r="F9" s="1">
        <v>1.0133E-2</v>
      </c>
      <c r="G9" s="1">
        <v>1.1337E-2</v>
      </c>
      <c r="H9" s="1">
        <v>1.2583E-2</v>
      </c>
      <c r="J9" s="1">
        <f t="shared" si="2"/>
        <v>0</v>
      </c>
      <c r="K9">
        <f t="shared" si="0"/>
        <v>4</v>
      </c>
      <c r="L9">
        <f t="shared" si="1"/>
        <v>0.4</v>
      </c>
      <c r="M9">
        <f>C9</f>
        <v>6.7580000000000001E-3</v>
      </c>
    </row>
    <row r="10" spans="2:13" x14ac:dyDescent="0.45">
      <c r="B10" s="1">
        <v>5</v>
      </c>
      <c r="C10" s="1">
        <v>8.3269999999999993E-3</v>
      </c>
      <c r="D10" s="1">
        <v>9.6530000000000001E-3</v>
      </c>
      <c r="E10" s="1">
        <v>1.1018999999999999E-2</v>
      </c>
      <c r="F10" s="1">
        <v>1.2459E-2</v>
      </c>
      <c r="G10" s="1">
        <v>1.3939E-2</v>
      </c>
      <c r="H10" s="1">
        <v>1.5471E-2</v>
      </c>
      <c r="J10" s="1">
        <f t="shared" si="2"/>
        <v>0</v>
      </c>
      <c r="K10">
        <f t="shared" si="0"/>
        <v>5</v>
      </c>
      <c r="L10">
        <f t="shared" si="1"/>
        <v>0.5</v>
      </c>
      <c r="M10">
        <f>C10</f>
        <v>8.3269999999999993E-3</v>
      </c>
    </row>
    <row r="11" spans="2:13" x14ac:dyDescent="0.45">
      <c r="B11" s="1">
        <v>6</v>
      </c>
      <c r="C11" s="1">
        <v>9.8779999999999996E-3</v>
      </c>
      <c r="D11" s="1">
        <v>1.1443999999999999E-2</v>
      </c>
      <c r="E11" s="1">
        <v>1.3063E-2</v>
      </c>
      <c r="F11" s="1">
        <v>1.4758E-2</v>
      </c>
      <c r="G11" s="1">
        <v>1.6511999999999999E-2</v>
      </c>
      <c r="H11" s="1">
        <v>1.8324E-2</v>
      </c>
      <c r="J11" s="1">
        <f t="shared" si="2"/>
        <v>0</v>
      </c>
      <c r="K11">
        <f t="shared" si="0"/>
        <v>6</v>
      </c>
      <c r="L11">
        <f t="shared" si="1"/>
        <v>0.6</v>
      </c>
      <c r="M11">
        <f>C11</f>
        <v>9.8779999999999996E-3</v>
      </c>
    </row>
    <row r="12" spans="2:13" x14ac:dyDescent="0.45">
      <c r="B12" s="1">
        <v>7</v>
      </c>
      <c r="C12" s="1">
        <v>1.1403999999999999E-2</v>
      </c>
      <c r="D12" s="1">
        <v>1.3202999999999999E-2</v>
      </c>
      <c r="E12" s="1">
        <v>1.5069000000000001E-2</v>
      </c>
      <c r="F12" s="1">
        <v>1.7014999999999999E-2</v>
      </c>
      <c r="G12" s="1">
        <v>1.9035E-2</v>
      </c>
      <c r="H12" s="1">
        <v>2.1121000000000001E-2</v>
      </c>
      <c r="J12" s="1">
        <f t="shared" si="2"/>
        <v>0</v>
      </c>
      <c r="K12">
        <f t="shared" si="0"/>
        <v>7</v>
      </c>
      <c r="L12">
        <f t="shared" si="1"/>
        <v>0.7</v>
      </c>
      <c r="M12">
        <f>C12</f>
        <v>1.1403999999999999E-2</v>
      </c>
    </row>
    <row r="13" spans="2:13" x14ac:dyDescent="0.45">
      <c r="B13" s="1">
        <v>8</v>
      </c>
      <c r="C13" s="1">
        <v>1.2905E-2</v>
      </c>
      <c r="D13" s="1">
        <v>1.4933999999999999E-2</v>
      </c>
      <c r="E13" s="1">
        <v>1.7042000000000002E-2</v>
      </c>
      <c r="F13" s="1">
        <v>1.9234999999999999E-2</v>
      </c>
      <c r="G13" s="1">
        <v>2.1513999999999998E-2</v>
      </c>
      <c r="H13" s="1">
        <v>2.3868E-2</v>
      </c>
      <c r="J13" s="1">
        <f t="shared" si="2"/>
        <v>0</v>
      </c>
      <c r="K13">
        <f t="shared" si="0"/>
        <v>8</v>
      </c>
      <c r="L13">
        <f t="shared" si="1"/>
        <v>0.8</v>
      </c>
      <c r="M13">
        <f>C13</f>
        <v>1.2905E-2</v>
      </c>
    </row>
    <row r="14" spans="2:13" x14ac:dyDescent="0.45">
      <c r="B14" s="1">
        <v>9</v>
      </c>
      <c r="C14" s="1">
        <v>1.4388E-2</v>
      </c>
      <c r="D14" s="1">
        <v>1.6641E-2</v>
      </c>
      <c r="E14" s="1">
        <v>1.8985999999999999E-2</v>
      </c>
      <c r="F14" s="1">
        <v>2.1423000000000001E-2</v>
      </c>
      <c r="G14" s="1">
        <v>2.3956999999999999E-2</v>
      </c>
      <c r="H14" s="1">
        <v>2.6572999999999999E-2</v>
      </c>
      <c r="J14" s="1">
        <f t="shared" si="2"/>
        <v>0</v>
      </c>
      <c r="K14">
        <f t="shared" si="0"/>
        <v>9</v>
      </c>
      <c r="L14">
        <f t="shared" si="1"/>
        <v>0.9</v>
      </c>
      <c r="M14">
        <f>C14</f>
        <v>1.4388E-2</v>
      </c>
    </row>
    <row r="15" spans="2:13" x14ac:dyDescent="0.45">
      <c r="B15" s="1">
        <v>10</v>
      </c>
      <c r="C15" s="1">
        <v>1.5852000000000002E-2</v>
      </c>
      <c r="D15" s="1">
        <v>1.8329000000000002E-2</v>
      </c>
      <c r="E15" s="1">
        <v>2.0906000000000001E-2</v>
      </c>
      <c r="F15" s="1">
        <v>2.3584000000000001E-2</v>
      </c>
      <c r="G15" s="1">
        <v>2.6367000000000002E-2</v>
      </c>
      <c r="H15" s="1">
        <v>2.9242000000000001E-2</v>
      </c>
      <c r="J15" s="1">
        <f t="shared" si="2"/>
        <v>0</v>
      </c>
      <c r="K15">
        <f t="shared" si="0"/>
        <v>10</v>
      </c>
      <c r="L15">
        <f t="shared" si="1"/>
        <v>1</v>
      </c>
      <c r="M15">
        <f>C15</f>
        <v>1.5852000000000002E-2</v>
      </c>
    </row>
    <row r="16" spans="2:13" x14ac:dyDescent="0.45">
      <c r="B16" s="1">
        <v>11</v>
      </c>
      <c r="C16" s="1">
        <v>1.7304E-2</v>
      </c>
      <c r="D16" s="1">
        <v>0.02</v>
      </c>
      <c r="E16" s="1">
        <v>2.2804000000000001E-2</v>
      </c>
      <c r="F16" s="1">
        <v>2.5721999999999998E-2</v>
      </c>
      <c r="G16" s="1">
        <v>2.8749E-2</v>
      </c>
      <c r="H16" s="1">
        <v>3.1878999999999998E-2</v>
      </c>
      <c r="J16" s="1">
        <f t="shared" si="2"/>
        <v>0</v>
      </c>
      <c r="K16">
        <f t="shared" si="0"/>
        <v>11</v>
      </c>
      <c r="L16">
        <f t="shared" si="1"/>
        <v>1.1000000000000001</v>
      </c>
      <c r="M16">
        <f>C16</f>
        <v>1.7304E-2</v>
      </c>
    </row>
    <row r="17" spans="2:13" x14ac:dyDescent="0.45">
      <c r="B17" s="1">
        <v>12</v>
      </c>
      <c r="C17" s="1">
        <v>1.8741000000000001E-2</v>
      </c>
      <c r="D17" s="1">
        <v>2.1655000000000001E-2</v>
      </c>
      <c r="E17" s="1">
        <v>2.4684000000000001E-2</v>
      </c>
      <c r="F17" s="1">
        <v>2.7841000000000001E-2</v>
      </c>
      <c r="G17" s="1">
        <v>3.1109000000000001E-2</v>
      </c>
      <c r="H17" s="1">
        <v>3.4488999999999999E-2</v>
      </c>
      <c r="J17" s="1">
        <f t="shared" si="2"/>
        <v>0</v>
      </c>
      <c r="K17">
        <f t="shared" si="0"/>
        <v>12</v>
      </c>
      <c r="L17">
        <f t="shared" si="1"/>
        <v>1.2</v>
      </c>
      <c r="M17">
        <f>C17</f>
        <v>1.8741000000000001E-2</v>
      </c>
    </row>
    <row r="18" spans="2:13" x14ac:dyDescent="0.45">
      <c r="B18" s="1">
        <v>13</v>
      </c>
      <c r="C18" s="1">
        <v>2.0167000000000001E-2</v>
      </c>
      <c r="D18" s="1">
        <v>2.3296999999999998E-2</v>
      </c>
      <c r="E18" s="1">
        <v>2.6547999999999999E-2</v>
      </c>
      <c r="F18" s="1">
        <v>2.9940000000000001E-2</v>
      </c>
      <c r="G18" s="1">
        <v>3.3446999999999998E-2</v>
      </c>
      <c r="H18" s="1">
        <v>3.7074999999999997E-2</v>
      </c>
      <c r="J18" s="1">
        <f t="shared" si="2"/>
        <v>0</v>
      </c>
      <c r="K18">
        <f t="shared" si="0"/>
        <v>13</v>
      </c>
      <c r="L18">
        <f t="shared" si="1"/>
        <v>1.3</v>
      </c>
      <c r="M18">
        <f>C18</f>
        <v>2.0167000000000001E-2</v>
      </c>
    </row>
    <row r="19" spans="2:13" x14ac:dyDescent="0.45">
      <c r="B19" s="1">
        <v>14</v>
      </c>
      <c r="C19" s="1">
        <v>2.1585E-2</v>
      </c>
      <c r="D19" s="1">
        <v>2.4929E-2</v>
      </c>
      <c r="E19" s="1">
        <v>2.8396999999999999E-2</v>
      </c>
      <c r="F19" s="1">
        <v>3.2023999999999997E-2</v>
      </c>
      <c r="G19" s="1">
        <v>3.5764999999999998E-2</v>
      </c>
      <c r="H19" s="1">
        <v>3.9638E-2</v>
      </c>
      <c r="J19" s="1">
        <f t="shared" si="2"/>
        <v>0</v>
      </c>
      <c r="K19">
        <f t="shared" si="0"/>
        <v>14</v>
      </c>
      <c r="L19">
        <f t="shared" si="1"/>
        <v>1.4</v>
      </c>
      <c r="M19">
        <f>C19</f>
        <v>2.1585E-2</v>
      </c>
    </row>
    <row r="20" spans="2:13" x14ac:dyDescent="0.45">
      <c r="B20" s="1">
        <v>15</v>
      </c>
      <c r="C20" s="1">
        <v>2.2993E-2</v>
      </c>
      <c r="D20" s="1">
        <v>2.6547999999999999E-2</v>
      </c>
      <c r="E20" s="1">
        <v>3.0231000000000001E-2</v>
      </c>
      <c r="F20" s="1">
        <v>3.4090000000000002E-2</v>
      </c>
      <c r="G20" s="1">
        <v>3.8065000000000002E-2</v>
      </c>
      <c r="H20" s="1">
        <v>4.2180000000000002E-2</v>
      </c>
      <c r="J20" s="1">
        <f t="shared" si="2"/>
        <v>0</v>
      </c>
      <c r="K20">
        <f t="shared" si="0"/>
        <v>15</v>
      </c>
      <c r="L20">
        <f t="shared" si="1"/>
        <v>1.5</v>
      </c>
      <c r="M20">
        <f>C20</f>
        <v>2.2993E-2</v>
      </c>
    </row>
    <row r="21" spans="2:13" x14ac:dyDescent="0.45">
      <c r="B21" s="1">
        <v>16</v>
      </c>
      <c r="C21" s="1">
        <v>2.4393000000000001E-2</v>
      </c>
      <c r="D21" s="1">
        <v>2.8156E-2</v>
      </c>
      <c r="E21" s="1">
        <v>3.2050000000000002E-2</v>
      </c>
      <c r="F21" s="1">
        <v>3.6138000000000003E-2</v>
      </c>
      <c r="G21" s="1">
        <v>4.0344999999999999E-2</v>
      </c>
      <c r="H21" s="1">
        <v>4.4700999999999998E-2</v>
      </c>
      <c r="J21" s="1">
        <f t="shared" si="2"/>
        <v>0</v>
      </c>
      <c r="K21">
        <f t="shared" si="0"/>
        <v>16</v>
      </c>
      <c r="L21">
        <f t="shared" si="1"/>
        <v>1.6</v>
      </c>
      <c r="M21">
        <f>C21</f>
        <v>2.4393000000000001E-2</v>
      </c>
    </row>
    <row r="22" spans="2:13" x14ac:dyDescent="0.45">
      <c r="B22" s="1">
        <v>17</v>
      </c>
      <c r="C22" s="1">
        <v>2.5783E-2</v>
      </c>
      <c r="D22" s="1">
        <v>2.9753000000000002E-2</v>
      </c>
      <c r="E22" s="1">
        <v>3.3855000000000003E-2</v>
      </c>
      <c r="F22" s="1">
        <v>3.8168000000000001E-2</v>
      </c>
      <c r="G22" s="1">
        <v>4.2605999999999998E-2</v>
      </c>
      <c r="H22" s="1">
        <v>4.7201E-2</v>
      </c>
      <c r="J22" s="1">
        <f t="shared" si="2"/>
        <v>0</v>
      </c>
      <c r="K22">
        <f t="shared" si="0"/>
        <v>17</v>
      </c>
      <c r="L22">
        <f t="shared" si="1"/>
        <v>1.7</v>
      </c>
      <c r="M22">
        <f>C22</f>
        <v>2.5783E-2</v>
      </c>
    </row>
    <row r="23" spans="2:13" x14ac:dyDescent="0.45">
      <c r="B23" s="1">
        <v>18</v>
      </c>
      <c r="C23" s="1">
        <v>2.7161999999999999E-2</v>
      </c>
      <c r="D23" s="1">
        <v>3.1336000000000003E-2</v>
      </c>
      <c r="E23" s="1">
        <v>3.5644000000000002E-2</v>
      </c>
      <c r="F23" s="1">
        <v>4.0176000000000003E-2</v>
      </c>
      <c r="G23" s="1">
        <v>4.4844000000000002E-2</v>
      </c>
      <c r="H23" s="1">
        <v>4.9676999999999999E-2</v>
      </c>
      <c r="J23" s="1">
        <f t="shared" si="2"/>
        <v>0</v>
      </c>
      <c r="K23">
        <f t="shared" si="0"/>
        <v>18</v>
      </c>
      <c r="L23">
        <f t="shared" si="1"/>
        <v>1.8</v>
      </c>
      <c r="M23">
        <f>C23</f>
        <v>2.7161999999999999E-2</v>
      </c>
    </row>
    <row r="24" spans="2:13" x14ac:dyDescent="0.45">
      <c r="B24" s="1">
        <v>19</v>
      </c>
      <c r="C24" s="1">
        <v>2.853E-2</v>
      </c>
      <c r="D24" s="1">
        <v>3.2903000000000002E-2</v>
      </c>
      <c r="E24" s="1">
        <v>3.7414999999999997E-2</v>
      </c>
      <c r="F24" s="1">
        <v>4.2158000000000001E-2</v>
      </c>
      <c r="G24" s="1">
        <v>4.7058000000000003E-2</v>
      </c>
      <c r="H24" s="1">
        <v>5.2127E-2</v>
      </c>
      <c r="J24" s="1">
        <f t="shared" si="2"/>
        <v>0</v>
      </c>
      <c r="K24">
        <f t="shared" si="0"/>
        <v>19</v>
      </c>
      <c r="L24">
        <f t="shared" si="1"/>
        <v>1.9</v>
      </c>
      <c r="M24">
        <f>C24</f>
        <v>2.853E-2</v>
      </c>
    </row>
    <row r="25" spans="2:13" x14ac:dyDescent="0.45">
      <c r="B25" s="1">
        <v>20</v>
      </c>
      <c r="C25" s="1">
        <v>2.9884999999999998E-2</v>
      </c>
      <c r="D25" s="1">
        <v>3.4453999999999999E-2</v>
      </c>
      <c r="E25" s="1">
        <v>3.9167E-2</v>
      </c>
      <c r="F25" s="1">
        <v>4.4114E-2</v>
      </c>
      <c r="G25" s="1">
        <v>4.9248E-2</v>
      </c>
      <c r="H25" s="1">
        <v>5.4551000000000002E-2</v>
      </c>
      <c r="J25" s="1">
        <f t="shared" si="2"/>
        <v>0</v>
      </c>
      <c r="K25">
        <f t="shared" si="0"/>
        <v>20</v>
      </c>
      <c r="L25">
        <f t="shared" si="1"/>
        <v>2</v>
      </c>
      <c r="M25">
        <f>C25</f>
        <v>2.9884999999999998E-2</v>
      </c>
    </row>
    <row r="26" spans="2:13" x14ac:dyDescent="0.45">
      <c r="B26" s="1">
        <v>21</v>
      </c>
      <c r="C26" s="1">
        <v>3.1227000000000001E-2</v>
      </c>
      <c r="D26" s="1">
        <v>3.5989E-2</v>
      </c>
      <c r="E26" s="1">
        <v>4.0899999999999999E-2</v>
      </c>
      <c r="F26" s="1">
        <v>4.6044000000000002E-2</v>
      </c>
      <c r="G26" s="1">
        <v>5.1414000000000001E-2</v>
      </c>
      <c r="H26" s="1">
        <v>5.6949E-2</v>
      </c>
      <c r="J26" s="1">
        <f t="shared" si="2"/>
        <v>0</v>
      </c>
      <c r="K26">
        <f t="shared" si="0"/>
        <v>21</v>
      </c>
      <c r="L26">
        <f t="shared" si="1"/>
        <v>2.1</v>
      </c>
      <c r="M26">
        <f>C26</f>
        <v>3.1227000000000001E-2</v>
      </c>
    </row>
    <row r="27" spans="2:13" x14ac:dyDescent="0.45">
      <c r="B27" s="1">
        <v>22</v>
      </c>
      <c r="C27" s="1">
        <v>3.2556000000000002E-2</v>
      </c>
      <c r="D27" s="1">
        <v>3.7508E-2</v>
      </c>
      <c r="E27" s="1">
        <v>4.2613999999999999E-2</v>
      </c>
      <c r="F27" s="1">
        <v>4.7947999999999998E-2</v>
      </c>
      <c r="G27" s="1">
        <v>5.3555999999999999E-2</v>
      </c>
      <c r="H27" s="1">
        <v>5.9320999999999999E-2</v>
      </c>
      <c r="J27" s="1">
        <f t="shared" si="2"/>
        <v>0</v>
      </c>
      <c r="K27">
        <f t="shared" si="0"/>
        <v>22</v>
      </c>
      <c r="L27">
        <f t="shared" si="1"/>
        <v>2.2000000000000002</v>
      </c>
      <c r="M27">
        <f>C27</f>
        <v>3.2556000000000002E-2</v>
      </c>
    </row>
    <row r="28" spans="2:13" x14ac:dyDescent="0.45">
      <c r="J28">
        <f>J6+5</f>
        <v>5</v>
      </c>
      <c r="K28">
        <f>K6</f>
        <v>1</v>
      </c>
      <c r="L28">
        <f t="shared" si="1"/>
        <v>0.1</v>
      </c>
      <c r="M28">
        <f>D6</f>
        <v>2.134E-3</v>
      </c>
    </row>
    <row r="29" spans="2:13" x14ac:dyDescent="0.45">
      <c r="J29">
        <f t="shared" ref="J29:J92" si="3">J7+5</f>
        <v>5</v>
      </c>
      <c r="K29">
        <f t="shared" ref="K29:K92" si="4">K7</f>
        <v>2</v>
      </c>
      <c r="L29">
        <f t="shared" si="1"/>
        <v>0.2</v>
      </c>
      <c r="M29">
        <f>D7</f>
        <v>4.1250000000000002E-3</v>
      </c>
    </row>
    <row r="30" spans="2:13" x14ac:dyDescent="0.45">
      <c r="J30">
        <f t="shared" si="3"/>
        <v>5</v>
      </c>
      <c r="K30">
        <f t="shared" si="4"/>
        <v>3</v>
      </c>
      <c r="L30">
        <f t="shared" si="1"/>
        <v>0.3</v>
      </c>
      <c r="M30">
        <f>D8</f>
        <v>6.0159999999999996E-3</v>
      </c>
    </row>
    <row r="31" spans="2:13" x14ac:dyDescent="0.45">
      <c r="J31">
        <f t="shared" si="3"/>
        <v>5</v>
      </c>
      <c r="K31">
        <f t="shared" si="4"/>
        <v>4</v>
      </c>
      <c r="L31">
        <f t="shared" si="1"/>
        <v>0.4</v>
      </c>
      <c r="M31">
        <f>D9</f>
        <v>7.8449999999999995E-3</v>
      </c>
    </row>
    <row r="32" spans="2:13" x14ac:dyDescent="0.45">
      <c r="J32">
        <f t="shared" si="3"/>
        <v>5</v>
      </c>
      <c r="K32">
        <f t="shared" si="4"/>
        <v>5</v>
      </c>
      <c r="L32">
        <f t="shared" si="1"/>
        <v>0.5</v>
      </c>
      <c r="M32">
        <f>D10</f>
        <v>9.6530000000000001E-3</v>
      </c>
    </row>
    <row r="33" spans="10:13" x14ac:dyDescent="0.45">
      <c r="J33">
        <f t="shared" si="3"/>
        <v>5</v>
      </c>
      <c r="K33">
        <f t="shared" si="4"/>
        <v>6</v>
      </c>
      <c r="L33">
        <f t="shared" si="1"/>
        <v>0.6</v>
      </c>
      <c r="M33">
        <f>D11</f>
        <v>1.1443999999999999E-2</v>
      </c>
    </row>
    <row r="34" spans="10:13" x14ac:dyDescent="0.45">
      <c r="J34">
        <f t="shared" si="3"/>
        <v>5</v>
      </c>
      <c r="K34">
        <f t="shared" si="4"/>
        <v>7</v>
      </c>
      <c r="L34">
        <f t="shared" si="1"/>
        <v>0.7</v>
      </c>
      <c r="M34">
        <f>D12</f>
        <v>1.3202999999999999E-2</v>
      </c>
    </row>
    <row r="35" spans="10:13" x14ac:dyDescent="0.45">
      <c r="J35">
        <f t="shared" si="3"/>
        <v>5</v>
      </c>
      <c r="K35">
        <f t="shared" si="4"/>
        <v>8</v>
      </c>
      <c r="L35">
        <f t="shared" si="1"/>
        <v>0.8</v>
      </c>
      <c r="M35">
        <f>D13</f>
        <v>1.4933999999999999E-2</v>
      </c>
    </row>
    <row r="36" spans="10:13" x14ac:dyDescent="0.45">
      <c r="J36">
        <f t="shared" si="3"/>
        <v>5</v>
      </c>
      <c r="K36">
        <f t="shared" si="4"/>
        <v>9</v>
      </c>
      <c r="L36">
        <f t="shared" si="1"/>
        <v>0.9</v>
      </c>
      <c r="M36">
        <f>D14</f>
        <v>1.6641E-2</v>
      </c>
    </row>
    <row r="37" spans="10:13" x14ac:dyDescent="0.45">
      <c r="J37">
        <f t="shared" si="3"/>
        <v>5</v>
      </c>
      <c r="K37">
        <f t="shared" si="4"/>
        <v>10</v>
      </c>
      <c r="L37">
        <f t="shared" si="1"/>
        <v>1</v>
      </c>
      <c r="M37">
        <f>D15</f>
        <v>1.8329000000000002E-2</v>
      </c>
    </row>
    <row r="38" spans="10:13" x14ac:dyDescent="0.45">
      <c r="J38">
        <f t="shared" si="3"/>
        <v>5</v>
      </c>
      <c r="K38">
        <f t="shared" si="4"/>
        <v>11</v>
      </c>
      <c r="L38">
        <f t="shared" si="1"/>
        <v>1.1000000000000001</v>
      </c>
      <c r="M38">
        <f>D16</f>
        <v>0.02</v>
      </c>
    </row>
    <row r="39" spans="10:13" x14ac:dyDescent="0.45">
      <c r="J39">
        <f t="shared" si="3"/>
        <v>5</v>
      </c>
      <c r="K39">
        <f t="shared" si="4"/>
        <v>12</v>
      </c>
      <c r="L39">
        <f t="shared" si="1"/>
        <v>1.2</v>
      </c>
      <c r="M39">
        <f>D17</f>
        <v>2.1655000000000001E-2</v>
      </c>
    </row>
    <row r="40" spans="10:13" x14ac:dyDescent="0.45">
      <c r="J40">
        <f t="shared" si="3"/>
        <v>5</v>
      </c>
      <c r="K40">
        <f t="shared" si="4"/>
        <v>13</v>
      </c>
      <c r="L40">
        <f t="shared" si="1"/>
        <v>1.3</v>
      </c>
      <c r="M40">
        <f>D18</f>
        <v>2.3296999999999998E-2</v>
      </c>
    </row>
    <row r="41" spans="10:13" x14ac:dyDescent="0.45">
      <c r="J41">
        <f t="shared" si="3"/>
        <v>5</v>
      </c>
      <c r="K41">
        <f t="shared" si="4"/>
        <v>14</v>
      </c>
      <c r="L41">
        <f t="shared" si="1"/>
        <v>1.4</v>
      </c>
      <c r="M41">
        <f>D19</f>
        <v>2.4929E-2</v>
      </c>
    </row>
    <row r="42" spans="10:13" x14ac:dyDescent="0.45">
      <c r="J42">
        <f t="shared" si="3"/>
        <v>5</v>
      </c>
      <c r="K42">
        <f t="shared" si="4"/>
        <v>15</v>
      </c>
      <c r="L42">
        <f t="shared" si="1"/>
        <v>1.5</v>
      </c>
      <c r="M42">
        <f>D20</f>
        <v>2.6547999999999999E-2</v>
      </c>
    </row>
    <row r="43" spans="10:13" x14ac:dyDescent="0.45">
      <c r="J43">
        <f t="shared" si="3"/>
        <v>5</v>
      </c>
      <c r="K43">
        <f t="shared" si="4"/>
        <v>16</v>
      </c>
      <c r="L43">
        <f t="shared" si="1"/>
        <v>1.6</v>
      </c>
      <c r="M43">
        <f>D21</f>
        <v>2.8156E-2</v>
      </c>
    </row>
    <row r="44" spans="10:13" x14ac:dyDescent="0.45">
      <c r="J44">
        <f t="shared" si="3"/>
        <v>5</v>
      </c>
      <c r="K44">
        <f t="shared" si="4"/>
        <v>17</v>
      </c>
      <c r="L44">
        <f t="shared" si="1"/>
        <v>1.7</v>
      </c>
      <c r="M44">
        <f>D22</f>
        <v>2.9753000000000002E-2</v>
      </c>
    </row>
    <row r="45" spans="10:13" x14ac:dyDescent="0.45">
      <c r="J45">
        <f t="shared" si="3"/>
        <v>5</v>
      </c>
      <c r="K45">
        <f t="shared" si="4"/>
        <v>18</v>
      </c>
      <c r="L45">
        <f t="shared" si="1"/>
        <v>1.8</v>
      </c>
      <c r="M45">
        <f>D23</f>
        <v>3.1336000000000003E-2</v>
      </c>
    </row>
    <row r="46" spans="10:13" x14ac:dyDescent="0.45">
      <c r="J46">
        <f t="shared" si="3"/>
        <v>5</v>
      </c>
      <c r="K46">
        <f t="shared" si="4"/>
        <v>19</v>
      </c>
      <c r="L46">
        <f t="shared" si="1"/>
        <v>1.9</v>
      </c>
      <c r="M46">
        <f>D24</f>
        <v>3.2903000000000002E-2</v>
      </c>
    </row>
    <row r="47" spans="10:13" x14ac:dyDescent="0.45">
      <c r="J47">
        <f t="shared" si="3"/>
        <v>5</v>
      </c>
      <c r="K47">
        <f t="shared" si="4"/>
        <v>20</v>
      </c>
      <c r="L47">
        <f t="shared" si="1"/>
        <v>2</v>
      </c>
      <c r="M47">
        <f>D25</f>
        <v>3.4453999999999999E-2</v>
      </c>
    </row>
    <row r="48" spans="10:13" x14ac:dyDescent="0.45">
      <c r="J48">
        <f t="shared" si="3"/>
        <v>5</v>
      </c>
      <c r="K48">
        <f t="shared" si="4"/>
        <v>21</v>
      </c>
      <c r="L48">
        <f t="shared" si="1"/>
        <v>2.1</v>
      </c>
      <c r="M48">
        <f>D26</f>
        <v>3.5989E-2</v>
      </c>
    </row>
    <row r="49" spans="10:13" x14ac:dyDescent="0.45">
      <c r="J49">
        <f t="shared" si="3"/>
        <v>5</v>
      </c>
      <c r="K49">
        <f t="shared" si="4"/>
        <v>22</v>
      </c>
      <c r="L49">
        <f t="shared" si="1"/>
        <v>2.2000000000000002</v>
      </c>
      <c r="M49">
        <f>D27</f>
        <v>3.7508E-2</v>
      </c>
    </row>
    <row r="50" spans="10:13" x14ac:dyDescent="0.45">
      <c r="J50">
        <f t="shared" si="3"/>
        <v>10</v>
      </c>
      <c r="K50">
        <f t="shared" si="4"/>
        <v>1</v>
      </c>
      <c r="L50">
        <f t="shared" si="1"/>
        <v>0.1</v>
      </c>
      <c r="M50">
        <f>E6</f>
        <v>2.4390000000000002E-3</v>
      </c>
    </row>
    <row r="51" spans="10:13" x14ac:dyDescent="0.45">
      <c r="J51">
        <f t="shared" si="3"/>
        <v>10</v>
      </c>
      <c r="K51">
        <f t="shared" si="4"/>
        <v>2</v>
      </c>
      <c r="L51">
        <f t="shared" si="1"/>
        <v>0.2</v>
      </c>
      <c r="M51">
        <f>E7</f>
        <v>4.7140000000000003E-3</v>
      </c>
    </row>
    <row r="52" spans="10:13" x14ac:dyDescent="0.45">
      <c r="J52">
        <f t="shared" si="3"/>
        <v>10</v>
      </c>
      <c r="K52">
        <f t="shared" si="4"/>
        <v>3</v>
      </c>
      <c r="L52">
        <f t="shared" si="1"/>
        <v>0.3</v>
      </c>
      <c r="M52">
        <f>E8</f>
        <v>6.8719999999999996E-3</v>
      </c>
    </row>
    <row r="53" spans="10:13" x14ac:dyDescent="0.45">
      <c r="J53">
        <f t="shared" si="3"/>
        <v>10</v>
      </c>
      <c r="K53">
        <f t="shared" si="4"/>
        <v>4</v>
      </c>
      <c r="L53">
        <f t="shared" si="1"/>
        <v>0.4</v>
      </c>
      <c r="M53">
        <f>E9</f>
        <v>8.9580000000000007E-3</v>
      </c>
    </row>
    <row r="54" spans="10:13" x14ac:dyDescent="0.45">
      <c r="J54">
        <f t="shared" si="3"/>
        <v>10</v>
      </c>
      <c r="K54">
        <f t="shared" si="4"/>
        <v>5</v>
      </c>
      <c r="L54">
        <f t="shared" si="1"/>
        <v>0.5</v>
      </c>
      <c r="M54">
        <f>E10</f>
        <v>1.1018999999999999E-2</v>
      </c>
    </row>
    <row r="55" spans="10:13" x14ac:dyDescent="0.45">
      <c r="J55">
        <f t="shared" si="3"/>
        <v>10</v>
      </c>
      <c r="K55">
        <f t="shared" si="4"/>
        <v>6</v>
      </c>
      <c r="L55">
        <f t="shared" si="1"/>
        <v>0.6</v>
      </c>
      <c r="M55">
        <f>E11</f>
        <v>1.3063E-2</v>
      </c>
    </row>
    <row r="56" spans="10:13" x14ac:dyDescent="0.45">
      <c r="J56">
        <f t="shared" si="3"/>
        <v>10</v>
      </c>
      <c r="K56">
        <f t="shared" si="4"/>
        <v>7</v>
      </c>
      <c r="L56">
        <f t="shared" si="1"/>
        <v>0.7</v>
      </c>
      <c r="M56">
        <f>E12</f>
        <v>1.5069000000000001E-2</v>
      </c>
    </row>
    <row r="57" spans="10:13" x14ac:dyDescent="0.45">
      <c r="J57">
        <f t="shared" si="3"/>
        <v>10</v>
      </c>
      <c r="K57">
        <f t="shared" si="4"/>
        <v>8</v>
      </c>
      <c r="L57">
        <f t="shared" si="1"/>
        <v>0.8</v>
      </c>
      <c r="M57">
        <f>E13</f>
        <v>1.7042000000000002E-2</v>
      </c>
    </row>
    <row r="58" spans="10:13" x14ac:dyDescent="0.45">
      <c r="J58">
        <f t="shared" si="3"/>
        <v>10</v>
      </c>
      <c r="K58">
        <f t="shared" si="4"/>
        <v>9</v>
      </c>
      <c r="L58">
        <f t="shared" si="1"/>
        <v>0.9</v>
      </c>
      <c r="M58">
        <f>E14</f>
        <v>1.8985999999999999E-2</v>
      </c>
    </row>
    <row r="59" spans="10:13" x14ac:dyDescent="0.45">
      <c r="J59">
        <f t="shared" si="3"/>
        <v>10</v>
      </c>
      <c r="K59">
        <f t="shared" si="4"/>
        <v>10</v>
      </c>
      <c r="L59">
        <f t="shared" si="1"/>
        <v>1</v>
      </c>
      <c r="M59">
        <f>E15</f>
        <v>2.0906000000000001E-2</v>
      </c>
    </row>
    <row r="60" spans="10:13" x14ac:dyDescent="0.45">
      <c r="J60">
        <f t="shared" si="3"/>
        <v>10</v>
      </c>
      <c r="K60">
        <f t="shared" si="4"/>
        <v>11</v>
      </c>
      <c r="L60">
        <f t="shared" si="1"/>
        <v>1.1000000000000001</v>
      </c>
      <c r="M60">
        <f>E16</f>
        <v>2.2804000000000001E-2</v>
      </c>
    </row>
    <row r="61" spans="10:13" x14ac:dyDescent="0.45">
      <c r="J61">
        <f t="shared" si="3"/>
        <v>10</v>
      </c>
      <c r="K61">
        <f t="shared" si="4"/>
        <v>12</v>
      </c>
      <c r="L61">
        <f t="shared" si="1"/>
        <v>1.2</v>
      </c>
      <c r="M61">
        <f>E17</f>
        <v>2.4684000000000001E-2</v>
      </c>
    </row>
    <row r="62" spans="10:13" x14ac:dyDescent="0.45">
      <c r="J62">
        <f t="shared" si="3"/>
        <v>10</v>
      </c>
      <c r="K62">
        <f t="shared" si="4"/>
        <v>13</v>
      </c>
      <c r="L62">
        <f t="shared" si="1"/>
        <v>1.3</v>
      </c>
      <c r="M62">
        <f>E18</f>
        <v>2.6547999999999999E-2</v>
      </c>
    </row>
    <row r="63" spans="10:13" x14ac:dyDescent="0.45">
      <c r="J63">
        <f t="shared" si="3"/>
        <v>10</v>
      </c>
      <c r="K63">
        <f t="shared" si="4"/>
        <v>14</v>
      </c>
      <c r="L63">
        <f t="shared" si="1"/>
        <v>1.4</v>
      </c>
      <c r="M63">
        <f>E19</f>
        <v>2.8396999999999999E-2</v>
      </c>
    </row>
    <row r="64" spans="10:13" x14ac:dyDescent="0.45">
      <c r="J64">
        <f t="shared" si="3"/>
        <v>10</v>
      </c>
      <c r="K64">
        <f t="shared" si="4"/>
        <v>15</v>
      </c>
      <c r="L64">
        <f t="shared" si="1"/>
        <v>1.5</v>
      </c>
      <c r="M64">
        <f>E20</f>
        <v>3.0231000000000001E-2</v>
      </c>
    </row>
    <row r="65" spans="10:13" x14ac:dyDescent="0.45">
      <c r="J65">
        <f t="shared" si="3"/>
        <v>10</v>
      </c>
      <c r="K65">
        <f t="shared" si="4"/>
        <v>16</v>
      </c>
      <c r="L65">
        <f t="shared" si="1"/>
        <v>1.6</v>
      </c>
      <c r="M65">
        <f>E21</f>
        <v>3.2050000000000002E-2</v>
      </c>
    </row>
    <row r="66" spans="10:13" x14ac:dyDescent="0.45">
      <c r="J66">
        <f t="shared" si="3"/>
        <v>10</v>
      </c>
      <c r="K66">
        <f t="shared" si="4"/>
        <v>17</v>
      </c>
      <c r="L66">
        <f t="shared" si="1"/>
        <v>1.7</v>
      </c>
      <c r="M66">
        <f>E22</f>
        <v>3.3855000000000003E-2</v>
      </c>
    </row>
    <row r="67" spans="10:13" x14ac:dyDescent="0.45">
      <c r="J67">
        <f t="shared" si="3"/>
        <v>10</v>
      </c>
      <c r="K67">
        <f t="shared" si="4"/>
        <v>18</v>
      </c>
      <c r="L67">
        <f t="shared" si="1"/>
        <v>1.8</v>
      </c>
      <c r="M67">
        <f>E23</f>
        <v>3.5644000000000002E-2</v>
      </c>
    </row>
    <row r="68" spans="10:13" x14ac:dyDescent="0.45">
      <c r="J68">
        <f t="shared" si="3"/>
        <v>10</v>
      </c>
      <c r="K68">
        <f t="shared" si="4"/>
        <v>19</v>
      </c>
      <c r="L68">
        <f t="shared" si="1"/>
        <v>1.9</v>
      </c>
      <c r="M68">
        <f>E24</f>
        <v>3.7414999999999997E-2</v>
      </c>
    </row>
    <row r="69" spans="10:13" x14ac:dyDescent="0.45">
      <c r="J69">
        <f t="shared" si="3"/>
        <v>10</v>
      </c>
      <c r="K69">
        <f t="shared" si="4"/>
        <v>20</v>
      </c>
      <c r="L69">
        <f t="shared" si="1"/>
        <v>2</v>
      </c>
      <c r="M69">
        <f>E25</f>
        <v>3.9167E-2</v>
      </c>
    </row>
    <row r="70" spans="10:13" x14ac:dyDescent="0.45">
      <c r="J70">
        <f t="shared" si="3"/>
        <v>10</v>
      </c>
      <c r="K70">
        <f t="shared" si="4"/>
        <v>21</v>
      </c>
      <c r="L70">
        <f t="shared" si="1"/>
        <v>2.1</v>
      </c>
      <c r="M70">
        <f>E26</f>
        <v>4.0899999999999999E-2</v>
      </c>
    </row>
    <row r="71" spans="10:13" x14ac:dyDescent="0.45">
      <c r="J71">
        <f t="shared" si="3"/>
        <v>10</v>
      </c>
      <c r="K71">
        <f t="shared" si="4"/>
        <v>22</v>
      </c>
      <c r="L71">
        <f t="shared" ref="L71:L134" si="5">K71/10</f>
        <v>2.2000000000000002</v>
      </c>
      <c r="M71">
        <f>E27</f>
        <v>4.2613999999999999E-2</v>
      </c>
    </row>
    <row r="72" spans="10:13" x14ac:dyDescent="0.45">
      <c r="J72">
        <f t="shared" si="3"/>
        <v>15</v>
      </c>
      <c r="K72">
        <f t="shared" si="4"/>
        <v>1</v>
      </c>
      <c r="L72">
        <f t="shared" si="5"/>
        <v>0.1</v>
      </c>
      <c r="M72">
        <f>F6</f>
        <v>2.7629999999999998E-3</v>
      </c>
    </row>
    <row r="73" spans="10:13" x14ac:dyDescent="0.45">
      <c r="J73">
        <f t="shared" si="3"/>
        <v>15</v>
      </c>
      <c r="K73">
        <f t="shared" si="4"/>
        <v>2</v>
      </c>
      <c r="L73">
        <f t="shared" si="5"/>
        <v>0.2</v>
      </c>
      <c r="M73">
        <f>F7</f>
        <v>5.3379999999999999E-3</v>
      </c>
    </row>
    <row r="74" spans="10:13" x14ac:dyDescent="0.45">
      <c r="J74">
        <f t="shared" si="3"/>
        <v>15</v>
      </c>
      <c r="K74">
        <f t="shared" si="4"/>
        <v>3</v>
      </c>
      <c r="L74">
        <f t="shared" si="5"/>
        <v>0.3</v>
      </c>
      <c r="M74">
        <f>F8</f>
        <v>7.7780000000000002E-3</v>
      </c>
    </row>
    <row r="75" spans="10:13" x14ac:dyDescent="0.45">
      <c r="J75">
        <f t="shared" si="3"/>
        <v>15</v>
      </c>
      <c r="K75">
        <f t="shared" si="4"/>
        <v>4</v>
      </c>
      <c r="L75">
        <f t="shared" si="5"/>
        <v>0.4</v>
      </c>
      <c r="M75">
        <f>F9</f>
        <v>1.0133E-2</v>
      </c>
    </row>
    <row r="76" spans="10:13" x14ac:dyDescent="0.45">
      <c r="J76">
        <f t="shared" si="3"/>
        <v>15</v>
      </c>
      <c r="K76">
        <f t="shared" si="4"/>
        <v>5</v>
      </c>
      <c r="L76">
        <f t="shared" si="5"/>
        <v>0.5</v>
      </c>
      <c r="M76">
        <f>F10</f>
        <v>1.2459E-2</v>
      </c>
    </row>
    <row r="77" spans="10:13" x14ac:dyDescent="0.45">
      <c r="J77">
        <f t="shared" si="3"/>
        <v>15</v>
      </c>
      <c r="K77">
        <f t="shared" si="4"/>
        <v>6</v>
      </c>
      <c r="L77">
        <f t="shared" si="5"/>
        <v>0.6</v>
      </c>
      <c r="M77">
        <f>F11</f>
        <v>1.4758E-2</v>
      </c>
    </row>
    <row r="78" spans="10:13" x14ac:dyDescent="0.45">
      <c r="J78">
        <f t="shared" si="3"/>
        <v>15</v>
      </c>
      <c r="K78">
        <f t="shared" si="4"/>
        <v>7</v>
      </c>
      <c r="L78">
        <f t="shared" si="5"/>
        <v>0.7</v>
      </c>
      <c r="M78">
        <f>F12</f>
        <v>1.7014999999999999E-2</v>
      </c>
    </row>
    <row r="79" spans="10:13" x14ac:dyDescent="0.45">
      <c r="J79">
        <f t="shared" si="3"/>
        <v>15</v>
      </c>
      <c r="K79">
        <f t="shared" si="4"/>
        <v>8</v>
      </c>
      <c r="L79">
        <f t="shared" si="5"/>
        <v>0.8</v>
      </c>
      <c r="M79">
        <f>F13</f>
        <v>1.9234999999999999E-2</v>
      </c>
    </row>
    <row r="80" spans="10:13" x14ac:dyDescent="0.45">
      <c r="J80">
        <f t="shared" si="3"/>
        <v>15</v>
      </c>
      <c r="K80">
        <f t="shared" si="4"/>
        <v>9</v>
      </c>
      <c r="L80">
        <f t="shared" si="5"/>
        <v>0.9</v>
      </c>
      <c r="M80">
        <f>F14</f>
        <v>2.1423000000000001E-2</v>
      </c>
    </row>
    <row r="81" spans="10:13" x14ac:dyDescent="0.45">
      <c r="J81">
        <f t="shared" si="3"/>
        <v>15</v>
      </c>
      <c r="K81">
        <f t="shared" si="4"/>
        <v>10</v>
      </c>
      <c r="L81">
        <f t="shared" si="5"/>
        <v>1</v>
      </c>
      <c r="M81">
        <f>F15</f>
        <v>2.3584000000000001E-2</v>
      </c>
    </row>
    <row r="82" spans="10:13" x14ac:dyDescent="0.45">
      <c r="J82">
        <f t="shared" si="3"/>
        <v>15</v>
      </c>
      <c r="K82">
        <f t="shared" si="4"/>
        <v>11</v>
      </c>
      <c r="L82">
        <f t="shared" si="5"/>
        <v>1.1000000000000001</v>
      </c>
      <c r="M82">
        <f>F16</f>
        <v>2.5721999999999998E-2</v>
      </c>
    </row>
    <row r="83" spans="10:13" x14ac:dyDescent="0.45">
      <c r="J83">
        <f t="shared" si="3"/>
        <v>15</v>
      </c>
      <c r="K83">
        <f t="shared" si="4"/>
        <v>12</v>
      </c>
      <c r="L83">
        <f t="shared" si="5"/>
        <v>1.2</v>
      </c>
      <c r="M83">
        <f>F17</f>
        <v>2.7841000000000001E-2</v>
      </c>
    </row>
    <row r="84" spans="10:13" x14ac:dyDescent="0.45">
      <c r="J84">
        <f t="shared" si="3"/>
        <v>15</v>
      </c>
      <c r="K84">
        <f t="shared" si="4"/>
        <v>13</v>
      </c>
      <c r="L84">
        <f t="shared" si="5"/>
        <v>1.3</v>
      </c>
      <c r="M84">
        <f>F18</f>
        <v>2.9940000000000001E-2</v>
      </c>
    </row>
    <row r="85" spans="10:13" x14ac:dyDescent="0.45">
      <c r="J85">
        <f t="shared" si="3"/>
        <v>15</v>
      </c>
      <c r="K85">
        <f t="shared" si="4"/>
        <v>14</v>
      </c>
      <c r="L85">
        <f t="shared" si="5"/>
        <v>1.4</v>
      </c>
      <c r="M85">
        <f>F19</f>
        <v>3.2023999999999997E-2</v>
      </c>
    </row>
    <row r="86" spans="10:13" x14ac:dyDescent="0.45">
      <c r="J86">
        <f t="shared" si="3"/>
        <v>15</v>
      </c>
      <c r="K86">
        <f t="shared" si="4"/>
        <v>15</v>
      </c>
      <c r="L86">
        <f t="shared" si="5"/>
        <v>1.5</v>
      </c>
      <c r="M86">
        <f>F20</f>
        <v>3.4090000000000002E-2</v>
      </c>
    </row>
    <row r="87" spans="10:13" x14ac:dyDescent="0.45">
      <c r="J87">
        <f t="shared" si="3"/>
        <v>15</v>
      </c>
      <c r="K87">
        <f t="shared" si="4"/>
        <v>16</v>
      </c>
      <c r="L87">
        <f t="shared" si="5"/>
        <v>1.6</v>
      </c>
      <c r="M87">
        <f>F21</f>
        <v>3.6138000000000003E-2</v>
      </c>
    </row>
    <row r="88" spans="10:13" x14ac:dyDescent="0.45">
      <c r="J88">
        <f t="shared" si="3"/>
        <v>15</v>
      </c>
      <c r="K88">
        <f t="shared" si="4"/>
        <v>17</v>
      </c>
      <c r="L88">
        <f t="shared" si="5"/>
        <v>1.7</v>
      </c>
      <c r="M88">
        <f>F22</f>
        <v>3.8168000000000001E-2</v>
      </c>
    </row>
    <row r="89" spans="10:13" x14ac:dyDescent="0.45">
      <c r="J89">
        <f t="shared" si="3"/>
        <v>15</v>
      </c>
      <c r="K89">
        <f t="shared" si="4"/>
        <v>18</v>
      </c>
      <c r="L89">
        <f t="shared" si="5"/>
        <v>1.8</v>
      </c>
      <c r="M89">
        <f>F23</f>
        <v>4.0176000000000003E-2</v>
      </c>
    </row>
    <row r="90" spans="10:13" x14ac:dyDescent="0.45">
      <c r="J90">
        <f t="shared" si="3"/>
        <v>15</v>
      </c>
      <c r="K90">
        <f t="shared" si="4"/>
        <v>19</v>
      </c>
      <c r="L90">
        <f t="shared" si="5"/>
        <v>1.9</v>
      </c>
      <c r="M90">
        <f>F24</f>
        <v>4.2158000000000001E-2</v>
      </c>
    </row>
    <row r="91" spans="10:13" x14ac:dyDescent="0.45">
      <c r="J91">
        <f t="shared" si="3"/>
        <v>15</v>
      </c>
      <c r="K91">
        <f t="shared" si="4"/>
        <v>20</v>
      </c>
      <c r="L91">
        <f t="shared" si="5"/>
        <v>2</v>
      </c>
      <c r="M91">
        <f>F25</f>
        <v>4.4114E-2</v>
      </c>
    </row>
    <row r="92" spans="10:13" x14ac:dyDescent="0.45">
      <c r="J92">
        <f t="shared" si="3"/>
        <v>15</v>
      </c>
      <c r="K92">
        <f t="shared" si="4"/>
        <v>21</v>
      </c>
      <c r="L92">
        <f t="shared" si="5"/>
        <v>2.1</v>
      </c>
      <c r="M92">
        <f>F26</f>
        <v>4.6044000000000002E-2</v>
      </c>
    </row>
    <row r="93" spans="10:13" x14ac:dyDescent="0.45">
      <c r="J93">
        <f t="shared" ref="J93:J137" si="6">J71+5</f>
        <v>15</v>
      </c>
      <c r="K93">
        <f t="shared" ref="K93:K137" si="7">K71</f>
        <v>22</v>
      </c>
      <c r="L93">
        <f t="shared" si="5"/>
        <v>2.2000000000000002</v>
      </c>
      <c r="M93">
        <f>F27</f>
        <v>4.7947999999999998E-2</v>
      </c>
    </row>
    <row r="94" spans="10:13" x14ac:dyDescent="0.45">
      <c r="J94">
        <f t="shared" si="6"/>
        <v>20</v>
      </c>
      <c r="K94">
        <f t="shared" si="7"/>
        <v>1</v>
      </c>
      <c r="L94">
        <f t="shared" si="5"/>
        <v>0.1</v>
      </c>
      <c r="M94">
        <f>G6</f>
        <v>3.091E-3</v>
      </c>
    </row>
    <row r="95" spans="10:13" x14ac:dyDescent="0.45">
      <c r="J95">
        <f t="shared" si="6"/>
        <v>20</v>
      </c>
      <c r="K95">
        <f t="shared" si="7"/>
        <v>2</v>
      </c>
      <c r="L95">
        <f t="shared" si="5"/>
        <v>0.2</v>
      </c>
      <c r="M95">
        <f>G7</f>
        <v>5.9709999999999997E-3</v>
      </c>
    </row>
    <row r="96" spans="10:13" x14ac:dyDescent="0.45">
      <c r="J96">
        <f t="shared" si="6"/>
        <v>20</v>
      </c>
      <c r="K96">
        <f t="shared" si="7"/>
        <v>3</v>
      </c>
      <c r="L96">
        <f t="shared" si="5"/>
        <v>0.3</v>
      </c>
      <c r="M96">
        <f>G8</f>
        <v>8.7019999999999997E-3</v>
      </c>
    </row>
    <row r="97" spans="10:13" x14ac:dyDescent="0.45">
      <c r="J97">
        <f t="shared" si="6"/>
        <v>20</v>
      </c>
      <c r="K97">
        <f t="shared" si="7"/>
        <v>4</v>
      </c>
      <c r="L97">
        <f t="shared" si="5"/>
        <v>0.4</v>
      </c>
      <c r="M97">
        <f>G9</f>
        <v>1.1337E-2</v>
      </c>
    </row>
    <row r="98" spans="10:13" x14ac:dyDescent="0.45">
      <c r="J98">
        <f t="shared" si="6"/>
        <v>20</v>
      </c>
      <c r="K98">
        <f t="shared" si="7"/>
        <v>5</v>
      </c>
      <c r="L98">
        <f t="shared" si="5"/>
        <v>0.5</v>
      </c>
      <c r="M98">
        <f>G10</f>
        <v>1.3939E-2</v>
      </c>
    </row>
    <row r="99" spans="10:13" x14ac:dyDescent="0.45">
      <c r="J99">
        <f t="shared" si="6"/>
        <v>20</v>
      </c>
      <c r="K99">
        <f t="shared" si="7"/>
        <v>6</v>
      </c>
      <c r="L99">
        <f t="shared" si="5"/>
        <v>0.6</v>
      </c>
      <c r="M99">
        <f>G11</f>
        <v>1.6511999999999999E-2</v>
      </c>
    </row>
    <row r="100" spans="10:13" x14ac:dyDescent="0.45">
      <c r="J100">
        <f t="shared" si="6"/>
        <v>20</v>
      </c>
      <c r="K100">
        <f t="shared" si="7"/>
        <v>7</v>
      </c>
      <c r="L100">
        <f t="shared" si="5"/>
        <v>0.7</v>
      </c>
      <c r="M100">
        <f>G12</f>
        <v>1.9035E-2</v>
      </c>
    </row>
    <row r="101" spans="10:13" x14ac:dyDescent="0.45">
      <c r="J101">
        <f t="shared" si="6"/>
        <v>20</v>
      </c>
      <c r="K101">
        <f t="shared" si="7"/>
        <v>8</v>
      </c>
      <c r="L101">
        <f t="shared" si="5"/>
        <v>0.8</v>
      </c>
      <c r="M101">
        <f>G13</f>
        <v>2.1513999999999998E-2</v>
      </c>
    </row>
    <row r="102" spans="10:13" x14ac:dyDescent="0.45">
      <c r="J102">
        <f t="shared" si="6"/>
        <v>20</v>
      </c>
      <c r="K102">
        <f t="shared" si="7"/>
        <v>9</v>
      </c>
      <c r="L102">
        <f t="shared" si="5"/>
        <v>0.9</v>
      </c>
      <c r="M102">
        <f>G14</f>
        <v>2.3956999999999999E-2</v>
      </c>
    </row>
    <row r="103" spans="10:13" x14ac:dyDescent="0.45">
      <c r="J103">
        <f t="shared" si="6"/>
        <v>20</v>
      </c>
      <c r="K103">
        <f t="shared" si="7"/>
        <v>10</v>
      </c>
      <c r="L103">
        <f t="shared" si="5"/>
        <v>1</v>
      </c>
      <c r="M103">
        <f>G15</f>
        <v>2.6367000000000002E-2</v>
      </c>
    </row>
    <row r="104" spans="10:13" x14ac:dyDescent="0.45">
      <c r="J104">
        <f t="shared" si="6"/>
        <v>20</v>
      </c>
      <c r="K104">
        <f t="shared" si="7"/>
        <v>11</v>
      </c>
      <c r="L104">
        <f t="shared" si="5"/>
        <v>1.1000000000000001</v>
      </c>
      <c r="M104">
        <f>G16</f>
        <v>2.8749E-2</v>
      </c>
    </row>
    <row r="105" spans="10:13" x14ac:dyDescent="0.45">
      <c r="J105">
        <f t="shared" si="6"/>
        <v>20</v>
      </c>
      <c r="K105">
        <f t="shared" si="7"/>
        <v>12</v>
      </c>
      <c r="L105">
        <f t="shared" si="5"/>
        <v>1.2</v>
      </c>
      <c r="M105">
        <f>G17</f>
        <v>3.1109000000000001E-2</v>
      </c>
    </row>
    <row r="106" spans="10:13" x14ac:dyDescent="0.45">
      <c r="J106">
        <f t="shared" si="6"/>
        <v>20</v>
      </c>
      <c r="K106">
        <f t="shared" si="7"/>
        <v>13</v>
      </c>
      <c r="L106">
        <f t="shared" si="5"/>
        <v>1.3</v>
      </c>
      <c r="M106">
        <f>G18</f>
        <v>3.3446999999999998E-2</v>
      </c>
    </row>
    <row r="107" spans="10:13" x14ac:dyDescent="0.45">
      <c r="J107">
        <f t="shared" si="6"/>
        <v>20</v>
      </c>
      <c r="K107">
        <f t="shared" si="7"/>
        <v>14</v>
      </c>
      <c r="L107">
        <f t="shared" si="5"/>
        <v>1.4</v>
      </c>
      <c r="M107">
        <f>G19</f>
        <v>3.5764999999999998E-2</v>
      </c>
    </row>
    <row r="108" spans="10:13" x14ac:dyDescent="0.45">
      <c r="J108">
        <f t="shared" si="6"/>
        <v>20</v>
      </c>
      <c r="K108">
        <f t="shared" si="7"/>
        <v>15</v>
      </c>
      <c r="L108">
        <f t="shared" si="5"/>
        <v>1.5</v>
      </c>
      <c r="M108">
        <f>G20</f>
        <v>3.8065000000000002E-2</v>
      </c>
    </row>
    <row r="109" spans="10:13" x14ac:dyDescent="0.45">
      <c r="J109">
        <f t="shared" si="6"/>
        <v>20</v>
      </c>
      <c r="K109">
        <f t="shared" si="7"/>
        <v>16</v>
      </c>
      <c r="L109">
        <f t="shared" si="5"/>
        <v>1.6</v>
      </c>
      <c r="M109">
        <f>G21</f>
        <v>4.0344999999999999E-2</v>
      </c>
    </row>
    <row r="110" spans="10:13" x14ac:dyDescent="0.45">
      <c r="J110">
        <f t="shared" si="6"/>
        <v>20</v>
      </c>
      <c r="K110">
        <f t="shared" si="7"/>
        <v>17</v>
      </c>
      <c r="L110">
        <f t="shared" si="5"/>
        <v>1.7</v>
      </c>
      <c r="M110">
        <f>G22</f>
        <v>4.2605999999999998E-2</v>
      </c>
    </row>
    <row r="111" spans="10:13" x14ac:dyDescent="0.45">
      <c r="J111">
        <f t="shared" si="6"/>
        <v>20</v>
      </c>
      <c r="K111">
        <f t="shared" si="7"/>
        <v>18</v>
      </c>
      <c r="L111">
        <f t="shared" si="5"/>
        <v>1.8</v>
      </c>
      <c r="M111">
        <f>G23</f>
        <v>4.4844000000000002E-2</v>
      </c>
    </row>
    <row r="112" spans="10:13" x14ac:dyDescent="0.45">
      <c r="J112">
        <f t="shared" si="6"/>
        <v>20</v>
      </c>
      <c r="K112">
        <f t="shared" si="7"/>
        <v>19</v>
      </c>
      <c r="L112">
        <f t="shared" si="5"/>
        <v>1.9</v>
      </c>
      <c r="M112">
        <f>G24</f>
        <v>4.7058000000000003E-2</v>
      </c>
    </row>
    <row r="113" spans="10:13" x14ac:dyDescent="0.45">
      <c r="J113">
        <f t="shared" si="6"/>
        <v>20</v>
      </c>
      <c r="K113">
        <f t="shared" si="7"/>
        <v>20</v>
      </c>
      <c r="L113">
        <f t="shared" si="5"/>
        <v>2</v>
      </c>
      <c r="M113">
        <f>G25</f>
        <v>4.9248E-2</v>
      </c>
    </row>
    <row r="114" spans="10:13" x14ac:dyDescent="0.45">
      <c r="J114">
        <f t="shared" si="6"/>
        <v>20</v>
      </c>
      <c r="K114">
        <f t="shared" si="7"/>
        <v>21</v>
      </c>
      <c r="L114">
        <f t="shared" si="5"/>
        <v>2.1</v>
      </c>
      <c r="M114">
        <f>G26</f>
        <v>5.1414000000000001E-2</v>
      </c>
    </row>
    <row r="115" spans="10:13" x14ac:dyDescent="0.45">
      <c r="J115">
        <f t="shared" si="6"/>
        <v>20</v>
      </c>
      <c r="K115">
        <f t="shared" si="7"/>
        <v>22</v>
      </c>
      <c r="L115">
        <f t="shared" si="5"/>
        <v>2.2000000000000002</v>
      </c>
      <c r="M115">
        <f>G27</f>
        <v>5.3555999999999999E-2</v>
      </c>
    </row>
    <row r="116" spans="10:13" x14ac:dyDescent="0.45">
      <c r="J116" s="1">
        <v>30</v>
      </c>
      <c r="K116">
        <f t="shared" si="7"/>
        <v>1</v>
      </c>
      <c r="L116">
        <f t="shared" si="5"/>
        <v>0.1</v>
      </c>
      <c r="M116">
        <f>H6</f>
        <v>3.431E-3</v>
      </c>
    </row>
    <row r="117" spans="10:13" x14ac:dyDescent="0.45">
      <c r="J117" s="1">
        <v>30</v>
      </c>
      <c r="K117">
        <f t="shared" si="7"/>
        <v>2</v>
      </c>
      <c r="L117">
        <f t="shared" si="5"/>
        <v>0.2</v>
      </c>
      <c r="M117">
        <f>H7</f>
        <v>6.6280000000000002E-3</v>
      </c>
    </row>
    <row r="118" spans="10:13" x14ac:dyDescent="0.45">
      <c r="J118" s="1">
        <v>30</v>
      </c>
      <c r="K118">
        <f t="shared" si="7"/>
        <v>3</v>
      </c>
      <c r="L118">
        <f t="shared" si="5"/>
        <v>0.3</v>
      </c>
      <c r="M118">
        <f>H8</f>
        <v>9.6579999999999999E-3</v>
      </c>
    </row>
    <row r="119" spans="10:13" x14ac:dyDescent="0.45">
      <c r="J119" s="1">
        <v>30</v>
      </c>
      <c r="K119">
        <f t="shared" si="7"/>
        <v>4</v>
      </c>
      <c r="L119">
        <f t="shared" si="5"/>
        <v>0.4</v>
      </c>
      <c r="M119">
        <f>H9</f>
        <v>1.2583E-2</v>
      </c>
    </row>
    <row r="120" spans="10:13" x14ac:dyDescent="0.45">
      <c r="J120" s="1">
        <v>30</v>
      </c>
      <c r="K120">
        <f t="shared" si="7"/>
        <v>5</v>
      </c>
      <c r="L120">
        <f t="shared" si="5"/>
        <v>0.5</v>
      </c>
      <c r="M120">
        <f>H10</f>
        <v>1.5471E-2</v>
      </c>
    </row>
    <row r="121" spans="10:13" x14ac:dyDescent="0.45">
      <c r="J121" s="1">
        <v>30</v>
      </c>
      <c r="K121">
        <f t="shared" si="7"/>
        <v>6</v>
      </c>
      <c r="L121">
        <f t="shared" si="5"/>
        <v>0.6</v>
      </c>
      <c r="M121">
        <f>H11</f>
        <v>1.8324E-2</v>
      </c>
    </row>
    <row r="122" spans="10:13" x14ac:dyDescent="0.45">
      <c r="J122" s="1">
        <v>30</v>
      </c>
      <c r="K122">
        <f t="shared" si="7"/>
        <v>7</v>
      </c>
      <c r="L122">
        <f t="shared" si="5"/>
        <v>0.7</v>
      </c>
      <c r="M122">
        <f>H12</f>
        <v>2.1121000000000001E-2</v>
      </c>
    </row>
    <row r="123" spans="10:13" x14ac:dyDescent="0.45">
      <c r="J123" s="1">
        <v>30</v>
      </c>
      <c r="K123">
        <f t="shared" si="7"/>
        <v>8</v>
      </c>
      <c r="L123">
        <f t="shared" si="5"/>
        <v>0.8</v>
      </c>
      <c r="M123">
        <f>H13</f>
        <v>2.3868E-2</v>
      </c>
    </row>
    <row r="124" spans="10:13" x14ac:dyDescent="0.45">
      <c r="J124" s="1">
        <v>30</v>
      </c>
      <c r="K124">
        <f t="shared" si="7"/>
        <v>9</v>
      </c>
      <c r="L124">
        <f t="shared" si="5"/>
        <v>0.9</v>
      </c>
      <c r="M124">
        <f>H14</f>
        <v>2.6572999999999999E-2</v>
      </c>
    </row>
    <row r="125" spans="10:13" x14ac:dyDescent="0.45">
      <c r="J125" s="1">
        <v>30</v>
      </c>
      <c r="K125">
        <f t="shared" si="7"/>
        <v>10</v>
      </c>
      <c r="L125">
        <f t="shared" si="5"/>
        <v>1</v>
      </c>
      <c r="M125">
        <f>H15</f>
        <v>2.9242000000000001E-2</v>
      </c>
    </row>
    <row r="126" spans="10:13" x14ac:dyDescent="0.45">
      <c r="J126" s="1">
        <v>30</v>
      </c>
      <c r="K126">
        <f t="shared" si="7"/>
        <v>11</v>
      </c>
      <c r="L126">
        <f t="shared" si="5"/>
        <v>1.1000000000000001</v>
      </c>
      <c r="M126">
        <f>H16</f>
        <v>3.1878999999999998E-2</v>
      </c>
    </row>
    <row r="127" spans="10:13" x14ac:dyDescent="0.45">
      <c r="J127" s="1">
        <v>30</v>
      </c>
      <c r="K127">
        <f t="shared" si="7"/>
        <v>12</v>
      </c>
      <c r="L127">
        <f t="shared" si="5"/>
        <v>1.2</v>
      </c>
      <c r="M127">
        <f>H17</f>
        <v>3.4488999999999999E-2</v>
      </c>
    </row>
    <row r="128" spans="10:13" x14ac:dyDescent="0.45">
      <c r="J128" s="1">
        <v>30</v>
      </c>
      <c r="K128">
        <f t="shared" si="7"/>
        <v>13</v>
      </c>
      <c r="L128">
        <f t="shared" si="5"/>
        <v>1.3</v>
      </c>
      <c r="M128">
        <f>H18</f>
        <v>3.7074999999999997E-2</v>
      </c>
    </row>
    <row r="129" spans="10:13" x14ac:dyDescent="0.45">
      <c r="J129" s="1">
        <v>30</v>
      </c>
      <c r="K129">
        <f t="shared" si="7"/>
        <v>14</v>
      </c>
      <c r="L129">
        <f t="shared" si="5"/>
        <v>1.4</v>
      </c>
      <c r="M129">
        <f>H19</f>
        <v>3.9638E-2</v>
      </c>
    </row>
    <row r="130" spans="10:13" x14ac:dyDescent="0.45">
      <c r="J130" s="1">
        <v>30</v>
      </c>
      <c r="K130">
        <f t="shared" si="7"/>
        <v>15</v>
      </c>
      <c r="L130">
        <f t="shared" si="5"/>
        <v>1.5</v>
      </c>
      <c r="M130">
        <f>H20</f>
        <v>4.2180000000000002E-2</v>
      </c>
    </row>
    <row r="131" spans="10:13" x14ac:dyDescent="0.45">
      <c r="J131" s="1">
        <v>30</v>
      </c>
      <c r="K131">
        <f t="shared" si="7"/>
        <v>16</v>
      </c>
      <c r="L131">
        <f t="shared" si="5"/>
        <v>1.6</v>
      </c>
      <c r="M131">
        <f>H21</f>
        <v>4.4700999999999998E-2</v>
      </c>
    </row>
    <row r="132" spans="10:13" x14ac:dyDescent="0.45">
      <c r="J132" s="1">
        <v>30</v>
      </c>
      <c r="K132">
        <f t="shared" si="7"/>
        <v>17</v>
      </c>
      <c r="L132">
        <f t="shared" si="5"/>
        <v>1.7</v>
      </c>
      <c r="M132">
        <f>H22</f>
        <v>4.7201E-2</v>
      </c>
    </row>
    <row r="133" spans="10:13" x14ac:dyDescent="0.45">
      <c r="J133" s="1">
        <v>30</v>
      </c>
      <c r="K133">
        <f t="shared" si="7"/>
        <v>18</v>
      </c>
      <c r="L133">
        <f t="shared" si="5"/>
        <v>1.8</v>
      </c>
      <c r="M133">
        <f>H23</f>
        <v>4.9676999999999999E-2</v>
      </c>
    </row>
    <row r="134" spans="10:13" x14ac:dyDescent="0.45">
      <c r="J134" s="1">
        <v>30</v>
      </c>
      <c r="K134">
        <f t="shared" si="7"/>
        <v>19</v>
      </c>
      <c r="L134">
        <f t="shared" si="5"/>
        <v>1.9</v>
      </c>
      <c r="M134">
        <f>H24</f>
        <v>5.2127E-2</v>
      </c>
    </row>
    <row r="135" spans="10:13" x14ac:dyDescent="0.45">
      <c r="J135" s="1">
        <v>30</v>
      </c>
      <c r="K135">
        <f t="shared" si="7"/>
        <v>20</v>
      </c>
      <c r="L135">
        <f t="shared" ref="L135:L137" si="8">K135/10</f>
        <v>2</v>
      </c>
      <c r="M135">
        <f>H25</f>
        <v>5.4551000000000002E-2</v>
      </c>
    </row>
    <row r="136" spans="10:13" x14ac:dyDescent="0.45">
      <c r="J136" s="1">
        <v>30</v>
      </c>
      <c r="K136">
        <f t="shared" si="7"/>
        <v>21</v>
      </c>
      <c r="L136">
        <f t="shared" si="8"/>
        <v>2.1</v>
      </c>
      <c r="M136">
        <f>H26</f>
        <v>5.6949E-2</v>
      </c>
    </row>
    <row r="137" spans="10:13" x14ac:dyDescent="0.45">
      <c r="J137" s="1">
        <v>30</v>
      </c>
      <c r="K137">
        <f t="shared" si="7"/>
        <v>22</v>
      </c>
      <c r="L137">
        <f t="shared" si="8"/>
        <v>2.2000000000000002</v>
      </c>
      <c r="M137">
        <f>H27</f>
        <v>5.9320999999999999E-2</v>
      </c>
    </row>
  </sheetData>
  <hyperlinks>
    <hyperlink ref="C2" r:id="rId1" xr:uid="{BD047562-4C49-4FBB-B5B7-636BB176FFB7}"/>
  </hyperlinks>
  <pageMargins left="0.7" right="0.7" top="0.75" bottom="0.75" header="0.3" footer="0.3"/>
  <headerFooter>
    <oddFooter>&amp;C_x000D_&amp;1#&amp;"Trebuchet MS"&amp;8&amp;K22505F Saipem Classification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 Vamsee</dc:creator>
  <cp:lastModifiedBy>Achanta Vamsee</cp:lastModifiedBy>
  <dcterms:created xsi:type="dcterms:W3CDTF">2015-06-05T18:17:20Z</dcterms:created>
  <dcterms:modified xsi:type="dcterms:W3CDTF">2024-02-08T11:47:25Z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2024-02-08T11:27:56Z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37e26777-9e36-4904-bf8b-a43b73ffa4c7</vt:lpwstr>
  </property>
  <property fmtid="{D5CDD505-2E9C-101B-9397-08002B2CF9AE}" pid="8" name="MSIP_Label_797eb324-6c8f-4366-ba47-706b295f9115_ContentBits">
    <vt:lpwstr>2</vt:lpwstr>
  </property>
</Properties>
</file>