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8325" windowHeight="10095"/>
  </bookViews>
  <sheets>
    <sheet name="2012-2013 Social Account" sheetId="1" r:id="rId1"/>
    <sheet name="Repor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" i="1"/>
  <c r="F7"/>
  <c r="F8"/>
  <c r="F9"/>
  <c r="F10"/>
  <c r="F11"/>
  <c r="F12"/>
  <c r="F13"/>
  <c r="F14"/>
  <c r="F15"/>
  <c r="F16"/>
  <c r="F17"/>
  <c r="F18"/>
  <c r="F19"/>
  <c r="F20"/>
  <c r="F21"/>
  <c r="F1" s="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5"/>
  <c r="B1"/>
</calcChain>
</file>

<file path=xl/sharedStrings.xml><?xml version="1.0" encoding="utf-8"?>
<sst xmlns="http://schemas.openxmlformats.org/spreadsheetml/2006/main" count="41" uniqueCount="27">
  <si>
    <t>Last Updated:</t>
  </si>
  <si>
    <t>Date</t>
  </si>
  <si>
    <t>Name</t>
  </si>
  <si>
    <t>Transfer Type</t>
  </si>
  <si>
    <t>Paid</t>
  </si>
  <si>
    <t>Amount</t>
  </si>
  <si>
    <t>Current Balance</t>
  </si>
  <si>
    <t>Notes</t>
  </si>
  <si>
    <t>Christ's College</t>
  </si>
  <si>
    <t>TRANSFER</t>
  </si>
  <si>
    <t>YES</t>
  </si>
  <si>
    <t>Paid bill for Mays BCD</t>
  </si>
  <si>
    <t>Mark Lawrence</t>
  </si>
  <si>
    <t>CHEQUE</t>
  </si>
  <si>
    <t>Mark Lawrence's guest for Mich BCD</t>
  </si>
  <si>
    <t>Bill for Mich BCD</t>
  </si>
  <si>
    <t>KIRSI SAARIKANGAS</t>
  </si>
  <si>
    <t>INTERNATIONAL TRANSFER</t>
  </si>
  <si>
    <t>Payment for Training Camp - sent to wrong account</t>
  </si>
  <si>
    <t>CCBC</t>
  </si>
  <si>
    <t>Payment for Training Camp - moved to correct account</t>
  </si>
  <si>
    <t>KAT ASTLEY</t>
  </si>
  <si>
    <t>Rich Bryan - Lent BCD</t>
  </si>
  <si>
    <t>Bill for Lents BCD</t>
  </si>
  <si>
    <t>Current balance:</t>
  </si>
  <si>
    <t>Torsten Krude</t>
  </si>
  <si>
    <t>Bill for Lents BCD and fine for late booking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</si>
</sst>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164" fontId="0" fillId="4" borderId="2" xfId="0" applyNumberFormat="1" applyFill="1" applyBorder="1"/>
    <xf numFmtId="164" fontId="0" fillId="4" borderId="3" xfId="0" applyNumberFormat="1" applyFill="1" applyBorder="1"/>
    <xf numFmtId="0" fontId="2" fillId="3" borderId="0" xfId="0" applyFont="1" applyFill="1"/>
    <xf numFmtId="14" fontId="2" fillId="3" borderId="0" xfId="0" applyNumberFormat="1" applyFont="1" applyFill="1"/>
    <xf numFmtId="14" fontId="0" fillId="4" borderId="3" xfId="0" applyNumberFormat="1" applyFill="1" applyBorder="1"/>
    <xf numFmtId="0" fontId="1" fillId="4" borderId="4" xfId="0" applyFont="1" applyFill="1" applyBorder="1"/>
    <xf numFmtId="0" fontId="1" fillId="6" borderId="5" xfId="0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12" sqref="C12"/>
    </sheetView>
  </sheetViews>
  <sheetFormatPr defaultRowHeight="15"/>
  <cols>
    <col min="1" max="1" width="10.7109375" bestFit="1" customWidth="1"/>
    <col min="2" max="2" width="18.85546875" bestFit="1" customWidth="1"/>
    <col min="3" max="3" width="25.28515625" bestFit="1" customWidth="1"/>
    <col min="5" max="5" width="12.28515625" bestFit="1" customWidth="1"/>
    <col min="6" max="6" width="12" customWidth="1"/>
    <col min="7" max="7" width="50" bestFit="1" customWidth="1"/>
  </cols>
  <sheetData>
    <row r="1" spans="1:7">
      <c r="A1" s="13" t="s">
        <v>0</v>
      </c>
      <c r="B1" s="14">
        <f ca="1">TODAY()</f>
        <v>41476</v>
      </c>
      <c r="C1" s="2"/>
      <c r="D1" s="2"/>
      <c r="E1" s="17" t="s">
        <v>24</v>
      </c>
      <c r="F1" s="18">
        <f>INDEX(F4:F29, MATCH(99^20, F4:F29))</f>
        <v>63.019999999999982</v>
      </c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4" t="s">
        <v>1</v>
      </c>
      <c r="B3" s="16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6" t="s">
        <v>7</v>
      </c>
    </row>
    <row r="4" spans="1:7">
      <c r="A4" s="8"/>
      <c r="B4" s="3"/>
      <c r="C4" s="7"/>
      <c r="D4" s="9"/>
      <c r="E4" s="11"/>
      <c r="F4" s="11">
        <v>1138.6600000000001</v>
      </c>
      <c r="G4" s="7"/>
    </row>
    <row r="5" spans="1:7">
      <c r="A5" s="15">
        <v>41184</v>
      </c>
      <c r="B5" s="3" t="s">
        <v>8</v>
      </c>
      <c r="C5" s="8" t="s">
        <v>9</v>
      </c>
      <c r="D5" s="10" t="s">
        <v>10</v>
      </c>
      <c r="E5" s="12">
        <v>-1094.6400000000001</v>
      </c>
      <c r="F5" s="12">
        <f>IF(E5=0," ",IF(D5="UNCASHED",F4,F4+E5))</f>
        <v>44.019999999999982</v>
      </c>
      <c r="G5" s="8" t="s">
        <v>11</v>
      </c>
    </row>
    <row r="6" spans="1:7">
      <c r="A6" s="15">
        <v>41240</v>
      </c>
      <c r="B6" s="3" t="s">
        <v>12</v>
      </c>
      <c r="C6" s="8" t="s">
        <v>13</v>
      </c>
      <c r="D6" s="10" t="s">
        <v>10</v>
      </c>
      <c r="E6" s="12">
        <v>50</v>
      </c>
      <c r="F6" s="12">
        <f t="shared" ref="F6:F40" si="0">IF(E6=0," ",IF(D6="UNCASHED",F5,F5+E6))</f>
        <v>94.019999999999982</v>
      </c>
      <c r="G6" s="8" t="s">
        <v>14</v>
      </c>
    </row>
    <row r="7" spans="1:7">
      <c r="A7" s="15">
        <v>41261</v>
      </c>
      <c r="B7" s="3" t="s">
        <v>8</v>
      </c>
      <c r="C7" s="8" t="s">
        <v>9</v>
      </c>
      <c r="D7" s="10" t="s">
        <v>10</v>
      </c>
      <c r="E7" s="12">
        <v>-40.130000000000003</v>
      </c>
      <c r="F7" s="12">
        <f t="shared" si="0"/>
        <v>53.889999999999979</v>
      </c>
      <c r="G7" s="8" t="s">
        <v>15</v>
      </c>
    </row>
    <row r="8" spans="1:7">
      <c r="A8" s="15">
        <v>41274</v>
      </c>
      <c r="B8" s="3" t="s">
        <v>16</v>
      </c>
      <c r="C8" s="8" t="s">
        <v>17</v>
      </c>
      <c r="D8" s="10" t="s">
        <v>10</v>
      </c>
      <c r="E8" s="12">
        <v>219</v>
      </c>
      <c r="F8" s="12">
        <f t="shared" si="0"/>
        <v>272.89</v>
      </c>
      <c r="G8" s="8" t="s">
        <v>18</v>
      </c>
    </row>
    <row r="9" spans="1:7">
      <c r="A9" s="15">
        <v>41302</v>
      </c>
      <c r="B9" s="3" t="s">
        <v>19</v>
      </c>
      <c r="C9" s="8" t="s">
        <v>9</v>
      </c>
      <c r="D9" s="10" t="s">
        <v>10</v>
      </c>
      <c r="E9" s="12">
        <v>-219</v>
      </c>
      <c r="F9" s="12">
        <f t="shared" si="0"/>
        <v>53.889999999999986</v>
      </c>
      <c r="G9" s="8" t="s">
        <v>20</v>
      </c>
    </row>
    <row r="10" spans="1:7">
      <c r="A10" s="15">
        <v>41319</v>
      </c>
      <c r="B10" s="3" t="s">
        <v>21</v>
      </c>
      <c r="C10" s="8" t="s">
        <v>9</v>
      </c>
      <c r="D10" s="10" t="s">
        <v>10</v>
      </c>
      <c r="E10" s="12">
        <v>43.53</v>
      </c>
      <c r="F10" s="12">
        <f t="shared" si="0"/>
        <v>97.419999999999987</v>
      </c>
      <c r="G10" s="8" t="s">
        <v>22</v>
      </c>
    </row>
    <row r="11" spans="1:7">
      <c r="A11" s="15">
        <v>41340</v>
      </c>
      <c r="B11" s="3" t="s">
        <v>8</v>
      </c>
      <c r="C11" s="8" t="s">
        <v>9</v>
      </c>
      <c r="D11" s="10" t="s">
        <v>10</v>
      </c>
      <c r="E11" s="12">
        <v>-87.9</v>
      </c>
      <c r="F11" s="12">
        <f t="shared" si="0"/>
        <v>9.5199999999999818</v>
      </c>
      <c r="G11" s="8" t="s">
        <v>23</v>
      </c>
    </row>
    <row r="12" spans="1:7">
      <c r="A12" s="15">
        <v>41340</v>
      </c>
      <c r="B12" s="3" t="s">
        <v>25</v>
      </c>
      <c r="C12" s="8" t="s">
        <v>13</v>
      </c>
      <c r="D12" s="10" t="s">
        <v>10</v>
      </c>
      <c r="E12" s="12">
        <v>53.5</v>
      </c>
      <c r="F12" s="12">
        <f t="shared" si="0"/>
        <v>63.019999999999982</v>
      </c>
      <c r="G12" s="8" t="s">
        <v>26</v>
      </c>
    </row>
    <row r="13" spans="1:7">
      <c r="A13" s="8"/>
      <c r="B13" s="3"/>
      <c r="C13" s="8"/>
      <c r="D13" s="10"/>
      <c r="E13" s="12"/>
      <c r="F13" s="12" t="str">
        <f t="shared" si="0"/>
        <v xml:space="preserve"> </v>
      </c>
      <c r="G13" s="8"/>
    </row>
    <row r="14" spans="1:7">
      <c r="A14" s="8"/>
      <c r="B14" s="3"/>
      <c r="C14" s="8"/>
      <c r="D14" s="10"/>
      <c r="E14" s="12"/>
      <c r="F14" s="12" t="str">
        <f t="shared" si="0"/>
        <v xml:space="preserve"> </v>
      </c>
      <c r="G14" s="8"/>
    </row>
    <row r="15" spans="1:7">
      <c r="A15" s="8"/>
      <c r="B15" s="3"/>
      <c r="C15" s="8"/>
      <c r="D15" s="10"/>
      <c r="E15" s="12"/>
      <c r="F15" s="12" t="str">
        <f t="shared" si="0"/>
        <v xml:space="preserve"> </v>
      </c>
      <c r="G15" s="8"/>
    </row>
    <row r="16" spans="1:7">
      <c r="A16" s="8"/>
      <c r="B16" s="3"/>
      <c r="C16" s="8"/>
      <c r="D16" s="10"/>
      <c r="E16" s="12"/>
      <c r="F16" s="12" t="str">
        <f t="shared" si="0"/>
        <v xml:space="preserve"> </v>
      </c>
      <c r="G16" s="8"/>
    </row>
    <row r="17" spans="1:7">
      <c r="A17" s="8"/>
      <c r="B17" s="3"/>
      <c r="C17" s="8"/>
      <c r="D17" s="10"/>
      <c r="E17" s="12"/>
      <c r="F17" s="12" t="str">
        <f t="shared" si="0"/>
        <v xml:space="preserve"> </v>
      </c>
      <c r="G17" s="8"/>
    </row>
    <row r="18" spans="1:7">
      <c r="A18" s="8"/>
      <c r="B18" s="3"/>
      <c r="C18" s="8"/>
      <c r="D18" s="10"/>
      <c r="E18" s="12"/>
      <c r="F18" s="12" t="str">
        <f t="shared" si="0"/>
        <v xml:space="preserve"> </v>
      </c>
      <c r="G18" s="8"/>
    </row>
    <row r="19" spans="1:7">
      <c r="A19" s="8"/>
      <c r="B19" s="3"/>
      <c r="C19" s="8"/>
      <c r="D19" s="10"/>
      <c r="E19" s="12"/>
      <c r="F19" s="12" t="str">
        <f t="shared" si="0"/>
        <v xml:space="preserve"> </v>
      </c>
      <c r="G19" s="8"/>
    </row>
    <row r="20" spans="1:7">
      <c r="A20" s="8"/>
      <c r="B20" s="3"/>
      <c r="C20" s="8"/>
      <c r="D20" s="10"/>
      <c r="E20" s="12"/>
      <c r="F20" s="12" t="str">
        <f t="shared" si="0"/>
        <v xml:space="preserve"> </v>
      </c>
      <c r="G20" s="8"/>
    </row>
    <row r="21" spans="1:7">
      <c r="A21" s="8"/>
      <c r="B21" s="3"/>
      <c r="C21" s="8"/>
      <c r="D21" s="10"/>
      <c r="E21" s="12"/>
      <c r="F21" s="12" t="str">
        <f t="shared" si="0"/>
        <v xml:space="preserve"> </v>
      </c>
      <c r="G21" s="8"/>
    </row>
    <row r="22" spans="1:7">
      <c r="A22" s="8"/>
      <c r="B22" s="3"/>
      <c r="C22" s="8"/>
      <c r="D22" s="10"/>
      <c r="E22" s="12"/>
      <c r="F22" s="12" t="str">
        <f t="shared" si="0"/>
        <v xml:space="preserve"> </v>
      </c>
      <c r="G22" s="8"/>
    </row>
    <row r="23" spans="1:7">
      <c r="A23" s="8"/>
      <c r="B23" s="3"/>
      <c r="C23" s="8"/>
      <c r="D23" s="10"/>
      <c r="E23" s="12"/>
      <c r="F23" s="12" t="str">
        <f t="shared" si="0"/>
        <v xml:space="preserve"> </v>
      </c>
      <c r="G23" s="8"/>
    </row>
    <row r="24" spans="1:7">
      <c r="A24" s="8"/>
      <c r="B24" s="3"/>
      <c r="C24" s="8"/>
      <c r="D24" s="10"/>
      <c r="E24" s="12"/>
      <c r="F24" s="12" t="str">
        <f t="shared" si="0"/>
        <v xml:space="preserve"> </v>
      </c>
      <c r="G24" s="8"/>
    </row>
    <row r="25" spans="1:7">
      <c r="A25" s="8"/>
      <c r="B25" s="3"/>
      <c r="C25" s="8"/>
      <c r="D25" s="10"/>
      <c r="E25" s="12"/>
      <c r="F25" s="12" t="str">
        <f t="shared" si="0"/>
        <v xml:space="preserve"> </v>
      </c>
      <c r="G25" s="8"/>
    </row>
    <row r="26" spans="1:7">
      <c r="A26" s="8"/>
      <c r="B26" s="3"/>
      <c r="C26" s="8"/>
      <c r="D26" s="10"/>
      <c r="E26" s="12"/>
      <c r="F26" s="12" t="str">
        <f t="shared" si="0"/>
        <v xml:space="preserve"> </v>
      </c>
      <c r="G26" s="8"/>
    </row>
    <row r="27" spans="1:7">
      <c r="A27" s="8"/>
      <c r="B27" s="3"/>
      <c r="C27" s="8"/>
      <c r="D27" s="10"/>
      <c r="E27" s="12"/>
      <c r="F27" s="12" t="str">
        <f t="shared" si="0"/>
        <v xml:space="preserve"> </v>
      </c>
      <c r="G27" s="8"/>
    </row>
    <row r="28" spans="1:7">
      <c r="A28" s="8"/>
      <c r="B28" s="3"/>
      <c r="C28" s="8"/>
      <c r="D28" s="10"/>
      <c r="E28" s="12"/>
      <c r="F28" s="12" t="str">
        <f t="shared" si="0"/>
        <v xml:space="preserve"> </v>
      </c>
      <c r="G28" s="8"/>
    </row>
    <row r="29" spans="1:7">
      <c r="A29" s="8"/>
      <c r="B29" s="3"/>
      <c r="C29" s="8"/>
      <c r="D29" s="10"/>
      <c r="E29" s="12"/>
      <c r="F29" s="12" t="str">
        <f t="shared" si="0"/>
        <v xml:space="preserve"> </v>
      </c>
      <c r="G29" s="8"/>
    </row>
    <row r="30" spans="1:7">
      <c r="E30" s="1"/>
      <c r="F30" s="1" t="str">
        <f t="shared" si="0"/>
        <v xml:space="preserve"> </v>
      </c>
    </row>
    <row r="31" spans="1:7">
      <c r="E31" s="1"/>
      <c r="F31" s="1" t="str">
        <f t="shared" si="0"/>
        <v xml:space="preserve"> </v>
      </c>
    </row>
    <row r="32" spans="1:7">
      <c r="E32" s="1"/>
      <c r="F32" s="1" t="str">
        <f t="shared" si="0"/>
        <v xml:space="preserve"> </v>
      </c>
    </row>
    <row r="33" spans="5:6">
      <c r="E33" s="1"/>
      <c r="F33" s="1" t="str">
        <f t="shared" si="0"/>
        <v xml:space="preserve"> </v>
      </c>
    </row>
    <row r="34" spans="5:6">
      <c r="E34" s="1"/>
      <c r="F34" s="1" t="str">
        <f t="shared" si="0"/>
        <v xml:space="preserve"> </v>
      </c>
    </row>
    <row r="35" spans="5:6">
      <c r="E35" s="1"/>
      <c r="F35" s="1" t="str">
        <f t="shared" si="0"/>
        <v xml:space="preserve"> </v>
      </c>
    </row>
    <row r="36" spans="5:6">
      <c r="E36" s="1"/>
      <c r="F36" s="1" t="str">
        <f t="shared" si="0"/>
        <v xml:space="preserve"> </v>
      </c>
    </row>
    <row r="37" spans="5:6">
      <c r="E37" s="1"/>
      <c r="F37" s="1" t="str">
        <f t="shared" si="0"/>
        <v xml:space="preserve"> </v>
      </c>
    </row>
    <row r="38" spans="5:6">
      <c r="E38" s="1"/>
      <c r="F38" s="1" t="str">
        <f t="shared" si="0"/>
        <v xml:space="preserve"> </v>
      </c>
    </row>
    <row r="39" spans="5:6">
      <c r="E39" s="1"/>
      <c r="F39" s="1" t="str">
        <f t="shared" si="0"/>
        <v xml:space="preserve"> </v>
      </c>
    </row>
    <row r="40" spans="5:6">
      <c r="E40" s="1"/>
      <c r="F40" s="1" t="str">
        <f t="shared" si="0"/>
        <v xml:space="preserve"> </v>
      </c>
    </row>
    <row r="41" spans="5:6">
      <c r="E41" s="1"/>
      <c r="F41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2012-2013 Social Account</vt:lpstr>
      <vt:lpstr>Report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2013-03-07T13:44:25Z</dcterms:created>
  <dcterms:modified xsi:type="dcterms:W3CDTF">2013-07-21T20:19:21Z</dcterms:modified>
</cp:coreProperties>
</file>