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13" i="1"/>
  <c r="M113"/>
  <c r="J113"/>
  <c r="I113"/>
  <c r="K113" s="1"/>
  <c r="L113" s="1"/>
  <c r="N112"/>
  <c r="M112"/>
  <c r="J112"/>
  <c r="I112"/>
  <c r="K112" s="1"/>
  <c r="L112" s="1"/>
  <c r="N111"/>
  <c r="M111"/>
  <c r="J111"/>
  <c r="I111"/>
  <c r="K111" s="1"/>
  <c r="L111" s="1"/>
  <c r="N110"/>
  <c r="M110"/>
  <c r="J110"/>
  <c r="I110"/>
  <c r="K110" s="1"/>
  <c r="L110" s="1"/>
  <c r="N109"/>
  <c r="M109"/>
  <c r="J109"/>
  <c r="I109"/>
  <c r="K109" s="1"/>
  <c r="L109" s="1"/>
  <c r="N108"/>
  <c r="M108"/>
  <c r="J108"/>
  <c r="I108"/>
  <c r="K108" s="1"/>
  <c r="L108" s="1"/>
  <c r="N107"/>
  <c r="M107"/>
  <c r="J107"/>
  <c r="I107"/>
  <c r="K107" s="1"/>
  <c r="L107" s="1"/>
  <c r="N106"/>
  <c r="M106"/>
  <c r="J106"/>
  <c r="I106"/>
  <c r="K106" s="1"/>
  <c r="L106" s="1"/>
  <c r="N105"/>
  <c r="M105"/>
  <c r="J105"/>
  <c r="I105"/>
  <c r="K105" s="1"/>
  <c r="L105" s="1"/>
  <c r="N104"/>
  <c r="M104"/>
  <c r="J104"/>
  <c r="I104"/>
  <c r="K104" s="1"/>
  <c r="L104" s="1"/>
  <c r="N103"/>
  <c r="M103"/>
  <c r="J103"/>
  <c r="I103"/>
  <c r="K103" s="1"/>
  <c r="L103" s="1"/>
  <c r="N102"/>
  <c r="M102"/>
  <c r="J102"/>
  <c r="I102"/>
  <c r="K102" s="1"/>
  <c r="L102" s="1"/>
  <c r="N101"/>
  <c r="M101"/>
  <c r="J101"/>
  <c r="I101"/>
  <c r="K101" s="1"/>
  <c r="L101" s="1"/>
  <c r="N100"/>
  <c r="M100"/>
  <c r="J100"/>
  <c r="I100"/>
  <c r="K100" s="1"/>
  <c r="L100" s="1"/>
  <c r="N99"/>
  <c r="M99"/>
  <c r="J99"/>
  <c r="I99"/>
  <c r="K99" s="1"/>
  <c r="L99" s="1"/>
  <c r="N98"/>
  <c r="M98"/>
  <c r="J98"/>
  <c r="I98"/>
  <c r="K98" s="1"/>
  <c r="L98" s="1"/>
  <c r="N97"/>
  <c r="M97"/>
  <c r="J97"/>
  <c r="I97"/>
  <c r="K97" s="1"/>
  <c r="L97" s="1"/>
  <c r="N96"/>
  <c r="M96"/>
  <c r="J96"/>
  <c r="I96"/>
  <c r="K96" s="1"/>
  <c r="L96" s="1"/>
  <c r="N95"/>
  <c r="M95"/>
  <c r="J95"/>
  <c r="I95"/>
  <c r="K95" s="1"/>
  <c r="L95" s="1"/>
  <c r="N94"/>
  <c r="M94"/>
  <c r="J94"/>
  <c r="I94"/>
  <c r="K94" s="1"/>
  <c r="L94" s="1"/>
  <c r="N93"/>
  <c r="M93"/>
  <c r="J93"/>
  <c r="I93"/>
  <c r="K93" s="1"/>
  <c r="L93" s="1"/>
  <c r="N92"/>
  <c r="M92"/>
  <c r="J92"/>
  <c r="I92"/>
  <c r="K92" s="1"/>
  <c r="L92" s="1"/>
  <c r="N91"/>
  <c r="M91"/>
  <c r="J91"/>
  <c r="I91"/>
  <c r="K91" s="1"/>
  <c r="L91" s="1"/>
  <c r="N90"/>
  <c r="M90"/>
  <c r="J90"/>
  <c r="I90"/>
  <c r="K90" s="1"/>
  <c r="L90" s="1"/>
  <c r="N89"/>
  <c r="M89"/>
  <c r="J89"/>
  <c r="I89"/>
  <c r="K89" s="1"/>
  <c r="L89" s="1"/>
  <c r="N88"/>
  <c r="M88"/>
  <c r="J88"/>
  <c r="I88"/>
  <c r="K88" s="1"/>
  <c r="L88" s="1"/>
  <c r="N87"/>
  <c r="M87"/>
  <c r="J87"/>
  <c r="I87"/>
  <c r="K87" s="1"/>
  <c r="L87" s="1"/>
  <c r="N86"/>
  <c r="M86"/>
  <c r="J86"/>
  <c r="I86"/>
  <c r="K86" s="1"/>
  <c r="L86" s="1"/>
  <c r="N85"/>
  <c r="M85"/>
  <c r="J85"/>
  <c r="I85"/>
  <c r="K85" s="1"/>
  <c r="L85" s="1"/>
  <c r="N84"/>
  <c r="M84"/>
  <c r="J84"/>
  <c r="I84"/>
  <c r="K84" s="1"/>
  <c r="L84" s="1"/>
  <c r="N83"/>
  <c r="M83"/>
  <c r="J83"/>
  <c r="I83"/>
  <c r="K83" s="1"/>
  <c r="L83" s="1"/>
  <c r="N82"/>
  <c r="M82"/>
  <c r="J82"/>
  <c r="I82"/>
  <c r="K82" s="1"/>
  <c r="L82" s="1"/>
  <c r="N81"/>
  <c r="M81"/>
  <c r="J81"/>
  <c r="I81"/>
  <c r="K81" s="1"/>
  <c r="L81" s="1"/>
  <c r="N80"/>
  <c r="M80"/>
  <c r="J80"/>
  <c r="I80"/>
  <c r="K80" s="1"/>
  <c r="L80" s="1"/>
  <c r="N79"/>
  <c r="M79"/>
  <c r="J79"/>
  <c r="I79"/>
  <c r="K79" s="1"/>
  <c r="L79" s="1"/>
  <c r="N78"/>
  <c r="M78"/>
  <c r="J78"/>
  <c r="I78"/>
  <c r="K78" s="1"/>
  <c r="L78" s="1"/>
  <c r="N77"/>
  <c r="M77"/>
  <c r="J77"/>
  <c r="I77"/>
  <c r="K77" s="1"/>
  <c r="L77" s="1"/>
  <c r="N76"/>
  <c r="M76"/>
  <c r="J76"/>
  <c r="I76"/>
  <c r="K76" s="1"/>
  <c r="L76" s="1"/>
  <c r="N75"/>
  <c r="M75"/>
  <c r="J75"/>
  <c r="I75"/>
  <c r="K75" s="1"/>
  <c r="L75" s="1"/>
  <c r="N74"/>
  <c r="M74"/>
  <c r="J74"/>
  <c r="I74"/>
  <c r="K74" s="1"/>
  <c r="L74" s="1"/>
  <c r="N73"/>
  <c r="M73"/>
  <c r="J73"/>
  <c r="I73"/>
  <c r="K73" s="1"/>
  <c r="L73" s="1"/>
  <c r="N72"/>
  <c r="M72"/>
  <c r="J72"/>
  <c r="I72"/>
  <c r="K72" s="1"/>
  <c r="L72" s="1"/>
  <c r="N71"/>
  <c r="M71"/>
  <c r="J71"/>
  <c r="I71"/>
  <c r="K71" s="1"/>
  <c r="L71" s="1"/>
  <c r="N70"/>
  <c r="M70"/>
  <c r="J70"/>
  <c r="I70"/>
  <c r="K70" s="1"/>
  <c r="L70" s="1"/>
  <c r="N69"/>
  <c r="M69"/>
  <c r="J69"/>
  <c r="I69"/>
  <c r="K69" s="1"/>
  <c r="L69" s="1"/>
  <c r="N68"/>
  <c r="M68"/>
  <c r="J68"/>
  <c r="I68"/>
  <c r="K68" s="1"/>
  <c r="L68" s="1"/>
  <c r="N67"/>
  <c r="M67"/>
  <c r="J67"/>
  <c r="I67"/>
  <c r="K67" s="1"/>
  <c r="L67" s="1"/>
  <c r="N66"/>
  <c r="M66"/>
  <c r="J66"/>
  <c r="I66"/>
  <c r="K66" s="1"/>
  <c r="L66" s="1"/>
  <c r="N65"/>
  <c r="M65"/>
  <c r="J65"/>
  <c r="I65"/>
  <c r="K65" s="1"/>
  <c r="L65" s="1"/>
  <c r="N64"/>
  <c r="M64"/>
  <c r="J64"/>
  <c r="I64"/>
  <c r="K64" s="1"/>
  <c r="L64" s="1"/>
  <c r="N63"/>
  <c r="M63"/>
  <c r="J63"/>
  <c r="I63"/>
  <c r="K63" s="1"/>
  <c r="L63" s="1"/>
  <c r="N62"/>
  <c r="M62"/>
  <c r="J62"/>
  <c r="I62"/>
  <c r="K62" s="1"/>
  <c r="L62" s="1"/>
  <c r="N61"/>
  <c r="M61"/>
  <c r="J61"/>
  <c r="I61"/>
  <c r="K61" s="1"/>
  <c r="L61" s="1"/>
  <c r="N60"/>
  <c r="M60"/>
  <c r="J60"/>
  <c r="I60"/>
  <c r="K60" s="1"/>
  <c r="L60" s="1"/>
  <c r="N59"/>
  <c r="M59"/>
  <c r="J59"/>
  <c r="I59"/>
  <c r="K59" s="1"/>
  <c r="L59" s="1"/>
  <c r="N58"/>
  <c r="M58"/>
  <c r="J58"/>
  <c r="I58"/>
  <c r="K58" s="1"/>
  <c r="L58" s="1"/>
  <c r="N57"/>
  <c r="M57"/>
  <c r="J57"/>
  <c r="I57"/>
  <c r="K57" s="1"/>
  <c r="L57" s="1"/>
  <c r="N56"/>
  <c r="M56"/>
  <c r="J56"/>
  <c r="I56"/>
  <c r="K56" s="1"/>
  <c r="L56" s="1"/>
  <c r="N55"/>
  <c r="M55"/>
  <c r="J55"/>
  <c r="I55"/>
  <c r="K55" s="1"/>
  <c r="L55" s="1"/>
  <c r="N54"/>
  <c r="M54"/>
  <c r="J54"/>
  <c r="I54"/>
  <c r="K54" s="1"/>
  <c r="L54" s="1"/>
  <c r="N53"/>
  <c r="M53"/>
  <c r="J53"/>
  <c r="I53"/>
  <c r="K53" s="1"/>
  <c r="L53" s="1"/>
  <c r="N52"/>
  <c r="M52"/>
  <c r="J52"/>
  <c r="I52"/>
  <c r="K52" s="1"/>
  <c r="L52" s="1"/>
  <c r="N51"/>
  <c r="M51"/>
  <c r="J51"/>
  <c r="I51"/>
  <c r="K51" s="1"/>
  <c r="L51" s="1"/>
  <c r="N50"/>
  <c r="M50"/>
  <c r="J50"/>
  <c r="I50"/>
  <c r="K50" s="1"/>
  <c r="L50" s="1"/>
  <c r="N49"/>
  <c r="M49"/>
  <c r="J49"/>
  <c r="I49"/>
  <c r="K49" s="1"/>
  <c r="L49" s="1"/>
  <c r="N48"/>
  <c r="M48"/>
  <c r="J48"/>
  <c r="I48"/>
  <c r="K48" s="1"/>
  <c r="L48" s="1"/>
  <c r="N47"/>
  <c r="M47"/>
  <c r="J47"/>
  <c r="I47"/>
  <c r="K47" s="1"/>
  <c r="L47" s="1"/>
  <c r="N46"/>
  <c r="M46"/>
  <c r="J46"/>
  <c r="I46"/>
  <c r="K46" s="1"/>
  <c r="L46" s="1"/>
  <c r="N45"/>
  <c r="M45"/>
  <c r="J45"/>
  <c r="I45"/>
  <c r="K45" s="1"/>
  <c r="L45" s="1"/>
  <c r="N44"/>
  <c r="M44"/>
  <c r="J44"/>
  <c r="I44"/>
  <c r="K44" s="1"/>
  <c r="L44" s="1"/>
  <c r="N43"/>
  <c r="M43"/>
  <c r="J43"/>
  <c r="I43"/>
  <c r="K43" s="1"/>
  <c r="L43" s="1"/>
  <c r="N42"/>
  <c r="M42"/>
  <c r="J42"/>
  <c r="I42"/>
  <c r="K42" s="1"/>
  <c r="L42" s="1"/>
  <c r="N41"/>
  <c r="M41"/>
  <c r="J41"/>
  <c r="I41"/>
  <c r="K41" s="1"/>
  <c r="L41" s="1"/>
  <c r="N40"/>
  <c r="M40"/>
  <c r="J40"/>
  <c r="I40"/>
  <c r="K40" s="1"/>
  <c r="L40" s="1"/>
  <c r="N39"/>
  <c r="M39"/>
  <c r="J39"/>
  <c r="I39"/>
  <c r="K39" s="1"/>
  <c r="L39" s="1"/>
  <c r="N38"/>
  <c r="M38"/>
  <c r="J38"/>
  <c r="I38"/>
  <c r="K38" s="1"/>
  <c r="L38" s="1"/>
  <c r="N37"/>
  <c r="M37"/>
  <c r="J37"/>
  <c r="I37"/>
  <c r="K37" s="1"/>
  <c r="L37" s="1"/>
  <c r="N36"/>
  <c r="M36"/>
  <c r="J36"/>
  <c r="I36"/>
  <c r="K36" s="1"/>
  <c r="L36" s="1"/>
  <c r="N35"/>
  <c r="M35"/>
  <c r="J35"/>
  <c r="I35"/>
  <c r="K35" s="1"/>
  <c r="L35" s="1"/>
  <c r="N34"/>
  <c r="M34"/>
  <c r="J34"/>
  <c r="I34"/>
  <c r="K34" s="1"/>
  <c r="L34" s="1"/>
  <c r="N33"/>
  <c r="M33"/>
  <c r="J33"/>
  <c r="I33"/>
  <c r="K33" s="1"/>
  <c r="L33" s="1"/>
  <c r="N32"/>
  <c r="M32"/>
  <c r="J32"/>
  <c r="I32"/>
  <c r="K32" s="1"/>
  <c r="L32" s="1"/>
  <c r="N31"/>
  <c r="M31"/>
  <c r="J31"/>
  <c r="I31"/>
  <c r="K31" s="1"/>
  <c r="L31" s="1"/>
  <c r="N30"/>
  <c r="M30"/>
  <c r="J30"/>
  <c r="I30"/>
  <c r="K30" s="1"/>
  <c r="L30" s="1"/>
  <c r="N29"/>
  <c r="M29"/>
  <c r="J29"/>
  <c r="I29"/>
  <c r="K29" s="1"/>
  <c r="L29" s="1"/>
  <c r="N28"/>
  <c r="M28"/>
  <c r="J28"/>
  <c r="I28"/>
  <c r="K28" s="1"/>
  <c r="L28" s="1"/>
  <c r="N27"/>
  <c r="M27"/>
  <c r="J27"/>
  <c r="I27"/>
  <c r="K27" s="1"/>
  <c r="L27" s="1"/>
  <c r="N26"/>
  <c r="M26"/>
  <c r="J26"/>
  <c r="I26"/>
  <c r="K26" s="1"/>
  <c r="L26" s="1"/>
  <c r="N25"/>
  <c r="M25"/>
  <c r="J25"/>
  <c r="I25"/>
  <c r="K25" s="1"/>
  <c r="L25" s="1"/>
  <c r="N24"/>
  <c r="M24"/>
  <c r="J24"/>
  <c r="I24"/>
  <c r="K24" s="1"/>
  <c r="L24" s="1"/>
  <c r="N23"/>
  <c r="M23"/>
  <c r="J23"/>
  <c r="I23"/>
  <c r="K23" s="1"/>
  <c r="L23" s="1"/>
  <c r="N22"/>
  <c r="M22"/>
  <c r="J22"/>
  <c r="I22"/>
  <c r="K22" s="1"/>
  <c r="L22" s="1"/>
  <c r="N21"/>
  <c r="M21"/>
  <c r="J21"/>
  <c r="I21"/>
  <c r="K21" s="1"/>
  <c r="L21" s="1"/>
  <c r="N20"/>
  <c r="M20"/>
  <c r="J20"/>
  <c r="I20"/>
  <c r="K20" s="1"/>
  <c r="L20" s="1"/>
  <c r="N19"/>
  <c r="M19"/>
  <c r="J19"/>
  <c r="I19"/>
  <c r="K19" s="1"/>
  <c r="L19" s="1"/>
  <c r="N18"/>
  <c r="M18"/>
  <c r="J18"/>
  <c r="I18"/>
  <c r="K18" s="1"/>
  <c r="L18" s="1"/>
  <c r="N17"/>
  <c r="M17"/>
  <c r="J17"/>
  <c r="I17"/>
  <c r="K17" s="1"/>
  <c r="L17" s="1"/>
  <c r="N16"/>
  <c r="M16"/>
  <c r="J16"/>
  <c r="I16"/>
  <c r="K16" s="1"/>
  <c r="L16" s="1"/>
  <c r="N15"/>
  <c r="M15"/>
  <c r="J15"/>
  <c r="I15"/>
  <c r="K15" s="1"/>
  <c r="L15" s="1"/>
  <c r="N14"/>
  <c r="M14"/>
  <c r="J14"/>
  <c r="I14"/>
  <c r="K14" s="1"/>
  <c r="L14" s="1"/>
  <c r="N13"/>
  <c r="M13"/>
  <c r="J13"/>
  <c r="I13"/>
  <c r="K13" s="1"/>
  <c r="L13" s="1"/>
  <c r="N12"/>
  <c r="M12"/>
  <c r="J12"/>
  <c r="I12"/>
  <c r="K12" s="1"/>
  <c r="L12" s="1"/>
  <c r="N11"/>
  <c r="M11"/>
  <c r="J11"/>
  <c r="I11"/>
  <c r="K11" s="1"/>
  <c r="L11" s="1"/>
  <c r="N10"/>
  <c r="M10"/>
  <c r="J10"/>
  <c r="I10"/>
  <c r="K10" s="1"/>
  <c r="L10" s="1"/>
  <c r="N9"/>
  <c r="M9"/>
  <c r="J9"/>
  <c r="I9"/>
  <c r="K9" s="1"/>
  <c r="L9" s="1"/>
  <c r="N8"/>
  <c r="M8"/>
  <c r="J8"/>
  <c r="I8"/>
  <c r="K8" s="1"/>
  <c r="L8" s="1"/>
  <c r="N7"/>
  <c r="M7"/>
  <c r="J7"/>
  <c r="I7"/>
  <c r="K7" s="1"/>
  <c r="L7" s="1"/>
  <c r="N6"/>
  <c r="M6"/>
  <c r="J6"/>
  <c r="I6"/>
  <c r="K6" s="1"/>
  <c r="L6" s="1"/>
  <c r="N5"/>
  <c r="M5"/>
  <c r="J5"/>
  <c r="I5"/>
  <c r="K5" s="1"/>
  <c r="L5" s="1"/>
  <c r="N4"/>
  <c r="M4"/>
  <c r="J4"/>
  <c r="I4"/>
  <c r="K4" s="1"/>
  <c r="L4" s="1"/>
  <c r="N3"/>
  <c r="M3"/>
  <c r="J3"/>
  <c r="I3"/>
  <c r="K3" s="1"/>
  <c r="L3" s="1"/>
  <c r="N2"/>
  <c r="M2"/>
  <c r="J2"/>
  <c r="I2"/>
  <c r="K2" s="1"/>
  <c r="L2" l="1"/>
  <c r="Q1"/>
</calcChain>
</file>

<file path=xl/sharedStrings.xml><?xml version="1.0" encoding="utf-8"?>
<sst xmlns="http://schemas.openxmlformats.org/spreadsheetml/2006/main" count="119" uniqueCount="8">
  <si>
    <t>No. ergs</t>
  </si>
  <si>
    <t>Duration (hours)</t>
  </si>
  <si>
    <t>Cost (£)</t>
  </si>
  <si>
    <t>Ergs</t>
  </si>
  <si>
    <t>Weights</t>
  </si>
  <si>
    <t>Boats</t>
  </si>
  <si>
    <t>Total Cost</t>
  </si>
  <si>
    <t>city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</si>
</sst>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3"/>
  <sheetViews>
    <sheetView tabSelected="1" topLeftCell="A70" workbookViewId="0">
      <selection sqref="A1:Q113"/>
    </sheetView>
  </sheetViews>
  <sheetFormatPr defaultRowHeight="15"/>
  <cols>
    <col min="3" max="3" width="10.7109375" bestFit="1" customWidth="1"/>
  </cols>
  <sheetData>
    <row r="1" spans="1:17"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s="1" t="s">
        <v>6</v>
      </c>
      <c r="Q1" s="2">
        <f>SUM(K2:K113)</f>
        <v>509</v>
      </c>
    </row>
    <row r="2" spans="1:17">
      <c r="A2">
        <v>11798</v>
      </c>
      <c r="B2" t="s">
        <v>7</v>
      </c>
      <c r="C2" s="3">
        <v>41246</v>
      </c>
      <c r="D2">
        <v>50</v>
      </c>
      <c r="E2">
        <v>53</v>
      </c>
      <c r="F2">
        <v>0</v>
      </c>
      <c r="G2">
        <v>3</v>
      </c>
      <c r="I2">
        <f>IF(G2&lt;13,G2-F2+1,IF(F2=G2,0,7-F2+1))</f>
        <v>4</v>
      </c>
      <c r="J2">
        <f>(E2-D2+1)/4</f>
        <v>1</v>
      </c>
      <c r="K2">
        <f>IF(G2&lt;13,I2*J2*2,IF(G2&gt;12, 25, 0))</f>
        <v>8</v>
      </c>
      <c r="L2">
        <f>IF(F2&lt;8,K2,0)</f>
        <v>8</v>
      </c>
      <c r="M2">
        <f>IF(F2&gt;7,IF(F2&lt;13,K2,0),0)</f>
        <v>0</v>
      </c>
      <c r="N2">
        <f>IF(F2&gt;12,K2,0)</f>
        <v>0</v>
      </c>
    </row>
    <row r="3" spans="1:17">
      <c r="A3">
        <v>11848</v>
      </c>
      <c r="B3" t="s">
        <v>7</v>
      </c>
      <c r="C3" s="3">
        <v>41246</v>
      </c>
      <c r="D3">
        <v>58</v>
      </c>
      <c r="E3">
        <v>61</v>
      </c>
      <c r="F3">
        <v>0</v>
      </c>
      <c r="G3">
        <v>0</v>
      </c>
      <c r="I3">
        <f t="shared" ref="I3:I66" si="0">IF(G3&lt;13,G3-F3+1,IF(F3=G3,0,7-F3+1))</f>
        <v>1</v>
      </c>
      <c r="J3">
        <f t="shared" ref="J3:J66" si="1">(E3-D3+1)/4</f>
        <v>1</v>
      </c>
      <c r="K3">
        <f t="shared" ref="K3:K66" si="2">IF(G3&lt;13,I3*J3*2,IF(G3&gt;12, 25, 0))</f>
        <v>2</v>
      </c>
      <c r="L3">
        <f t="shared" ref="L3:L66" si="3">IF(F3&lt;8,K3,0)</f>
        <v>2</v>
      </c>
      <c r="M3">
        <f t="shared" ref="M3:M66" si="4">IF(F3&gt;7,IF(F3&lt;13,K3,0),0)</f>
        <v>0</v>
      </c>
      <c r="N3">
        <f t="shared" ref="N3:N66" si="5">IF(F3&gt;12,K3,0)</f>
        <v>0</v>
      </c>
    </row>
    <row r="4" spans="1:17">
      <c r="A4">
        <v>11858</v>
      </c>
      <c r="B4" t="s">
        <v>7</v>
      </c>
      <c r="C4" s="3">
        <v>41246</v>
      </c>
      <c r="D4">
        <v>50</v>
      </c>
      <c r="E4">
        <v>53</v>
      </c>
      <c r="F4">
        <v>4</v>
      </c>
      <c r="G4">
        <v>4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2</v>
      </c>
      <c r="M4">
        <f t="shared" si="4"/>
        <v>0</v>
      </c>
      <c r="N4">
        <f t="shared" si="5"/>
        <v>0</v>
      </c>
    </row>
    <row r="5" spans="1:17">
      <c r="A5">
        <v>11873</v>
      </c>
      <c r="B5" t="s">
        <v>7</v>
      </c>
      <c r="C5" s="3">
        <v>41247</v>
      </c>
      <c r="D5">
        <v>50</v>
      </c>
      <c r="E5">
        <v>53</v>
      </c>
      <c r="F5">
        <v>0</v>
      </c>
      <c r="G5">
        <v>3</v>
      </c>
      <c r="I5">
        <f t="shared" si="0"/>
        <v>4</v>
      </c>
      <c r="J5">
        <f t="shared" si="1"/>
        <v>1</v>
      </c>
      <c r="K5">
        <f t="shared" si="2"/>
        <v>8</v>
      </c>
      <c r="L5">
        <f t="shared" si="3"/>
        <v>8</v>
      </c>
      <c r="M5">
        <f t="shared" si="4"/>
        <v>0</v>
      </c>
      <c r="N5">
        <f t="shared" si="5"/>
        <v>0</v>
      </c>
    </row>
    <row r="6" spans="1:17">
      <c r="A6">
        <v>11857</v>
      </c>
      <c r="B6" t="s">
        <v>7</v>
      </c>
      <c r="C6" s="3">
        <v>41247</v>
      </c>
      <c r="D6">
        <v>58</v>
      </c>
      <c r="E6">
        <v>61</v>
      </c>
      <c r="F6">
        <v>2</v>
      </c>
      <c r="G6">
        <v>2</v>
      </c>
      <c r="I6">
        <f t="shared" si="0"/>
        <v>1</v>
      </c>
      <c r="J6">
        <f t="shared" si="1"/>
        <v>1</v>
      </c>
      <c r="K6">
        <f t="shared" si="2"/>
        <v>2</v>
      </c>
      <c r="L6">
        <f t="shared" si="3"/>
        <v>2</v>
      </c>
      <c r="M6">
        <f t="shared" si="4"/>
        <v>0</v>
      </c>
      <c r="N6">
        <f t="shared" si="5"/>
        <v>0</v>
      </c>
    </row>
    <row r="7" spans="1:17">
      <c r="A7">
        <v>11883</v>
      </c>
      <c r="B7" t="s">
        <v>7</v>
      </c>
      <c r="C7" s="3">
        <v>41249</v>
      </c>
      <c r="D7">
        <v>50</v>
      </c>
      <c r="E7">
        <v>53</v>
      </c>
      <c r="F7">
        <v>0</v>
      </c>
      <c r="G7">
        <v>5</v>
      </c>
      <c r="I7">
        <f t="shared" si="0"/>
        <v>6</v>
      </c>
      <c r="J7">
        <f t="shared" si="1"/>
        <v>1</v>
      </c>
      <c r="K7">
        <f t="shared" si="2"/>
        <v>12</v>
      </c>
      <c r="L7">
        <f t="shared" si="3"/>
        <v>12</v>
      </c>
      <c r="M7">
        <f t="shared" si="4"/>
        <v>0</v>
      </c>
      <c r="N7">
        <f t="shared" si="5"/>
        <v>0</v>
      </c>
    </row>
    <row r="8" spans="1:17">
      <c r="A8">
        <v>11884</v>
      </c>
      <c r="B8" t="s">
        <v>7</v>
      </c>
      <c r="C8" s="3">
        <v>41249</v>
      </c>
      <c r="D8">
        <v>54</v>
      </c>
      <c r="E8">
        <v>57</v>
      </c>
      <c r="F8">
        <v>0</v>
      </c>
      <c r="G8">
        <v>1</v>
      </c>
      <c r="I8">
        <f t="shared" si="0"/>
        <v>2</v>
      </c>
      <c r="J8">
        <f t="shared" si="1"/>
        <v>1</v>
      </c>
      <c r="K8">
        <f t="shared" si="2"/>
        <v>4</v>
      </c>
      <c r="L8">
        <f t="shared" si="3"/>
        <v>4</v>
      </c>
      <c r="M8">
        <f t="shared" si="4"/>
        <v>0</v>
      </c>
      <c r="N8">
        <f t="shared" si="5"/>
        <v>0</v>
      </c>
    </row>
    <row r="9" spans="1:17">
      <c r="A9">
        <v>11849</v>
      </c>
      <c r="B9" t="s">
        <v>7</v>
      </c>
      <c r="C9" s="3">
        <v>41250</v>
      </c>
      <c r="D9">
        <v>44</v>
      </c>
      <c r="E9">
        <v>47</v>
      </c>
      <c r="F9">
        <v>0</v>
      </c>
      <c r="G9">
        <v>0</v>
      </c>
      <c r="I9">
        <f t="shared" si="0"/>
        <v>1</v>
      </c>
      <c r="J9">
        <f t="shared" si="1"/>
        <v>1</v>
      </c>
      <c r="K9">
        <f t="shared" si="2"/>
        <v>2</v>
      </c>
      <c r="L9">
        <f t="shared" si="3"/>
        <v>2</v>
      </c>
      <c r="M9">
        <f t="shared" si="4"/>
        <v>0</v>
      </c>
      <c r="N9">
        <f t="shared" si="5"/>
        <v>0</v>
      </c>
    </row>
    <row r="10" spans="1:17">
      <c r="A10">
        <v>11899</v>
      </c>
      <c r="B10" t="s">
        <v>7</v>
      </c>
      <c r="C10" s="3">
        <v>41250</v>
      </c>
      <c r="D10">
        <v>44</v>
      </c>
      <c r="E10">
        <v>47</v>
      </c>
      <c r="F10">
        <v>1</v>
      </c>
      <c r="G10">
        <v>1</v>
      </c>
      <c r="I10">
        <f t="shared" si="0"/>
        <v>1</v>
      </c>
      <c r="J10">
        <f t="shared" si="1"/>
        <v>1</v>
      </c>
      <c r="K10">
        <f t="shared" si="2"/>
        <v>2</v>
      </c>
      <c r="L10">
        <f t="shared" si="3"/>
        <v>2</v>
      </c>
      <c r="M10">
        <f t="shared" si="4"/>
        <v>0</v>
      </c>
      <c r="N10">
        <f t="shared" si="5"/>
        <v>0</v>
      </c>
    </row>
    <row r="11" spans="1:17">
      <c r="A11">
        <v>11913</v>
      </c>
      <c r="B11" t="s">
        <v>7</v>
      </c>
      <c r="C11" s="3">
        <v>41251</v>
      </c>
      <c r="D11">
        <v>12</v>
      </c>
      <c r="E11">
        <v>15</v>
      </c>
      <c r="F11">
        <v>0</v>
      </c>
      <c r="G11">
        <v>6</v>
      </c>
      <c r="I11">
        <f t="shared" si="0"/>
        <v>7</v>
      </c>
      <c r="J11">
        <f t="shared" si="1"/>
        <v>1</v>
      </c>
      <c r="K11">
        <f t="shared" si="2"/>
        <v>14</v>
      </c>
      <c r="L11">
        <f t="shared" si="3"/>
        <v>14</v>
      </c>
      <c r="M11">
        <f t="shared" si="4"/>
        <v>0</v>
      </c>
      <c r="N11">
        <f t="shared" si="5"/>
        <v>0</v>
      </c>
    </row>
    <row r="12" spans="1:17">
      <c r="A12">
        <v>11916</v>
      </c>
      <c r="B12" t="s">
        <v>7</v>
      </c>
      <c r="C12" s="3">
        <v>41253</v>
      </c>
      <c r="D12">
        <v>50</v>
      </c>
      <c r="E12">
        <v>53</v>
      </c>
      <c r="F12">
        <v>0</v>
      </c>
      <c r="G12">
        <v>6</v>
      </c>
      <c r="I12">
        <f t="shared" si="0"/>
        <v>7</v>
      </c>
      <c r="J12">
        <f t="shared" si="1"/>
        <v>1</v>
      </c>
      <c r="K12">
        <f t="shared" si="2"/>
        <v>14</v>
      </c>
      <c r="L12">
        <f t="shared" si="3"/>
        <v>14</v>
      </c>
      <c r="M12">
        <f t="shared" si="4"/>
        <v>0</v>
      </c>
      <c r="N12">
        <f t="shared" si="5"/>
        <v>0</v>
      </c>
    </row>
    <row r="13" spans="1:17">
      <c r="A13">
        <v>11917</v>
      </c>
      <c r="B13" t="s">
        <v>7</v>
      </c>
      <c r="C13" s="3">
        <v>41253</v>
      </c>
      <c r="D13">
        <v>58</v>
      </c>
      <c r="E13">
        <v>61</v>
      </c>
      <c r="F13">
        <v>0</v>
      </c>
      <c r="G13">
        <v>0</v>
      </c>
      <c r="I13">
        <f t="shared" si="0"/>
        <v>1</v>
      </c>
      <c r="J13">
        <f t="shared" si="1"/>
        <v>1</v>
      </c>
      <c r="K13">
        <f t="shared" si="2"/>
        <v>2</v>
      </c>
      <c r="L13">
        <f t="shared" si="3"/>
        <v>2</v>
      </c>
      <c r="M13">
        <f t="shared" si="4"/>
        <v>0</v>
      </c>
      <c r="N13">
        <f t="shared" si="5"/>
        <v>0</v>
      </c>
    </row>
    <row r="14" spans="1:17">
      <c r="A14">
        <v>11918</v>
      </c>
      <c r="B14" t="s">
        <v>7</v>
      </c>
      <c r="C14" s="3">
        <v>41254</v>
      </c>
      <c r="D14">
        <v>50</v>
      </c>
      <c r="E14">
        <v>53</v>
      </c>
      <c r="F14">
        <v>0</v>
      </c>
      <c r="G14">
        <v>0</v>
      </c>
      <c r="I14">
        <f t="shared" si="0"/>
        <v>1</v>
      </c>
      <c r="J14">
        <f t="shared" si="1"/>
        <v>1</v>
      </c>
      <c r="K14">
        <f t="shared" si="2"/>
        <v>2</v>
      </c>
      <c r="L14">
        <f t="shared" si="3"/>
        <v>2</v>
      </c>
      <c r="M14">
        <f t="shared" si="4"/>
        <v>0</v>
      </c>
      <c r="N14">
        <f t="shared" si="5"/>
        <v>0</v>
      </c>
    </row>
    <row r="15" spans="1:17">
      <c r="A15">
        <v>11919</v>
      </c>
      <c r="B15" t="s">
        <v>7</v>
      </c>
      <c r="C15" s="3">
        <v>41254</v>
      </c>
      <c r="D15">
        <v>54</v>
      </c>
      <c r="E15">
        <v>57</v>
      </c>
      <c r="F15">
        <v>0</v>
      </c>
      <c r="G15">
        <v>4</v>
      </c>
      <c r="I15">
        <f t="shared" si="0"/>
        <v>5</v>
      </c>
      <c r="J15">
        <f t="shared" si="1"/>
        <v>1</v>
      </c>
      <c r="K15">
        <f t="shared" si="2"/>
        <v>10</v>
      </c>
      <c r="L15">
        <f t="shared" si="3"/>
        <v>10</v>
      </c>
      <c r="M15">
        <f t="shared" si="4"/>
        <v>0</v>
      </c>
      <c r="N15">
        <f t="shared" si="5"/>
        <v>0</v>
      </c>
    </row>
    <row r="16" spans="1:17">
      <c r="A16">
        <v>11920</v>
      </c>
      <c r="B16" t="s">
        <v>7</v>
      </c>
      <c r="C16" s="3">
        <v>41254</v>
      </c>
      <c r="D16">
        <v>58</v>
      </c>
      <c r="E16">
        <v>61</v>
      </c>
      <c r="F16">
        <v>0</v>
      </c>
      <c r="G16">
        <v>0</v>
      </c>
      <c r="I16">
        <f t="shared" si="0"/>
        <v>1</v>
      </c>
      <c r="J16">
        <f t="shared" si="1"/>
        <v>1</v>
      </c>
      <c r="K16">
        <f t="shared" si="2"/>
        <v>2</v>
      </c>
      <c r="L16">
        <f t="shared" si="3"/>
        <v>2</v>
      </c>
      <c r="M16">
        <f t="shared" si="4"/>
        <v>0</v>
      </c>
      <c r="N16">
        <f t="shared" si="5"/>
        <v>0</v>
      </c>
    </row>
    <row r="17" spans="1:14">
      <c r="A17">
        <v>11933</v>
      </c>
      <c r="B17" t="s">
        <v>7</v>
      </c>
      <c r="C17" s="3">
        <v>41255</v>
      </c>
      <c r="D17">
        <v>50</v>
      </c>
      <c r="E17">
        <v>53</v>
      </c>
      <c r="F17">
        <v>0</v>
      </c>
      <c r="G17">
        <v>2</v>
      </c>
      <c r="I17">
        <f t="shared" si="0"/>
        <v>3</v>
      </c>
      <c r="J17">
        <f t="shared" si="1"/>
        <v>1</v>
      </c>
      <c r="K17">
        <f t="shared" si="2"/>
        <v>6</v>
      </c>
      <c r="L17">
        <f t="shared" si="3"/>
        <v>6</v>
      </c>
      <c r="M17">
        <f t="shared" si="4"/>
        <v>0</v>
      </c>
      <c r="N17">
        <f t="shared" si="5"/>
        <v>0</v>
      </c>
    </row>
    <row r="18" spans="1:14">
      <c r="A18">
        <v>11941</v>
      </c>
      <c r="B18" t="s">
        <v>7</v>
      </c>
      <c r="C18" s="3">
        <v>41256</v>
      </c>
      <c r="D18">
        <v>46</v>
      </c>
      <c r="E18">
        <v>49</v>
      </c>
      <c r="F18">
        <v>0</v>
      </c>
      <c r="G18">
        <v>1</v>
      </c>
      <c r="I18">
        <f t="shared" si="0"/>
        <v>2</v>
      </c>
      <c r="J18">
        <f t="shared" si="1"/>
        <v>1</v>
      </c>
      <c r="K18">
        <f t="shared" si="2"/>
        <v>4</v>
      </c>
      <c r="L18">
        <f t="shared" si="3"/>
        <v>4</v>
      </c>
      <c r="M18">
        <f t="shared" si="4"/>
        <v>0</v>
      </c>
      <c r="N18">
        <f t="shared" si="5"/>
        <v>0</v>
      </c>
    </row>
    <row r="19" spans="1:14">
      <c r="A19">
        <v>11921</v>
      </c>
      <c r="B19" t="s">
        <v>7</v>
      </c>
      <c r="C19" s="3">
        <v>41256</v>
      </c>
      <c r="D19">
        <v>50</v>
      </c>
      <c r="E19">
        <v>53</v>
      </c>
      <c r="F19">
        <v>0</v>
      </c>
      <c r="G19">
        <v>4</v>
      </c>
      <c r="I19">
        <f t="shared" si="0"/>
        <v>5</v>
      </c>
      <c r="J19">
        <f t="shared" si="1"/>
        <v>1</v>
      </c>
      <c r="K19">
        <f t="shared" si="2"/>
        <v>10</v>
      </c>
      <c r="L19">
        <f t="shared" si="3"/>
        <v>10</v>
      </c>
      <c r="M19">
        <f t="shared" si="4"/>
        <v>0</v>
      </c>
      <c r="N19">
        <f t="shared" si="5"/>
        <v>0</v>
      </c>
    </row>
    <row r="20" spans="1:14">
      <c r="A20">
        <v>12018</v>
      </c>
      <c r="B20" t="s">
        <v>7</v>
      </c>
      <c r="C20" s="3">
        <v>41260</v>
      </c>
      <c r="D20">
        <v>50</v>
      </c>
      <c r="E20">
        <v>53</v>
      </c>
      <c r="F20">
        <v>0</v>
      </c>
      <c r="G20">
        <v>1</v>
      </c>
      <c r="I20">
        <f t="shared" si="0"/>
        <v>2</v>
      </c>
      <c r="J20">
        <f t="shared" si="1"/>
        <v>1</v>
      </c>
      <c r="K20">
        <f t="shared" si="2"/>
        <v>4</v>
      </c>
      <c r="L20">
        <f t="shared" si="3"/>
        <v>4</v>
      </c>
      <c r="M20">
        <f t="shared" si="4"/>
        <v>0</v>
      </c>
      <c r="N20">
        <f t="shared" si="5"/>
        <v>0</v>
      </c>
    </row>
    <row r="21" spans="1:14">
      <c r="A21">
        <v>11947</v>
      </c>
      <c r="B21" t="s">
        <v>7</v>
      </c>
      <c r="C21" s="3">
        <v>41260</v>
      </c>
      <c r="D21">
        <v>58</v>
      </c>
      <c r="E21">
        <v>61</v>
      </c>
      <c r="F21">
        <v>0</v>
      </c>
      <c r="G21">
        <v>0</v>
      </c>
      <c r="I21">
        <f t="shared" si="0"/>
        <v>1</v>
      </c>
      <c r="J21">
        <f t="shared" si="1"/>
        <v>1</v>
      </c>
      <c r="K21">
        <f t="shared" si="2"/>
        <v>2</v>
      </c>
      <c r="L21">
        <f t="shared" si="3"/>
        <v>2</v>
      </c>
      <c r="M21">
        <f t="shared" si="4"/>
        <v>0</v>
      </c>
      <c r="N21">
        <f t="shared" si="5"/>
        <v>0</v>
      </c>
    </row>
    <row r="22" spans="1:14">
      <c r="A22">
        <v>12020</v>
      </c>
      <c r="B22" t="s">
        <v>7</v>
      </c>
      <c r="C22" s="3">
        <v>41261</v>
      </c>
      <c r="D22">
        <v>50</v>
      </c>
      <c r="E22">
        <v>53</v>
      </c>
      <c r="F22">
        <v>0</v>
      </c>
      <c r="G22">
        <v>0</v>
      </c>
      <c r="I22">
        <f t="shared" si="0"/>
        <v>1</v>
      </c>
      <c r="J22">
        <f t="shared" si="1"/>
        <v>1</v>
      </c>
      <c r="K22">
        <f t="shared" si="2"/>
        <v>2</v>
      </c>
      <c r="L22">
        <f t="shared" si="3"/>
        <v>2</v>
      </c>
      <c r="M22">
        <f t="shared" si="4"/>
        <v>0</v>
      </c>
      <c r="N22">
        <f t="shared" si="5"/>
        <v>0</v>
      </c>
    </row>
    <row r="23" spans="1:14">
      <c r="A23">
        <v>12019</v>
      </c>
      <c r="B23" t="s">
        <v>7</v>
      </c>
      <c r="C23" s="3">
        <v>41261</v>
      </c>
      <c r="D23">
        <v>54</v>
      </c>
      <c r="E23">
        <v>57</v>
      </c>
      <c r="F23">
        <v>0</v>
      </c>
      <c r="G23">
        <v>0</v>
      </c>
      <c r="I23">
        <f t="shared" si="0"/>
        <v>1</v>
      </c>
      <c r="J23">
        <f t="shared" si="1"/>
        <v>1</v>
      </c>
      <c r="K23">
        <f t="shared" si="2"/>
        <v>2</v>
      </c>
      <c r="L23">
        <f t="shared" si="3"/>
        <v>2</v>
      </c>
      <c r="M23">
        <f t="shared" si="4"/>
        <v>0</v>
      </c>
      <c r="N23">
        <f t="shared" si="5"/>
        <v>0</v>
      </c>
    </row>
    <row r="24" spans="1:14">
      <c r="A24">
        <v>11936</v>
      </c>
      <c r="B24" t="s">
        <v>7</v>
      </c>
      <c r="C24" s="3">
        <v>41261</v>
      </c>
      <c r="D24">
        <v>58</v>
      </c>
      <c r="E24">
        <v>61</v>
      </c>
      <c r="F24">
        <v>0</v>
      </c>
      <c r="G24">
        <v>0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2</v>
      </c>
      <c r="M24">
        <f t="shared" si="4"/>
        <v>0</v>
      </c>
      <c r="N24">
        <f t="shared" si="5"/>
        <v>0</v>
      </c>
    </row>
    <row r="25" spans="1:14">
      <c r="A25">
        <v>12026</v>
      </c>
      <c r="B25" t="s">
        <v>7</v>
      </c>
      <c r="C25" s="3">
        <v>41262</v>
      </c>
      <c r="D25">
        <v>50</v>
      </c>
      <c r="E25">
        <v>53</v>
      </c>
      <c r="F25">
        <v>0</v>
      </c>
      <c r="G25">
        <v>0</v>
      </c>
      <c r="I25">
        <f t="shared" si="0"/>
        <v>1</v>
      </c>
      <c r="J25">
        <f t="shared" si="1"/>
        <v>1</v>
      </c>
      <c r="K25">
        <f t="shared" si="2"/>
        <v>2</v>
      </c>
      <c r="L25">
        <f t="shared" si="3"/>
        <v>2</v>
      </c>
      <c r="M25">
        <f t="shared" si="4"/>
        <v>0</v>
      </c>
      <c r="N25">
        <f t="shared" si="5"/>
        <v>0</v>
      </c>
    </row>
    <row r="26" spans="1:14">
      <c r="A26">
        <v>12029</v>
      </c>
      <c r="B26" t="s">
        <v>7</v>
      </c>
      <c r="C26" s="3">
        <v>41263</v>
      </c>
      <c r="D26">
        <v>54</v>
      </c>
      <c r="E26">
        <v>57</v>
      </c>
      <c r="F26">
        <v>0</v>
      </c>
      <c r="G26">
        <v>0</v>
      </c>
      <c r="I26">
        <f t="shared" si="0"/>
        <v>1</v>
      </c>
      <c r="J26">
        <f t="shared" si="1"/>
        <v>1</v>
      </c>
      <c r="K26">
        <f t="shared" si="2"/>
        <v>2</v>
      </c>
      <c r="L26">
        <f t="shared" si="3"/>
        <v>2</v>
      </c>
      <c r="M26">
        <f t="shared" si="4"/>
        <v>0</v>
      </c>
      <c r="N26">
        <f t="shared" si="5"/>
        <v>0</v>
      </c>
    </row>
    <row r="27" spans="1:14">
      <c r="A27">
        <v>12027</v>
      </c>
      <c r="B27" t="s">
        <v>7</v>
      </c>
      <c r="C27" s="3">
        <v>41263</v>
      </c>
      <c r="D27">
        <v>50</v>
      </c>
      <c r="E27">
        <v>53</v>
      </c>
      <c r="F27">
        <v>0</v>
      </c>
      <c r="G27">
        <v>4</v>
      </c>
      <c r="I27">
        <f t="shared" si="0"/>
        <v>5</v>
      </c>
      <c r="J27">
        <f t="shared" si="1"/>
        <v>1</v>
      </c>
      <c r="K27">
        <f t="shared" si="2"/>
        <v>10</v>
      </c>
      <c r="L27">
        <f t="shared" si="3"/>
        <v>10</v>
      </c>
      <c r="M27">
        <f t="shared" si="4"/>
        <v>0</v>
      </c>
      <c r="N27">
        <f t="shared" si="5"/>
        <v>0</v>
      </c>
    </row>
    <row r="28" spans="1:14">
      <c r="A28">
        <v>12036</v>
      </c>
      <c r="B28" t="s">
        <v>7</v>
      </c>
      <c r="C28" s="3">
        <v>41263</v>
      </c>
      <c r="D28">
        <v>50</v>
      </c>
      <c r="E28">
        <v>53</v>
      </c>
      <c r="F28">
        <v>5</v>
      </c>
      <c r="G28">
        <v>5</v>
      </c>
      <c r="I28">
        <f t="shared" si="0"/>
        <v>1</v>
      </c>
      <c r="J28">
        <f t="shared" si="1"/>
        <v>1</v>
      </c>
      <c r="K28">
        <f t="shared" si="2"/>
        <v>2</v>
      </c>
      <c r="L28">
        <f t="shared" si="3"/>
        <v>2</v>
      </c>
      <c r="M28">
        <f t="shared" si="4"/>
        <v>0</v>
      </c>
      <c r="N28">
        <f t="shared" si="5"/>
        <v>0</v>
      </c>
    </row>
    <row r="29" spans="1:14">
      <c r="A29">
        <v>12103</v>
      </c>
      <c r="B29" t="s">
        <v>7</v>
      </c>
      <c r="C29" s="3">
        <v>41267</v>
      </c>
      <c r="D29">
        <v>16</v>
      </c>
      <c r="E29">
        <v>19</v>
      </c>
      <c r="F29">
        <v>0</v>
      </c>
      <c r="G29">
        <v>3</v>
      </c>
      <c r="I29">
        <f t="shared" si="0"/>
        <v>4</v>
      </c>
      <c r="J29">
        <f t="shared" si="1"/>
        <v>1</v>
      </c>
      <c r="K29">
        <f t="shared" si="2"/>
        <v>8</v>
      </c>
      <c r="L29">
        <f t="shared" si="3"/>
        <v>8</v>
      </c>
      <c r="M29">
        <f t="shared" si="4"/>
        <v>0</v>
      </c>
      <c r="N29">
        <f t="shared" si="5"/>
        <v>0</v>
      </c>
    </row>
    <row r="30" spans="1:14">
      <c r="A30">
        <v>12106</v>
      </c>
      <c r="B30" t="s">
        <v>7</v>
      </c>
      <c r="C30" s="3">
        <v>41270</v>
      </c>
      <c r="D30">
        <v>46</v>
      </c>
      <c r="E30">
        <v>49</v>
      </c>
      <c r="F30">
        <v>0</v>
      </c>
      <c r="G30">
        <v>0</v>
      </c>
      <c r="I30">
        <f t="shared" si="0"/>
        <v>1</v>
      </c>
      <c r="J30">
        <f t="shared" si="1"/>
        <v>1</v>
      </c>
      <c r="K30">
        <f t="shared" si="2"/>
        <v>2</v>
      </c>
      <c r="L30">
        <f t="shared" si="3"/>
        <v>2</v>
      </c>
      <c r="M30">
        <f t="shared" si="4"/>
        <v>0</v>
      </c>
      <c r="N30">
        <f t="shared" si="5"/>
        <v>0</v>
      </c>
    </row>
    <row r="31" spans="1:14">
      <c r="A31">
        <v>12107</v>
      </c>
      <c r="B31" t="s">
        <v>7</v>
      </c>
      <c r="C31" s="3">
        <v>41271</v>
      </c>
      <c r="D31">
        <v>50</v>
      </c>
      <c r="E31">
        <v>53</v>
      </c>
      <c r="F31">
        <v>0</v>
      </c>
      <c r="G31">
        <v>1</v>
      </c>
      <c r="I31">
        <f t="shared" si="0"/>
        <v>2</v>
      </c>
      <c r="J31">
        <f t="shared" si="1"/>
        <v>1</v>
      </c>
      <c r="K31">
        <f t="shared" si="2"/>
        <v>4</v>
      </c>
      <c r="L31">
        <f t="shared" si="3"/>
        <v>4</v>
      </c>
      <c r="M31">
        <f t="shared" si="4"/>
        <v>0</v>
      </c>
      <c r="N31">
        <f t="shared" si="5"/>
        <v>0</v>
      </c>
    </row>
    <row r="32" spans="1:14">
      <c r="A32">
        <v>12111</v>
      </c>
      <c r="B32" t="s">
        <v>7</v>
      </c>
      <c r="C32" s="3">
        <v>41277</v>
      </c>
      <c r="D32">
        <v>50</v>
      </c>
      <c r="E32">
        <v>53</v>
      </c>
      <c r="F32">
        <v>0</v>
      </c>
      <c r="G32">
        <v>0</v>
      </c>
      <c r="I32">
        <f t="shared" si="0"/>
        <v>1</v>
      </c>
      <c r="J32">
        <f t="shared" si="1"/>
        <v>1</v>
      </c>
      <c r="K32">
        <f t="shared" si="2"/>
        <v>2</v>
      </c>
      <c r="L32">
        <f t="shared" si="3"/>
        <v>2</v>
      </c>
      <c r="M32">
        <f t="shared" si="4"/>
        <v>0</v>
      </c>
      <c r="N32">
        <f t="shared" si="5"/>
        <v>0</v>
      </c>
    </row>
    <row r="33" spans="1:14">
      <c r="A33">
        <v>12113</v>
      </c>
      <c r="B33" t="s">
        <v>7</v>
      </c>
      <c r="C33" s="3">
        <v>41277</v>
      </c>
      <c r="D33">
        <v>50</v>
      </c>
      <c r="E33">
        <v>53</v>
      </c>
      <c r="F33">
        <v>1</v>
      </c>
      <c r="G33">
        <v>1</v>
      </c>
      <c r="I33">
        <f t="shared" si="0"/>
        <v>1</v>
      </c>
      <c r="J33">
        <f t="shared" si="1"/>
        <v>1</v>
      </c>
      <c r="K33">
        <f t="shared" si="2"/>
        <v>2</v>
      </c>
      <c r="L33">
        <f t="shared" si="3"/>
        <v>2</v>
      </c>
      <c r="M33">
        <f t="shared" si="4"/>
        <v>0</v>
      </c>
      <c r="N33">
        <f t="shared" si="5"/>
        <v>0</v>
      </c>
    </row>
    <row r="34" spans="1:14">
      <c r="A34">
        <v>12112</v>
      </c>
      <c r="B34" t="s">
        <v>7</v>
      </c>
      <c r="C34" s="3">
        <v>41278</v>
      </c>
      <c r="D34">
        <v>56</v>
      </c>
      <c r="E34">
        <v>59</v>
      </c>
      <c r="F34">
        <v>0</v>
      </c>
      <c r="G34">
        <v>0</v>
      </c>
      <c r="I34">
        <f t="shared" si="0"/>
        <v>1</v>
      </c>
      <c r="J34">
        <f t="shared" si="1"/>
        <v>1</v>
      </c>
      <c r="K34">
        <f t="shared" si="2"/>
        <v>2</v>
      </c>
      <c r="L34">
        <f t="shared" si="3"/>
        <v>2</v>
      </c>
      <c r="M34">
        <f t="shared" si="4"/>
        <v>0</v>
      </c>
      <c r="N34">
        <f t="shared" si="5"/>
        <v>0</v>
      </c>
    </row>
    <row r="35" spans="1:14">
      <c r="A35">
        <v>12120</v>
      </c>
      <c r="B35" t="s">
        <v>7</v>
      </c>
      <c r="C35" s="3">
        <v>41281</v>
      </c>
      <c r="D35">
        <v>46</v>
      </c>
      <c r="E35">
        <v>49</v>
      </c>
      <c r="F35">
        <v>0</v>
      </c>
      <c r="G35">
        <v>0</v>
      </c>
      <c r="I35">
        <f t="shared" si="0"/>
        <v>1</v>
      </c>
      <c r="J35">
        <f t="shared" si="1"/>
        <v>1</v>
      </c>
      <c r="K35">
        <f t="shared" si="2"/>
        <v>2</v>
      </c>
      <c r="L35">
        <f t="shared" si="3"/>
        <v>2</v>
      </c>
      <c r="M35">
        <f t="shared" si="4"/>
        <v>0</v>
      </c>
      <c r="N35">
        <f t="shared" si="5"/>
        <v>0</v>
      </c>
    </row>
    <row r="36" spans="1:14">
      <c r="A36">
        <v>12122</v>
      </c>
      <c r="B36" t="s">
        <v>7</v>
      </c>
      <c r="C36" s="3">
        <v>41281</v>
      </c>
      <c r="D36">
        <v>50</v>
      </c>
      <c r="E36">
        <v>53</v>
      </c>
      <c r="F36">
        <v>0</v>
      </c>
      <c r="G36">
        <v>4</v>
      </c>
      <c r="I36">
        <f t="shared" si="0"/>
        <v>5</v>
      </c>
      <c r="J36">
        <f t="shared" si="1"/>
        <v>1</v>
      </c>
      <c r="K36">
        <f t="shared" si="2"/>
        <v>10</v>
      </c>
      <c r="L36">
        <f t="shared" si="3"/>
        <v>10</v>
      </c>
      <c r="M36">
        <f t="shared" si="4"/>
        <v>0</v>
      </c>
      <c r="N36">
        <f t="shared" si="5"/>
        <v>0</v>
      </c>
    </row>
    <row r="37" spans="1:14">
      <c r="A37">
        <v>12127</v>
      </c>
      <c r="B37" t="s">
        <v>7</v>
      </c>
      <c r="C37" s="3">
        <v>41282</v>
      </c>
      <c r="D37">
        <v>50</v>
      </c>
      <c r="E37">
        <v>53</v>
      </c>
      <c r="F37">
        <v>0</v>
      </c>
      <c r="G37">
        <v>1</v>
      </c>
      <c r="I37">
        <f t="shared" si="0"/>
        <v>2</v>
      </c>
      <c r="J37">
        <f t="shared" si="1"/>
        <v>1</v>
      </c>
      <c r="K37">
        <f t="shared" si="2"/>
        <v>4</v>
      </c>
      <c r="L37">
        <f t="shared" si="3"/>
        <v>4</v>
      </c>
      <c r="M37">
        <f t="shared" si="4"/>
        <v>0</v>
      </c>
      <c r="N37">
        <f t="shared" si="5"/>
        <v>0</v>
      </c>
    </row>
    <row r="38" spans="1:14">
      <c r="A38">
        <v>12128</v>
      </c>
      <c r="B38" t="s">
        <v>7</v>
      </c>
      <c r="C38" s="3">
        <v>41282</v>
      </c>
      <c r="D38">
        <v>54</v>
      </c>
      <c r="E38">
        <v>57</v>
      </c>
      <c r="F38">
        <v>0</v>
      </c>
      <c r="G38">
        <v>2</v>
      </c>
      <c r="I38">
        <f t="shared" si="0"/>
        <v>3</v>
      </c>
      <c r="J38">
        <f t="shared" si="1"/>
        <v>1</v>
      </c>
      <c r="K38">
        <f t="shared" si="2"/>
        <v>6</v>
      </c>
      <c r="L38">
        <f t="shared" si="3"/>
        <v>6</v>
      </c>
      <c r="M38">
        <f t="shared" si="4"/>
        <v>0</v>
      </c>
      <c r="N38">
        <f t="shared" si="5"/>
        <v>0</v>
      </c>
    </row>
    <row r="39" spans="1:14">
      <c r="A39">
        <v>12129</v>
      </c>
      <c r="B39" t="s">
        <v>7</v>
      </c>
      <c r="C39" s="3">
        <v>41282</v>
      </c>
      <c r="D39">
        <v>50</v>
      </c>
      <c r="E39">
        <v>53</v>
      </c>
      <c r="F39">
        <v>2</v>
      </c>
      <c r="G39">
        <v>2</v>
      </c>
      <c r="I39">
        <f t="shared" si="0"/>
        <v>1</v>
      </c>
      <c r="J39">
        <f t="shared" si="1"/>
        <v>1</v>
      </c>
      <c r="K39">
        <f t="shared" si="2"/>
        <v>2</v>
      </c>
      <c r="L39">
        <f t="shared" si="3"/>
        <v>2</v>
      </c>
      <c r="M39">
        <f t="shared" si="4"/>
        <v>0</v>
      </c>
      <c r="N39">
        <f t="shared" si="5"/>
        <v>0</v>
      </c>
    </row>
    <row r="40" spans="1:14">
      <c r="A40">
        <v>12141</v>
      </c>
      <c r="B40" t="s">
        <v>7</v>
      </c>
      <c r="C40" s="3">
        <v>41283</v>
      </c>
      <c r="D40">
        <v>50</v>
      </c>
      <c r="E40">
        <v>53</v>
      </c>
      <c r="F40">
        <v>0</v>
      </c>
      <c r="G40">
        <v>4</v>
      </c>
      <c r="I40">
        <f t="shared" si="0"/>
        <v>5</v>
      </c>
      <c r="J40">
        <f t="shared" si="1"/>
        <v>1</v>
      </c>
      <c r="K40">
        <f t="shared" si="2"/>
        <v>10</v>
      </c>
      <c r="L40">
        <f t="shared" si="3"/>
        <v>10</v>
      </c>
      <c r="M40">
        <f t="shared" si="4"/>
        <v>0</v>
      </c>
      <c r="N40">
        <f t="shared" si="5"/>
        <v>0</v>
      </c>
    </row>
    <row r="41" spans="1:14">
      <c r="A41">
        <v>12148</v>
      </c>
      <c r="B41" t="s">
        <v>7</v>
      </c>
      <c r="C41" s="3">
        <v>41284</v>
      </c>
      <c r="D41">
        <v>50</v>
      </c>
      <c r="E41">
        <v>53</v>
      </c>
      <c r="F41">
        <v>0</v>
      </c>
      <c r="G41">
        <v>2</v>
      </c>
      <c r="I41">
        <f t="shared" si="0"/>
        <v>3</v>
      </c>
      <c r="J41">
        <f t="shared" si="1"/>
        <v>1</v>
      </c>
      <c r="K41">
        <f t="shared" si="2"/>
        <v>6</v>
      </c>
      <c r="L41">
        <f t="shared" si="3"/>
        <v>6</v>
      </c>
      <c r="M41">
        <f t="shared" si="4"/>
        <v>0</v>
      </c>
      <c r="N41">
        <f t="shared" si="5"/>
        <v>0</v>
      </c>
    </row>
    <row r="42" spans="1:14">
      <c r="A42">
        <v>12179</v>
      </c>
      <c r="B42" t="s">
        <v>7</v>
      </c>
      <c r="C42" s="3">
        <v>41288</v>
      </c>
      <c r="D42">
        <v>50</v>
      </c>
      <c r="E42">
        <v>53</v>
      </c>
      <c r="F42">
        <v>0</v>
      </c>
      <c r="G42">
        <v>0</v>
      </c>
      <c r="I42">
        <f t="shared" si="0"/>
        <v>1</v>
      </c>
      <c r="J42">
        <f t="shared" si="1"/>
        <v>1</v>
      </c>
      <c r="K42">
        <f t="shared" si="2"/>
        <v>2</v>
      </c>
      <c r="L42">
        <f t="shared" si="3"/>
        <v>2</v>
      </c>
      <c r="M42">
        <f t="shared" si="4"/>
        <v>0</v>
      </c>
      <c r="N42">
        <f t="shared" si="5"/>
        <v>0</v>
      </c>
    </row>
    <row r="43" spans="1:14">
      <c r="A43">
        <v>12180</v>
      </c>
      <c r="B43" t="s">
        <v>7</v>
      </c>
      <c r="C43" s="3">
        <v>41289</v>
      </c>
      <c r="D43">
        <v>50</v>
      </c>
      <c r="E43">
        <v>53</v>
      </c>
      <c r="F43">
        <v>0</v>
      </c>
      <c r="G43">
        <v>1</v>
      </c>
      <c r="I43">
        <f t="shared" si="0"/>
        <v>2</v>
      </c>
      <c r="J43">
        <f t="shared" si="1"/>
        <v>1</v>
      </c>
      <c r="K43">
        <f t="shared" si="2"/>
        <v>4</v>
      </c>
      <c r="L43">
        <f t="shared" si="3"/>
        <v>4</v>
      </c>
      <c r="M43">
        <f t="shared" si="4"/>
        <v>0</v>
      </c>
      <c r="N43">
        <f t="shared" si="5"/>
        <v>0</v>
      </c>
    </row>
    <row r="44" spans="1:14">
      <c r="A44">
        <v>12131</v>
      </c>
      <c r="B44" t="s">
        <v>7</v>
      </c>
      <c r="C44" s="3">
        <v>41289</v>
      </c>
      <c r="D44">
        <v>54</v>
      </c>
      <c r="E44">
        <v>57</v>
      </c>
      <c r="F44">
        <v>0</v>
      </c>
      <c r="G44">
        <v>3</v>
      </c>
      <c r="I44">
        <f t="shared" si="0"/>
        <v>4</v>
      </c>
      <c r="J44">
        <f t="shared" si="1"/>
        <v>1</v>
      </c>
      <c r="K44">
        <f t="shared" si="2"/>
        <v>8</v>
      </c>
      <c r="L44">
        <f t="shared" si="3"/>
        <v>8</v>
      </c>
      <c r="M44">
        <f t="shared" si="4"/>
        <v>0</v>
      </c>
      <c r="N44">
        <f t="shared" si="5"/>
        <v>0</v>
      </c>
    </row>
    <row r="45" spans="1:14">
      <c r="A45">
        <v>12183</v>
      </c>
      <c r="B45" t="s">
        <v>7</v>
      </c>
      <c r="C45" s="3">
        <v>41289</v>
      </c>
      <c r="D45">
        <v>50</v>
      </c>
      <c r="E45">
        <v>53</v>
      </c>
      <c r="F45">
        <v>2</v>
      </c>
      <c r="G45">
        <v>2</v>
      </c>
      <c r="I45">
        <f t="shared" si="0"/>
        <v>1</v>
      </c>
      <c r="J45">
        <f t="shared" si="1"/>
        <v>1</v>
      </c>
      <c r="K45">
        <f t="shared" si="2"/>
        <v>2</v>
      </c>
      <c r="L45">
        <f t="shared" si="3"/>
        <v>2</v>
      </c>
      <c r="M45">
        <f t="shared" si="4"/>
        <v>0</v>
      </c>
      <c r="N45">
        <f t="shared" si="5"/>
        <v>0</v>
      </c>
    </row>
    <row r="46" spans="1:14">
      <c r="A46">
        <v>12187</v>
      </c>
      <c r="B46" t="s">
        <v>7</v>
      </c>
      <c r="C46" s="3">
        <v>41290</v>
      </c>
      <c r="D46">
        <v>50</v>
      </c>
      <c r="E46">
        <v>53</v>
      </c>
      <c r="F46">
        <v>0</v>
      </c>
      <c r="G46">
        <v>1</v>
      </c>
      <c r="I46">
        <f t="shared" si="0"/>
        <v>2</v>
      </c>
      <c r="J46">
        <f t="shared" si="1"/>
        <v>1</v>
      </c>
      <c r="K46">
        <f t="shared" si="2"/>
        <v>4</v>
      </c>
      <c r="L46">
        <f t="shared" si="3"/>
        <v>4</v>
      </c>
      <c r="M46">
        <f t="shared" si="4"/>
        <v>0</v>
      </c>
      <c r="N46">
        <f t="shared" si="5"/>
        <v>0</v>
      </c>
    </row>
    <row r="47" spans="1:14">
      <c r="A47">
        <v>12196</v>
      </c>
      <c r="B47" t="s">
        <v>7</v>
      </c>
      <c r="C47" s="3">
        <v>41290</v>
      </c>
      <c r="D47">
        <v>52</v>
      </c>
      <c r="E47">
        <v>55</v>
      </c>
      <c r="F47">
        <v>2</v>
      </c>
      <c r="G47">
        <v>2</v>
      </c>
      <c r="I47">
        <f t="shared" si="0"/>
        <v>1</v>
      </c>
      <c r="J47">
        <f t="shared" si="1"/>
        <v>1</v>
      </c>
      <c r="K47">
        <f t="shared" si="2"/>
        <v>2</v>
      </c>
      <c r="L47">
        <f t="shared" si="3"/>
        <v>2</v>
      </c>
      <c r="M47">
        <f t="shared" si="4"/>
        <v>0</v>
      </c>
      <c r="N47">
        <f t="shared" si="5"/>
        <v>0</v>
      </c>
    </row>
    <row r="48" spans="1:14">
      <c r="A48">
        <v>12188</v>
      </c>
      <c r="B48" t="s">
        <v>7</v>
      </c>
      <c r="C48" s="3">
        <v>41291</v>
      </c>
      <c r="D48">
        <v>50</v>
      </c>
      <c r="E48">
        <v>53</v>
      </c>
      <c r="F48">
        <v>0</v>
      </c>
      <c r="G48">
        <v>7</v>
      </c>
      <c r="I48">
        <f t="shared" si="0"/>
        <v>8</v>
      </c>
      <c r="J48">
        <f t="shared" si="1"/>
        <v>1</v>
      </c>
      <c r="K48">
        <f t="shared" si="2"/>
        <v>16</v>
      </c>
      <c r="L48">
        <f t="shared" si="3"/>
        <v>16</v>
      </c>
      <c r="M48">
        <f t="shared" si="4"/>
        <v>0</v>
      </c>
      <c r="N48">
        <f t="shared" si="5"/>
        <v>0</v>
      </c>
    </row>
    <row r="49" spans="1:14">
      <c r="A49">
        <v>12240</v>
      </c>
      <c r="B49" t="s">
        <v>7</v>
      </c>
      <c r="C49" s="3">
        <v>41295</v>
      </c>
      <c r="D49">
        <v>46</v>
      </c>
      <c r="E49">
        <v>49</v>
      </c>
      <c r="F49">
        <v>0</v>
      </c>
      <c r="G49">
        <v>0</v>
      </c>
      <c r="I49">
        <f t="shared" si="0"/>
        <v>1</v>
      </c>
      <c r="J49">
        <f t="shared" si="1"/>
        <v>1</v>
      </c>
      <c r="K49">
        <f t="shared" si="2"/>
        <v>2</v>
      </c>
      <c r="L49">
        <f t="shared" si="3"/>
        <v>2</v>
      </c>
      <c r="M49">
        <f t="shared" si="4"/>
        <v>0</v>
      </c>
      <c r="N49">
        <f t="shared" si="5"/>
        <v>0</v>
      </c>
    </row>
    <row r="50" spans="1:14">
      <c r="A50">
        <v>12241</v>
      </c>
      <c r="B50" t="s">
        <v>7</v>
      </c>
      <c r="C50" s="3">
        <v>41295</v>
      </c>
      <c r="D50">
        <v>50</v>
      </c>
      <c r="E50">
        <v>53</v>
      </c>
      <c r="F50">
        <v>0</v>
      </c>
      <c r="G50">
        <v>0</v>
      </c>
      <c r="I50">
        <f t="shared" si="0"/>
        <v>1</v>
      </c>
      <c r="J50">
        <f t="shared" si="1"/>
        <v>1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</v>
      </c>
    </row>
    <row r="51" spans="1:14">
      <c r="A51">
        <v>12242</v>
      </c>
      <c r="B51" t="s">
        <v>7</v>
      </c>
      <c r="C51" s="3">
        <v>41295</v>
      </c>
      <c r="D51">
        <v>58</v>
      </c>
      <c r="E51">
        <v>61</v>
      </c>
      <c r="F51">
        <v>0</v>
      </c>
      <c r="G51">
        <v>0</v>
      </c>
      <c r="I51">
        <f t="shared" si="0"/>
        <v>1</v>
      </c>
      <c r="J51">
        <f t="shared" si="1"/>
        <v>1</v>
      </c>
      <c r="K51">
        <f t="shared" si="2"/>
        <v>2</v>
      </c>
      <c r="L51">
        <f t="shared" si="3"/>
        <v>2</v>
      </c>
      <c r="M51">
        <f t="shared" si="4"/>
        <v>0</v>
      </c>
      <c r="N51">
        <f t="shared" si="5"/>
        <v>0</v>
      </c>
    </row>
    <row r="52" spans="1:14">
      <c r="A52">
        <v>12253</v>
      </c>
      <c r="B52" t="s">
        <v>7</v>
      </c>
      <c r="C52" s="3">
        <v>41295</v>
      </c>
      <c r="D52">
        <v>50</v>
      </c>
      <c r="E52">
        <v>53</v>
      </c>
      <c r="F52">
        <v>1</v>
      </c>
      <c r="G52">
        <v>1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2</v>
      </c>
      <c r="M52">
        <f t="shared" si="4"/>
        <v>0</v>
      </c>
      <c r="N52">
        <f t="shared" si="5"/>
        <v>0</v>
      </c>
    </row>
    <row r="53" spans="1:14">
      <c r="A53">
        <v>12245</v>
      </c>
      <c r="B53" t="s">
        <v>7</v>
      </c>
      <c r="C53" s="3">
        <v>41296</v>
      </c>
      <c r="D53">
        <v>58</v>
      </c>
      <c r="E53">
        <v>61</v>
      </c>
      <c r="F53">
        <v>0</v>
      </c>
      <c r="G53">
        <v>0</v>
      </c>
      <c r="I53">
        <f t="shared" si="0"/>
        <v>1</v>
      </c>
      <c r="J53">
        <f t="shared" si="1"/>
        <v>1</v>
      </c>
      <c r="K53">
        <f t="shared" si="2"/>
        <v>2</v>
      </c>
      <c r="L53">
        <f t="shared" si="3"/>
        <v>2</v>
      </c>
      <c r="M53">
        <f t="shared" si="4"/>
        <v>0</v>
      </c>
      <c r="N53">
        <f t="shared" si="5"/>
        <v>0</v>
      </c>
    </row>
    <row r="54" spans="1:14">
      <c r="A54">
        <v>12244</v>
      </c>
      <c r="B54" t="s">
        <v>7</v>
      </c>
      <c r="C54" s="3">
        <v>41296</v>
      </c>
      <c r="D54">
        <v>50</v>
      </c>
      <c r="E54">
        <v>53</v>
      </c>
      <c r="F54">
        <v>0</v>
      </c>
      <c r="G54">
        <v>0</v>
      </c>
      <c r="I54">
        <f t="shared" si="0"/>
        <v>1</v>
      </c>
      <c r="J54">
        <f t="shared" si="1"/>
        <v>1</v>
      </c>
      <c r="K54">
        <f t="shared" si="2"/>
        <v>2</v>
      </c>
      <c r="L54">
        <f t="shared" si="3"/>
        <v>2</v>
      </c>
      <c r="M54">
        <f t="shared" si="4"/>
        <v>0</v>
      </c>
      <c r="N54">
        <f t="shared" si="5"/>
        <v>0</v>
      </c>
    </row>
    <row r="55" spans="1:14">
      <c r="A55">
        <v>12195</v>
      </c>
      <c r="B55" t="s">
        <v>7</v>
      </c>
      <c r="C55" s="3">
        <v>41296</v>
      </c>
      <c r="D55">
        <v>54</v>
      </c>
      <c r="E55">
        <v>57</v>
      </c>
      <c r="F55">
        <v>0</v>
      </c>
      <c r="G55">
        <v>3</v>
      </c>
      <c r="I55">
        <f t="shared" si="0"/>
        <v>4</v>
      </c>
      <c r="J55">
        <f t="shared" si="1"/>
        <v>1</v>
      </c>
      <c r="K55">
        <f t="shared" si="2"/>
        <v>8</v>
      </c>
      <c r="L55">
        <f t="shared" si="3"/>
        <v>8</v>
      </c>
      <c r="M55">
        <f t="shared" si="4"/>
        <v>0</v>
      </c>
      <c r="N55">
        <f t="shared" si="5"/>
        <v>0</v>
      </c>
    </row>
    <row r="56" spans="1:14">
      <c r="A56">
        <v>12272</v>
      </c>
      <c r="B56" t="s">
        <v>7</v>
      </c>
      <c r="C56" s="3">
        <v>41297</v>
      </c>
      <c r="D56">
        <v>53</v>
      </c>
      <c r="E56">
        <v>56</v>
      </c>
      <c r="F56">
        <v>0</v>
      </c>
      <c r="G56">
        <v>0</v>
      </c>
      <c r="I56">
        <f t="shared" si="0"/>
        <v>1</v>
      </c>
      <c r="J56">
        <f t="shared" si="1"/>
        <v>1</v>
      </c>
      <c r="K56">
        <f t="shared" si="2"/>
        <v>2</v>
      </c>
      <c r="L56">
        <f t="shared" si="3"/>
        <v>2</v>
      </c>
      <c r="M56">
        <f t="shared" si="4"/>
        <v>0</v>
      </c>
      <c r="N56">
        <f t="shared" si="5"/>
        <v>0</v>
      </c>
    </row>
    <row r="57" spans="1:14">
      <c r="A57">
        <v>12252</v>
      </c>
      <c r="B57" t="s">
        <v>7</v>
      </c>
      <c r="C57" s="3">
        <v>41297</v>
      </c>
      <c r="D57">
        <v>46</v>
      </c>
      <c r="E57">
        <v>49</v>
      </c>
      <c r="F57">
        <v>0</v>
      </c>
      <c r="G57">
        <v>0</v>
      </c>
      <c r="I57">
        <f t="shared" si="0"/>
        <v>1</v>
      </c>
      <c r="J57">
        <f t="shared" si="1"/>
        <v>1</v>
      </c>
      <c r="K57">
        <f t="shared" si="2"/>
        <v>2</v>
      </c>
      <c r="L57">
        <f t="shared" si="3"/>
        <v>2</v>
      </c>
      <c r="M57">
        <f t="shared" si="4"/>
        <v>0</v>
      </c>
      <c r="N57">
        <f t="shared" si="5"/>
        <v>0</v>
      </c>
    </row>
    <row r="58" spans="1:14">
      <c r="A58">
        <v>12248</v>
      </c>
      <c r="B58" t="s">
        <v>7</v>
      </c>
      <c r="C58" s="3">
        <v>41298</v>
      </c>
      <c r="D58">
        <v>50</v>
      </c>
      <c r="E58">
        <v>53</v>
      </c>
      <c r="F58">
        <v>0</v>
      </c>
      <c r="G58">
        <v>3</v>
      </c>
      <c r="I58">
        <f t="shared" si="0"/>
        <v>4</v>
      </c>
      <c r="J58">
        <f t="shared" si="1"/>
        <v>1</v>
      </c>
      <c r="K58">
        <f t="shared" si="2"/>
        <v>8</v>
      </c>
      <c r="L58">
        <f t="shared" si="3"/>
        <v>8</v>
      </c>
      <c r="M58">
        <f t="shared" si="4"/>
        <v>0</v>
      </c>
      <c r="N58">
        <f t="shared" si="5"/>
        <v>0</v>
      </c>
    </row>
    <row r="59" spans="1:14">
      <c r="A59">
        <v>12306</v>
      </c>
      <c r="B59" t="s">
        <v>7</v>
      </c>
      <c r="C59" s="3">
        <v>41298</v>
      </c>
      <c r="D59">
        <v>54</v>
      </c>
      <c r="E59">
        <v>57</v>
      </c>
      <c r="F59">
        <v>0</v>
      </c>
      <c r="G59">
        <v>1</v>
      </c>
      <c r="I59">
        <f t="shared" si="0"/>
        <v>2</v>
      </c>
      <c r="J59">
        <f t="shared" si="1"/>
        <v>1</v>
      </c>
      <c r="K59">
        <f t="shared" si="2"/>
        <v>4</v>
      </c>
      <c r="L59">
        <f t="shared" si="3"/>
        <v>4</v>
      </c>
      <c r="M59">
        <f t="shared" si="4"/>
        <v>0</v>
      </c>
      <c r="N59">
        <f t="shared" si="5"/>
        <v>0</v>
      </c>
    </row>
    <row r="60" spans="1:14">
      <c r="A60">
        <v>12313</v>
      </c>
      <c r="B60" t="s">
        <v>7</v>
      </c>
      <c r="C60" s="3">
        <v>41298</v>
      </c>
      <c r="D60">
        <v>50</v>
      </c>
      <c r="E60">
        <v>53</v>
      </c>
      <c r="F60">
        <v>4</v>
      </c>
      <c r="G60">
        <v>4</v>
      </c>
      <c r="I60">
        <f t="shared" si="0"/>
        <v>1</v>
      </c>
      <c r="J60">
        <f t="shared" si="1"/>
        <v>1</v>
      </c>
      <c r="K60">
        <f t="shared" si="2"/>
        <v>2</v>
      </c>
      <c r="L60">
        <f t="shared" si="3"/>
        <v>2</v>
      </c>
      <c r="M60">
        <f t="shared" si="4"/>
        <v>0</v>
      </c>
      <c r="N60">
        <f t="shared" si="5"/>
        <v>0</v>
      </c>
    </row>
    <row r="61" spans="1:14">
      <c r="A61">
        <v>12273</v>
      </c>
      <c r="B61" t="s">
        <v>7</v>
      </c>
      <c r="C61" s="3">
        <v>41302</v>
      </c>
      <c r="D61">
        <v>50</v>
      </c>
      <c r="E61">
        <v>53</v>
      </c>
      <c r="F61">
        <v>0</v>
      </c>
      <c r="G61">
        <v>3</v>
      </c>
      <c r="I61">
        <f t="shared" si="0"/>
        <v>4</v>
      </c>
      <c r="J61">
        <f t="shared" si="1"/>
        <v>1</v>
      </c>
      <c r="K61">
        <f t="shared" si="2"/>
        <v>8</v>
      </c>
      <c r="L61">
        <f t="shared" si="3"/>
        <v>8</v>
      </c>
      <c r="M61">
        <f t="shared" si="4"/>
        <v>0</v>
      </c>
      <c r="N61">
        <f t="shared" si="5"/>
        <v>0</v>
      </c>
    </row>
    <row r="62" spans="1:14">
      <c r="A62">
        <v>12330</v>
      </c>
      <c r="B62" t="s">
        <v>7</v>
      </c>
      <c r="C62" s="3">
        <v>41303</v>
      </c>
      <c r="D62">
        <v>54</v>
      </c>
      <c r="E62">
        <v>57</v>
      </c>
      <c r="F62">
        <v>0</v>
      </c>
      <c r="G62">
        <v>2</v>
      </c>
      <c r="I62">
        <f t="shared" si="0"/>
        <v>3</v>
      </c>
      <c r="J62">
        <f t="shared" si="1"/>
        <v>1</v>
      </c>
      <c r="K62">
        <f t="shared" si="2"/>
        <v>6</v>
      </c>
      <c r="L62">
        <f t="shared" si="3"/>
        <v>6</v>
      </c>
      <c r="M62">
        <f t="shared" si="4"/>
        <v>0</v>
      </c>
      <c r="N62">
        <f t="shared" si="5"/>
        <v>0</v>
      </c>
    </row>
    <row r="63" spans="1:14">
      <c r="A63">
        <v>12332</v>
      </c>
      <c r="B63" t="s">
        <v>7</v>
      </c>
      <c r="C63" s="3">
        <v>41303</v>
      </c>
      <c r="D63">
        <v>58</v>
      </c>
      <c r="E63">
        <v>61</v>
      </c>
      <c r="F63">
        <v>0</v>
      </c>
      <c r="G63">
        <v>0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2</v>
      </c>
      <c r="M63">
        <f t="shared" si="4"/>
        <v>0</v>
      </c>
      <c r="N63">
        <f t="shared" si="5"/>
        <v>0</v>
      </c>
    </row>
    <row r="64" spans="1:14">
      <c r="A64">
        <v>12328</v>
      </c>
      <c r="B64" t="s">
        <v>7</v>
      </c>
      <c r="C64" s="3">
        <v>41303</v>
      </c>
      <c r="D64">
        <v>50</v>
      </c>
      <c r="E64">
        <v>53</v>
      </c>
      <c r="F64">
        <v>0</v>
      </c>
      <c r="G64">
        <v>2</v>
      </c>
      <c r="I64">
        <f t="shared" si="0"/>
        <v>3</v>
      </c>
      <c r="J64">
        <f t="shared" si="1"/>
        <v>1</v>
      </c>
      <c r="K64">
        <f t="shared" si="2"/>
        <v>6</v>
      </c>
      <c r="L64">
        <f t="shared" si="3"/>
        <v>6</v>
      </c>
      <c r="M64">
        <f t="shared" si="4"/>
        <v>0</v>
      </c>
      <c r="N64">
        <f t="shared" si="5"/>
        <v>0</v>
      </c>
    </row>
    <row r="65" spans="1:14">
      <c r="A65">
        <v>12359</v>
      </c>
      <c r="B65" t="s">
        <v>7</v>
      </c>
      <c r="C65" s="3">
        <v>41304</v>
      </c>
      <c r="D65">
        <v>50</v>
      </c>
      <c r="E65">
        <v>53</v>
      </c>
      <c r="F65">
        <v>0</v>
      </c>
      <c r="G65">
        <v>1</v>
      </c>
      <c r="I65">
        <f t="shared" si="0"/>
        <v>2</v>
      </c>
      <c r="J65">
        <f t="shared" si="1"/>
        <v>1</v>
      </c>
      <c r="K65">
        <f t="shared" si="2"/>
        <v>4</v>
      </c>
      <c r="L65">
        <f t="shared" si="3"/>
        <v>4</v>
      </c>
      <c r="M65">
        <f t="shared" si="4"/>
        <v>0</v>
      </c>
      <c r="N65">
        <f t="shared" si="5"/>
        <v>0</v>
      </c>
    </row>
    <row r="66" spans="1:14">
      <c r="A66">
        <v>12360</v>
      </c>
      <c r="B66" t="s">
        <v>7</v>
      </c>
      <c r="C66" s="3">
        <v>41304</v>
      </c>
      <c r="D66">
        <v>54</v>
      </c>
      <c r="E66">
        <v>57</v>
      </c>
      <c r="F66">
        <v>0</v>
      </c>
      <c r="G66">
        <v>2</v>
      </c>
      <c r="I66">
        <f t="shared" si="0"/>
        <v>3</v>
      </c>
      <c r="J66">
        <f t="shared" si="1"/>
        <v>1</v>
      </c>
      <c r="K66">
        <f t="shared" si="2"/>
        <v>6</v>
      </c>
      <c r="L66">
        <f t="shared" si="3"/>
        <v>6</v>
      </c>
      <c r="M66">
        <f t="shared" si="4"/>
        <v>0</v>
      </c>
      <c r="N66">
        <f t="shared" si="5"/>
        <v>0</v>
      </c>
    </row>
    <row r="67" spans="1:14">
      <c r="A67">
        <v>12314</v>
      </c>
      <c r="B67" t="s">
        <v>7</v>
      </c>
      <c r="C67" s="3">
        <v>41305</v>
      </c>
      <c r="D67">
        <v>50</v>
      </c>
      <c r="E67">
        <v>53</v>
      </c>
      <c r="F67">
        <v>4</v>
      </c>
      <c r="G67">
        <v>7</v>
      </c>
      <c r="I67">
        <f t="shared" ref="I67:I113" si="6">IF(G67&lt;13,G67-F67+1,IF(F67=G67,0,7-F67+1))</f>
        <v>4</v>
      </c>
      <c r="J67">
        <f t="shared" ref="J67:J113" si="7">(E67-D67+1)/4</f>
        <v>1</v>
      </c>
      <c r="K67">
        <f t="shared" ref="K67:K113" si="8">IF(G67&lt;13,I67*J67*2,IF(G67&gt;12, 25, 0))</f>
        <v>8</v>
      </c>
      <c r="L67">
        <f t="shared" ref="L67:L113" si="9">IF(F67&lt;8,K67,0)</f>
        <v>8</v>
      </c>
      <c r="M67">
        <f t="shared" ref="M67:M113" si="10">IF(F67&gt;7,IF(F67&lt;13,K67,0),0)</f>
        <v>0</v>
      </c>
      <c r="N67">
        <f t="shared" ref="N67:N113" si="11">IF(F67&gt;12,K67,0)</f>
        <v>0</v>
      </c>
    </row>
    <row r="68" spans="1:14">
      <c r="A68">
        <v>12309</v>
      </c>
      <c r="B68" t="s">
        <v>7</v>
      </c>
      <c r="C68" s="3">
        <v>41305</v>
      </c>
      <c r="D68">
        <v>50</v>
      </c>
      <c r="E68">
        <v>53</v>
      </c>
      <c r="F68">
        <v>0</v>
      </c>
      <c r="G68">
        <v>3</v>
      </c>
      <c r="I68">
        <f t="shared" si="6"/>
        <v>4</v>
      </c>
      <c r="J68">
        <f t="shared" si="7"/>
        <v>1</v>
      </c>
      <c r="K68">
        <f t="shared" si="8"/>
        <v>8</v>
      </c>
      <c r="L68">
        <f t="shared" si="9"/>
        <v>8</v>
      </c>
      <c r="M68">
        <f t="shared" si="10"/>
        <v>0</v>
      </c>
      <c r="N68">
        <f t="shared" si="11"/>
        <v>0</v>
      </c>
    </row>
    <row r="69" spans="1:14">
      <c r="A69">
        <v>12367</v>
      </c>
      <c r="B69" t="s">
        <v>7</v>
      </c>
      <c r="C69" s="3">
        <v>41305</v>
      </c>
      <c r="D69">
        <v>54</v>
      </c>
      <c r="E69">
        <v>57</v>
      </c>
      <c r="F69">
        <v>0</v>
      </c>
      <c r="G69">
        <v>2</v>
      </c>
      <c r="I69">
        <f t="shared" si="6"/>
        <v>3</v>
      </c>
      <c r="J69">
        <f t="shared" si="7"/>
        <v>1</v>
      </c>
      <c r="K69">
        <f t="shared" si="8"/>
        <v>6</v>
      </c>
      <c r="L69">
        <f t="shared" si="9"/>
        <v>6</v>
      </c>
      <c r="M69">
        <f t="shared" si="10"/>
        <v>0</v>
      </c>
      <c r="N69">
        <f t="shared" si="11"/>
        <v>0</v>
      </c>
    </row>
    <row r="70" spans="1:14">
      <c r="A70">
        <v>12392</v>
      </c>
      <c r="B70" t="s">
        <v>7</v>
      </c>
      <c r="C70" s="3">
        <v>41308</v>
      </c>
      <c r="D70">
        <v>52</v>
      </c>
      <c r="E70">
        <v>55</v>
      </c>
      <c r="F70">
        <v>0</v>
      </c>
      <c r="G70">
        <v>0</v>
      </c>
      <c r="I70">
        <f t="shared" si="6"/>
        <v>1</v>
      </c>
      <c r="J70">
        <f t="shared" si="7"/>
        <v>1</v>
      </c>
      <c r="K70">
        <f t="shared" si="8"/>
        <v>2</v>
      </c>
      <c r="L70">
        <f t="shared" si="9"/>
        <v>2</v>
      </c>
      <c r="M70">
        <f t="shared" si="10"/>
        <v>0</v>
      </c>
      <c r="N70">
        <f t="shared" si="11"/>
        <v>0</v>
      </c>
    </row>
    <row r="71" spans="1:14">
      <c r="A71">
        <v>12413</v>
      </c>
      <c r="B71" t="s">
        <v>7</v>
      </c>
      <c r="C71" s="3">
        <v>41308</v>
      </c>
      <c r="D71">
        <v>52</v>
      </c>
      <c r="E71">
        <v>55</v>
      </c>
      <c r="F71">
        <v>1</v>
      </c>
      <c r="G71">
        <v>1</v>
      </c>
      <c r="I71">
        <f t="shared" si="6"/>
        <v>1</v>
      </c>
      <c r="J71">
        <f t="shared" si="7"/>
        <v>1</v>
      </c>
      <c r="K71">
        <f t="shared" si="8"/>
        <v>2</v>
      </c>
      <c r="L71">
        <f t="shared" si="9"/>
        <v>2</v>
      </c>
      <c r="M71">
        <f t="shared" si="10"/>
        <v>0</v>
      </c>
      <c r="N71">
        <f t="shared" si="11"/>
        <v>0</v>
      </c>
    </row>
    <row r="72" spans="1:14">
      <c r="A72">
        <v>12399</v>
      </c>
      <c r="B72" t="s">
        <v>7</v>
      </c>
      <c r="C72" s="3">
        <v>41309</v>
      </c>
      <c r="D72">
        <v>50</v>
      </c>
      <c r="E72">
        <v>53</v>
      </c>
      <c r="F72">
        <v>0</v>
      </c>
      <c r="G72">
        <v>2</v>
      </c>
      <c r="I72">
        <f t="shared" si="6"/>
        <v>3</v>
      </c>
      <c r="J72">
        <f t="shared" si="7"/>
        <v>1</v>
      </c>
      <c r="K72">
        <f t="shared" si="8"/>
        <v>6</v>
      </c>
      <c r="L72">
        <f t="shared" si="9"/>
        <v>6</v>
      </c>
      <c r="M72">
        <f t="shared" si="10"/>
        <v>0</v>
      </c>
      <c r="N72">
        <f t="shared" si="11"/>
        <v>0</v>
      </c>
    </row>
    <row r="73" spans="1:14">
      <c r="A73">
        <v>12400</v>
      </c>
      <c r="B73" t="s">
        <v>7</v>
      </c>
      <c r="C73" s="3">
        <v>41309</v>
      </c>
      <c r="D73">
        <v>54</v>
      </c>
      <c r="E73">
        <v>57</v>
      </c>
      <c r="F73">
        <v>0</v>
      </c>
      <c r="G73">
        <v>0</v>
      </c>
      <c r="I73">
        <f t="shared" si="6"/>
        <v>1</v>
      </c>
      <c r="J73">
        <f t="shared" si="7"/>
        <v>1</v>
      </c>
      <c r="K73">
        <f t="shared" si="8"/>
        <v>2</v>
      </c>
      <c r="L73">
        <f t="shared" si="9"/>
        <v>2</v>
      </c>
      <c r="M73">
        <f t="shared" si="10"/>
        <v>0</v>
      </c>
      <c r="N73">
        <f t="shared" si="11"/>
        <v>0</v>
      </c>
    </row>
    <row r="74" spans="1:14">
      <c r="A74">
        <v>12398</v>
      </c>
      <c r="B74" t="s">
        <v>7</v>
      </c>
      <c r="C74" s="3">
        <v>41309</v>
      </c>
      <c r="D74">
        <v>46</v>
      </c>
      <c r="E74">
        <v>49</v>
      </c>
      <c r="F74">
        <v>0</v>
      </c>
      <c r="G74">
        <v>0</v>
      </c>
      <c r="I74">
        <f t="shared" si="6"/>
        <v>1</v>
      </c>
      <c r="J74">
        <f t="shared" si="7"/>
        <v>1</v>
      </c>
      <c r="K74">
        <f t="shared" si="8"/>
        <v>2</v>
      </c>
      <c r="L74">
        <f t="shared" si="9"/>
        <v>2</v>
      </c>
      <c r="M74">
        <f t="shared" si="10"/>
        <v>0</v>
      </c>
      <c r="N74">
        <f t="shared" si="11"/>
        <v>0</v>
      </c>
    </row>
    <row r="75" spans="1:14">
      <c r="A75">
        <v>12368</v>
      </c>
      <c r="B75" t="s">
        <v>7</v>
      </c>
      <c r="C75" s="3">
        <v>41309</v>
      </c>
      <c r="D75">
        <v>58</v>
      </c>
      <c r="E75">
        <v>61</v>
      </c>
      <c r="F75">
        <v>0</v>
      </c>
      <c r="G75">
        <v>0</v>
      </c>
      <c r="I75">
        <f t="shared" si="6"/>
        <v>1</v>
      </c>
      <c r="J75">
        <f t="shared" si="7"/>
        <v>1</v>
      </c>
      <c r="K75">
        <f t="shared" si="8"/>
        <v>2</v>
      </c>
      <c r="L75">
        <f t="shared" si="9"/>
        <v>2</v>
      </c>
      <c r="M75">
        <f t="shared" si="10"/>
        <v>0</v>
      </c>
      <c r="N75">
        <f t="shared" si="11"/>
        <v>0</v>
      </c>
    </row>
    <row r="76" spans="1:14">
      <c r="A76">
        <v>12431</v>
      </c>
      <c r="B76" t="s">
        <v>7</v>
      </c>
      <c r="C76" s="3">
        <v>41310</v>
      </c>
      <c r="D76">
        <v>50</v>
      </c>
      <c r="E76">
        <v>53</v>
      </c>
      <c r="F76">
        <v>6</v>
      </c>
      <c r="G76">
        <v>6</v>
      </c>
      <c r="I76">
        <f t="shared" si="6"/>
        <v>1</v>
      </c>
      <c r="J76">
        <f t="shared" si="7"/>
        <v>1</v>
      </c>
      <c r="K76">
        <f t="shared" si="8"/>
        <v>2</v>
      </c>
      <c r="L76">
        <f t="shared" si="9"/>
        <v>2</v>
      </c>
      <c r="M76">
        <f t="shared" si="10"/>
        <v>0</v>
      </c>
      <c r="N76">
        <f t="shared" si="11"/>
        <v>0</v>
      </c>
    </row>
    <row r="77" spans="1:14">
      <c r="A77">
        <v>12426</v>
      </c>
      <c r="B77" t="s">
        <v>7</v>
      </c>
      <c r="C77" s="3">
        <v>41310</v>
      </c>
      <c r="D77">
        <v>54</v>
      </c>
      <c r="E77">
        <v>57</v>
      </c>
      <c r="F77">
        <v>0</v>
      </c>
      <c r="G77">
        <v>1</v>
      </c>
      <c r="I77">
        <f t="shared" si="6"/>
        <v>2</v>
      </c>
      <c r="J77">
        <f t="shared" si="7"/>
        <v>1</v>
      </c>
      <c r="K77">
        <f t="shared" si="8"/>
        <v>4</v>
      </c>
      <c r="L77">
        <f t="shared" si="9"/>
        <v>4</v>
      </c>
      <c r="M77">
        <f t="shared" si="10"/>
        <v>0</v>
      </c>
      <c r="N77">
        <f t="shared" si="11"/>
        <v>0</v>
      </c>
    </row>
    <row r="78" spans="1:14">
      <c r="A78">
        <v>12387</v>
      </c>
      <c r="B78" t="s">
        <v>7</v>
      </c>
      <c r="C78" s="3">
        <v>41310</v>
      </c>
      <c r="D78">
        <v>58</v>
      </c>
      <c r="E78">
        <v>61</v>
      </c>
      <c r="F78">
        <v>0</v>
      </c>
      <c r="G78">
        <v>0</v>
      </c>
      <c r="I78">
        <f t="shared" si="6"/>
        <v>1</v>
      </c>
      <c r="J78">
        <f t="shared" si="7"/>
        <v>1</v>
      </c>
      <c r="K78">
        <f t="shared" si="8"/>
        <v>2</v>
      </c>
      <c r="L78">
        <f t="shared" si="9"/>
        <v>2</v>
      </c>
      <c r="M78">
        <f t="shared" si="10"/>
        <v>0</v>
      </c>
      <c r="N78">
        <f t="shared" si="11"/>
        <v>0</v>
      </c>
    </row>
    <row r="79" spans="1:14">
      <c r="A79">
        <v>12439</v>
      </c>
      <c r="B79" t="s">
        <v>7</v>
      </c>
      <c r="C79" s="3">
        <v>41312</v>
      </c>
      <c r="D79">
        <v>50</v>
      </c>
      <c r="E79">
        <v>53</v>
      </c>
      <c r="F79">
        <v>0</v>
      </c>
      <c r="G79">
        <v>4</v>
      </c>
      <c r="I79">
        <f t="shared" si="6"/>
        <v>5</v>
      </c>
      <c r="J79">
        <f t="shared" si="7"/>
        <v>1</v>
      </c>
      <c r="K79">
        <f t="shared" si="8"/>
        <v>10</v>
      </c>
      <c r="L79">
        <f t="shared" si="9"/>
        <v>10</v>
      </c>
      <c r="M79">
        <f t="shared" si="10"/>
        <v>0</v>
      </c>
      <c r="N79">
        <f t="shared" si="11"/>
        <v>0</v>
      </c>
    </row>
    <row r="80" spans="1:14">
      <c r="A80">
        <v>12388</v>
      </c>
      <c r="B80" t="s">
        <v>7</v>
      </c>
      <c r="C80" s="3">
        <v>41313</v>
      </c>
      <c r="D80">
        <v>54</v>
      </c>
      <c r="E80">
        <v>57</v>
      </c>
      <c r="F80">
        <v>0</v>
      </c>
      <c r="G80">
        <v>0</v>
      </c>
      <c r="I80">
        <f t="shared" si="6"/>
        <v>1</v>
      </c>
      <c r="J80">
        <f t="shared" si="7"/>
        <v>1</v>
      </c>
      <c r="K80">
        <f t="shared" si="8"/>
        <v>2</v>
      </c>
      <c r="L80">
        <f t="shared" si="9"/>
        <v>2</v>
      </c>
      <c r="M80">
        <f t="shared" si="10"/>
        <v>0</v>
      </c>
      <c r="N80">
        <f t="shared" si="11"/>
        <v>0</v>
      </c>
    </row>
    <row r="81" spans="1:14">
      <c r="A81">
        <v>12454</v>
      </c>
      <c r="B81" t="s">
        <v>7</v>
      </c>
      <c r="C81" s="3">
        <v>41313</v>
      </c>
      <c r="D81">
        <v>54</v>
      </c>
      <c r="E81">
        <v>57</v>
      </c>
      <c r="F81">
        <v>1</v>
      </c>
      <c r="G81">
        <v>1</v>
      </c>
      <c r="I81">
        <f t="shared" si="6"/>
        <v>1</v>
      </c>
      <c r="J81">
        <f t="shared" si="7"/>
        <v>1</v>
      </c>
      <c r="K81">
        <f t="shared" si="8"/>
        <v>2</v>
      </c>
      <c r="L81">
        <f t="shared" si="9"/>
        <v>2</v>
      </c>
      <c r="M81">
        <f t="shared" si="10"/>
        <v>0</v>
      </c>
      <c r="N81">
        <f t="shared" si="11"/>
        <v>0</v>
      </c>
    </row>
    <row r="82" spans="1:14">
      <c r="A82">
        <v>12457</v>
      </c>
      <c r="B82" t="s">
        <v>7</v>
      </c>
      <c r="C82" s="3">
        <v>41316</v>
      </c>
      <c r="D82">
        <v>58</v>
      </c>
      <c r="E82">
        <v>61</v>
      </c>
      <c r="F82">
        <v>0</v>
      </c>
      <c r="G82">
        <v>1</v>
      </c>
      <c r="I82">
        <f t="shared" si="6"/>
        <v>2</v>
      </c>
      <c r="J82">
        <f t="shared" si="7"/>
        <v>1</v>
      </c>
      <c r="K82">
        <f t="shared" si="8"/>
        <v>4</v>
      </c>
      <c r="L82">
        <f t="shared" si="9"/>
        <v>4</v>
      </c>
      <c r="M82">
        <f t="shared" si="10"/>
        <v>0</v>
      </c>
      <c r="N82">
        <f t="shared" si="11"/>
        <v>0</v>
      </c>
    </row>
    <row r="83" spans="1:14">
      <c r="A83">
        <v>12458</v>
      </c>
      <c r="B83" t="s">
        <v>7</v>
      </c>
      <c r="C83" s="3">
        <v>41317</v>
      </c>
      <c r="D83">
        <v>58</v>
      </c>
      <c r="E83">
        <v>61</v>
      </c>
      <c r="F83">
        <v>0</v>
      </c>
      <c r="G83">
        <v>0</v>
      </c>
      <c r="I83">
        <f t="shared" si="6"/>
        <v>1</v>
      </c>
      <c r="J83">
        <f t="shared" si="7"/>
        <v>1</v>
      </c>
      <c r="K83">
        <f t="shared" si="8"/>
        <v>2</v>
      </c>
      <c r="L83">
        <f t="shared" si="9"/>
        <v>2</v>
      </c>
      <c r="M83">
        <f t="shared" si="10"/>
        <v>0</v>
      </c>
      <c r="N83">
        <f t="shared" si="11"/>
        <v>0</v>
      </c>
    </row>
    <row r="84" spans="1:14">
      <c r="A84">
        <v>12504</v>
      </c>
      <c r="B84" t="s">
        <v>7</v>
      </c>
      <c r="C84" s="3">
        <v>41319</v>
      </c>
      <c r="D84">
        <v>50</v>
      </c>
      <c r="E84">
        <v>53</v>
      </c>
      <c r="F84">
        <v>0</v>
      </c>
      <c r="G84">
        <v>2</v>
      </c>
      <c r="I84">
        <f t="shared" si="6"/>
        <v>3</v>
      </c>
      <c r="J84">
        <f t="shared" si="7"/>
        <v>1</v>
      </c>
      <c r="K84">
        <f t="shared" si="8"/>
        <v>6</v>
      </c>
      <c r="L84">
        <f t="shared" si="9"/>
        <v>6</v>
      </c>
      <c r="M84">
        <f t="shared" si="10"/>
        <v>0</v>
      </c>
      <c r="N84">
        <f t="shared" si="11"/>
        <v>0</v>
      </c>
    </row>
    <row r="85" spans="1:14">
      <c r="A85">
        <v>12510</v>
      </c>
      <c r="B85" t="s">
        <v>7</v>
      </c>
      <c r="C85" s="3">
        <v>41319</v>
      </c>
      <c r="D85">
        <v>50</v>
      </c>
      <c r="E85">
        <v>53</v>
      </c>
      <c r="F85">
        <v>3</v>
      </c>
      <c r="G85">
        <v>3</v>
      </c>
      <c r="I85">
        <f t="shared" si="6"/>
        <v>1</v>
      </c>
      <c r="J85">
        <f t="shared" si="7"/>
        <v>1</v>
      </c>
      <c r="K85">
        <f t="shared" si="8"/>
        <v>2</v>
      </c>
      <c r="L85">
        <f t="shared" si="9"/>
        <v>2</v>
      </c>
      <c r="M85">
        <f t="shared" si="10"/>
        <v>0</v>
      </c>
      <c r="N85">
        <f t="shared" si="11"/>
        <v>0</v>
      </c>
    </row>
    <row r="86" spans="1:14">
      <c r="A86">
        <v>12484</v>
      </c>
      <c r="B86" t="s">
        <v>7</v>
      </c>
      <c r="C86" s="3">
        <v>41320</v>
      </c>
      <c r="D86">
        <v>44</v>
      </c>
      <c r="E86">
        <v>47</v>
      </c>
      <c r="F86">
        <v>0</v>
      </c>
      <c r="G86">
        <v>0</v>
      </c>
      <c r="I86">
        <f t="shared" si="6"/>
        <v>1</v>
      </c>
      <c r="J86">
        <f t="shared" si="7"/>
        <v>1</v>
      </c>
      <c r="K86">
        <f t="shared" si="8"/>
        <v>2</v>
      </c>
      <c r="L86">
        <f t="shared" si="9"/>
        <v>2</v>
      </c>
      <c r="M86">
        <f t="shared" si="10"/>
        <v>0</v>
      </c>
      <c r="N86">
        <f t="shared" si="11"/>
        <v>0</v>
      </c>
    </row>
    <row r="87" spans="1:14">
      <c r="A87">
        <v>12535</v>
      </c>
      <c r="B87" t="s">
        <v>7</v>
      </c>
      <c r="C87" s="3">
        <v>41320</v>
      </c>
      <c r="D87">
        <v>56</v>
      </c>
      <c r="E87">
        <v>59</v>
      </c>
      <c r="F87">
        <v>0</v>
      </c>
      <c r="G87">
        <v>1</v>
      </c>
      <c r="I87">
        <f t="shared" si="6"/>
        <v>2</v>
      </c>
      <c r="J87">
        <f t="shared" si="7"/>
        <v>1</v>
      </c>
      <c r="K87">
        <f t="shared" si="8"/>
        <v>4</v>
      </c>
      <c r="L87">
        <f t="shared" si="9"/>
        <v>4</v>
      </c>
      <c r="M87">
        <f t="shared" si="10"/>
        <v>0</v>
      </c>
      <c r="N87">
        <f t="shared" si="11"/>
        <v>0</v>
      </c>
    </row>
    <row r="88" spans="1:14">
      <c r="A88">
        <v>12537</v>
      </c>
      <c r="B88" t="s">
        <v>7</v>
      </c>
      <c r="C88" s="3">
        <v>41320</v>
      </c>
      <c r="D88">
        <v>46</v>
      </c>
      <c r="E88">
        <v>49</v>
      </c>
      <c r="F88">
        <v>1</v>
      </c>
      <c r="G88">
        <v>1</v>
      </c>
      <c r="I88">
        <f t="shared" si="6"/>
        <v>1</v>
      </c>
      <c r="J88">
        <f t="shared" si="7"/>
        <v>1</v>
      </c>
      <c r="K88">
        <f t="shared" si="8"/>
        <v>2</v>
      </c>
      <c r="L88">
        <f t="shared" si="9"/>
        <v>2</v>
      </c>
      <c r="M88">
        <f t="shared" si="10"/>
        <v>0</v>
      </c>
      <c r="N88">
        <f t="shared" si="11"/>
        <v>0</v>
      </c>
    </row>
    <row r="89" spans="1:14">
      <c r="A89">
        <v>12545</v>
      </c>
      <c r="B89" t="s">
        <v>7</v>
      </c>
      <c r="C89" s="3">
        <v>41321</v>
      </c>
      <c r="D89">
        <v>48</v>
      </c>
      <c r="E89">
        <v>51</v>
      </c>
      <c r="F89">
        <v>0</v>
      </c>
      <c r="G89">
        <v>0</v>
      </c>
      <c r="I89">
        <f t="shared" si="6"/>
        <v>1</v>
      </c>
      <c r="J89">
        <f t="shared" si="7"/>
        <v>1</v>
      </c>
      <c r="K89">
        <f t="shared" si="8"/>
        <v>2</v>
      </c>
      <c r="L89">
        <f t="shared" si="9"/>
        <v>2</v>
      </c>
      <c r="M89">
        <f t="shared" si="10"/>
        <v>0</v>
      </c>
      <c r="N89">
        <f t="shared" si="11"/>
        <v>0</v>
      </c>
    </row>
    <row r="90" spans="1:14">
      <c r="A90">
        <v>12505</v>
      </c>
      <c r="B90" t="s">
        <v>7</v>
      </c>
      <c r="C90" s="3">
        <v>41322</v>
      </c>
      <c r="D90">
        <v>48</v>
      </c>
      <c r="E90">
        <v>51</v>
      </c>
      <c r="F90">
        <v>0</v>
      </c>
      <c r="G90">
        <v>0</v>
      </c>
      <c r="I90">
        <f t="shared" si="6"/>
        <v>1</v>
      </c>
      <c r="J90">
        <f t="shared" si="7"/>
        <v>1</v>
      </c>
      <c r="K90">
        <f t="shared" si="8"/>
        <v>2</v>
      </c>
      <c r="L90">
        <f t="shared" si="9"/>
        <v>2</v>
      </c>
      <c r="M90">
        <f t="shared" si="10"/>
        <v>0</v>
      </c>
      <c r="N90">
        <f t="shared" si="11"/>
        <v>0</v>
      </c>
    </row>
    <row r="91" spans="1:14">
      <c r="A91">
        <v>12536</v>
      </c>
      <c r="B91" t="s">
        <v>7</v>
      </c>
      <c r="C91" s="3">
        <v>41322</v>
      </c>
      <c r="D91">
        <v>48</v>
      </c>
      <c r="E91">
        <v>51</v>
      </c>
      <c r="F91">
        <v>1</v>
      </c>
      <c r="G91">
        <v>1</v>
      </c>
      <c r="I91">
        <f t="shared" si="6"/>
        <v>1</v>
      </c>
      <c r="J91">
        <f t="shared" si="7"/>
        <v>1</v>
      </c>
      <c r="K91">
        <f t="shared" si="8"/>
        <v>2</v>
      </c>
      <c r="L91">
        <f t="shared" si="9"/>
        <v>2</v>
      </c>
      <c r="M91">
        <f t="shared" si="10"/>
        <v>0</v>
      </c>
      <c r="N91">
        <f t="shared" si="11"/>
        <v>0</v>
      </c>
    </row>
    <row r="92" spans="1:14">
      <c r="A92">
        <v>12546</v>
      </c>
      <c r="B92" t="s">
        <v>7</v>
      </c>
      <c r="C92" s="3">
        <v>41323</v>
      </c>
      <c r="D92">
        <v>58</v>
      </c>
      <c r="E92">
        <v>61</v>
      </c>
      <c r="F92">
        <v>0</v>
      </c>
      <c r="G92">
        <v>2</v>
      </c>
      <c r="I92">
        <f t="shared" si="6"/>
        <v>3</v>
      </c>
      <c r="J92">
        <f t="shared" si="7"/>
        <v>1</v>
      </c>
      <c r="K92">
        <f t="shared" si="8"/>
        <v>6</v>
      </c>
      <c r="L92">
        <f t="shared" si="9"/>
        <v>6</v>
      </c>
      <c r="M92">
        <f t="shared" si="10"/>
        <v>0</v>
      </c>
      <c r="N92">
        <f t="shared" si="11"/>
        <v>0</v>
      </c>
    </row>
    <row r="93" spans="1:14">
      <c r="A93">
        <v>12563</v>
      </c>
      <c r="B93" t="s">
        <v>7</v>
      </c>
      <c r="C93" s="3">
        <v>41324</v>
      </c>
      <c r="D93">
        <v>50</v>
      </c>
      <c r="E93">
        <v>53</v>
      </c>
      <c r="F93">
        <v>0</v>
      </c>
      <c r="G93">
        <v>1</v>
      </c>
      <c r="I93">
        <f t="shared" si="6"/>
        <v>2</v>
      </c>
      <c r="J93">
        <f t="shared" si="7"/>
        <v>1</v>
      </c>
      <c r="K93">
        <f t="shared" si="8"/>
        <v>4</v>
      </c>
      <c r="L93">
        <f t="shared" si="9"/>
        <v>4</v>
      </c>
      <c r="M93">
        <f t="shared" si="10"/>
        <v>0</v>
      </c>
      <c r="N93">
        <f t="shared" si="11"/>
        <v>0</v>
      </c>
    </row>
    <row r="94" spans="1:14">
      <c r="A94">
        <v>12547</v>
      </c>
      <c r="B94" t="s">
        <v>7</v>
      </c>
      <c r="C94" s="3">
        <v>41324</v>
      </c>
      <c r="D94">
        <v>58</v>
      </c>
      <c r="E94">
        <v>61</v>
      </c>
      <c r="F94">
        <v>0</v>
      </c>
      <c r="G94">
        <v>0</v>
      </c>
      <c r="I94">
        <f t="shared" si="6"/>
        <v>1</v>
      </c>
      <c r="J94">
        <f t="shared" si="7"/>
        <v>1</v>
      </c>
      <c r="K94">
        <f t="shared" si="8"/>
        <v>2</v>
      </c>
      <c r="L94">
        <f t="shared" si="9"/>
        <v>2</v>
      </c>
      <c r="M94">
        <f t="shared" si="10"/>
        <v>0</v>
      </c>
      <c r="N94">
        <f t="shared" si="11"/>
        <v>0</v>
      </c>
    </row>
    <row r="95" spans="1:14">
      <c r="A95">
        <v>12569</v>
      </c>
      <c r="B95" t="s">
        <v>7</v>
      </c>
      <c r="C95" s="3">
        <v>41324</v>
      </c>
      <c r="D95">
        <v>50</v>
      </c>
      <c r="E95">
        <v>53</v>
      </c>
      <c r="F95">
        <v>2</v>
      </c>
      <c r="G95">
        <v>2</v>
      </c>
      <c r="I95">
        <f t="shared" si="6"/>
        <v>1</v>
      </c>
      <c r="J95">
        <f t="shared" si="7"/>
        <v>1</v>
      </c>
      <c r="K95">
        <f t="shared" si="8"/>
        <v>2</v>
      </c>
      <c r="L95">
        <f t="shared" si="9"/>
        <v>2</v>
      </c>
      <c r="M95">
        <f t="shared" si="10"/>
        <v>0</v>
      </c>
      <c r="N95">
        <f t="shared" si="11"/>
        <v>0</v>
      </c>
    </row>
    <row r="96" spans="1:14">
      <c r="A96">
        <v>12529</v>
      </c>
      <c r="B96" t="s">
        <v>7</v>
      </c>
      <c r="C96" s="3">
        <v>41325</v>
      </c>
      <c r="D96">
        <v>50</v>
      </c>
      <c r="E96">
        <v>53</v>
      </c>
      <c r="F96">
        <v>0</v>
      </c>
      <c r="G96">
        <v>3</v>
      </c>
      <c r="I96">
        <f t="shared" si="6"/>
        <v>4</v>
      </c>
      <c r="J96">
        <f t="shared" si="7"/>
        <v>1</v>
      </c>
      <c r="K96">
        <f t="shared" si="8"/>
        <v>8</v>
      </c>
      <c r="L96">
        <f t="shared" si="9"/>
        <v>8</v>
      </c>
      <c r="M96">
        <f t="shared" si="10"/>
        <v>0</v>
      </c>
      <c r="N96">
        <f t="shared" si="11"/>
        <v>0</v>
      </c>
    </row>
    <row r="97" spans="1:14">
      <c r="A97">
        <v>12532</v>
      </c>
      <c r="B97" t="s">
        <v>7</v>
      </c>
      <c r="C97" s="3">
        <v>41326</v>
      </c>
      <c r="D97">
        <v>50</v>
      </c>
      <c r="E97">
        <v>53</v>
      </c>
      <c r="F97">
        <v>0</v>
      </c>
      <c r="G97">
        <v>3</v>
      </c>
      <c r="I97">
        <f t="shared" si="6"/>
        <v>4</v>
      </c>
      <c r="J97">
        <f t="shared" si="7"/>
        <v>1</v>
      </c>
      <c r="K97">
        <f t="shared" si="8"/>
        <v>8</v>
      </c>
      <c r="L97">
        <f t="shared" si="9"/>
        <v>8</v>
      </c>
      <c r="M97">
        <f t="shared" si="10"/>
        <v>0</v>
      </c>
      <c r="N97">
        <f t="shared" si="11"/>
        <v>0</v>
      </c>
    </row>
    <row r="98" spans="1:14">
      <c r="A98">
        <v>12533</v>
      </c>
      <c r="B98" t="s">
        <v>7</v>
      </c>
      <c r="C98" s="3">
        <v>41326</v>
      </c>
      <c r="D98">
        <v>50</v>
      </c>
      <c r="E98">
        <v>53</v>
      </c>
      <c r="F98">
        <v>4</v>
      </c>
      <c r="G98">
        <v>7</v>
      </c>
      <c r="I98">
        <f t="shared" si="6"/>
        <v>4</v>
      </c>
      <c r="J98">
        <f t="shared" si="7"/>
        <v>1</v>
      </c>
      <c r="K98">
        <f t="shared" si="8"/>
        <v>8</v>
      </c>
      <c r="L98">
        <f t="shared" si="9"/>
        <v>8</v>
      </c>
      <c r="M98">
        <f t="shared" si="10"/>
        <v>0</v>
      </c>
      <c r="N98">
        <f t="shared" si="11"/>
        <v>0</v>
      </c>
    </row>
    <row r="99" spans="1:14">
      <c r="A99">
        <v>12597</v>
      </c>
      <c r="B99" t="s">
        <v>7</v>
      </c>
      <c r="C99" s="3">
        <v>41326</v>
      </c>
      <c r="D99">
        <v>54</v>
      </c>
      <c r="E99">
        <v>57</v>
      </c>
      <c r="F99">
        <v>0</v>
      </c>
      <c r="G99">
        <v>2</v>
      </c>
      <c r="I99">
        <f t="shared" si="6"/>
        <v>3</v>
      </c>
      <c r="J99">
        <f t="shared" si="7"/>
        <v>1</v>
      </c>
      <c r="K99">
        <f t="shared" si="8"/>
        <v>6</v>
      </c>
      <c r="L99">
        <f t="shared" si="9"/>
        <v>6</v>
      </c>
      <c r="M99">
        <f t="shared" si="10"/>
        <v>0</v>
      </c>
      <c r="N99">
        <f t="shared" si="11"/>
        <v>0</v>
      </c>
    </row>
    <row r="100" spans="1:14">
      <c r="A100">
        <v>12570</v>
      </c>
      <c r="B100" t="s">
        <v>7</v>
      </c>
      <c r="C100" s="3">
        <v>41327</v>
      </c>
      <c r="D100">
        <v>54</v>
      </c>
      <c r="E100">
        <v>57</v>
      </c>
      <c r="F100">
        <v>0</v>
      </c>
      <c r="G100">
        <v>0</v>
      </c>
      <c r="I100">
        <f t="shared" si="6"/>
        <v>1</v>
      </c>
      <c r="J100">
        <f t="shared" si="7"/>
        <v>1</v>
      </c>
      <c r="K100">
        <f t="shared" si="8"/>
        <v>2</v>
      </c>
      <c r="L100">
        <f t="shared" si="9"/>
        <v>2</v>
      </c>
      <c r="M100">
        <f t="shared" si="10"/>
        <v>0</v>
      </c>
      <c r="N100">
        <f t="shared" si="11"/>
        <v>0</v>
      </c>
    </row>
    <row r="101" spans="1:14">
      <c r="A101">
        <v>12572</v>
      </c>
      <c r="B101" t="s">
        <v>7</v>
      </c>
      <c r="C101" s="3">
        <v>41329</v>
      </c>
      <c r="D101">
        <v>12</v>
      </c>
      <c r="E101">
        <v>15</v>
      </c>
      <c r="F101">
        <v>0</v>
      </c>
      <c r="G101">
        <v>7</v>
      </c>
      <c r="I101">
        <f t="shared" si="6"/>
        <v>8</v>
      </c>
      <c r="J101">
        <f t="shared" si="7"/>
        <v>1</v>
      </c>
      <c r="K101">
        <f t="shared" si="8"/>
        <v>16</v>
      </c>
      <c r="L101">
        <f t="shared" si="9"/>
        <v>16</v>
      </c>
      <c r="M101">
        <f t="shared" si="10"/>
        <v>0</v>
      </c>
      <c r="N101">
        <f t="shared" si="11"/>
        <v>0</v>
      </c>
    </row>
    <row r="102" spans="1:14">
      <c r="A102">
        <v>12639</v>
      </c>
      <c r="B102" t="s">
        <v>7</v>
      </c>
      <c r="C102" s="3">
        <v>41329</v>
      </c>
      <c r="D102">
        <v>10</v>
      </c>
      <c r="E102">
        <v>11</v>
      </c>
      <c r="F102">
        <v>0</v>
      </c>
      <c r="G102">
        <v>0</v>
      </c>
      <c r="I102">
        <f t="shared" si="6"/>
        <v>1</v>
      </c>
      <c r="J102">
        <f t="shared" si="7"/>
        <v>0.5</v>
      </c>
      <c r="K102">
        <f t="shared" si="8"/>
        <v>1</v>
      </c>
      <c r="L102">
        <f t="shared" si="9"/>
        <v>1</v>
      </c>
      <c r="M102">
        <f t="shared" si="10"/>
        <v>0</v>
      </c>
      <c r="N102">
        <f t="shared" si="11"/>
        <v>0</v>
      </c>
    </row>
    <row r="103" spans="1:14">
      <c r="A103">
        <v>12564</v>
      </c>
      <c r="B103" t="s">
        <v>7</v>
      </c>
      <c r="C103" s="3">
        <v>41330</v>
      </c>
      <c r="D103">
        <v>48</v>
      </c>
      <c r="E103">
        <v>51</v>
      </c>
      <c r="F103">
        <v>0</v>
      </c>
      <c r="G103">
        <v>3</v>
      </c>
      <c r="I103">
        <f t="shared" si="6"/>
        <v>4</v>
      </c>
      <c r="J103">
        <f t="shared" si="7"/>
        <v>1</v>
      </c>
      <c r="K103">
        <f t="shared" si="8"/>
        <v>8</v>
      </c>
      <c r="L103">
        <f t="shared" si="9"/>
        <v>8</v>
      </c>
      <c r="M103">
        <f t="shared" si="10"/>
        <v>0</v>
      </c>
      <c r="N103">
        <f t="shared" si="11"/>
        <v>0</v>
      </c>
    </row>
    <row r="104" spans="1:14">
      <c r="A104">
        <v>12566</v>
      </c>
      <c r="B104" t="s">
        <v>7</v>
      </c>
      <c r="C104" s="3">
        <v>41330</v>
      </c>
      <c r="D104">
        <v>58</v>
      </c>
      <c r="E104">
        <v>61</v>
      </c>
      <c r="F104">
        <v>0</v>
      </c>
      <c r="G104">
        <v>0</v>
      </c>
      <c r="I104">
        <f t="shared" si="6"/>
        <v>1</v>
      </c>
      <c r="J104">
        <f t="shared" si="7"/>
        <v>1</v>
      </c>
      <c r="K104">
        <f t="shared" si="8"/>
        <v>2</v>
      </c>
      <c r="L104">
        <f t="shared" si="9"/>
        <v>2</v>
      </c>
      <c r="M104">
        <f t="shared" si="10"/>
        <v>0</v>
      </c>
      <c r="N104">
        <f t="shared" si="11"/>
        <v>0</v>
      </c>
    </row>
    <row r="105" spans="1:14">
      <c r="A105">
        <v>12656</v>
      </c>
      <c r="B105" t="s">
        <v>7</v>
      </c>
      <c r="C105" s="3">
        <v>41330</v>
      </c>
      <c r="D105">
        <v>56</v>
      </c>
      <c r="E105">
        <v>59</v>
      </c>
      <c r="F105">
        <v>1</v>
      </c>
      <c r="G105">
        <v>1</v>
      </c>
      <c r="I105">
        <f t="shared" si="6"/>
        <v>1</v>
      </c>
      <c r="J105">
        <f t="shared" si="7"/>
        <v>1</v>
      </c>
      <c r="K105">
        <f t="shared" si="8"/>
        <v>2</v>
      </c>
      <c r="L105">
        <f t="shared" si="9"/>
        <v>2</v>
      </c>
      <c r="M105">
        <f t="shared" si="10"/>
        <v>0</v>
      </c>
      <c r="N105">
        <f t="shared" si="11"/>
        <v>0</v>
      </c>
    </row>
    <row r="106" spans="1:14">
      <c r="A106">
        <v>12660</v>
      </c>
      <c r="B106" t="s">
        <v>7</v>
      </c>
      <c r="C106" s="3">
        <v>41330</v>
      </c>
      <c r="D106">
        <v>58</v>
      </c>
      <c r="E106">
        <v>61</v>
      </c>
      <c r="F106">
        <v>2</v>
      </c>
      <c r="G106">
        <v>2</v>
      </c>
      <c r="I106">
        <f t="shared" si="6"/>
        <v>1</v>
      </c>
      <c r="J106">
        <f t="shared" si="7"/>
        <v>1</v>
      </c>
      <c r="K106">
        <f t="shared" si="8"/>
        <v>2</v>
      </c>
      <c r="L106">
        <f t="shared" si="9"/>
        <v>2</v>
      </c>
      <c r="M106">
        <f t="shared" si="10"/>
        <v>0</v>
      </c>
      <c r="N106">
        <f t="shared" si="11"/>
        <v>0</v>
      </c>
    </row>
    <row r="107" spans="1:14">
      <c r="A107">
        <v>12581</v>
      </c>
      <c r="B107" t="s">
        <v>7</v>
      </c>
      <c r="C107" s="3">
        <v>41331</v>
      </c>
      <c r="D107">
        <v>50</v>
      </c>
      <c r="E107">
        <v>53</v>
      </c>
      <c r="F107">
        <v>0</v>
      </c>
      <c r="G107">
        <v>3</v>
      </c>
      <c r="I107">
        <f t="shared" si="6"/>
        <v>4</v>
      </c>
      <c r="J107">
        <f t="shared" si="7"/>
        <v>1</v>
      </c>
      <c r="K107">
        <f t="shared" si="8"/>
        <v>8</v>
      </c>
      <c r="L107">
        <f t="shared" si="9"/>
        <v>8</v>
      </c>
      <c r="M107">
        <f t="shared" si="10"/>
        <v>0</v>
      </c>
      <c r="N107">
        <f t="shared" si="11"/>
        <v>0</v>
      </c>
    </row>
    <row r="108" spans="1:14">
      <c r="A108">
        <v>12665</v>
      </c>
      <c r="B108" t="s">
        <v>7</v>
      </c>
      <c r="C108" s="3">
        <v>41331</v>
      </c>
      <c r="D108">
        <v>54</v>
      </c>
      <c r="E108">
        <v>57</v>
      </c>
      <c r="F108">
        <v>0</v>
      </c>
      <c r="G108">
        <v>1</v>
      </c>
      <c r="I108">
        <f t="shared" si="6"/>
        <v>2</v>
      </c>
      <c r="J108">
        <f t="shared" si="7"/>
        <v>1</v>
      </c>
      <c r="K108">
        <f t="shared" si="8"/>
        <v>4</v>
      </c>
      <c r="L108">
        <f t="shared" si="9"/>
        <v>4</v>
      </c>
      <c r="M108">
        <f t="shared" si="10"/>
        <v>0</v>
      </c>
      <c r="N108">
        <f t="shared" si="11"/>
        <v>0</v>
      </c>
    </row>
    <row r="109" spans="1:14">
      <c r="A109">
        <v>12591</v>
      </c>
      <c r="B109" t="s">
        <v>7</v>
      </c>
      <c r="C109" s="3">
        <v>41331</v>
      </c>
      <c r="D109">
        <v>58</v>
      </c>
      <c r="E109">
        <v>61</v>
      </c>
      <c r="F109">
        <v>0</v>
      </c>
      <c r="G109">
        <v>0</v>
      </c>
      <c r="I109">
        <f t="shared" si="6"/>
        <v>1</v>
      </c>
      <c r="J109">
        <f t="shared" si="7"/>
        <v>1</v>
      </c>
      <c r="K109">
        <f t="shared" si="8"/>
        <v>2</v>
      </c>
      <c r="L109">
        <f t="shared" si="9"/>
        <v>2</v>
      </c>
      <c r="M109">
        <f t="shared" si="10"/>
        <v>0</v>
      </c>
      <c r="N109">
        <f t="shared" si="11"/>
        <v>0</v>
      </c>
    </row>
    <row r="110" spans="1:14">
      <c r="A110">
        <v>12594</v>
      </c>
      <c r="B110" t="s">
        <v>7</v>
      </c>
      <c r="C110" s="3">
        <v>41332</v>
      </c>
      <c r="D110">
        <v>50</v>
      </c>
      <c r="E110">
        <v>53</v>
      </c>
      <c r="F110">
        <v>0</v>
      </c>
      <c r="G110">
        <v>3</v>
      </c>
      <c r="I110">
        <f t="shared" si="6"/>
        <v>4</v>
      </c>
      <c r="J110">
        <f t="shared" si="7"/>
        <v>1</v>
      </c>
      <c r="K110">
        <f t="shared" si="8"/>
        <v>8</v>
      </c>
      <c r="L110">
        <f t="shared" si="9"/>
        <v>8</v>
      </c>
      <c r="M110">
        <f t="shared" si="10"/>
        <v>0</v>
      </c>
      <c r="N110">
        <f t="shared" si="11"/>
        <v>0</v>
      </c>
    </row>
    <row r="111" spans="1:14">
      <c r="A111">
        <v>12604</v>
      </c>
      <c r="B111" t="s">
        <v>7</v>
      </c>
      <c r="C111" s="3">
        <v>41333</v>
      </c>
      <c r="D111">
        <v>50</v>
      </c>
      <c r="E111">
        <v>53</v>
      </c>
      <c r="F111">
        <v>0</v>
      </c>
      <c r="G111">
        <v>2</v>
      </c>
      <c r="I111">
        <f t="shared" si="6"/>
        <v>3</v>
      </c>
      <c r="J111">
        <f t="shared" si="7"/>
        <v>1</v>
      </c>
      <c r="K111">
        <f t="shared" si="8"/>
        <v>6</v>
      </c>
      <c r="L111">
        <f t="shared" si="9"/>
        <v>6</v>
      </c>
      <c r="M111">
        <f t="shared" si="10"/>
        <v>0</v>
      </c>
      <c r="N111">
        <f t="shared" si="11"/>
        <v>0</v>
      </c>
    </row>
    <row r="112" spans="1:14">
      <c r="A112">
        <v>12677</v>
      </c>
      <c r="B112" t="s">
        <v>7</v>
      </c>
      <c r="C112" s="3">
        <v>41333</v>
      </c>
      <c r="D112">
        <v>50</v>
      </c>
      <c r="E112">
        <v>53</v>
      </c>
      <c r="F112">
        <v>3</v>
      </c>
      <c r="G112">
        <v>5</v>
      </c>
      <c r="I112">
        <f t="shared" si="6"/>
        <v>3</v>
      </c>
      <c r="J112">
        <f t="shared" si="7"/>
        <v>1</v>
      </c>
      <c r="K112">
        <f t="shared" si="8"/>
        <v>6</v>
      </c>
      <c r="L112">
        <f t="shared" si="9"/>
        <v>6</v>
      </c>
      <c r="M112">
        <f t="shared" si="10"/>
        <v>0</v>
      </c>
      <c r="N112">
        <f t="shared" si="11"/>
        <v>0</v>
      </c>
    </row>
    <row r="113" spans="1:14">
      <c r="A113">
        <v>12678</v>
      </c>
      <c r="B113" t="s">
        <v>7</v>
      </c>
      <c r="C113" s="3">
        <v>41333</v>
      </c>
      <c r="D113">
        <v>54</v>
      </c>
      <c r="E113">
        <v>57</v>
      </c>
      <c r="F113">
        <v>0</v>
      </c>
      <c r="G113">
        <v>3</v>
      </c>
      <c r="I113">
        <f t="shared" si="6"/>
        <v>4</v>
      </c>
      <c r="J113">
        <f t="shared" si="7"/>
        <v>1</v>
      </c>
      <c r="K113">
        <f t="shared" si="8"/>
        <v>8</v>
      </c>
      <c r="L113">
        <f t="shared" si="9"/>
        <v>8</v>
      </c>
      <c r="M113">
        <f t="shared" si="10"/>
        <v>0</v>
      </c>
      <c r="N113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2013-03-10T13:43:40Z</dcterms:created>
  <dcterms:modified xsi:type="dcterms:W3CDTF">2013-03-10T13:43:54Z</dcterms:modified>
</cp:coreProperties>
</file>