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23715" windowHeight="9495" activeTab="5"/>
  </bookViews>
  <sheets>
    <sheet name="Raw Data" sheetId="1" r:id="rId1"/>
    <sheet name="cboswell" sheetId="2" r:id="rId2"/>
    <sheet name="city" sheetId="3" r:id="rId3"/>
    <sheet name="sbrown" sheetId="4" r:id="rId4"/>
    <sheet name="xprs" sheetId="5" r:id="rId5"/>
    <sheet name="St Mary's" sheetId="6" r:id="rId6"/>
  </sheets>
  <definedNames>
    <definedName name="_xlnm._FilterDatabase" localSheetId="0" hidden="1">'Raw Data'!$A$2:$G$521</definedName>
  </definedNames>
  <calcPr calcId="125725"/>
</workbook>
</file>

<file path=xl/calcChain.xml><?xml version="1.0" encoding="utf-8"?>
<calcChain xmlns="http://schemas.openxmlformats.org/spreadsheetml/2006/main">
  <c r="Q3" i="6"/>
  <c r="Q1"/>
  <c r="M7"/>
  <c r="N7"/>
  <c r="L7"/>
  <c r="N6"/>
  <c r="M6"/>
  <c r="J6"/>
  <c r="I6"/>
  <c r="K6" s="1"/>
  <c r="L6" s="1"/>
  <c r="N5"/>
  <c r="M5"/>
  <c r="J5"/>
  <c r="I5"/>
  <c r="K5" s="1"/>
  <c r="L5" s="1"/>
  <c r="N4"/>
  <c r="M4"/>
  <c r="J4"/>
  <c r="I4"/>
  <c r="K4" s="1"/>
  <c r="L4" s="1"/>
  <c r="N3"/>
  <c r="M3"/>
  <c r="J3"/>
  <c r="I3"/>
  <c r="K3" s="1"/>
  <c r="L3" s="1"/>
  <c r="N2"/>
  <c r="M2"/>
  <c r="J2"/>
  <c r="I2"/>
  <c r="K2" s="1"/>
  <c r="L2" s="1"/>
  <c r="Q1" i="5" l="1"/>
  <c r="M111"/>
  <c r="N111"/>
  <c r="L111"/>
  <c r="I3"/>
  <c r="J3"/>
  <c r="K3"/>
  <c r="L3" s="1"/>
  <c r="M3"/>
  <c r="N3"/>
  <c r="I4"/>
  <c r="J4"/>
  <c r="K4"/>
  <c r="L4" s="1"/>
  <c r="M4"/>
  <c r="N4"/>
  <c r="I5"/>
  <c r="J5"/>
  <c r="K5"/>
  <c r="L5" s="1"/>
  <c r="M5"/>
  <c r="N5"/>
  <c r="I6"/>
  <c r="J6"/>
  <c r="K6"/>
  <c r="L6" s="1"/>
  <c r="M6"/>
  <c r="N6"/>
  <c r="I7"/>
  <c r="J7"/>
  <c r="K7"/>
  <c r="L7" s="1"/>
  <c r="M7"/>
  <c r="N7"/>
  <c r="I8"/>
  <c r="J8"/>
  <c r="K8"/>
  <c r="L8" s="1"/>
  <c r="M8"/>
  <c r="N8"/>
  <c r="I9"/>
  <c r="J9"/>
  <c r="K9"/>
  <c r="L9" s="1"/>
  <c r="M9"/>
  <c r="N9"/>
  <c r="I10"/>
  <c r="J10"/>
  <c r="K10"/>
  <c r="L10" s="1"/>
  <c r="M10"/>
  <c r="N10"/>
  <c r="I11"/>
  <c r="J11"/>
  <c r="K11"/>
  <c r="L11" s="1"/>
  <c r="M11"/>
  <c r="N11"/>
  <c r="I12"/>
  <c r="J12"/>
  <c r="K12"/>
  <c r="L12" s="1"/>
  <c r="M12"/>
  <c r="N12"/>
  <c r="I13"/>
  <c r="J13"/>
  <c r="K13"/>
  <c r="L13" s="1"/>
  <c r="M13"/>
  <c r="N13"/>
  <c r="I14"/>
  <c r="J14"/>
  <c r="K14"/>
  <c r="L14" s="1"/>
  <c r="M14"/>
  <c r="N14"/>
  <c r="I15"/>
  <c r="J15"/>
  <c r="K15"/>
  <c r="L15" s="1"/>
  <c r="M15"/>
  <c r="N15"/>
  <c r="I16"/>
  <c r="J16"/>
  <c r="K16"/>
  <c r="L16" s="1"/>
  <c r="M16"/>
  <c r="N16"/>
  <c r="I17"/>
  <c r="J17"/>
  <c r="K17"/>
  <c r="L17" s="1"/>
  <c r="M17"/>
  <c r="N17"/>
  <c r="I18"/>
  <c r="J18"/>
  <c r="K18"/>
  <c r="L18" s="1"/>
  <c r="M18"/>
  <c r="N18"/>
  <c r="I19"/>
  <c r="J19"/>
  <c r="K19"/>
  <c r="L19" s="1"/>
  <c r="M19"/>
  <c r="N19"/>
  <c r="I20"/>
  <c r="J20"/>
  <c r="K20"/>
  <c r="L20" s="1"/>
  <c r="M20"/>
  <c r="N20"/>
  <c r="I21"/>
  <c r="J21"/>
  <c r="K21"/>
  <c r="L21" s="1"/>
  <c r="M21"/>
  <c r="N21"/>
  <c r="I22"/>
  <c r="J22"/>
  <c r="K22"/>
  <c r="L22" s="1"/>
  <c r="M22"/>
  <c r="N22"/>
  <c r="I23"/>
  <c r="J23"/>
  <c r="K23"/>
  <c r="L23" s="1"/>
  <c r="M23"/>
  <c r="N23"/>
  <c r="I24"/>
  <c r="J24"/>
  <c r="K24"/>
  <c r="L24" s="1"/>
  <c r="M24"/>
  <c r="N24"/>
  <c r="I25"/>
  <c r="J25"/>
  <c r="K25"/>
  <c r="L25" s="1"/>
  <c r="M25"/>
  <c r="N25"/>
  <c r="I26"/>
  <c r="J26"/>
  <c r="K26"/>
  <c r="L26" s="1"/>
  <c r="M26"/>
  <c r="N26"/>
  <c r="I27"/>
  <c r="J27"/>
  <c r="K27"/>
  <c r="L27" s="1"/>
  <c r="M27"/>
  <c r="N27"/>
  <c r="I28"/>
  <c r="J28"/>
  <c r="K28"/>
  <c r="L28" s="1"/>
  <c r="M28"/>
  <c r="N28"/>
  <c r="I29"/>
  <c r="J29"/>
  <c r="K29"/>
  <c r="L29" s="1"/>
  <c r="M29"/>
  <c r="N29"/>
  <c r="I30"/>
  <c r="J30"/>
  <c r="K30"/>
  <c r="L30"/>
  <c r="M30"/>
  <c r="N30"/>
  <c r="I31"/>
  <c r="J31"/>
  <c r="K31"/>
  <c r="L31" s="1"/>
  <c r="M31"/>
  <c r="N31"/>
  <c r="I32"/>
  <c r="J32"/>
  <c r="K32"/>
  <c r="L32" s="1"/>
  <c r="M32"/>
  <c r="N32"/>
  <c r="I33"/>
  <c r="J33"/>
  <c r="K33"/>
  <c r="L33" s="1"/>
  <c r="M33"/>
  <c r="N33"/>
  <c r="I34"/>
  <c r="J34"/>
  <c r="K34"/>
  <c r="L34" s="1"/>
  <c r="M34"/>
  <c r="N34"/>
  <c r="I35"/>
  <c r="J35"/>
  <c r="K35"/>
  <c r="L35" s="1"/>
  <c r="M35"/>
  <c r="N35"/>
  <c r="I36"/>
  <c r="J36"/>
  <c r="K36"/>
  <c r="L36" s="1"/>
  <c r="M36"/>
  <c r="N36"/>
  <c r="I37"/>
  <c r="J37"/>
  <c r="K37"/>
  <c r="L37" s="1"/>
  <c r="M37"/>
  <c r="N37"/>
  <c r="I38"/>
  <c r="J38"/>
  <c r="K38"/>
  <c r="L38" s="1"/>
  <c r="M38"/>
  <c r="N38"/>
  <c r="I39"/>
  <c r="J39"/>
  <c r="K39"/>
  <c r="L39" s="1"/>
  <c r="M39"/>
  <c r="N39"/>
  <c r="I40"/>
  <c r="J40"/>
  <c r="K40"/>
  <c r="L40" s="1"/>
  <c r="M40"/>
  <c r="N40"/>
  <c r="I41"/>
  <c r="J41"/>
  <c r="K41"/>
  <c r="L41" s="1"/>
  <c r="M41"/>
  <c r="N41"/>
  <c r="I42"/>
  <c r="J42"/>
  <c r="K42"/>
  <c r="L42" s="1"/>
  <c r="M42"/>
  <c r="N42"/>
  <c r="I43"/>
  <c r="J43"/>
  <c r="K43"/>
  <c r="L43" s="1"/>
  <c r="M43"/>
  <c r="N43"/>
  <c r="I44"/>
  <c r="J44"/>
  <c r="K44"/>
  <c r="L44" s="1"/>
  <c r="M44"/>
  <c r="N44"/>
  <c r="I45"/>
  <c r="J45"/>
  <c r="K45"/>
  <c r="L45" s="1"/>
  <c r="M45"/>
  <c r="N45"/>
  <c r="I46"/>
  <c r="J46"/>
  <c r="K46"/>
  <c r="L46" s="1"/>
  <c r="M46"/>
  <c r="N46"/>
  <c r="I47"/>
  <c r="J47"/>
  <c r="K47"/>
  <c r="L47" s="1"/>
  <c r="M47"/>
  <c r="N47"/>
  <c r="I48"/>
  <c r="J48"/>
  <c r="K48"/>
  <c r="L48" s="1"/>
  <c r="M48"/>
  <c r="N48"/>
  <c r="I49"/>
  <c r="J49"/>
  <c r="K49"/>
  <c r="L49" s="1"/>
  <c r="M49"/>
  <c r="N49"/>
  <c r="I50"/>
  <c r="J50"/>
  <c r="K50"/>
  <c r="L50" s="1"/>
  <c r="M50"/>
  <c r="N50"/>
  <c r="I51"/>
  <c r="J51"/>
  <c r="K51"/>
  <c r="L51" s="1"/>
  <c r="M51"/>
  <c r="N51"/>
  <c r="I52"/>
  <c r="J52"/>
  <c r="K52"/>
  <c r="L52" s="1"/>
  <c r="M52"/>
  <c r="N52"/>
  <c r="I53"/>
  <c r="J53"/>
  <c r="K53"/>
  <c r="L53" s="1"/>
  <c r="M53"/>
  <c r="N53"/>
  <c r="I54"/>
  <c r="J54"/>
  <c r="K54"/>
  <c r="L54" s="1"/>
  <c r="M54"/>
  <c r="N54"/>
  <c r="I55"/>
  <c r="J55"/>
  <c r="K55"/>
  <c r="L55" s="1"/>
  <c r="M55"/>
  <c r="N55"/>
  <c r="I56"/>
  <c r="J56"/>
  <c r="K56"/>
  <c r="L56" s="1"/>
  <c r="M56"/>
  <c r="N56"/>
  <c r="I57"/>
  <c r="J57"/>
  <c r="K57"/>
  <c r="L57" s="1"/>
  <c r="M57"/>
  <c r="N57"/>
  <c r="I58"/>
  <c r="J58"/>
  <c r="K58"/>
  <c r="L58" s="1"/>
  <c r="M58"/>
  <c r="N58"/>
  <c r="I59"/>
  <c r="J59"/>
  <c r="K59"/>
  <c r="L59" s="1"/>
  <c r="M59"/>
  <c r="N59"/>
  <c r="I60"/>
  <c r="J60"/>
  <c r="K60"/>
  <c r="L60" s="1"/>
  <c r="M60"/>
  <c r="N60"/>
  <c r="I61"/>
  <c r="J61"/>
  <c r="K61"/>
  <c r="L61" s="1"/>
  <c r="M61"/>
  <c r="N61"/>
  <c r="I62"/>
  <c r="J62"/>
  <c r="K62"/>
  <c r="L62" s="1"/>
  <c r="M62"/>
  <c r="N62"/>
  <c r="I63"/>
  <c r="J63"/>
  <c r="K63"/>
  <c r="L63" s="1"/>
  <c r="M63"/>
  <c r="N63"/>
  <c r="I64"/>
  <c r="J64"/>
  <c r="K64"/>
  <c r="L64" s="1"/>
  <c r="M64"/>
  <c r="N64"/>
  <c r="I65"/>
  <c r="J65"/>
  <c r="K65"/>
  <c r="L65" s="1"/>
  <c r="M65"/>
  <c r="N65"/>
  <c r="I66"/>
  <c r="J66"/>
  <c r="K66"/>
  <c r="L66" s="1"/>
  <c r="M66"/>
  <c r="N66"/>
  <c r="I67"/>
  <c r="J67"/>
  <c r="K67"/>
  <c r="L67" s="1"/>
  <c r="M67"/>
  <c r="N67"/>
  <c r="I68"/>
  <c r="J68"/>
  <c r="K68"/>
  <c r="L68" s="1"/>
  <c r="M68"/>
  <c r="N68"/>
  <c r="I69"/>
  <c r="J69"/>
  <c r="K69"/>
  <c r="L69" s="1"/>
  <c r="M69"/>
  <c r="N69"/>
  <c r="I70"/>
  <c r="J70"/>
  <c r="K70"/>
  <c r="L70" s="1"/>
  <c r="M70"/>
  <c r="N70"/>
  <c r="I71"/>
  <c r="J71"/>
  <c r="K71"/>
  <c r="L71" s="1"/>
  <c r="M71"/>
  <c r="N71"/>
  <c r="I72"/>
  <c r="J72"/>
  <c r="K72"/>
  <c r="L72" s="1"/>
  <c r="M72"/>
  <c r="N72"/>
  <c r="I73"/>
  <c r="J73"/>
  <c r="K73"/>
  <c r="L73" s="1"/>
  <c r="M73"/>
  <c r="N73"/>
  <c r="I74"/>
  <c r="J74"/>
  <c r="K74"/>
  <c r="L74" s="1"/>
  <c r="M74"/>
  <c r="N74"/>
  <c r="I75"/>
  <c r="J75"/>
  <c r="K75"/>
  <c r="L75" s="1"/>
  <c r="M75"/>
  <c r="N75"/>
  <c r="I76"/>
  <c r="J76"/>
  <c r="K76"/>
  <c r="L76" s="1"/>
  <c r="M76"/>
  <c r="N76"/>
  <c r="I77"/>
  <c r="J77"/>
  <c r="K77"/>
  <c r="L77" s="1"/>
  <c r="M77"/>
  <c r="N77"/>
  <c r="I78"/>
  <c r="J78"/>
  <c r="K78"/>
  <c r="L78" s="1"/>
  <c r="M78"/>
  <c r="N78"/>
  <c r="I79"/>
  <c r="J79"/>
  <c r="K79"/>
  <c r="L79" s="1"/>
  <c r="M79"/>
  <c r="N79"/>
  <c r="I80"/>
  <c r="J80"/>
  <c r="K80"/>
  <c r="L80" s="1"/>
  <c r="M80"/>
  <c r="N80"/>
  <c r="I81"/>
  <c r="J81"/>
  <c r="K81"/>
  <c r="L81" s="1"/>
  <c r="M81"/>
  <c r="N81"/>
  <c r="I82"/>
  <c r="J82"/>
  <c r="K82"/>
  <c r="L82" s="1"/>
  <c r="M82"/>
  <c r="N82"/>
  <c r="I83"/>
  <c r="J83"/>
  <c r="K83"/>
  <c r="L83" s="1"/>
  <c r="M83"/>
  <c r="N83"/>
  <c r="I84"/>
  <c r="J84"/>
  <c r="K84"/>
  <c r="L84" s="1"/>
  <c r="M84"/>
  <c r="N84"/>
  <c r="I85"/>
  <c r="J85"/>
  <c r="K85"/>
  <c r="L85"/>
  <c r="M85"/>
  <c r="N85"/>
  <c r="I86"/>
  <c r="J86"/>
  <c r="K86"/>
  <c r="L86" s="1"/>
  <c r="M86"/>
  <c r="N86"/>
  <c r="I87"/>
  <c r="J87"/>
  <c r="K87"/>
  <c r="L87" s="1"/>
  <c r="M87"/>
  <c r="N87"/>
  <c r="I88"/>
  <c r="J88"/>
  <c r="K88"/>
  <c r="L88" s="1"/>
  <c r="M88"/>
  <c r="N88"/>
  <c r="I89"/>
  <c r="J89"/>
  <c r="K89"/>
  <c r="L89" s="1"/>
  <c r="M89"/>
  <c r="N89"/>
  <c r="I90"/>
  <c r="J90"/>
  <c r="K90"/>
  <c r="L90" s="1"/>
  <c r="M90"/>
  <c r="N90"/>
  <c r="I91"/>
  <c r="J91"/>
  <c r="K91"/>
  <c r="L91" s="1"/>
  <c r="M91"/>
  <c r="N91"/>
  <c r="I92"/>
  <c r="J92"/>
  <c r="K92"/>
  <c r="L92"/>
  <c r="M92"/>
  <c r="N92"/>
  <c r="I93"/>
  <c r="J93"/>
  <c r="K93"/>
  <c r="L93" s="1"/>
  <c r="M93"/>
  <c r="N93"/>
  <c r="I94"/>
  <c r="J94"/>
  <c r="K94"/>
  <c r="L94" s="1"/>
  <c r="M94"/>
  <c r="N94"/>
  <c r="I95"/>
  <c r="J95"/>
  <c r="K95"/>
  <c r="L95" s="1"/>
  <c r="M95"/>
  <c r="N95"/>
  <c r="I96"/>
  <c r="J96"/>
  <c r="K96"/>
  <c r="L96" s="1"/>
  <c r="M96"/>
  <c r="N96"/>
  <c r="I97"/>
  <c r="J97"/>
  <c r="K97"/>
  <c r="L97" s="1"/>
  <c r="M97"/>
  <c r="N97"/>
  <c r="I98"/>
  <c r="J98"/>
  <c r="K98"/>
  <c r="L98" s="1"/>
  <c r="M98"/>
  <c r="N98"/>
  <c r="I99"/>
  <c r="J99"/>
  <c r="K99"/>
  <c r="L99" s="1"/>
  <c r="M99"/>
  <c r="N99"/>
  <c r="I100"/>
  <c r="J100"/>
  <c r="K100"/>
  <c r="L100"/>
  <c r="M100"/>
  <c r="N100"/>
  <c r="I101"/>
  <c r="J101"/>
  <c r="K101"/>
  <c r="L101"/>
  <c r="M101"/>
  <c r="N101"/>
  <c r="I102"/>
  <c r="J102"/>
  <c r="K102"/>
  <c r="L102" s="1"/>
  <c r="M102"/>
  <c r="N102"/>
  <c r="I103"/>
  <c r="J103"/>
  <c r="K103"/>
  <c r="L103" s="1"/>
  <c r="M103"/>
  <c r="N103"/>
  <c r="I104"/>
  <c r="J104"/>
  <c r="K104"/>
  <c r="L104" s="1"/>
  <c r="M104"/>
  <c r="N104"/>
  <c r="I105"/>
  <c r="J105"/>
  <c r="K105"/>
  <c r="L105" s="1"/>
  <c r="M105"/>
  <c r="N105"/>
  <c r="I106"/>
  <c r="J106"/>
  <c r="K106"/>
  <c r="L106" s="1"/>
  <c r="M106"/>
  <c r="N106"/>
  <c r="I107"/>
  <c r="J107"/>
  <c r="K107"/>
  <c r="L107" s="1"/>
  <c r="M107"/>
  <c r="N107"/>
  <c r="I108"/>
  <c r="J108"/>
  <c r="K108"/>
  <c r="L108"/>
  <c r="M108"/>
  <c r="N108"/>
  <c r="I109"/>
  <c r="J109"/>
  <c r="K109"/>
  <c r="L109" s="1"/>
  <c r="M109"/>
  <c r="N109"/>
  <c r="I110"/>
  <c r="J110"/>
  <c r="K110"/>
  <c r="L110" s="1"/>
  <c r="M110"/>
  <c r="N110"/>
  <c r="Q1" i="4"/>
  <c r="J3"/>
  <c r="K3"/>
  <c r="L3" s="1"/>
  <c r="M3"/>
  <c r="N3"/>
  <c r="J4"/>
  <c r="K4" s="1"/>
  <c r="L4" s="1"/>
  <c r="M4"/>
  <c r="N4"/>
  <c r="I3"/>
  <c r="I4"/>
  <c r="Q1" i="3"/>
  <c r="M162"/>
  <c r="N162"/>
  <c r="L162"/>
  <c r="L3"/>
  <c r="M3"/>
  <c r="N3"/>
  <c r="L4"/>
  <c r="M4"/>
  <c r="N4"/>
  <c r="L5"/>
  <c r="M5"/>
  <c r="N5"/>
  <c r="L6"/>
  <c r="M6"/>
  <c r="N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34"/>
  <c r="M34"/>
  <c r="N34"/>
  <c r="L35"/>
  <c r="M35"/>
  <c r="N35"/>
  <c r="L36"/>
  <c r="M36"/>
  <c r="N36"/>
  <c r="L37"/>
  <c r="M37"/>
  <c r="N37"/>
  <c r="L38"/>
  <c r="M38"/>
  <c r="N38"/>
  <c r="L39"/>
  <c r="M39"/>
  <c r="N39"/>
  <c r="L40"/>
  <c r="M40"/>
  <c r="N40"/>
  <c r="L41"/>
  <c r="M41"/>
  <c r="N41"/>
  <c r="L42"/>
  <c r="M42"/>
  <c r="N42"/>
  <c r="L43"/>
  <c r="M43"/>
  <c r="N43"/>
  <c r="L44"/>
  <c r="M44"/>
  <c r="N44"/>
  <c r="L45"/>
  <c r="M45"/>
  <c r="N45"/>
  <c r="L46"/>
  <c r="M46"/>
  <c r="N46"/>
  <c r="L47"/>
  <c r="M47"/>
  <c r="N47"/>
  <c r="L48"/>
  <c r="M48"/>
  <c r="N48"/>
  <c r="L49"/>
  <c r="M49"/>
  <c r="N49"/>
  <c r="L50"/>
  <c r="M50"/>
  <c r="N50"/>
  <c r="L51"/>
  <c r="M51"/>
  <c r="N51"/>
  <c r="L52"/>
  <c r="M52"/>
  <c r="N52"/>
  <c r="L53"/>
  <c r="M53"/>
  <c r="N53"/>
  <c r="L54"/>
  <c r="M54"/>
  <c r="N54"/>
  <c r="L55"/>
  <c r="M55"/>
  <c r="N55"/>
  <c r="L56"/>
  <c r="M56"/>
  <c r="N56"/>
  <c r="L57"/>
  <c r="M57"/>
  <c r="N57"/>
  <c r="L58"/>
  <c r="M58"/>
  <c r="N58"/>
  <c r="L59"/>
  <c r="M59"/>
  <c r="N59"/>
  <c r="L60"/>
  <c r="M60"/>
  <c r="N60"/>
  <c r="L61"/>
  <c r="M61"/>
  <c r="N61"/>
  <c r="L62"/>
  <c r="M62"/>
  <c r="N62"/>
  <c r="L63"/>
  <c r="M63"/>
  <c r="N63"/>
  <c r="L64"/>
  <c r="M64"/>
  <c r="N64"/>
  <c r="L65"/>
  <c r="M65"/>
  <c r="N65"/>
  <c r="L66"/>
  <c r="M66"/>
  <c r="N66"/>
  <c r="L67"/>
  <c r="M67"/>
  <c r="N67"/>
  <c r="L68"/>
  <c r="M68"/>
  <c r="N68"/>
  <c r="L69"/>
  <c r="M69"/>
  <c r="N69"/>
  <c r="L70"/>
  <c r="M70"/>
  <c r="N70"/>
  <c r="L71"/>
  <c r="M71"/>
  <c r="N71"/>
  <c r="L72"/>
  <c r="M72"/>
  <c r="N72"/>
  <c r="L73"/>
  <c r="M73"/>
  <c r="N73"/>
  <c r="L74"/>
  <c r="M74"/>
  <c r="N74"/>
  <c r="L75"/>
  <c r="M75"/>
  <c r="N75"/>
  <c r="L76"/>
  <c r="M76"/>
  <c r="N76"/>
  <c r="L77"/>
  <c r="M77"/>
  <c r="N77"/>
  <c r="L78"/>
  <c r="M78"/>
  <c r="N78"/>
  <c r="L79"/>
  <c r="M79"/>
  <c r="N79"/>
  <c r="L80"/>
  <c r="M80"/>
  <c r="N80"/>
  <c r="L81"/>
  <c r="M81"/>
  <c r="N81"/>
  <c r="L82"/>
  <c r="M82"/>
  <c r="N82"/>
  <c r="L83"/>
  <c r="M83"/>
  <c r="N83"/>
  <c r="L84"/>
  <c r="M84"/>
  <c r="N84"/>
  <c r="L85"/>
  <c r="M85"/>
  <c r="N85"/>
  <c r="L86"/>
  <c r="M86"/>
  <c r="N86"/>
  <c r="L87"/>
  <c r="M87"/>
  <c r="N87"/>
  <c r="L88"/>
  <c r="M88"/>
  <c r="N88"/>
  <c r="L89"/>
  <c r="M89"/>
  <c r="N89"/>
  <c r="L90"/>
  <c r="M90"/>
  <c r="N90"/>
  <c r="L91"/>
  <c r="M91"/>
  <c r="N91"/>
  <c r="L92"/>
  <c r="M92"/>
  <c r="N92"/>
  <c r="L93"/>
  <c r="M93"/>
  <c r="N93"/>
  <c r="L94"/>
  <c r="M94"/>
  <c r="N94"/>
  <c r="L95"/>
  <c r="M95"/>
  <c r="N95"/>
  <c r="L96"/>
  <c r="M96"/>
  <c r="N96"/>
  <c r="L97"/>
  <c r="M97"/>
  <c r="N97"/>
  <c r="L98"/>
  <c r="M98"/>
  <c r="N98"/>
  <c r="L99"/>
  <c r="M99"/>
  <c r="N99"/>
  <c r="L100"/>
  <c r="M100"/>
  <c r="N100"/>
  <c r="L101"/>
  <c r="M101"/>
  <c r="N101"/>
  <c r="L102"/>
  <c r="M102"/>
  <c r="N102"/>
  <c r="L103"/>
  <c r="M103"/>
  <c r="N103"/>
  <c r="L104"/>
  <c r="M104"/>
  <c r="N104"/>
  <c r="L105"/>
  <c r="M105"/>
  <c r="N105"/>
  <c r="L106"/>
  <c r="M106"/>
  <c r="N106"/>
  <c r="L107"/>
  <c r="M107"/>
  <c r="N107"/>
  <c r="L108"/>
  <c r="M108"/>
  <c r="N108"/>
  <c r="L109"/>
  <c r="M109"/>
  <c r="N109"/>
  <c r="L110"/>
  <c r="M110"/>
  <c r="N110"/>
  <c r="L111"/>
  <c r="M111"/>
  <c r="N111"/>
  <c r="L112"/>
  <c r="M112"/>
  <c r="N112"/>
  <c r="L113"/>
  <c r="M113"/>
  <c r="N113"/>
  <c r="L114"/>
  <c r="M114"/>
  <c r="N114"/>
  <c r="L115"/>
  <c r="M115"/>
  <c r="N115"/>
  <c r="L116"/>
  <c r="M116"/>
  <c r="N116"/>
  <c r="L117"/>
  <c r="M117"/>
  <c r="N117"/>
  <c r="L118"/>
  <c r="M118"/>
  <c r="N118"/>
  <c r="L119"/>
  <c r="M119"/>
  <c r="N119"/>
  <c r="L120"/>
  <c r="M120"/>
  <c r="N120"/>
  <c r="L121"/>
  <c r="M121"/>
  <c r="N121"/>
  <c r="L122"/>
  <c r="M122"/>
  <c r="N122"/>
  <c r="L123"/>
  <c r="M123"/>
  <c r="N123"/>
  <c r="L124"/>
  <c r="M124"/>
  <c r="N124"/>
  <c r="L125"/>
  <c r="M125"/>
  <c r="N125"/>
  <c r="L126"/>
  <c r="M126"/>
  <c r="N126"/>
  <c r="L127"/>
  <c r="M127"/>
  <c r="N127"/>
  <c r="L128"/>
  <c r="M128"/>
  <c r="N128"/>
  <c r="L129"/>
  <c r="M129"/>
  <c r="N129"/>
  <c r="L130"/>
  <c r="M130"/>
  <c r="N130"/>
  <c r="L131"/>
  <c r="M131"/>
  <c r="N131"/>
  <c r="L132"/>
  <c r="M132"/>
  <c r="N132"/>
  <c r="L133"/>
  <c r="M133"/>
  <c r="N133"/>
  <c r="L134"/>
  <c r="M134"/>
  <c r="N134"/>
  <c r="L135"/>
  <c r="M135"/>
  <c r="N135"/>
  <c r="L136"/>
  <c r="M136"/>
  <c r="N136"/>
  <c r="L137"/>
  <c r="M137"/>
  <c r="N137"/>
  <c r="L138"/>
  <c r="M138"/>
  <c r="N138"/>
  <c r="L139"/>
  <c r="M139"/>
  <c r="N139"/>
  <c r="L140"/>
  <c r="M140"/>
  <c r="N140"/>
  <c r="L141"/>
  <c r="M141"/>
  <c r="N141"/>
  <c r="L142"/>
  <c r="M142"/>
  <c r="N142"/>
  <c r="L143"/>
  <c r="M143"/>
  <c r="N143"/>
  <c r="L144"/>
  <c r="M144"/>
  <c r="N144"/>
  <c r="L145"/>
  <c r="M145"/>
  <c r="N145"/>
  <c r="L146"/>
  <c r="M146"/>
  <c r="N146"/>
  <c r="L147"/>
  <c r="M147"/>
  <c r="N147"/>
  <c r="L148"/>
  <c r="M148"/>
  <c r="N148"/>
  <c r="L149"/>
  <c r="M149"/>
  <c r="N149"/>
  <c r="L150"/>
  <c r="M150"/>
  <c r="N150"/>
  <c r="L151"/>
  <c r="M151"/>
  <c r="N151"/>
  <c r="L152"/>
  <c r="M152"/>
  <c r="N152"/>
  <c r="L153"/>
  <c r="M153"/>
  <c r="N153"/>
  <c r="L154"/>
  <c r="M154"/>
  <c r="N154"/>
  <c r="L155"/>
  <c r="M155"/>
  <c r="N155"/>
  <c r="L156"/>
  <c r="M156"/>
  <c r="N156"/>
  <c r="L157"/>
  <c r="M157"/>
  <c r="N157"/>
  <c r="L158"/>
  <c r="M158"/>
  <c r="N158"/>
  <c r="L159"/>
  <c r="M159"/>
  <c r="N159"/>
  <c r="L160"/>
  <c r="M160"/>
  <c r="N160"/>
  <c r="L161"/>
  <c r="M161"/>
  <c r="N161"/>
  <c r="N2" i="5"/>
  <c r="M2"/>
  <c r="L2"/>
  <c r="N2" i="4"/>
  <c r="M2"/>
  <c r="L2"/>
  <c r="N2" i="3"/>
  <c r="M2"/>
  <c r="L2"/>
  <c r="I3"/>
  <c r="J3"/>
  <c r="K3"/>
  <c r="I4"/>
  <c r="J4"/>
  <c r="K4" s="1"/>
  <c r="I5"/>
  <c r="J5"/>
  <c r="K5"/>
  <c r="I6"/>
  <c r="J6"/>
  <c r="K6" s="1"/>
  <c r="I7"/>
  <c r="J7"/>
  <c r="K7"/>
  <c r="I8"/>
  <c r="J8"/>
  <c r="K8" s="1"/>
  <c r="I9"/>
  <c r="J9"/>
  <c r="K9"/>
  <c r="I10"/>
  <c r="J10"/>
  <c r="K10" s="1"/>
  <c r="I11"/>
  <c r="J11"/>
  <c r="K11"/>
  <c r="I12"/>
  <c r="J12"/>
  <c r="K12" s="1"/>
  <c r="I13"/>
  <c r="J13"/>
  <c r="K13"/>
  <c r="I14"/>
  <c r="J14"/>
  <c r="K14" s="1"/>
  <c r="I15"/>
  <c r="J15"/>
  <c r="K15"/>
  <c r="I16"/>
  <c r="J16"/>
  <c r="K16" s="1"/>
  <c r="I17"/>
  <c r="J17"/>
  <c r="K17"/>
  <c r="I18"/>
  <c r="J18"/>
  <c r="K18" s="1"/>
  <c r="I19"/>
  <c r="J19"/>
  <c r="K19"/>
  <c r="I20"/>
  <c r="J20"/>
  <c r="K20" s="1"/>
  <c r="I21"/>
  <c r="J21"/>
  <c r="K21"/>
  <c r="I22"/>
  <c r="J22"/>
  <c r="K22" s="1"/>
  <c r="I23"/>
  <c r="J23"/>
  <c r="K23"/>
  <c r="I24"/>
  <c r="J24"/>
  <c r="K24" s="1"/>
  <c r="I25"/>
  <c r="J25"/>
  <c r="K25"/>
  <c r="I26"/>
  <c r="J26"/>
  <c r="K26" s="1"/>
  <c r="I27"/>
  <c r="J27"/>
  <c r="K27"/>
  <c r="I28"/>
  <c r="J28"/>
  <c r="K28" s="1"/>
  <c r="I29"/>
  <c r="J29"/>
  <c r="K29"/>
  <c r="I30"/>
  <c r="J30"/>
  <c r="K30" s="1"/>
  <c r="I31"/>
  <c r="J31"/>
  <c r="K31"/>
  <c r="I32"/>
  <c r="J32"/>
  <c r="K32" s="1"/>
  <c r="I33"/>
  <c r="J33"/>
  <c r="K33"/>
  <c r="I34"/>
  <c r="J34"/>
  <c r="K34" s="1"/>
  <c r="I35"/>
  <c r="J35"/>
  <c r="K35"/>
  <c r="I36"/>
  <c r="J36"/>
  <c r="K36" s="1"/>
  <c r="I37"/>
  <c r="J37"/>
  <c r="K37"/>
  <c r="I38"/>
  <c r="J38"/>
  <c r="K38" s="1"/>
  <c r="I39"/>
  <c r="J39"/>
  <c r="K39"/>
  <c r="I40"/>
  <c r="J40"/>
  <c r="K40" s="1"/>
  <c r="I41"/>
  <c r="J41"/>
  <c r="K41"/>
  <c r="I42"/>
  <c r="J42"/>
  <c r="K42" s="1"/>
  <c r="I43"/>
  <c r="J43"/>
  <c r="K43"/>
  <c r="I44"/>
  <c r="J44"/>
  <c r="K44" s="1"/>
  <c r="I45"/>
  <c r="J45"/>
  <c r="K45"/>
  <c r="I46"/>
  <c r="J46"/>
  <c r="K46" s="1"/>
  <c r="I47"/>
  <c r="J47"/>
  <c r="K47"/>
  <c r="I48"/>
  <c r="J48"/>
  <c r="K48" s="1"/>
  <c r="I49"/>
  <c r="J49"/>
  <c r="K49"/>
  <c r="I50"/>
  <c r="J50"/>
  <c r="K50" s="1"/>
  <c r="I51"/>
  <c r="J51"/>
  <c r="K51"/>
  <c r="I52"/>
  <c r="J52"/>
  <c r="K52" s="1"/>
  <c r="I53"/>
  <c r="J53"/>
  <c r="K53"/>
  <c r="I54"/>
  <c r="J54"/>
  <c r="K54" s="1"/>
  <c r="I55"/>
  <c r="J55"/>
  <c r="K55"/>
  <c r="I56"/>
  <c r="J56"/>
  <c r="K56" s="1"/>
  <c r="I57"/>
  <c r="J57"/>
  <c r="K57"/>
  <c r="I58"/>
  <c r="J58"/>
  <c r="K58" s="1"/>
  <c r="I59"/>
  <c r="J59"/>
  <c r="K59"/>
  <c r="I60"/>
  <c r="J60"/>
  <c r="K60" s="1"/>
  <c r="I61"/>
  <c r="J61"/>
  <c r="K61"/>
  <c r="I62"/>
  <c r="J62"/>
  <c r="K62" s="1"/>
  <c r="I63"/>
  <c r="J63"/>
  <c r="K63"/>
  <c r="I64"/>
  <c r="J64"/>
  <c r="K64" s="1"/>
  <c r="I65"/>
  <c r="J65"/>
  <c r="K65"/>
  <c r="I66"/>
  <c r="J66"/>
  <c r="K66" s="1"/>
  <c r="I67"/>
  <c r="J67"/>
  <c r="K67"/>
  <c r="I68"/>
  <c r="J68"/>
  <c r="K68" s="1"/>
  <c r="I69"/>
  <c r="J69"/>
  <c r="K69"/>
  <c r="I70"/>
  <c r="J70"/>
  <c r="K70" s="1"/>
  <c r="I71"/>
  <c r="J71"/>
  <c r="K71"/>
  <c r="I72"/>
  <c r="J72"/>
  <c r="K72" s="1"/>
  <c r="I73"/>
  <c r="J73"/>
  <c r="K73"/>
  <c r="I74"/>
  <c r="J74"/>
  <c r="K74" s="1"/>
  <c r="I75"/>
  <c r="J75"/>
  <c r="K75"/>
  <c r="I76"/>
  <c r="J76"/>
  <c r="K76" s="1"/>
  <c r="I77"/>
  <c r="J77"/>
  <c r="K77"/>
  <c r="I78"/>
  <c r="J78"/>
  <c r="K78" s="1"/>
  <c r="I79"/>
  <c r="J79"/>
  <c r="K79"/>
  <c r="I80"/>
  <c r="J80"/>
  <c r="K80" s="1"/>
  <c r="I81"/>
  <c r="J81"/>
  <c r="K81"/>
  <c r="I82"/>
  <c r="J82"/>
  <c r="K82" s="1"/>
  <c r="I83"/>
  <c r="J83"/>
  <c r="K83"/>
  <c r="I84"/>
  <c r="J84"/>
  <c r="K84" s="1"/>
  <c r="I85"/>
  <c r="J85"/>
  <c r="K85"/>
  <c r="I86"/>
  <c r="J86"/>
  <c r="K86" s="1"/>
  <c r="I87"/>
  <c r="J87"/>
  <c r="K87"/>
  <c r="I88"/>
  <c r="J88"/>
  <c r="K88" s="1"/>
  <c r="I89"/>
  <c r="J89"/>
  <c r="K89"/>
  <c r="I90"/>
  <c r="J90"/>
  <c r="K90" s="1"/>
  <c r="I91"/>
  <c r="J91"/>
  <c r="K91"/>
  <c r="I92"/>
  <c r="J92"/>
  <c r="K92" s="1"/>
  <c r="I93"/>
  <c r="J93"/>
  <c r="K93"/>
  <c r="I94"/>
  <c r="J94"/>
  <c r="K94" s="1"/>
  <c r="I95"/>
  <c r="J95"/>
  <c r="K95"/>
  <c r="I96"/>
  <c r="J96"/>
  <c r="K96" s="1"/>
  <c r="I97"/>
  <c r="J97"/>
  <c r="K97"/>
  <c r="I98"/>
  <c r="J98"/>
  <c r="K98" s="1"/>
  <c r="I99"/>
  <c r="J99"/>
  <c r="K99"/>
  <c r="I100"/>
  <c r="J100"/>
  <c r="K100" s="1"/>
  <c r="I101"/>
  <c r="J101"/>
  <c r="K101"/>
  <c r="I102"/>
  <c r="J102"/>
  <c r="K102" s="1"/>
  <c r="I103"/>
  <c r="J103"/>
  <c r="K103"/>
  <c r="I104"/>
  <c r="J104"/>
  <c r="K104" s="1"/>
  <c r="I105"/>
  <c r="J105"/>
  <c r="K105"/>
  <c r="I106"/>
  <c r="J106"/>
  <c r="K106" s="1"/>
  <c r="I107"/>
  <c r="J107"/>
  <c r="K107"/>
  <c r="I108"/>
  <c r="J108"/>
  <c r="K108" s="1"/>
  <c r="I109"/>
  <c r="J109"/>
  <c r="K109"/>
  <c r="I110"/>
  <c r="J110"/>
  <c r="K110" s="1"/>
  <c r="I111"/>
  <c r="J111"/>
  <c r="K111"/>
  <c r="I112"/>
  <c r="J112"/>
  <c r="K112" s="1"/>
  <c r="I113"/>
  <c r="J113"/>
  <c r="K113"/>
  <c r="I114"/>
  <c r="J114"/>
  <c r="K114" s="1"/>
  <c r="I115"/>
  <c r="J115"/>
  <c r="K115"/>
  <c r="I116"/>
  <c r="J116"/>
  <c r="K116" s="1"/>
  <c r="I117"/>
  <c r="J117"/>
  <c r="K117"/>
  <c r="I118"/>
  <c r="J118"/>
  <c r="K118" s="1"/>
  <c r="I119"/>
  <c r="J119"/>
  <c r="K119"/>
  <c r="I120"/>
  <c r="J120"/>
  <c r="K120" s="1"/>
  <c r="I121"/>
  <c r="J121"/>
  <c r="K121"/>
  <c r="I122"/>
  <c r="J122"/>
  <c r="K122" s="1"/>
  <c r="I123"/>
  <c r="J123"/>
  <c r="K123"/>
  <c r="I124"/>
  <c r="J124"/>
  <c r="K124" s="1"/>
  <c r="I125"/>
  <c r="J125"/>
  <c r="K125"/>
  <c r="I126"/>
  <c r="J126"/>
  <c r="K126" s="1"/>
  <c r="I127"/>
  <c r="J127"/>
  <c r="K127"/>
  <c r="I128"/>
  <c r="J128"/>
  <c r="K128" s="1"/>
  <c r="I129"/>
  <c r="J129"/>
  <c r="K129"/>
  <c r="I130"/>
  <c r="J130"/>
  <c r="K130" s="1"/>
  <c r="I131"/>
  <c r="J131"/>
  <c r="K131"/>
  <c r="I132"/>
  <c r="J132"/>
  <c r="K132" s="1"/>
  <c r="I133"/>
  <c r="J133"/>
  <c r="K133"/>
  <c r="I134"/>
  <c r="J134"/>
  <c r="K134" s="1"/>
  <c r="I135"/>
  <c r="J135"/>
  <c r="K135"/>
  <c r="I136"/>
  <c r="J136"/>
  <c r="K136" s="1"/>
  <c r="I137"/>
  <c r="J137"/>
  <c r="K137"/>
  <c r="I138"/>
  <c r="J138"/>
  <c r="K138" s="1"/>
  <c r="I139"/>
  <c r="J139"/>
  <c r="K139"/>
  <c r="I140"/>
  <c r="J140"/>
  <c r="K140" s="1"/>
  <c r="I141"/>
  <c r="J141"/>
  <c r="K141"/>
  <c r="I142"/>
  <c r="J142"/>
  <c r="K142" s="1"/>
  <c r="I143"/>
  <c r="J143"/>
  <c r="K143"/>
  <c r="I144"/>
  <c r="J144"/>
  <c r="K144" s="1"/>
  <c r="I145"/>
  <c r="J145"/>
  <c r="K145"/>
  <c r="I146"/>
  <c r="J146"/>
  <c r="K146" s="1"/>
  <c r="I147"/>
  <c r="J147"/>
  <c r="K147"/>
  <c r="I148"/>
  <c r="J148"/>
  <c r="K148" s="1"/>
  <c r="I149"/>
  <c r="J149"/>
  <c r="K149"/>
  <c r="I150"/>
  <c r="J150"/>
  <c r="K150" s="1"/>
  <c r="I151"/>
  <c r="J151"/>
  <c r="K151"/>
  <c r="I152"/>
  <c r="J152"/>
  <c r="K152" s="1"/>
  <c r="I153"/>
  <c r="J153"/>
  <c r="K153"/>
  <c r="I154"/>
  <c r="J154"/>
  <c r="K154" s="1"/>
  <c r="I155"/>
  <c r="J155"/>
  <c r="K155"/>
  <c r="I156"/>
  <c r="J156"/>
  <c r="K156" s="1"/>
  <c r="I157"/>
  <c r="J157"/>
  <c r="K157"/>
  <c r="I158"/>
  <c r="J158"/>
  <c r="K158" s="1"/>
  <c r="I159"/>
  <c r="J159"/>
  <c r="K159"/>
  <c r="I160"/>
  <c r="J160"/>
  <c r="K160" s="1"/>
  <c r="I161"/>
  <c r="J161"/>
  <c r="K161"/>
  <c r="M10" i="2"/>
  <c r="N10"/>
  <c r="L10"/>
  <c r="Q1"/>
  <c r="L3"/>
  <c r="M3"/>
  <c r="N3"/>
  <c r="L4"/>
  <c r="M4"/>
  <c r="N4"/>
  <c r="L5"/>
  <c r="M5"/>
  <c r="N5"/>
  <c r="L6"/>
  <c r="M6"/>
  <c r="N6"/>
  <c r="L7"/>
  <c r="M7"/>
  <c r="N7"/>
  <c r="L8"/>
  <c r="M8"/>
  <c r="N8"/>
  <c r="L9"/>
  <c r="M9"/>
  <c r="N9"/>
  <c r="N2"/>
  <c r="M2"/>
  <c r="L2"/>
  <c r="K3"/>
  <c r="K4"/>
  <c r="K5"/>
  <c r="K6"/>
  <c r="K7"/>
  <c r="K8"/>
  <c r="K9"/>
  <c r="J3"/>
  <c r="J4"/>
  <c r="J5"/>
  <c r="J6"/>
  <c r="J7"/>
  <c r="J8"/>
  <c r="J9"/>
  <c r="I3"/>
  <c r="I4"/>
  <c r="I5"/>
  <c r="I6"/>
  <c r="I7"/>
  <c r="I8"/>
  <c r="I9"/>
  <c r="J2"/>
  <c r="I2"/>
  <c r="K2" s="1"/>
  <c r="J2" i="3"/>
  <c r="I2"/>
  <c r="K2" s="1"/>
  <c r="J2" i="4"/>
  <c r="I2"/>
  <c r="K2" s="1"/>
  <c r="J2" i="5"/>
  <c r="I2"/>
  <c r="K2" s="1"/>
</calcChain>
</file>

<file path=xl/sharedStrings.xml><?xml version="1.0" encoding="utf-8"?>
<sst xmlns="http://schemas.openxmlformats.org/spreadsheetml/2006/main" count="846" uniqueCount="43">
  <si>
    <t>city</t>
  </si>
  <si>
    <t>xprs</t>
  </si>
  <si>
    <t>crm58</t>
  </si>
  <si>
    <t>nja28</t>
  </si>
  <si>
    <t>sbrown</t>
  </si>
  <si>
    <t>dl329</t>
  </si>
  <si>
    <t>rmh61</t>
  </si>
  <si>
    <t>njs61</t>
  </si>
  <si>
    <t>rs705</t>
  </si>
  <si>
    <t>lg359</t>
  </si>
  <si>
    <t>bacms2</t>
  </si>
  <si>
    <t>TSwl</t>
  </si>
  <si>
    <t>gcw30</t>
  </si>
  <si>
    <t>ac720</t>
  </si>
  <si>
    <t>plfp2</t>
  </si>
  <si>
    <t>acs77</t>
  </si>
  <si>
    <t>tam49</t>
  </si>
  <si>
    <t>djgv2</t>
  </si>
  <si>
    <t>hlb47</t>
  </si>
  <si>
    <t>cm674</t>
  </si>
  <si>
    <t>mem55</t>
  </si>
  <si>
    <t>mp634</t>
  </si>
  <si>
    <t>rhm39</t>
  </si>
  <si>
    <t>acm97</t>
  </si>
  <si>
    <t>emal2</t>
  </si>
  <si>
    <t>mew45</t>
  </si>
  <si>
    <t>jb797</t>
  </si>
  <si>
    <t>jrb1001</t>
  </si>
  <si>
    <t>khw26</t>
  </si>
  <si>
    <t>njg11</t>
  </si>
  <si>
    <t>cboswell</t>
  </si>
  <si>
    <t>loh22</t>
  </si>
  <si>
    <t>No. ergs</t>
  </si>
  <si>
    <t>Duration (hours)</t>
  </si>
  <si>
    <t>Cost (£)</t>
  </si>
  <si>
    <t>Ergs</t>
  </si>
  <si>
    <t>Weights</t>
  </si>
  <si>
    <t>Boats</t>
  </si>
  <si>
    <t>Total</t>
  </si>
  <si>
    <t>Totals:</t>
  </si>
  <si>
    <t>Totals</t>
  </si>
  <si>
    <t>St Mary's pay £16 / session</t>
  </si>
  <si>
    <t>St Mary's 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</si>
</sst>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G521"/>
  <sheetViews>
    <sheetView topLeftCell="A368" workbookViewId="0">
      <selection activeCell="A6" sqref="A6:G521"/>
    </sheetView>
  </sheetViews>
  <sheetFormatPr defaultRowHeight="15"/>
  <cols>
    <col min="3" max="3" width="10.7109375" bestFit="1" customWidth="1"/>
  </cols>
  <sheetData>
    <row r="2" spans="1:7">
      <c r="A2">
        <v>10802</v>
      </c>
      <c r="B2" t="s">
        <v>0</v>
      </c>
      <c r="C2" s="1">
        <v>41155</v>
      </c>
      <c r="D2">
        <v>47</v>
      </c>
      <c r="E2">
        <v>50</v>
      </c>
      <c r="F2">
        <v>0</v>
      </c>
      <c r="G2">
        <v>0</v>
      </c>
    </row>
    <row r="3" spans="1:7" hidden="1">
      <c r="A3">
        <v>10805</v>
      </c>
      <c r="B3" t="s">
        <v>0</v>
      </c>
      <c r="C3" s="1">
        <v>41155</v>
      </c>
      <c r="D3">
        <v>47</v>
      </c>
      <c r="E3">
        <v>50</v>
      </c>
      <c r="F3">
        <v>1</v>
      </c>
      <c r="G3">
        <v>1</v>
      </c>
    </row>
    <row r="4" spans="1:7" hidden="1">
      <c r="A4">
        <v>10797</v>
      </c>
      <c r="B4" t="s">
        <v>0</v>
      </c>
      <c r="C4" s="1">
        <v>41156</v>
      </c>
      <c r="D4">
        <v>51</v>
      </c>
      <c r="E4">
        <v>54</v>
      </c>
      <c r="F4">
        <v>0</v>
      </c>
      <c r="G4">
        <v>3</v>
      </c>
    </row>
    <row r="5" spans="1:7" hidden="1">
      <c r="A5">
        <v>10798</v>
      </c>
      <c r="B5" t="s">
        <v>0</v>
      </c>
      <c r="C5" s="1">
        <v>41156</v>
      </c>
      <c r="D5">
        <v>46</v>
      </c>
      <c r="E5">
        <v>49</v>
      </c>
      <c r="F5">
        <v>0</v>
      </c>
      <c r="G5">
        <v>0</v>
      </c>
    </row>
    <row r="6" spans="1:7">
      <c r="A6">
        <v>10806</v>
      </c>
      <c r="B6" t="s">
        <v>1</v>
      </c>
      <c r="C6" s="1">
        <v>41156</v>
      </c>
      <c r="D6">
        <v>56</v>
      </c>
      <c r="E6">
        <v>58</v>
      </c>
      <c r="F6">
        <v>0</v>
      </c>
      <c r="G6">
        <v>3</v>
      </c>
    </row>
    <row r="7" spans="1:7">
      <c r="A7">
        <v>10807</v>
      </c>
      <c r="B7" t="s">
        <v>1</v>
      </c>
      <c r="C7" s="1">
        <v>41157</v>
      </c>
      <c r="D7">
        <v>1</v>
      </c>
      <c r="E7">
        <v>1</v>
      </c>
      <c r="F7">
        <v>0</v>
      </c>
      <c r="G7">
        <v>0</v>
      </c>
    </row>
    <row r="8" spans="1:7">
      <c r="A8">
        <v>10809</v>
      </c>
      <c r="B8" t="s">
        <v>1</v>
      </c>
      <c r="C8" s="1">
        <v>41157</v>
      </c>
      <c r="D8">
        <v>4</v>
      </c>
      <c r="E8">
        <v>6</v>
      </c>
      <c r="F8">
        <v>0</v>
      </c>
      <c r="G8">
        <v>1</v>
      </c>
    </row>
    <row r="9" spans="1:7" hidden="1">
      <c r="A9">
        <v>10818</v>
      </c>
      <c r="B9" t="s">
        <v>0</v>
      </c>
      <c r="C9" s="1">
        <v>41158</v>
      </c>
      <c r="D9">
        <v>52</v>
      </c>
      <c r="E9">
        <v>55</v>
      </c>
      <c r="F9">
        <v>0</v>
      </c>
      <c r="G9">
        <v>1</v>
      </c>
    </row>
    <row r="10" spans="1:7" hidden="1">
      <c r="A10">
        <v>10811</v>
      </c>
      <c r="B10" t="s">
        <v>0</v>
      </c>
      <c r="C10" s="1">
        <v>41159</v>
      </c>
      <c r="D10">
        <v>46</v>
      </c>
      <c r="E10">
        <v>49</v>
      </c>
      <c r="F10">
        <v>0</v>
      </c>
      <c r="G10">
        <v>0</v>
      </c>
    </row>
    <row r="11" spans="1:7">
      <c r="A11">
        <v>10822</v>
      </c>
      <c r="B11" t="s">
        <v>1</v>
      </c>
      <c r="C11" s="1">
        <v>41159</v>
      </c>
      <c r="D11">
        <v>1</v>
      </c>
      <c r="E11">
        <v>1</v>
      </c>
      <c r="F11">
        <v>0</v>
      </c>
      <c r="G11">
        <v>0</v>
      </c>
    </row>
    <row r="12" spans="1:7" hidden="1">
      <c r="A12">
        <v>10828</v>
      </c>
      <c r="B12" t="s">
        <v>2</v>
      </c>
      <c r="C12" s="1">
        <v>41159</v>
      </c>
      <c r="D12">
        <v>24</v>
      </c>
      <c r="E12">
        <v>31</v>
      </c>
      <c r="F12">
        <v>16</v>
      </c>
      <c r="G12">
        <v>17</v>
      </c>
    </row>
    <row r="13" spans="1:7" hidden="1">
      <c r="A13">
        <v>10830</v>
      </c>
      <c r="B13" t="s">
        <v>0</v>
      </c>
      <c r="C13" s="1">
        <v>41160</v>
      </c>
      <c r="D13">
        <v>40</v>
      </c>
      <c r="E13">
        <v>43</v>
      </c>
      <c r="F13">
        <v>0</v>
      </c>
      <c r="G13">
        <v>1</v>
      </c>
    </row>
    <row r="14" spans="1:7" hidden="1">
      <c r="A14">
        <v>10831</v>
      </c>
      <c r="B14" t="s">
        <v>0</v>
      </c>
      <c r="C14" s="1">
        <v>41162</v>
      </c>
      <c r="D14">
        <v>50</v>
      </c>
      <c r="E14">
        <v>53</v>
      </c>
      <c r="F14">
        <v>0</v>
      </c>
      <c r="G14">
        <v>1</v>
      </c>
    </row>
    <row r="15" spans="1:7" hidden="1">
      <c r="A15">
        <v>10832</v>
      </c>
      <c r="B15" t="s">
        <v>0</v>
      </c>
      <c r="C15" s="1">
        <v>41162</v>
      </c>
      <c r="D15">
        <v>54</v>
      </c>
      <c r="E15">
        <v>57</v>
      </c>
      <c r="F15">
        <v>0</v>
      </c>
      <c r="G15">
        <v>0</v>
      </c>
    </row>
    <row r="16" spans="1:7">
      <c r="A16">
        <v>10840</v>
      </c>
      <c r="B16" t="s">
        <v>1</v>
      </c>
      <c r="C16" s="1">
        <v>41162</v>
      </c>
      <c r="D16">
        <v>48</v>
      </c>
      <c r="E16">
        <v>48</v>
      </c>
      <c r="F16">
        <v>2</v>
      </c>
      <c r="G16">
        <v>2</v>
      </c>
    </row>
    <row r="17" spans="1:7">
      <c r="A17">
        <v>10841</v>
      </c>
      <c r="B17" t="s">
        <v>1</v>
      </c>
      <c r="C17" s="1">
        <v>41162</v>
      </c>
      <c r="D17">
        <v>49</v>
      </c>
      <c r="E17">
        <v>49</v>
      </c>
      <c r="F17">
        <v>2</v>
      </c>
      <c r="G17">
        <v>2</v>
      </c>
    </row>
    <row r="18" spans="1:7">
      <c r="A18">
        <v>10844</v>
      </c>
      <c r="B18" t="s">
        <v>1</v>
      </c>
      <c r="C18" s="1">
        <v>41162</v>
      </c>
      <c r="D18">
        <v>48</v>
      </c>
      <c r="E18">
        <v>48</v>
      </c>
      <c r="F18">
        <v>3</v>
      </c>
      <c r="G18">
        <v>3</v>
      </c>
    </row>
    <row r="19" spans="1:7">
      <c r="A19">
        <v>10845</v>
      </c>
      <c r="B19" t="s">
        <v>1</v>
      </c>
      <c r="C19" s="1">
        <v>41162</v>
      </c>
      <c r="D19">
        <v>49</v>
      </c>
      <c r="E19">
        <v>49</v>
      </c>
      <c r="F19">
        <v>3</v>
      </c>
      <c r="G19">
        <v>3</v>
      </c>
    </row>
    <row r="20" spans="1:7">
      <c r="A20">
        <v>10846</v>
      </c>
      <c r="B20" t="s">
        <v>1</v>
      </c>
      <c r="C20" s="1">
        <v>41162</v>
      </c>
      <c r="D20">
        <v>50</v>
      </c>
      <c r="E20">
        <v>50</v>
      </c>
      <c r="F20">
        <v>3</v>
      </c>
      <c r="G20">
        <v>3</v>
      </c>
    </row>
    <row r="21" spans="1:7">
      <c r="A21">
        <v>10847</v>
      </c>
      <c r="B21" t="s">
        <v>1</v>
      </c>
      <c r="C21" s="1">
        <v>41162</v>
      </c>
      <c r="D21">
        <v>51</v>
      </c>
      <c r="E21">
        <v>51</v>
      </c>
      <c r="F21">
        <v>3</v>
      </c>
      <c r="G21">
        <v>3</v>
      </c>
    </row>
    <row r="22" spans="1:7">
      <c r="A22">
        <v>10848</v>
      </c>
      <c r="B22" t="s">
        <v>1</v>
      </c>
      <c r="C22" s="1">
        <v>41162</v>
      </c>
      <c r="D22">
        <v>50</v>
      </c>
      <c r="E22">
        <v>50</v>
      </c>
      <c r="F22">
        <v>2</v>
      </c>
      <c r="G22">
        <v>2</v>
      </c>
    </row>
    <row r="23" spans="1:7">
      <c r="A23">
        <v>10849</v>
      </c>
      <c r="B23" t="s">
        <v>1</v>
      </c>
      <c r="C23" s="1">
        <v>41162</v>
      </c>
      <c r="D23">
        <v>51</v>
      </c>
      <c r="E23">
        <v>51</v>
      </c>
      <c r="F23">
        <v>2</v>
      </c>
      <c r="G23">
        <v>2</v>
      </c>
    </row>
    <row r="24" spans="1:7" hidden="1">
      <c r="A24">
        <v>10860</v>
      </c>
      <c r="B24" t="s">
        <v>0</v>
      </c>
      <c r="C24" s="1">
        <v>41163</v>
      </c>
      <c r="D24">
        <v>50</v>
      </c>
      <c r="E24">
        <v>53</v>
      </c>
      <c r="F24">
        <v>0</v>
      </c>
      <c r="G24">
        <v>2</v>
      </c>
    </row>
    <row r="25" spans="1:7" hidden="1">
      <c r="A25">
        <v>10858</v>
      </c>
      <c r="B25" t="s">
        <v>0</v>
      </c>
      <c r="C25" s="1">
        <v>41163</v>
      </c>
      <c r="D25">
        <v>54</v>
      </c>
      <c r="E25">
        <v>57</v>
      </c>
      <c r="F25">
        <v>0</v>
      </c>
      <c r="G25">
        <v>2</v>
      </c>
    </row>
    <row r="26" spans="1:7" hidden="1">
      <c r="A26">
        <v>10861</v>
      </c>
      <c r="B26" t="s">
        <v>0</v>
      </c>
      <c r="C26" s="1">
        <v>41163</v>
      </c>
      <c r="D26">
        <v>49</v>
      </c>
      <c r="E26">
        <v>52</v>
      </c>
      <c r="F26">
        <v>3</v>
      </c>
      <c r="G26">
        <v>3</v>
      </c>
    </row>
    <row r="27" spans="1:7" hidden="1">
      <c r="A27">
        <v>10857</v>
      </c>
      <c r="B27" t="s">
        <v>0</v>
      </c>
      <c r="C27" s="1">
        <v>41163</v>
      </c>
      <c r="D27">
        <v>46</v>
      </c>
      <c r="E27">
        <v>49</v>
      </c>
      <c r="F27">
        <v>0</v>
      </c>
      <c r="G27">
        <v>0</v>
      </c>
    </row>
    <row r="28" spans="1:7">
      <c r="A28">
        <v>10850</v>
      </c>
      <c r="B28" t="s">
        <v>1</v>
      </c>
      <c r="C28" s="1">
        <v>41163</v>
      </c>
      <c r="D28">
        <v>56</v>
      </c>
      <c r="E28">
        <v>59</v>
      </c>
      <c r="F28">
        <v>4</v>
      </c>
      <c r="G28">
        <v>4</v>
      </c>
    </row>
    <row r="29" spans="1:7">
      <c r="A29">
        <v>10851</v>
      </c>
      <c r="B29" t="s">
        <v>1</v>
      </c>
      <c r="C29" s="1">
        <v>41163</v>
      </c>
      <c r="D29">
        <v>56</v>
      </c>
      <c r="E29">
        <v>59</v>
      </c>
      <c r="F29">
        <v>5</v>
      </c>
      <c r="G29">
        <v>5</v>
      </c>
    </row>
    <row r="30" spans="1:7">
      <c r="A30">
        <v>10852</v>
      </c>
      <c r="B30" t="s">
        <v>1</v>
      </c>
      <c r="C30" s="1">
        <v>41163</v>
      </c>
      <c r="D30">
        <v>1</v>
      </c>
      <c r="E30">
        <v>1</v>
      </c>
      <c r="F30">
        <v>0</v>
      </c>
      <c r="G30">
        <v>0</v>
      </c>
    </row>
    <row r="31" spans="1:7">
      <c r="A31">
        <v>10853</v>
      </c>
      <c r="B31" t="s">
        <v>1</v>
      </c>
      <c r="C31" s="1">
        <v>41163</v>
      </c>
      <c r="D31">
        <v>36</v>
      </c>
      <c r="E31">
        <v>36</v>
      </c>
      <c r="F31">
        <v>0</v>
      </c>
      <c r="G31">
        <v>0</v>
      </c>
    </row>
    <row r="32" spans="1:7">
      <c r="A32">
        <v>10854</v>
      </c>
      <c r="B32" t="s">
        <v>1</v>
      </c>
      <c r="C32" s="1">
        <v>41163</v>
      </c>
      <c r="D32">
        <v>37</v>
      </c>
      <c r="E32">
        <v>37</v>
      </c>
      <c r="F32">
        <v>0</v>
      </c>
      <c r="G32">
        <v>0</v>
      </c>
    </row>
    <row r="33" spans="1:7">
      <c r="A33">
        <v>10855</v>
      </c>
      <c r="B33" t="s">
        <v>1</v>
      </c>
      <c r="C33" s="1">
        <v>41163</v>
      </c>
      <c r="D33">
        <v>38</v>
      </c>
      <c r="E33">
        <v>38</v>
      </c>
      <c r="F33">
        <v>0</v>
      </c>
      <c r="G33">
        <v>0</v>
      </c>
    </row>
    <row r="34" spans="1:7">
      <c r="A34">
        <v>10856</v>
      </c>
      <c r="B34" t="s">
        <v>1</v>
      </c>
      <c r="C34" s="1">
        <v>41163</v>
      </c>
      <c r="D34">
        <v>39</v>
      </c>
      <c r="E34">
        <v>39</v>
      </c>
      <c r="F34">
        <v>0</v>
      </c>
      <c r="G34">
        <v>0</v>
      </c>
    </row>
    <row r="35" spans="1:7" hidden="1">
      <c r="A35">
        <v>10859</v>
      </c>
      <c r="B35" t="s">
        <v>0</v>
      </c>
      <c r="C35" s="1">
        <v>41164</v>
      </c>
      <c r="D35">
        <v>50</v>
      </c>
      <c r="E35">
        <v>53</v>
      </c>
      <c r="F35">
        <v>0</v>
      </c>
      <c r="G35">
        <v>0</v>
      </c>
    </row>
    <row r="36" spans="1:7" hidden="1">
      <c r="A36">
        <v>10862</v>
      </c>
      <c r="B36" t="s">
        <v>0</v>
      </c>
      <c r="C36" s="1">
        <v>41164</v>
      </c>
      <c r="D36">
        <v>28</v>
      </c>
      <c r="E36">
        <v>31</v>
      </c>
      <c r="F36">
        <v>0</v>
      </c>
      <c r="G36">
        <v>0</v>
      </c>
    </row>
    <row r="37" spans="1:7" hidden="1">
      <c r="A37">
        <v>10863</v>
      </c>
      <c r="B37" t="s">
        <v>0</v>
      </c>
      <c r="C37" s="1">
        <v>41164</v>
      </c>
      <c r="D37">
        <v>32</v>
      </c>
      <c r="E37">
        <v>32</v>
      </c>
      <c r="F37">
        <v>0</v>
      </c>
      <c r="G37">
        <v>0</v>
      </c>
    </row>
    <row r="38" spans="1:7" hidden="1">
      <c r="A38">
        <v>10865</v>
      </c>
      <c r="B38" t="s">
        <v>0</v>
      </c>
      <c r="C38" s="1">
        <v>41165</v>
      </c>
      <c r="D38">
        <v>50</v>
      </c>
      <c r="E38">
        <v>53</v>
      </c>
      <c r="F38">
        <v>0</v>
      </c>
      <c r="G38">
        <v>0</v>
      </c>
    </row>
    <row r="39" spans="1:7" hidden="1">
      <c r="A39">
        <v>10866</v>
      </c>
      <c r="B39" t="s">
        <v>0</v>
      </c>
      <c r="C39" s="1">
        <v>41165</v>
      </c>
      <c r="D39">
        <v>54</v>
      </c>
      <c r="E39">
        <v>57</v>
      </c>
      <c r="F39">
        <v>0</v>
      </c>
      <c r="G39">
        <v>1</v>
      </c>
    </row>
    <row r="40" spans="1:7" hidden="1">
      <c r="A40">
        <v>10864</v>
      </c>
      <c r="B40" t="s">
        <v>0</v>
      </c>
      <c r="C40" s="1">
        <v>41165</v>
      </c>
      <c r="D40">
        <v>46</v>
      </c>
      <c r="E40">
        <v>49</v>
      </c>
      <c r="F40">
        <v>0</v>
      </c>
      <c r="G40">
        <v>0</v>
      </c>
    </row>
    <row r="41" spans="1:7">
      <c r="A41">
        <v>10875</v>
      </c>
      <c r="B41" t="s">
        <v>1</v>
      </c>
      <c r="C41" s="1">
        <v>41165</v>
      </c>
      <c r="D41">
        <v>52</v>
      </c>
      <c r="E41">
        <v>55</v>
      </c>
      <c r="F41">
        <v>3</v>
      </c>
      <c r="G41">
        <v>4</v>
      </c>
    </row>
    <row r="42" spans="1:7" hidden="1">
      <c r="A42">
        <v>10879</v>
      </c>
      <c r="B42" t="s">
        <v>3</v>
      </c>
      <c r="C42" s="1">
        <v>41166</v>
      </c>
      <c r="D42">
        <v>12</v>
      </c>
      <c r="E42">
        <v>63</v>
      </c>
      <c r="F42">
        <v>0</v>
      </c>
      <c r="G42">
        <v>12</v>
      </c>
    </row>
    <row r="43" spans="1:7" hidden="1">
      <c r="A43">
        <v>10878</v>
      </c>
      <c r="B43" t="s">
        <v>3</v>
      </c>
      <c r="C43" s="1">
        <v>41167</v>
      </c>
      <c r="D43">
        <v>12</v>
      </c>
      <c r="E43">
        <v>55</v>
      </c>
      <c r="F43">
        <v>0</v>
      </c>
      <c r="G43">
        <v>12</v>
      </c>
    </row>
    <row r="44" spans="1:7" hidden="1">
      <c r="A44">
        <v>10867</v>
      </c>
      <c r="B44" t="s">
        <v>0</v>
      </c>
      <c r="C44" s="1">
        <v>41169</v>
      </c>
      <c r="D44">
        <v>50</v>
      </c>
      <c r="E44">
        <v>53</v>
      </c>
      <c r="F44">
        <v>0</v>
      </c>
      <c r="G44">
        <v>3</v>
      </c>
    </row>
    <row r="45" spans="1:7" hidden="1">
      <c r="A45">
        <v>10888</v>
      </c>
      <c r="B45" t="s">
        <v>0</v>
      </c>
      <c r="C45" s="1">
        <v>41169</v>
      </c>
      <c r="D45">
        <v>54</v>
      </c>
      <c r="E45">
        <v>57</v>
      </c>
      <c r="F45">
        <v>0</v>
      </c>
      <c r="G45">
        <v>0</v>
      </c>
    </row>
    <row r="46" spans="1:7" hidden="1">
      <c r="A46">
        <v>10887</v>
      </c>
      <c r="B46" t="s">
        <v>0</v>
      </c>
      <c r="C46" s="1">
        <v>41169</v>
      </c>
      <c r="D46">
        <v>50</v>
      </c>
      <c r="E46">
        <v>53</v>
      </c>
      <c r="F46">
        <v>4</v>
      </c>
      <c r="G46">
        <v>5</v>
      </c>
    </row>
    <row r="47" spans="1:7" hidden="1">
      <c r="A47">
        <v>10870</v>
      </c>
      <c r="B47" t="s">
        <v>0</v>
      </c>
      <c r="C47" s="1">
        <v>41170</v>
      </c>
      <c r="D47">
        <v>50</v>
      </c>
      <c r="E47">
        <v>53</v>
      </c>
      <c r="F47">
        <v>0</v>
      </c>
      <c r="G47">
        <v>3</v>
      </c>
    </row>
    <row r="48" spans="1:7" hidden="1">
      <c r="A48">
        <v>10889</v>
      </c>
      <c r="B48" t="s">
        <v>0</v>
      </c>
      <c r="C48" s="1">
        <v>41170</v>
      </c>
      <c r="D48">
        <v>54</v>
      </c>
      <c r="E48">
        <v>57</v>
      </c>
      <c r="F48">
        <v>0</v>
      </c>
      <c r="G48">
        <v>0</v>
      </c>
    </row>
    <row r="49" spans="1:7" hidden="1">
      <c r="A49">
        <v>10905</v>
      </c>
      <c r="B49" t="s">
        <v>4</v>
      </c>
      <c r="C49" s="1">
        <v>41170</v>
      </c>
      <c r="D49">
        <v>38</v>
      </c>
      <c r="E49">
        <v>41</v>
      </c>
      <c r="F49">
        <v>0</v>
      </c>
      <c r="G49">
        <v>7</v>
      </c>
    </row>
    <row r="50" spans="1:7" hidden="1">
      <c r="A50">
        <v>10895</v>
      </c>
      <c r="B50" t="s">
        <v>0</v>
      </c>
      <c r="C50" s="1">
        <v>41170</v>
      </c>
      <c r="D50">
        <v>50</v>
      </c>
      <c r="E50">
        <v>53</v>
      </c>
      <c r="F50">
        <v>4</v>
      </c>
      <c r="G50">
        <v>6</v>
      </c>
    </row>
    <row r="51" spans="1:7">
      <c r="A51">
        <v>10890</v>
      </c>
      <c r="B51" t="s">
        <v>1</v>
      </c>
      <c r="C51" s="1">
        <v>41170</v>
      </c>
      <c r="D51">
        <v>0</v>
      </c>
      <c r="E51">
        <v>3</v>
      </c>
      <c r="F51">
        <v>0</v>
      </c>
      <c r="G51">
        <v>1</v>
      </c>
    </row>
    <row r="52" spans="1:7">
      <c r="A52">
        <v>10892</v>
      </c>
      <c r="B52" t="s">
        <v>1</v>
      </c>
      <c r="C52" s="1">
        <v>41170</v>
      </c>
      <c r="D52">
        <v>54</v>
      </c>
      <c r="E52">
        <v>57</v>
      </c>
      <c r="F52">
        <v>4</v>
      </c>
      <c r="G52">
        <v>7</v>
      </c>
    </row>
    <row r="53" spans="1:7">
      <c r="A53">
        <v>10893</v>
      </c>
      <c r="B53" t="s">
        <v>1</v>
      </c>
      <c r="C53" s="1">
        <v>41170</v>
      </c>
      <c r="D53">
        <v>54</v>
      </c>
      <c r="E53">
        <v>57</v>
      </c>
      <c r="F53">
        <v>3</v>
      </c>
      <c r="G53">
        <v>3</v>
      </c>
    </row>
    <row r="54" spans="1:7" hidden="1">
      <c r="A54">
        <v>10908</v>
      </c>
      <c r="B54" t="s">
        <v>0</v>
      </c>
      <c r="C54" s="1">
        <v>41170</v>
      </c>
      <c r="D54">
        <v>46</v>
      </c>
      <c r="E54">
        <v>49</v>
      </c>
      <c r="F54">
        <v>0</v>
      </c>
      <c r="G54">
        <v>0</v>
      </c>
    </row>
    <row r="55" spans="1:7" hidden="1">
      <c r="A55">
        <v>10920</v>
      </c>
      <c r="B55" t="s">
        <v>0</v>
      </c>
      <c r="C55" s="1">
        <v>41171</v>
      </c>
      <c r="D55">
        <v>46</v>
      </c>
      <c r="E55">
        <v>49</v>
      </c>
      <c r="F55">
        <v>0</v>
      </c>
      <c r="G55">
        <v>0</v>
      </c>
    </row>
    <row r="56" spans="1:7" hidden="1">
      <c r="A56">
        <v>10898</v>
      </c>
      <c r="B56" t="s">
        <v>0</v>
      </c>
      <c r="C56" s="1">
        <v>41172</v>
      </c>
      <c r="D56">
        <v>54</v>
      </c>
      <c r="E56">
        <v>57</v>
      </c>
      <c r="F56">
        <v>0</v>
      </c>
      <c r="G56">
        <v>0</v>
      </c>
    </row>
    <row r="57" spans="1:7" hidden="1">
      <c r="A57">
        <v>10904</v>
      </c>
      <c r="B57" t="s">
        <v>0</v>
      </c>
      <c r="C57" s="1">
        <v>41172</v>
      </c>
      <c r="D57">
        <v>50</v>
      </c>
      <c r="E57">
        <v>53</v>
      </c>
      <c r="F57">
        <v>0</v>
      </c>
      <c r="G57">
        <v>4</v>
      </c>
    </row>
    <row r="58" spans="1:7" hidden="1">
      <c r="A58">
        <v>10903</v>
      </c>
      <c r="B58" t="s">
        <v>0</v>
      </c>
      <c r="C58" s="1">
        <v>41172</v>
      </c>
      <c r="D58">
        <v>46</v>
      </c>
      <c r="E58">
        <v>49</v>
      </c>
      <c r="F58">
        <v>0</v>
      </c>
      <c r="G58">
        <v>0</v>
      </c>
    </row>
    <row r="59" spans="1:7" hidden="1">
      <c r="A59">
        <v>10906</v>
      </c>
      <c r="B59" t="s">
        <v>0</v>
      </c>
      <c r="C59" s="1">
        <v>41172</v>
      </c>
      <c r="D59">
        <v>54</v>
      </c>
      <c r="E59">
        <v>57</v>
      </c>
      <c r="F59">
        <v>1</v>
      </c>
      <c r="G59">
        <v>1</v>
      </c>
    </row>
    <row r="60" spans="1:7">
      <c r="A60">
        <v>10921</v>
      </c>
      <c r="B60" t="s">
        <v>1</v>
      </c>
      <c r="C60" s="1">
        <v>41172</v>
      </c>
      <c r="D60">
        <v>2</v>
      </c>
      <c r="E60">
        <v>5</v>
      </c>
      <c r="F60">
        <v>0</v>
      </c>
      <c r="G60">
        <v>2</v>
      </c>
    </row>
    <row r="61" spans="1:7">
      <c r="A61">
        <v>10922</v>
      </c>
      <c r="B61" t="s">
        <v>1</v>
      </c>
      <c r="C61" s="1">
        <v>41172</v>
      </c>
      <c r="D61">
        <v>24</v>
      </c>
      <c r="E61">
        <v>27</v>
      </c>
      <c r="F61">
        <v>0</v>
      </c>
      <c r="G61">
        <v>0</v>
      </c>
    </row>
    <row r="62" spans="1:7">
      <c r="A62">
        <v>10923</v>
      </c>
      <c r="B62" t="s">
        <v>1</v>
      </c>
      <c r="C62" s="1">
        <v>41172</v>
      </c>
      <c r="D62">
        <v>52</v>
      </c>
      <c r="E62">
        <v>55</v>
      </c>
      <c r="F62">
        <v>5</v>
      </c>
      <c r="G62">
        <v>6</v>
      </c>
    </row>
    <row r="63" spans="1:7" hidden="1">
      <c r="A63">
        <v>10924</v>
      </c>
      <c r="B63" t="s">
        <v>0</v>
      </c>
      <c r="C63" s="1">
        <v>41172</v>
      </c>
      <c r="D63">
        <v>54</v>
      </c>
      <c r="E63">
        <v>57</v>
      </c>
      <c r="F63">
        <v>2</v>
      </c>
      <c r="G63">
        <v>2</v>
      </c>
    </row>
    <row r="64" spans="1:7" hidden="1">
      <c r="A64">
        <v>10907</v>
      </c>
      <c r="B64" t="s">
        <v>0</v>
      </c>
      <c r="C64" s="1">
        <v>41173</v>
      </c>
      <c r="D64">
        <v>36</v>
      </c>
      <c r="E64">
        <v>39</v>
      </c>
      <c r="F64">
        <v>0</v>
      </c>
      <c r="G64">
        <v>0</v>
      </c>
    </row>
    <row r="65" spans="1:7" hidden="1">
      <c r="A65">
        <v>10926</v>
      </c>
      <c r="B65" t="s">
        <v>0</v>
      </c>
      <c r="C65" s="1">
        <v>41176</v>
      </c>
      <c r="D65">
        <v>50</v>
      </c>
      <c r="E65">
        <v>53</v>
      </c>
      <c r="F65">
        <v>0</v>
      </c>
      <c r="G65">
        <v>0</v>
      </c>
    </row>
    <row r="66" spans="1:7">
      <c r="A66">
        <v>10913</v>
      </c>
      <c r="B66" t="s">
        <v>1</v>
      </c>
      <c r="C66" s="1">
        <v>41176</v>
      </c>
      <c r="D66">
        <v>46</v>
      </c>
      <c r="E66">
        <v>49</v>
      </c>
      <c r="F66">
        <v>0</v>
      </c>
      <c r="G66">
        <v>2</v>
      </c>
    </row>
    <row r="67" spans="1:7">
      <c r="A67">
        <v>10937</v>
      </c>
      <c r="B67" t="s">
        <v>1</v>
      </c>
      <c r="C67" s="1">
        <v>41176</v>
      </c>
      <c r="D67">
        <v>48</v>
      </c>
      <c r="E67">
        <v>51</v>
      </c>
      <c r="F67">
        <v>3</v>
      </c>
      <c r="G67">
        <v>5</v>
      </c>
    </row>
    <row r="68" spans="1:7">
      <c r="A68">
        <v>10933</v>
      </c>
      <c r="B68" t="s">
        <v>1</v>
      </c>
      <c r="C68" s="1">
        <v>41176</v>
      </c>
      <c r="D68">
        <v>1</v>
      </c>
      <c r="E68">
        <v>1</v>
      </c>
      <c r="F68">
        <v>8</v>
      </c>
      <c r="G68">
        <v>8</v>
      </c>
    </row>
    <row r="69" spans="1:7">
      <c r="A69">
        <v>10940</v>
      </c>
      <c r="B69" t="s">
        <v>1</v>
      </c>
      <c r="C69" s="1">
        <v>41176</v>
      </c>
      <c r="D69">
        <v>48</v>
      </c>
      <c r="E69">
        <v>48</v>
      </c>
      <c r="F69">
        <v>6</v>
      </c>
      <c r="G69">
        <v>6</v>
      </c>
    </row>
    <row r="70" spans="1:7">
      <c r="A70">
        <v>10941</v>
      </c>
      <c r="B70" t="s">
        <v>1</v>
      </c>
      <c r="C70" s="1">
        <v>41176</v>
      </c>
      <c r="D70">
        <v>49</v>
      </c>
      <c r="E70">
        <v>49</v>
      </c>
      <c r="F70">
        <v>6</v>
      </c>
      <c r="G70">
        <v>6</v>
      </c>
    </row>
    <row r="71" spans="1:7">
      <c r="A71">
        <v>10942</v>
      </c>
      <c r="B71" t="s">
        <v>1</v>
      </c>
      <c r="C71" s="1">
        <v>41176</v>
      </c>
      <c r="D71">
        <v>50</v>
      </c>
      <c r="E71">
        <v>50</v>
      </c>
      <c r="F71">
        <v>6</v>
      </c>
      <c r="G71">
        <v>6</v>
      </c>
    </row>
    <row r="72" spans="1:7">
      <c r="A72">
        <v>10943</v>
      </c>
      <c r="B72" t="s">
        <v>1</v>
      </c>
      <c r="C72" s="1">
        <v>41176</v>
      </c>
      <c r="D72">
        <v>51</v>
      </c>
      <c r="E72">
        <v>51</v>
      </c>
      <c r="F72">
        <v>6</v>
      </c>
      <c r="G72">
        <v>6</v>
      </c>
    </row>
    <row r="73" spans="1:7" hidden="1">
      <c r="A73">
        <v>10945</v>
      </c>
      <c r="B73" t="s">
        <v>0</v>
      </c>
      <c r="C73" s="1">
        <v>41176</v>
      </c>
      <c r="D73">
        <v>45</v>
      </c>
      <c r="E73">
        <v>48</v>
      </c>
      <c r="F73">
        <v>7</v>
      </c>
      <c r="G73">
        <v>7</v>
      </c>
    </row>
    <row r="74" spans="1:7" hidden="1">
      <c r="A74">
        <v>10954</v>
      </c>
      <c r="B74" t="s">
        <v>0</v>
      </c>
      <c r="C74" s="1">
        <v>41177</v>
      </c>
      <c r="D74">
        <v>50</v>
      </c>
      <c r="E74">
        <v>53</v>
      </c>
      <c r="F74">
        <v>0</v>
      </c>
      <c r="G74">
        <v>2</v>
      </c>
    </row>
    <row r="75" spans="1:7" hidden="1">
      <c r="A75">
        <v>10934</v>
      </c>
      <c r="B75" t="s">
        <v>0</v>
      </c>
      <c r="C75" s="1">
        <v>41177</v>
      </c>
      <c r="D75">
        <v>46</v>
      </c>
      <c r="E75">
        <v>49</v>
      </c>
      <c r="F75">
        <v>0</v>
      </c>
      <c r="G75">
        <v>0</v>
      </c>
    </row>
    <row r="76" spans="1:7">
      <c r="A76">
        <v>10946</v>
      </c>
      <c r="B76" t="s">
        <v>1</v>
      </c>
      <c r="C76" s="1">
        <v>41177</v>
      </c>
      <c r="D76">
        <v>1</v>
      </c>
      <c r="E76">
        <v>1</v>
      </c>
      <c r="F76">
        <v>0</v>
      </c>
      <c r="G76">
        <v>0</v>
      </c>
    </row>
    <row r="77" spans="1:7" hidden="1">
      <c r="A77">
        <v>10938</v>
      </c>
      <c r="B77" t="s">
        <v>0</v>
      </c>
      <c r="C77" s="1">
        <v>41177</v>
      </c>
      <c r="D77">
        <v>44</v>
      </c>
      <c r="E77">
        <v>47</v>
      </c>
      <c r="F77">
        <v>1</v>
      </c>
      <c r="G77">
        <v>1</v>
      </c>
    </row>
    <row r="78" spans="1:7" hidden="1">
      <c r="A78">
        <v>10949</v>
      </c>
      <c r="B78" t="s">
        <v>5</v>
      </c>
      <c r="C78" s="1">
        <v>41177</v>
      </c>
      <c r="D78">
        <v>12</v>
      </c>
      <c r="E78">
        <v>19</v>
      </c>
      <c r="F78">
        <v>1</v>
      </c>
      <c r="G78">
        <v>1</v>
      </c>
    </row>
    <row r="79" spans="1:7" hidden="1">
      <c r="A79">
        <v>10951</v>
      </c>
      <c r="B79" t="s">
        <v>0</v>
      </c>
      <c r="C79" s="1">
        <v>41177</v>
      </c>
      <c r="D79">
        <v>54</v>
      </c>
      <c r="E79">
        <v>57</v>
      </c>
      <c r="F79">
        <v>0</v>
      </c>
      <c r="G79">
        <v>0</v>
      </c>
    </row>
    <row r="80" spans="1:7" hidden="1">
      <c r="A80">
        <v>10953</v>
      </c>
      <c r="B80" t="s">
        <v>0</v>
      </c>
      <c r="C80" s="1">
        <v>41177</v>
      </c>
      <c r="D80">
        <v>46</v>
      </c>
      <c r="E80">
        <v>49</v>
      </c>
      <c r="F80">
        <v>2</v>
      </c>
      <c r="G80">
        <v>2</v>
      </c>
    </row>
    <row r="81" spans="1:7">
      <c r="A81">
        <v>10962</v>
      </c>
      <c r="B81" t="s">
        <v>1</v>
      </c>
      <c r="C81" s="1">
        <v>41177</v>
      </c>
      <c r="D81">
        <v>56</v>
      </c>
      <c r="E81">
        <v>59</v>
      </c>
      <c r="F81">
        <v>2</v>
      </c>
      <c r="G81">
        <v>4</v>
      </c>
    </row>
    <row r="82" spans="1:7" hidden="1">
      <c r="A82">
        <v>10960</v>
      </c>
      <c r="B82" t="s">
        <v>0</v>
      </c>
      <c r="C82" s="1">
        <v>41178</v>
      </c>
      <c r="D82">
        <v>50</v>
      </c>
      <c r="E82">
        <v>53</v>
      </c>
      <c r="F82">
        <v>0</v>
      </c>
      <c r="G82">
        <v>0</v>
      </c>
    </row>
    <row r="83" spans="1:7" hidden="1">
      <c r="A83">
        <v>10958</v>
      </c>
      <c r="B83" t="s">
        <v>0</v>
      </c>
      <c r="C83" s="1">
        <v>41178</v>
      </c>
      <c r="D83">
        <v>44</v>
      </c>
      <c r="E83">
        <v>47</v>
      </c>
      <c r="F83">
        <v>0</v>
      </c>
      <c r="G83">
        <v>1</v>
      </c>
    </row>
    <row r="84" spans="1:7" hidden="1">
      <c r="A84">
        <v>10970</v>
      </c>
      <c r="B84" t="s">
        <v>5</v>
      </c>
      <c r="C84" s="1">
        <v>41178</v>
      </c>
      <c r="D84">
        <v>21</v>
      </c>
      <c r="E84">
        <v>27</v>
      </c>
      <c r="F84">
        <v>0</v>
      </c>
      <c r="G84">
        <v>0</v>
      </c>
    </row>
    <row r="85" spans="1:7" hidden="1">
      <c r="A85">
        <v>10971</v>
      </c>
      <c r="B85" t="s">
        <v>0</v>
      </c>
      <c r="C85" s="1">
        <v>41178</v>
      </c>
      <c r="D85">
        <v>54</v>
      </c>
      <c r="E85">
        <v>57</v>
      </c>
      <c r="F85">
        <v>0</v>
      </c>
      <c r="G85">
        <v>3</v>
      </c>
    </row>
    <row r="86" spans="1:7" hidden="1">
      <c r="A86">
        <v>10968</v>
      </c>
      <c r="B86" t="s">
        <v>6</v>
      </c>
      <c r="C86" s="1">
        <v>41178</v>
      </c>
      <c r="D86">
        <v>16</v>
      </c>
      <c r="E86">
        <v>22</v>
      </c>
      <c r="F86">
        <v>20</v>
      </c>
      <c r="G86">
        <v>20</v>
      </c>
    </row>
    <row r="87" spans="1:7" hidden="1">
      <c r="A87">
        <v>10964</v>
      </c>
      <c r="B87" t="s">
        <v>0</v>
      </c>
      <c r="C87" s="1">
        <v>41179</v>
      </c>
      <c r="D87">
        <v>50</v>
      </c>
      <c r="E87">
        <v>53</v>
      </c>
      <c r="F87">
        <v>0</v>
      </c>
      <c r="G87">
        <v>2</v>
      </c>
    </row>
    <row r="88" spans="1:7" hidden="1">
      <c r="A88">
        <v>10965</v>
      </c>
      <c r="B88" t="s">
        <v>0</v>
      </c>
      <c r="C88" s="1">
        <v>41179</v>
      </c>
      <c r="D88">
        <v>54</v>
      </c>
      <c r="E88">
        <v>57</v>
      </c>
      <c r="F88">
        <v>0</v>
      </c>
      <c r="G88">
        <v>1</v>
      </c>
    </row>
    <row r="89" spans="1:7" hidden="1">
      <c r="A89">
        <v>10963</v>
      </c>
      <c r="B89" t="s">
        <v>0</v>
      </c>
      <c r="C89" s="1">
        <v>41179</v>
      </c>
      <c r="D89">
        <v>46</v>
      </c>
      <c r="E89">
        <v>49</v>
      </c>
      <c r="F89">
        <v>0</v>
      </c>
      <c r="G89">
        <v>0</v>
      </c>
    </row>
    <row r="90" spans="1:7" hidden="1">
      <c r="A90">
        <v>10972</v>
      </c>
      <c r="B90" t="s">
        <v>0</v>
      </c>
      <c r="C90" s="1">
        <v>41179</v>
      </c>
      <c r="D90">
        <v>50</v>
      </c>
      <c r="E90">
        <v>53</v>
      </c>
      <c r="F90">
        <v>3</v>
      </c>
      <c r="G90">
        <v>3</v>
      </c>
    </row>
    <row r="91" spans="1:7" hidden="1">
      <c r="A91">
        <v>10973</v>
      </c>
      <c r="B91" t="s">
        <v>7</v>
      </c>
      <c r="C91" s="1">
        <v>41179</v>
      </c>
      <c r="D91">
        <v>34</v>
      </c>
      <c r="E91">
        <v>36</v>
      </c>
      <c r="F91">
        <v>0</v>
      </c>
      <c r="G91">
        <v>7</v>
      </c>
    </row>
    <row r="92" spans="1:7" hidden="1">
      <c r="A92">
        <v>10975</v>
      </c>
      <c r="B92" t="s">
        <v>0</v>
      </c>
      <c r="C92" s="1">
        <v>41179</v>
      </c>
      <c r="D92">
        <v>50</v>
      </c>
      <c r="E92">
        <v>53</v>
      </c>
      <c r="F92">
        <v>4</v>
      </c>
      <c r="G92">
        <v>4</v>
      </c>
    </row>
    <row r="93" spans="1:7" hidden="1">
      <c r="A93">
        <v>10989</v>
      </c>
      <c r="B93" t="s">
        <v>0</v>
      </c>
      <c r="C93" s="1">
        <v>41179</v>
      </c>
      <c r="D93">
        <v>50</v>
      </c>
      <c r="E93">
        <v>53</v>
      </c>
      <c r="F93">
        <v>5</v>
      </c>
      <c r="G93">
        <v>5</v>
      </c>
    </row>
    <row r="94" spans="1:7">
      <c r="A94">
        <v>10990</v>
      </c>
      <c r="B94" t="s">
        <v>1</v>
      </c>
      <c r="C94" s="1">
        <v>41179</v>
      </c>
      <c r="D94">
        <v>54</v>
      </c>
      <c r="E94">
        <v>57</v>
      </c>
      <c r="F94">
        <v>3</v>
      </c>
      <c r="G94">
        <v>5</v>
      </c>
    </row>
    <row r="95" spans="1:7">
      <c r="A95">
        <v>10993</v>
      </c>
      <c r="B95" t="s">
        <v>1</v>
      </c>
      <c r="C95" s="1">
        <v>41179</v>
      </c>
      <c r="D95">
        <v>54</v>
      </c>
      <c r="E95">
        <v>57</v>
      </c>
      <c r="F95">
        <v>2</v>
      </c>
      <c r="G95">
        <v>2</v>
      </c>
    </row>
    <row r="96" spans="1:7">
      <c r="A96">
        <v>10994</v>
      </c>
      <c r="B96" t="s">
        <v>1</v>
      </c>
      <c r="C96" s="1">
        <v>41179</v>
      </c>
      <c r="D96">
        <v>56</v>
      </c>
      <c r="E96">
        <v>56</v>
      </c>
      <c r="F96">
        <v>6</v>
      </c>
      <c r="G96">
        <v>6</v>
      </c>
    </row>
    <row r="97" spans="1:7">
      <c r="A97">
        <v>10996</v>
      </c>
      <c r="B97" t="s">
        <v>1</v>
      </c>
      <c r="C97" s="1">
        <v>41179</v>
      </c>
      <c r="D97">
        <v>55</v>
      </c>
      <c r="E97">
        <v>55</v>
      </c>
      <c r="F97">
        <v>6</v>
      </c>
      <c r="G97">
        <v>6</v>
      </c>
    </row>
    <row r="98" spans="1:7">
      <c r="A98">
        <v>10997</v>
      </c>
      <c r="B98" t="s">
        <v>1</v>
      </c>
      <c r="C98" s="1">
        <v>41179</v>
      </c>
      <c r="D98">
        <v>54</v>
      </c>
      <c r="E98">
        <v>54</v>
      </c>
      <c r="F98">
        <v>6</v>
      </c>
      <c r="G98">
        <v>6</v>
      </c>
    </row>
    <row r="99" spans="1:7">
      <c r="A99">
        <v>10998</v>
      </c>
      <c r="B99" t="s">
        <v>1</v>
      </c>
      <c r="C99" s="1">
        <v>41179</v>
      </c>
      <c r="D99">
        <v>57</v>
      </c>
      <c r="E99">
        <v>57</v>
      </c>
      <c r="F99">
        <v>6</v>
      </c>
      <c r="G99">
        <v>6</v>
      </c>
    </row>
    <row r="100" spans="1:7" hidden="1">
      <c r="A100">
        <v>10974</v>
      </c>
      <c r="B100" t="s">
        <v>0</v>
      </c>
      <c r="C100" s="1">
        <v>41180</v>
      </c>
      <c r="D100">
        <v>46</v>
      </c>
      <c r="E100">
        <v>49</v>
      </c>
      <c r="F100">
        <v>0</v>
      </c>
      <c r="G100">
        <v>2</v>
      </c>
    </row>
    <row r="101" spans="1:7" hidden="1">
      <c r="A101">
        <v>10991</v>
      </c>
      <c r="B101" t="s">
        <v>7</v>
      </c>
      <c r="C101" s="1">
        <v>41180</v>
      </c>
      <c r="D101">
        <v>16</v>
      </c>
      <c r="E101">
        <v>19</v>
      </c>
      <c r="F101">
        <v>0</v>
      </c>
      <c r="G101">
        <v>7</v>
      </c>
    </row>
    <row r="102" spans="1:7" hidden="1">
      <c r="A102">
        <v>11000</v>
      </c>
      <c r="B102" t="s">
        <v>7</v>
      </c>
      <c r="C102" s="1">
        <v>41181</v>
      </c>
      <c r="D102">
        <v>29</v>
      </c>
      <c r="E102">
        <v>31</v>
      </c>
      <c r="F102">
        <v>0</v>
      </c>
      <c r="G102">
        <v>7</v>
      </c>
    </row>
    <row r="103" spans="1:7">
      <c r="A103">
        <v>11017</v>
      </c>
      <c r="B103" t="s">
        <v>1</v>
      </c>
      <c r="C103" s="1">
        <v>41183</v>
      </c>
      <c r="D103">
        <v>48</v>
      </c>
      <c r="E103">
        <v>51</v>
      </c>
      <c r="F103">
        <v>0</v>
      </c>
      <c r="G103">
        <v>1</v>
      </c>
    </row>
    <row r="104" spans="1:7" hidden="1">
      <c r="A104">
        <v>11021</v>
      </c>
      <c r="B104" t="s">
        <v>0</v>
      </c>
      <c r="C104" s="1">
        <v>41183</v>
      </c>
      <c r="D104">
        <v>58</v>
      </c>
      <c r="E104">
        <v>61</v>
      </c>
      <c r="F104">
        <v>0</v>
      </c>
      <c r="G104">
        <v>0</v>
      </c>
    </row>
    <row r="105" spans="1:7" hidden="1">
      <c r="A105">
        <v>11019</v>
      </c>
      <c r="B105" t="s">
        <v>0</v>
      </c>
      <c r="C105" s="1">
        <v>41183</v>
      </c>
      <c r="D105">
        <v>50</v>
      </c>
      <c r="E105">
        <v>53</v>
      </c>
      <c r="F105">
        <v>2</v>
      </c>
      <c r="G105">
        <v>2</v>
      </c>
    </row>
    <row r="106" spans="1:7" hidden="1">
      <c r="A106">
        <v>11007</v>
      </c>
      <c r="B106" t="s">
        <v>7</v>
      </c>
      <c r="C106" s="1">
        <v>41183</v>
      </c>
      <c r="D106">
        <v>37</v>
      </c>
      <c r="E106">
        <v>39</v>
      </c>
      <c r="F106">
        <v>0</v>
      </c>
      <c r="G106">
        <v>7</v>
      </c>
    </row>
    <row r="107" spans="1:7" hidden="1">
      <c r="A107">
        <v>11010</v>
      </c>
      <c r="B107" t="s">
        <v>8</v>
      </c>
      <c r="C107" s="1">
        <v>41183</v>
      </c>
      <c r="D107">
        <v>40</v>
      </c>
      <c r="E107">
        <v>45</v>
      </c>
      <c r="F107">
        <v>0</v>
      </c>
      <c r="G107">
        <v>7</v>
      </c>
    </row>
    <row r="108" spans="1:7" hidden="1">
      <c r="A108">
        <v>11014</v>
      </c>
      <c r="B108" t="s">
        <v>7</v>
      </c>
      <c r="C108" s="1">
        <v>41183</v>
      </c>
      <c r="D108">
        <v>18</v>
      </c>
      <c r="E108">
        <v>20</v>
      </c>
      <c r="F108">
        <v>0</v>
      </c>
      <c r="G108">
        <v>1</v>
      </c>
    </row>
    <row r="109" spans="1:7" hidden="1">
      <c r="A109">
        <v>11029</v>
      </c>
      <c r="B109" t="s">
        <v>5</v>
      </c>
      <c r="C109" s="1">
        <v>41183</v>
      </c>
      <c r="D109">
        <v>41</v>
      </c>
      <c r="E109">
        <v>45</v>
      </c>
      <c r="F109">
        <v>15</v>
      </c>
      <c r="G109">
        <v>15</v>
      </c>
    </row>
    <row r="110" spans="1:7" hidden="1">
      <c r="A110">
        <v>11030</v>
      </c>
      <c r="B110" t="s">
        <v>5</v>
      </c>
      <c r="C110" s="1">
        <v>41183</v>
      </c>
      <c r="D110">
        <v>46</v>
      </c>
      <c r="E110">
        <v>46</v>
      </c>
      <c r="F110">
        <v>15</v>
      </c>
      <c r="G110">
        <v>15</v>
      </c>
    </row>
    <row r="111" spans="1:7">
      <c r="A111">
        <v>11059</v>
      </c>
      <c r="B111" t="s">
        <v>1</v>
      </c>
      <c r="C111" s="1">
        <v>41184</v>
      </c>
      <c r="D111">
        <v>56</v>
      </c>
      <c r="E111">
        <v>59</v>
      </c>
      <c r="F111">
        <v>3</v>
      </c>
      <c r="G111">
        <v>4</v>
      </c>
    </row>
    <row r="112" spans="1:7" hidden="1">
      <c r="A112">
        <v>11022</v>
      </c>
      <c r="B112" t="s">
        <v>0</v>
      </c>
      <c r="C112" s="1">
        <v>41184</v>
      </c>
      <c r="D112">
        <v>46</v>
      </c>
      <c r="E112">
        <v>49</v>
      </c>
      <c r="F112">
        <v>0</v>
      </c>
      <c r="G112">
        <v>4</v>
      </c>
    </row>
    <row r="113" spans="1:7" hidden="1">
      <c r="A113">
        <v>11024</v>
      </c>
      <c r="B113" t="s">
        <v>0</v>
      </c>
      <c r="C113" s="1">
        <v>41184</v>
      </c>
      <c r="D113">
        <v>50</v>
      </c>
      <c r="E113">
        <v>53</v>
      </c>
      <c r="F113">
        <v>0</v>
      </c>
      <c r="G113">
        <v>5</v>
      </c>
    </row>
    <row r="114" spans="1:7" hidden="1">
      <c r="A114">
        <v>11031</v>
      </c>
      <c r="B114" t="s">
        <v>0</v>
      </c>
      <c r="C114" s="1">
        <v>41184</v>
      </c>
      <c r="D114">
        <v>54</v>
      </c>
      <c r="E114">
        <v>57</v>
      </c>
      <c r="F114">
        <v>0</v>
      </c>
      <c r="G114">
        <v>0</v>
      </c>
    </row>
    <row r="115" spans="1:7" hidden="1">
      <c r="A115">
        <v>11012</v>
      </c>
      <c r="B115" t="s">
        <v>9</v>
      </c>
      <c r="C115" s="1">
        <v>41184</v>
      </c>
      <c r="D115">
        <v>46</v>
      </c>
      <c r="E115">
        <v>49</v>
      </c>
      <c r="F115">
        <v>7</v>
      </c>
      <c r="G115">
        <v>7</v>
      </c>
    </row>
    <row r="116" spans="1:7" hidden="1">
      <c r="A116">
        <v>11040</v>
      </c>
      <c r="B116" t="s">
        <v>5</v>
      </c>
      <c r="C116" s="1">
        <v>41184</v>
      </c>
      <c r="D116">
        <v>18</v>
      </c>
      <c r="E116">
        <v>26</v>
      </c>
      <c r="F116">
        <v>0</v>
      </c>
      <c r="G116">
        <v>0</v>
      </c>
    </row>
    <row r="117" spans="1:7" hidden="1">
      <c r="A117">
        <v>11042</v>
      </c>
      <c r="B117" t="s">
        <v>10</v>
      </c>
      <c r="C117" s="1">
        <v>41184</v>
      </c>
      <c r="D117">
        <v>44</v>
      </c>
      <c r="E117">
        <v>45</v>
      </c>
      <c r="F117">
        <v>0</v>
      </c>
      <c r="G117">
        <v>2</v>
      </c>
    </row>
    <row r="118" spans="1:7" hidden="1">
      <c r="A118">
        <v>11043</v>
      </c>
      <c r="B118" t="s">
        <v>10</v>
      </c>
      <c r="C118" s="1">
        <v>41184</v>
      </c>
      <c r="D118">
        <v>46</v>
      </c>
      <c r="E118">
        <v>47</v>
      </c>
      <c r="F118">
        <v>5</v>
      </c>
      <c r="G118">
        <v>6</v>
      </c>
    </row>
    <row r="119" spans="1:7" hidden="1">
      <c r="A119">
        <v>11044</v>
      </c>
      <c r="B119" t="s">
        <v>10</v>
      </c>
      <c r="C119" s="1">
        <v>41184</v>
      </c>
      <c r="D119">
        <v>46</v>
      </c>
      <c r="E119">
        <v>47</v>
      </c>
      <c r="F119">
        <v>8</v>
      </c>
      <c r="G119">
        <v>8</v>
      </c>
    </row>
    <row r="120" spans="1:7" hidden="1">
      <c r="A120">
        <v>11058</v>
      </c>
      <c r="B120" t="s">
        <v>11</v>
      </c>
      <c r="C120" s="1">
        <v>41184</v>
      </c>
      <c r="D120">
        <v>46</v>
      </c>
      <c r="E120">
        <v>46</v>
      </c>
      <c r="F120">
        <v>18</v>
      </c>
      <c r="G120">
        <v>18</v>
      </c>
    </row>
    <row r="121" spans="1:7" hidden="1">
      <c r="A121">
        <v>11052</v>
      </c>
      <c r="B121" t="s">
        <v>11</v>
      </c>
      <c r="C121" s="1">
        <v>41184</v>
      </c>
      <c r="D121">
        <v>52</v>
      </c>
      <c r="E121">
        <v>52</v>
      </c>
      <c r="F121">
        <v>18</v>
      </c>
      <c r="G121">
        <v>18</v>
      </c>
    </row>
    <row r="122" spans="1:7" hidden="1">
      <c r="A122">
        <v>11051</v>
      </c>
      <c r="B122" t="s">
        <v>11</v>
      </c>
      <c r="C122" s="1">
        <v>41184</v>
      </c>
      <c r="D122">
        <v>53</v>
      </c>
      <c r="E122">
        <v>53</v>
      </c>
      <c r="F122">
        <v>18</v>
      </c>
      <c r="G122">
        <v>18</v>
      </c>
    </row>
    <row r="123" spans="1:7">
      <c r="A123">
        <v>11060</v>
      </c>
      <c r="B123" t="s">
        <v>1</v>
      </c>
      <c r="C123" s="1">
        <v>41184</v>
      </c>
      <c r="D123">
        <v>56</v>
      </c>
      <c r="E123">
        <v>59</v>
      </c>
      <c r="F123">
        <v>5</v>
      </c>
      <c r="G123">
        <v>6</v>
      </c>
    </row>
    <row r="124" spans="1:7">
      <c r="A124">
        <v>11062</v>
      </c>
      <c r="B124" t="s">
        <v>1</v>
      </c>
      <c r="C124" s="1">
        <v>41184</v>
      </c>
      <c r="D124">
        <v>56</v>
      </c>
      <c r="E124">
        <v>59</v>
      </c>
      <c r="F124">
        <v>7</v>
      </c>
      <c r="G124">
        <v>7</v>
      </c>
    </row>
    <row r="125" spans="1:7" hidden="1">
      <c r="A125">
        <v>11034</v>
      </c>
      <c r="B125" t="s">
        <v>0</v>
      </c>
      <c r="C125" s="1">
        <v>41185</v>
      </c>
      <c r="D125">
        <v>50</v>
      </c>
      <c r="E125">
        <v>53</v>
      </c>
      <c r="F125">
        <v>0</v>
      </c>
      <c r="G125">
        <v>1</v>
      </c>
    </row>
    <row r="126" spans="1:7" hidden="1">
      <c r="A126">
        <v>11032</v>
      </c>
      <c r="B126" t="s">
        <v>0</v>
      </c>
      <c r="C126" s="1">
        <v>41185</v>
      </c>
      <c r="D126">
        <v>46</v>
      </c>
      <c r="E126">
        <v>49</v>
      </c>
      <c r="F126">
        <v>0</v>
      </c>
      <c r="G126">
        <v>2</v>
      </c>
    </row>
    <row r="127" spans="1:7" hidden="1">
      <c r="A127">
        <v>11045</v>
      </c>
      <c r="B127" t="s">
        <v>3</v>
      </c>
      <c r="C127" s="1">
        <v>41185</v>
      </c>
      <c r="D127">
        <v>56</v>
      </c>
      <c r="E127">
        <v>61</v>
      </c>
      <c r="F127">
        <v>0</v>
      </c>
      <c r="G127">
        <v>7</v>
      </c>
    </row>
    <row r="128" spans="1:7" hidden="1">
      <c r="A128">
        <v>11070</v>
      </c>
      <c r="B128" t="s">
        <v>5</v>
      </c>
      <c r="C128" s="1">
        <v>41185</v>
      </c>
      <c r="D128">
        <v>16</v>
      </c>
      <c r="E128">
        <v>23</v>
      </c>
      <c r="F128">
        <v>15</v>
      </c>
      <c r="G128">
        <v>15</v>
      </c>
    </row>
    <row r="129" spans="1:7" hidden="1">
      <c r="A129">
        <v>11071</v>
      </c>
      <c r="B129" t="s">
        <v>0</v>
      </c>
      <c r="C129" s="1">
        <v>41185</v>
      </c>
      <c r="D129">
        <v>50</v>
      </c>
      <c r="E129">
        <v>53</v>
      </c>
      <c r="F129">
        <v>2</v>
      </c>
      <c r="G129">
        <v>3</v>
      </c>
    </row>
    <row r="130" spans="1:7" hidden="1">
      <c r="A130">
        <v>11072</v>
      </c>
      <c r="B130" t="s">
        <v>3</v>
      </c>
      <c r="C130" s="1">
        <v>41185</v>
      </c>
      <c r="D130">
        <v>32</v>
      </c>
      <c r="E130">
        <v>55</v>
      </c>
      <c r="F130">
        <v>7</v>
      </c>
      <c r="G130">
        <v>7</v>
      </c>
    </row>
    <row r="131" spans="1:7" hidden="1">
      <c r="A131">
        <v>11073</v>
      </c>
      <c r="B131" t="s">
        <v>0</v>
      </c>
      <c r="C131" s="1">
        <v>41186</v>
      </c>
      <c r="D131">
        <v>50</v>
      </c>
      <c r="E131">
        <v>53</v>
      </c>
      <c r="F131">
        <v>0</v>
      </c>
      <c r="G131">
        <v>1</v>
      </c>
    </row>
    <row r="132" spans="1:7" hidden="1">
      <c r="A132">
        <v>11063</v>
      </c>
      <c r="B132" t="s">
        <v>0</v>
      </c>
      <c r="C132" s="1">
        <v>41186</v>
      </c>
      <c r="D132">
        <v>54</v>
      </c>
      <c r="E132">
        <v>57</v>
      </c>
      <c r="F132">
        <v>0</v>
      </c>
      <c r="G132">
        <v>1</v>
      </c>
    </row>
    <row r="133" spans="1:7" hidden="1">
      <c r="A133">
        <v>11074</v>
      </c>
      <c r="B133" t="s">
        <v>5</v>
      </c>
      <c r="C133" s="1">
        <v>41186</v>
      </c>
      <c r="D133">
        <v>20</v>
      </c>
      <c r="E133">
        <v>27</v>
      </c>
      <c r="F133">
        <v>0</v>
      </c>
      <c r="G133">
        <v>1</v>
      </c>
    </row>
    <row r="134" spans="1:7" hidden="1">
      <c r="A134">
        <v>11077</v>
      </c>
      <c r="B134" t="s">
        <v>8</v>
      </c>
      <c r="C134" s="1">
        <v>41186</v>
      </c>
      <c r="D134">
        <v>40</v>
      </c>
      <c r="E134">
        <v>49</v>
      </c>
      <c r="F134">
        <v>0</v>
      </c>
      <c r="G134">
        <v>7</v>
      </c>
    </row>
    <row r="135" spans="1:7">
      <c r="A135">
        <v>11084</v>
      </c>
      <c r="B135" t="s">
        <v>1</v>
      </c>
      <c r="C135" s="1">
        <v>41186</v>
      </c>
      <c r="D135">
        <v>52</v>
      </c>
      <c r="E135">
        <v>55</v>
      </c>
      <c r="F135">
        <v>3</v>
      </c>
      <c r="G135">
        <v>3</v>
      </c>
    </row>
    <row r="136" spans="1:7" hidden="1">
      <c r="A136">
        <v>11083</v>
      </c>
      <c r="B136" t="s">
        <v>0</v>
      </c>
      <c r="C136" s="1">
        <v>41186</v>
      </c>
      <c r="D136">
        <v>28</v>
      </c>
      <c r="E136">
        <v>31</v>
      </c>
      <c r="F136">
        <v>2</v>
      </c>
      <c r="G136">
        <v>2</v>
      </c>
    </row>
    <row r="137" spans="1:7" hidden="1">
      <c r="A137">
        <v>11064</v>
      </c>
      <c r="B137" t="s">
        <v>0</v>
      </c>
      <c r="C137" s="1">
        <v>41187</v>
      </c>
      <c r="D137">
        <v>42</v>
      </c>
      <c r="E137">
        <v>45</v>
      </c>
      <c r="F137">
        <v>0</v>
      </c>
      <c r="G137">
        <v>0</v>
      </c>
    </row>
    <row r="138" spans="1:7" hidden="1">
      <c r="A138">
        <v>11079</v>
      </c>
      <c r="B138" t="s">
        <v>3</v>
      </c>
      <c r="C138" s="1">
        <v>41187</v>
      </c>
      <c r="D138">
        <v>12</v>
      </c>
      <c r="E138">
        <v>19</v>
      </c>
      <c r="F138">
        <v>1</v>
      </c>
      <c r="G138">
        <v>2</v>
      </c>
    </row>
    <row r="139" spans="1:7" hidden="1">
      <c r="A139">
        <v>11080</v>
      </c>
      <c r="B139" t="s">
        <v>3</v>
      </c>
      <c r="C139" s="1">
        <v>41187</v>
      </c>
      <c r="D139">
        <v>28</v>
      </c>
      <c r="E139">
        <v>47</v>
      </c>
      <c r="F139">
        <v>1</v>
      </c>
      <c r="G139">
        <v>2</v>
      </c>
    </row>
    <row r="140" spans="1:7" hidden="1">
      <c r="A140">
        <v>11085</v>
      </c>
      <c r="B140" t="s">
        <v>8</v>
      </c>
      <c r="C140" s="1">
        <v>41187</v>
      </c>
      <c r="D140">
        <v>32</v>
      </c>
      <c r="E140">
        <v>35</v>
      </c>
      <c r="F140">
        <v>3</v>
      </c>
      <c r="G140">
        <v>3</v>
      </c>
    </row>
    <row r="141" spans="1:7" hidden="1">
      <c r="A141">
        <v>11081</v>
      </c>
      <c r="B141" t="s">
        <v>3</v>
      </c>
      <c r="C141" s="1">
        <v>41188</v>
      </c>
      <c r="D141">
        <v>12</v>
      </c>
      <c r="E141">
        <v>49</v>
      </c>
      <c r="F141">
        <v>0</v>
      </c>
      <c r="G141">
        <v>1</v>
      </c>
    </row>
    <row r="142" spans="1:7" hidden="1">
      <c r="A142">
        <v>11086</v>
      </c>
      <c r="B142" t="s">
        <v>0</v>
      </c>
      <c r="C142" s="1">
        <v>41188</v>
      </c>
      <c r="D142">
        <v>20</v>
      </c>
      <c r="E142">
        <v>23</v>
      </c>
      <c r="F142">
        <v>2</v>
      </c>
      <c r="G142">
        <v>4</v>
      </c>
    </row>
    <row r="143" spans="1:7" hidden="1">
      <c r="A143">
        <v>11096</v>
      </c>
      <c r="B143" t="s">
        <v>12</v>
      </c>
      <c r="C143" s="1">
        <v>41188</v>
      </c>
      <c r="D143">
        <v>44</v>
      </c>
      <c r="E143">
        <v>47</v>
      </c>
      <c r="F143">
        <v>2</v>
      </c>
      <c r="G143">
        <v>2</v>
      </c>
    </row>
    <row r="144" spans="1:7" hidden="1">
      <c r="A144">
        <v>11098</v>
      </c>
      <c r="B144" t="s">
        <v>13</v>
      </c>
      <c r="C144" s="1">
        <v>41188</v>
      </c>
      <c r="D144">
        <v>44</v>
      </c>
      <c r="E144">
        <v>47</v>
      </c>
      <c r="F144">
        <v>3</v>
      </c>
      <c r="G144">
        <v>3</v>
      </c>
    </row>
    <row r="145" spans="1:7" hidden="1">
      <c r="A145">
        <v>11101</v>
      </c>
      <c r="B145" t="s">
        <v>0</v>
      </c>
      <c r="C145" s="1">
        <v>41188</v>
      </c>
      <c r="D145">
        <v>20</v>
      </c>
      <c r="E145">
        <v>20</v>
      </c>
      <c r="F145">
        <v>5</v>
      </c>
      <c r="G145">
        <v>5</v>
      </c>
    </row>
    <row r="146" spans="1:7" hidden="1">
      <c r="A146">
        <v>11102</v>
      </c>
      <c r="B146" t="s">
        <v>0</v>
      </c>
      <c r="C146" s="1">
        <v>41188</v>
      </c>
      <c r="D146">
        <v>21</v>
      </c>
      <c r="E146">
        <v>21</v>
      </c>
      <c r="F146">
        <v>5</v>
      </c>
      <c r="G146">
        <v>5</v>
      </c>
    </row>
    <row r="147" spans="1:7" hidden="1">
      <c r="A147">
        <v>11103</v>
      </c>
      <c r="B147" t="s">
        <v>0</v>
      </c>
      <c r="C147" s="1">
        <v>41188</v>
      </c>
      <c r="D147">
        <v>22</v>
      </c>
      <c r="E147">
        <v>22</v>
      </c>
      <c r="F147">
        <v>5</v>
      </c>
      <c r="G147">
        <v>5</v>
      </c>
    </row>
    <row r="148" spans="1:7" hidden="1">
      <c r="A148">
        <v>11104</v>
      </c>
      <c r="B148" t="s">
        <v>0</v>
      </c>
      <c r="C148" s="1">
        <v>41188</v>
      </c>
      <c r="D148">
        <v>23</v>
      </c>
      <c r="E148">
        <v>23</v>
      </c>
      <c r="F148">
        <v>5</v>
      </c>
      <c r="G148">
        <v>5</v>
      </c>
    </row>
    <row r="149" spans="1:7" hidden="1">
      <c r="A149">
        <v>11109</v>
      </c>
      <c r="B149" t="s">
        <v>14</v>
      </c>
      <c r="C149" s="1">
        <v>41188</v>
      </c>
      <c r="D149">
        <v>16</v>
      </c>
      <c r="E149">
        <v>19</v>
      </c>
      <c r="F149">
        <v>6</v>
      </c>
      <c r="G149">
        <v>6</v>
      </c>
    </row>
    <row r="150" spans="1:7" hidden="1">
      <c r="A150">
        <v>11110</v>
      </c>
      <c r="B150" t="s">
        <v>14</v>
      </c>
      <c r="C150" s="1">
        <v>41188</v>
      </c>
      <c r="D150">
        <v>20</v>
      </c>
      <c r="E150">
        <v>20</v>
      </c>
      <c r="F150">
        <v>6</v>
      </c>
      <c r="G150">
        <v>6</v>
      </c>
    </row>
    <row r="151" spans="1:7" hidden="1">
      <c r="A151">
        <v>11123</v>
      </c>
      <c r="B151" t="s">
        <v>15</v>
      </c>
      <c r="C151" s="1">
        <v>41188</v>
      </c>
      <c r="D151">
        <v>22</v>
      </c>
      <c r="E151">
        <v>22</v>
      </c>
      <c r="F151">
        <v>7</v>
      </c>
      <c r="G151">
        <v>7</v>
      </c>
    </row>
    <row r="152" spans="1:7" hidden="1">
      <c r="A152">
        <v>11116</v>
      </c>
      <c r="B152" t="s">
        <v>15</v>
      </c>
      <c r="C152" s="1">
        <v>41188</v>
      </c>
      <c r="D152">
        <v>30</v>
      </c>
      <c r="E152">
        <v>30</v>
      </c>
      <c r="F152">
        <v>7</v>
      </c>
      <c r="G152">
        <v>7</v>
      </c>
    </row>
    <row r="153" spans="1:7" hidden="1">
      <c r="A153">
        <v>11118</v>
      </c>
      <c r="B153" t="s">
        <v>15</v>
      </c>
      <c r="C153" s="1">
        <v>41188</v>
      </c>
      <c r="D153">
        <v>26</v>
      </c>
      <c r="E153">
        <v>26</v>
      </c>
      <c r="F153">
        <v>7</v>
      </c>
      <c r="G153">
        <v>7</v>
      </c>
    </row>
    <row r="154" spans="1:7" hidden="1">
      <c r="A154">
        <v>11119</v>
      </c>
      <c r="B154" t="s">
        <v>15</v>
      </c>
      <c r="C154" s="1">
        <v>41188</v>
      </c>
      <c r="D154">
        <v>28</v>
      </c>
      <c r="E154">
        <v>28</v>
      </c>
      <c r="F154">
        <v>7</v>
      </c>
      <c r="G154">
        <v>7</v>
      </c>
    </row>
    <row r="155" spans="1:7" hidden="1">
      <c r="A155">
        <v>11120</v>
      </c>
      <c r="B155" t="s">
        <v>15</v>
      </c>
      <c r="C155" s="1">
        <v>41188</v>
      </c>
      <c r="D155">
        <v>27</v>
      </c>
      <c r="E155">
        <v>27</v>
      </c>
      <c r="F155">
        <v>7</v>
      </c>
      <c r="G155">
        <v>7</v>
      </c>
    </row>
    <row r="156" spans="1:7" hidden="1">
      <c r="A156">
        <v>11121</v>
      </c>
      <c r="B156" t="s">
        <v>15</v>
      </c>
      <c r="C156" s="1">
        <v>41188</v>
      </c>
      <c r="D156">
        <v>29</v>
      </c>
      <c r="E156">
        <v>29</v>
      </c>
      <c r="F156">
        <v>7</v>
      </c>
      <c r="G156">
        <v>7</v>
      </c>
    </row>
    <row r="157" spans="1:7" hidden="1">
      <c r="A157">
        <v>11122</v>
      </c>
      <c r="B157" t="s">
        <v>15</v>
      </c>
      <c r="C157" s="1">
        <v>41188</v>
      </c>
      <c r="D157">
        <v>32</v>
      </c>
      <c r="E157">
        <v>32</v>
      </c>
      <c r="F157">
        <v>7</v>
      </c>
      <c r="G157">
        <v>7</v>
      </c>
    </row>
    <row r="158" spans="1:7" hidden="1">
      <c r="A158">
        <v>11124</v>
      </c>
      <c r="B158" t="s">
        <v>15</v>
      </c>
      <c r="C158" s="1">
        <v>41188</v>
      </c>
      <c r="D158">
        <v>20</v>
      </c>
      <c r="E158">
        <v>20</v>
      </c>
      <c r="F158">
        <v>7</v>
      </c>
      <c r="G158">
        <v>7</v>
      </c>
    </row>
    <row r="159" spans="1:7" hidden="1">
      <c r="A159">
        <v>11125</v>
      </c>
      <c r="B159" t="s">
        <v>15</v>
      </c>
      <c r="C159" s="1">
        <v>41188</v>
      </c>
      <c r="D159">
        <v>17</v>
      </c>
      <c r="E159">
        <v>17</v>
      </c>
      <c r="F159">
        <v>7</v>
      </c>
      <c r="G159">
        <v>7</v>
      </c>
    </row>
    <row r="160" spans="1:7" hidden="1">
      <c r="A160">
        <v>11126</v>
      </c>
      <c r="B160" t="s">
        <v>15</v>
      </c>
      <c r="C160" s="1">
        <v>41188</v>
      </c>
      <c r="D160">
        <v>18</v>
      </c>
      <c r="E160">
        <v>18</v>
      </c>
      <c r="F160">
        <v>7</v>
      </c>
      <c r="G160">
        <v>7</v>
      </c>
    </row>
    <row r="161" spans="1:7" hidden="1">
      <c r="A161">
        <v>11127</v>
      </c>
      <c r="B161" t="s">
        <v>15</v>
      </c>
      <c r="C161" s="1">
        <v>41188</v>
      </c>
      <c r="D161">
        <v>19</v>
      </c>
      <c r="E161">
        <v>19</v>
      </c>
      <c r="F161">
        <v>7</v>
      </c>
      <c r="G161">
        <v>7</v>
      </c>
    </row>
    <row r="162" spans="1:7" hidden="1">
      <c r="A162">
        <v>11128</v>
      </c>
      <c r="B162" t="s">
        <v>15</v>
      </c>
      <c r="C162" s="1">
        <v>41188</v>
      </c>
      <c r="D162">
        <v>21</v>
      </c>
      <c r="E162">
        <v>21</v>
      </c>
      <c r="F162">
        <v>7</v>
      </c>
      <c r="G162">
        <v>7</v>
      </c>
    </row>
    <row r="163" spans="1:7" hidden="1">
      <c r="A163">
        <v>11129</v>
      </c>
      <c r="B163" t="s">
        <v>15</v>
      </c>
      <c r="C163" s="1">
        <v>41188</v>
      </c>
      <c r="D163">
        <v>23</v>
      </c>
      <c r="E163">
        <v>23</v>
      </c>
      <c r="F163">
        <v>7</v>
      </c>
      <c r="G163">
        <v>7</v>
      </c>
    </row>
    <row r="164" spans="1:7" hidden="1">
      <c r="A164">
        <v>11130</v>
      </c>
      <c r="B164" t="s">
        <v>15</v>
      </c>
      <c r="C164" s="1">
        <v>41188</v>
      </c>
      <c r="D164">
        <v>25</v>
      </c>
      <c r="E164">
        <v>25</v>
      </c>
      <c r="F164">
        <v>7</v>
      </c>
      <c r="G164">
        <v>7</v>
      </c>
    </row>
    <row r="165" spans="1:7" hidden="1">
      <c r="A165">
        <v>11131</v>
      </c>
      <c r="B165" t="s">
        <v>15</v>
      </c>
      <c r="C165" s="1">
        <v>41188</v>
      </c>
      <c r="D165">
        <v>24</v>
      </c>
      <c r="E165">
        <v>24</v>
      </c>
      <c r="F165">
        <v>7</v>
      </c>
      <c r="G165">
        <v>7</v>
      </c>
    </row>
    <row r="166" spans="1:7" hidden="1">
      <c r="A166">
        <v>11132</v>
      </c>
      <c r="B166" t="s">
        <v>15</v>
      </c>
      <c r="C166" s="1">
        <v>41188</v>
      </c>
      <c r="D166">
        <v>31</v>
      </c>
      <c r="E166">
        <v>31</v>
      </c>
      <c r="F166">
        <v>7</v>
      </c>
      <c r="G166">
        <v>7</v>
      </c>
    </row>
    <row r="167" spans="1:7" hidden="1">
      <c r="A167">
        <v>11133</v>
      </c>
      <c r="B167" t="s">
        <v>15</v>
      </c>
      <c r="C167" s="1">
        <v>41188</v>
      </c>
      <c r="D167">
        <v>33</v>
      </c>
      <c r="E167">
        <v>33</v>
      </c>
      <c r="F167">
        <v>7</v>
      </c>
      <c r="G167">
        <v>7</v>
      </c>
    </row>
    <row r="168" spans="1:7" hidden="1">
      <c r="A168">
        <v>11134</v>
      </c>
      <c r="B168" t="s">
        <v>15</v>
      </c>
      <c r="C168" s="1">
        <v>41188</v>
      </c>
      <c r="D168">
        <v>34</v>
      </c>
      <c r="E168">
        <v>34</v>
      </c>
      <c r="F168">
        <v>7</v>
      </c>
      <c r="G168">
        <v>7</v>
      </c>
    </row>
    <row r="169" spans="1:7" hidden="1">
      <c r="A169">
        <v>11135</v>
      </c>
      <c r="B169" t="s">
        <v>15</v>
      </c>
      <c r="C169" s="1">
        <v>41188</v>
      </c>
      <c r="D169">
        <v>35</v>
      </c>
      <c r="E169">
        <v>35</v>
      </c>
      <c r="F169">
        <v>7</v>
      </c>
      <c r="G169">
        <v>7</v>
      </c>
    </row>
    <row r="170" spans="1:7" hidden="1">
      <c r="A170">
        <v>11136</v>
      </c>
      <c r="B170" t="s">
        <v>15</v>
      </c>
      <c r="C170" s="1">
        <v>41188</v>
      </c>
      <c r="D170">
        <v>36</v>
      </c>
      <c r="E170">
        <v>36</v>
      </c>
      <c r="F170">
        <v>7</v>
      </c>
      <c r="G170">
        <v>7</v>
      </c>
    </row>
    <row r="171" spans="1:7" hidden="1">
      <c r="A171">
        <v>11137</v>
      </c>
      <c r="B171" t="s">
        <v>15</v>
      </c>
      <c r="C171" s="1">
        <v>41188</v>
      </c>
      <c r="D171">
        <v>37</v>
      </c>
      <c r="E171">
        <v>37</v>
      </c>
      <c r="F171">
        <v>7</v>
      </c>
      <c r="G171">
        <v>7</v>
      </c>
    </row>
    <row r="172" spans="1:7" hidden="1">
      <c r="A172">
        <v>11138</v>
      </c>
      <c r="B172" t="s">
        <v>15</v>
      </c>
      <c r="C172" s="1">
        <v>41188</v>
      </c>
      <c r="D172">
        <v>38</v>
      </c>
      <c r="E172">
        <v>38</v>
      </c>
      <c r="F172">
        <v>7</v>
      </c>
      <c r="G172">
        <v>7</v>
      </c>
    </row>
    <row r="173" spans="1:7" hidden="1">
      <c r="A173">
        <v>11139</v>
      </c>
      <c r="B173" t="s">
        <v>15</v>
      </c>
      <c r="C173" s="1">
        <v>41188</v>
      </c>
      <c r="D173">
        <v>39</v>
      </c>
      <c r="E173">
        <v>39</v>
      </c>
      <c r="F173">
        <v>7</v>
      </c>
      <c r="G173">
        <v>7</v>
      </c>
    </row>
    <row r="174" spans="1:7" hidden="1">
      <c r="A174">
        <v>11140</v>
      </c>
      <c r="B174" t="s">
        <v>15</v>
      </c>
      <c r="C174" s="1">
        <v>41188</v>
      </c>
      <c r="D174">
        <v>40</v>
      </c>
      <c r="E174">
        <v>40</v>
      </c>
      <c r="F174">
        <v>7</v>
      </c>
      <c r="G174">
        <v>7</v>
      </c>
    </row>
    <row r="175" spans="1:7" hidden="1">
      <c r="A175">
        <v>11141</v>
      </c>
      <c r="B175" t="s">
        <v>15</v>
      </c>
      <c r="C175" s="1">
        <v>41188</v>
      </c>
      <c r="D175">
        <v>41</v>
      </c>
      <c r="E175">
        <v>41</v>
      </c>
      <c r="F175">
        <v>7</v>
      </c>
      <c r="G175">
        <v>7</v>
      </c>
    </row>
    <row r="176" spans="1:7" hidden="1">
      <c r="A176">
        <v>11142</v>
      </c>
      <c r="B176" t="s">
        <v>15</v>
      </c>
      <c r="C176" s="1">
        <v>41188</v>
      </c>
      <c r="D176">
        <v>42</v>
      </c>
      <c r="E176">
        <v>42</v>
      </c>
      <c r="F176">
        <v>7</v>
      </c>
      <c r="G176">
        <v>7</v>
      </c>
    </row>
    <row r="177" spans="1:7" hidden="1">
      <c r="A177">
        <v>11143</v>
      </c>
      <c r="B177" t="s">
        <v>15</v>
      </c>
      <c r="C177" s="1">
        <v>41188</v>
      </c>
      <c r="D177">
        <v>43</v>
      </c>
      <c r="E177">
        <v>43</v>
      </c>
      <c r="F177">
        <v>7</v>
      </c>
      <c r="G177">
        <v>7</v>
      </c>
    </row>
    <row r="178" spans="1:7" hidden="1">
      <c r="A178">
        <v>11144</v>
      </c>
      <c r="B178" t="s">
        <v>15</v>
      </c>
      <c r="C178" s="1">
        <v>41188</v>
      </c>
      <c r="D178">
        <v>44</v>
      </c>
      <c r="E178">
        <v>44</v>
      </c>
      <c r="F178">
        <v>7</v>
      </c>
      <c r="G178">
        <v>7</v>
      </c>
    </row>
    <row r="179" spans="1:7" hidden="1">
      <c r="A179">
        <v>11149</v>
      </c>
      <c r="B179" t="s">
        <v>15</v>
      </c>
      <c r="C179" s="1">
        <v>41188</v>
      </c>
      <c r="D179">
        <v>51</v>
      </c>
      <c r="E179">
        <v>51</v>
      </c>
      <c r="F179">
        <v>7</v>
      </c>
      <c r="G179">
        <v>7</v>
      </c>
    </row>
    <row r="180" spans="1:7" hidden="1">
      <c r="A180">
        <v>11146</v>
      </c>
      <c r="B180" t="s">
        <v>15</v>
      </c>
      <c r="C180" s="1">
        <v>41188</v>
      </c>
      <c r="D180">
        <v>47</v>
      </c>
      <c r="E180">
        <v>47</v>
      </c>
      <c r="F180">
        <v>7</v>
      </c>
      <c r="G180">
        <v>7</v>
      </c>
    </row>
    <row r="181" spans="1:7" hidden="1">
      <c r="A181">
        <v>11147</v>
      </c>
      <c r="B181" t="s">
        <v>15</v>
      </c>
      <c r="C181" s="1">
        <v>41188</v>
      </c>
      <c r="D181">
        <v>45</v>
      </c>
      <c r="E181">
        <v>45</v>
      </c>
      <c r="F181">
        <v>7</v>
      </c>
      <c r="G181">
        <v>7</v>
      </c>
    </row>
    <row r="182" spans="1:7" hidden="1">
      <c r="A182">
        <v>11148</v>
      </c>
      <c r="B182" t="s">
        <v>15</v>
      </c>
      <c r="C182" s="1">
        <v>41188</v>
      </c>
      <c r="D182">
        <v>46</v>
      </c>
      <c r="E182">
        <v>46</v>
      </c>
      <c r="F182">
        <v>7</v>
      </c>
      <c r="G182">
        <v>7</v>
      </c>
    </row>
    <row r="183" spans="1:7" hidden="1">
      <c r="A183">
        <v>11150</v>
      </c>
      <c r="B183" t="s">
        <v>15</v>
      </c>
      <c r="C183" s="1">
        <v>41188</v>
      </c>
      <c r="D183">
        <v>49</v>
      </c>
      <c r="E183">
        <v>49</v>
      </c>
      <c r="F183">
        <v>7</v>
      </c>
      <c r="G183">
        <v>7</v>
      </c>
    </row>
    <row r="184" spans="1:7" hidden="1">
      <c r="A184">
        <v>11151</v>
      </c>
      <c r="B184" t="s">
        <v>16</v>
      </c>
      <c r="C184" s="1">
        <v>41188</v>
      </c>
      <c r="D184">
        <v>36</v>
      </c>
      <c r="E184">
        <v>41</v>
      </c>
      <c r="F184">
        <v>2</v>
      </c>
      <c r="G184">
        <v>2</v>
      </c>
    </row>
    <row r="185" spans="1:7" hidden="1">
      <c r="A185">
        <v>11152</v>
      </c>
      <c r="B185" t="s">
        <v>8</v>
      </c>
      <c r="C185" s="1">
        <v>41188</v>
      </c>
      <c r="D185">
        <v>32</v>
      </c>
      <c r="E185">
        <v>35</v>
      </c>
      <c r="F185">
        <v>2</v>
      </c>
      <c r="G185">
        <v>2</v>
      </c>
    </row>
    <row r="186" spans="1:7" hidden="1">
      <c r="A186">
        <v>11153</v>
      </c>
      <c r="B186" t="s">
        <v>17</v>
      </c>
      <c r="C186" s="1">
        <v>41188</v>
      </c>
      <c r="D186">
        <v>37</v>
      </c>
      <c r="E186">
        <v>40</v>
      </c>
      <c r="F186">
        <v>3</v>
      </c>
      <c r="G186">
        <v>3</v>
      </c>
    </row>
    <row r="187" spans="1:7" hidden="1">
      <c r="A187">
        <v>11154</v>
      </c>
      <c r="B187" t="s">
        <v>18</v>
      </c>
      <c r="C187" s="1">
        <v>41188</v>
      </c>
      <c r="D187">
        <v>60</v>
      </c>
      <c r="E187">
        <v>63</v>
      </c>
      <c r="F187">
        <v>0</v>
      </c>
      <c r="G187">
        <v>1</v>
      </c>
    </row>
    <row r="188" spans="1:7" hidden="1">
      <c r="A188">
        <v>11155</v>
      </c>
      <c r="B188" t="s">
        <v>5</v>
      </c>
      <c r="C188" s="1">
        <v>41189</v>
      </c>
      <c r="D188">
        <v>16</v>
      </c>
      <c r="E188">
        <v>23</v>
      </c>
      <c r="F188">
        <v>0</v>
      </c>
      <c r="G188">
        <v>1</v>
      </c>
    </row>
    <row r="189" spans="1:7" hidden="1">
      <c r="A189">
        <v>11172</v>
      </c>
      <c r="B189" t="s">
        <v>0</v>
      </c>
      <c r="C189" s="1">
        <v>41190</v>
      </c>
      <c r="D189">
        <v>46</v>
      </c>
      <c r="E189">
        <v>49</v>
      </c>
      <c r="F189">
        <v>0</v>
      </c>
      <c r="G189">
        <v>1</v>
      </c>
    </row>
    <row r="190" spans="1:7" hidden="1">
      <c r="A190">
        <v>11179</v>
      </c>
      <c r="B190" t="s">
        <v>0</v>
      </c>
      <c r="C190" s="1">
        <v>41190</v>
      </c>
      <c r="D190">
        <v>50</v>
      </c>
      <c r="E190">
        <v>53</v>
      </c>
      <c r="F190">
        <v>0</v>
      </c>
      <c r="G190">
        <v>1</v>
      </c>
    </row>
    <row r="191" spans="1:7" hidden="1">
      <c r="A191">
        <v>11171</v>
      </c>
      <c r="B191" t="s">
        <v>0</v>
      </c>
      <c r="C191" s="1">
        <v>41190</v>
      </c>
      <c r="D191">
        <v>58</v>
      </c>
      <c r="E191">
        <v>61</v>
      </c>
      <c r="F191">
        <v>0</v>
      </c>
      <c r="G191">
        <v>0</v>
      </c>
    </row>
    <row r="192" spans="1:7">
      <c r="A192">
        <v>11178</v>
      </c>
      <c r="B192" t="s">
        <v>1</v>
      </c>
      <c r="C192" s="1">
        <v>41190</v>
      </c>
      <c r="D192">
        <v>49</v>
      </c>
      <c r="E192">
        <v>52</v>
      </c>
      <c r="F192">
        <v>4</v>
      </c>
      <c r="G192">
        <v>4</v>
      </c>
    </row>
    <row r="193" spans="1:7" hidden="1">
      <c r="A193">
        <v>11156</v>
      </c>
      <c r="B193" t="s">
        <v>7</v>
      </c>
      <c r="C193" s="1">
        <v>41190</v>
      </c>
      <c r="D193">
        <v>36</v>
      </c>
      <c r="E193">
        <v>41</v>
      </c>
      <c r="F193">
        <v>0</v>
      </c>
      <c r="G193">
        <v>4</v>
      </c>
    </row>
    <row r="194" spans="1:7" hidden="1">
      <c r="A194">
        <v>11168</v>
      </c>
      <c r="B194" t="s">
        <v>7</v>
      </c>
      <c r="C194" s="1">
        <v>41190</v>
      </c>
      <c r="D194">
        <v>42</v>
      </c>
      <c r="E194">
        <v>43</v>
      </c>
      <c r="F194">
        <v>0</v>
      </c>
      <c r="G194">
        <v>4</v>
      </c>
    </row>
    <row r="195" spans="1:7" hidden="1">
      <c r="A195">
        <v>11174</v>
      </c>
      <c r="B195" t="s">
        <v>0</v>
      </c>
      <c r="C195" s="1">
        <v>41191</v>
      </c>
      <c r="D195">
        <v>46</v>
      </c>
      <c r="E195">
        <v>49</v>
      </c>
      <c r="F195">
        <v>0</v>
      </c>
      <c r="G195">
        <v>1</v>
      </c>
    </row>
    <row r="196" spans="1:7">
      <c r="A196">
        <v>11185</v>
      </c>
      <c r="B196" t="s">
        <v>1</v>
      </c>
      <c r="C196" s="1">
        <v>41191</v>
      </c>
      <c r="D196">
        <v>0</v>
      </c>
      <c r="E196">
        <v>3</v>
      </c>
      <c r="F196">
        <v>0</v>
      </c>
      <c r="G196">
        <v>1</v>
      </c>
    </row>
    <row r="197" spans="1:7" hidden="1">
      <c r="A197">
        <v>11176</v>
      </c>
      <c r="B197" t="s">
        <v>0</v>
      </c>
      <c r="C197" s="1">
        <v>41191</v>
      </c>
      <c r="D197">
        <v>50</v>
      </c>
      <c r="E197">
        <v>53</v>
      </c>
      <c r="F197">
        <v>0</v>
      </c>
      <c r="G197">
        <v>3</v>
      </c>
    </row>
    <row r="198" spans="1:7">
      <c r="A198">
        <v>11167</v>
      </c>
      <c r="B198" t="s">
        <v>1</v>
      </c>
      <c r="C198" s="1">
        <v>41191</v>
      </c>
      <c r="D198">
        <v>4</v>
      </c>
      <c r="E198">
        <v>7</v>
      </c>
      <c r="F198">
        <v>0</v>
      </c>
      <c r="G198">
        <v>1</v>
      </c>
    </row>
    <row r="199" spans="1:7" hidden="1">
      <c r="A199">
        <v>11196</v>
      </c>
      <c r="B199" t="s">
        <v>5</v>
      </c>
      <c r="C199" s="1">
        <v>41191</v>
      </c>
      <c r="D199">
        <v>17</v>
      </c>
      <c r="E199">
        <v>23</v>
      </c>
      <c r="F199">
        <v>15</v>
      </c>
      <c r="G199">
        <v>15</v>
      </c>
    </row>
    <row r="200" spans="1:7" hidden="1">
      <c r="A200">
        <v>11197</v>
      </c>
      <c r="B200" t="s">
        <v>18</v>
      </c>
      <c r="C200" s="1">
        <v>41191</v>
      </c>
      <c r="D200">
        <v>60</v>
      </c>
      <c r="E200">
        <v>63</v>
      </c>
      <c r="F200">
        <v>0</v>
      </c>
      <c r="G200">
        <v>0</v>
      </c>
    </row>
    <row r="201" spans="1:7" hidden="1">
      <c r="A201">
        <v>11198</v>
      </c>
      <c r="B201" t="s">
        <v>18</v>
      </c>
      <c r="C201" s="1">
        <v>41191</v>
      </c>
      <c r="D201">
        <v>60</v>
      </c>
      <c r="E201">
        <v>63</v>
      </c>
      <c r="F201">
        <v>1</v>
      </c>
      <c r="G201">
        <v>1</v>
      </c>
    </row>
    <row r="202" spans="1:7">
      <c r="A202">
        <v>11199</v>
      </c>
      <c r="B202" t="s">
        <v>1</v>
      </c>
      <c r="C202" s="1">
        <v>41191</v>
      </c>
      <c r="D202">
        <v>54</v>
      </c>
      <c r="E202">
        <v>57</v>
      </c>
      <c r="F202">
        <v>0</v>
      </c>
      <c r="G202">
        <v>1</v>
      </c>
    </row>
    <row r="203" spans="1:7" hidden="1">
      <c r="A203">
        <v>11186</v>
      </c>
      <c r="B203" t="s">
        <v>7</v>
      </c>
      <c r="C203" s="1">
        <v>41192</v>
      </c>
      <c r="D203">
        <v>4</v>
      </c>
      <c r="E203">
        <v>9</v>
      </c>
      <c r="F203">
        <v>8</v>
      </c>
      <c r="G203">
        <v>12</v>
      </c>
    </row>
    <row r="204" spans="1:7" hidden="1">
      <c r="A204">
        <v>11206</v>
      </c>
      <c r="B204" t="s">
        <v>19</v>
      </c>
      <c r="C204" s="1">
        <v>41192</v>
      </c>
      <c r="D204">
        <v>40</v>
      </c>
      <c r="E204">
        <v>47</v>
      </c>
      <c r="F204">
        <v>20</v>
      </c>
      <c r="G204">
        <v>20</v>
      </c>
    </row>
    <row r="205" spans="1:7" hidden="1">
      <c r="A205">
        <v>11218</v>
      </c>
      <c r="B205" t="s">
        <v>11</v>
      </c>
      <c r="C205" s="1">
        <v>41192</v>
      </c>
      <c r="D205">
        <v>48</v>
      </c>
      <c r="E205">
        <v>48</v>
      </c>
      <c r="F205">
        <v>17</v>
      </c>
      <c r="G205">
        <v>17</v>
      </c>
    </row>
    <row r="206" spans="1:7" hidden="1">
      <c r="A206">
        <v>11219</v>
      </c>
      <c r="B206" t="s">
        <v>11</v>
      </c>
      <c r="C206" s="1">
        <v>41192</v>
      </c>
      <c r="D206">
        <v>50</v>
      </c>
      <c r="E206">
        <v>50</v>
      </c>
      <c r="F206">
        <v>17</v>
      </c>
      <c r="G206">
        <v>17</v>
      </c>
    </row>
    <row r="207" spans="1:7" hidden="1">
      <c r="A207">
        <v>11220</v>
      </c>
      <c r="B207" t="s">
        <v>11</v>
      </c>
      <c r="C207" s="1">
        <v>41192</v>
      </c>
      <c r="D207">
        <v>52</v>
      </c>
      <c r="E207">
        <v>52</v>
      </c>
      <c r="F207">
        <v>17</v>
      </c>
      <c r="G207">
        <v>17</v>
      </c>
    </row>
    <row r="208" spans="1:7" hidden="1">
      <c r="A208">
        <v>11208</v>
      </c>
      <c r="B208" t="s">
        <v>0</v>
      </c>
      <c r="C208" s="1">
        <v>41193</v>
      </c>
      <c r="D208">
        <v>46</v>
      </c>
      <c r="E208">
        <v>49</v>
      </c>
      <c r="F208">
        <v>0</v>
      </c>
      <c r="G208">
        <v>2</v>
      </c>
    </row>
    <row r="209" spans="1:7" hidden="1">
      <c r="A209">
        <v>11209</v>
      </c>
      <c r="B209" t="s">
        <v>0</v>
      </c>
      <c r="C209" s="1">
        <v>41193</v>
      </c>
      <c r="D209">
        <v>50</v>
      </c>
      <c r="E209">
        <v>53</v>
      </c>
      <c r="F209">
        <v>0</v>
      </c>
      <c r="G209">
        <v>4</v>
      </c>
    </row>
    <row r="210" spans="1:7" hidden="1">
      <c r="A210">
        <v>11210</v>
      </c>
      <c r="B210" t="s">
        <v>0</v>
      </c>
      <c r="C210" s="1">
        <v>41193</v>
      </c>
      <c r="D210">
        <v>54</v>
      </c>
      <c r="E210">
        <v>57</v>
      </c>
      <c r="F210">
        <v>0</v>
      </c>
      <c r="G210">
        <v>0</v>
      </c>
    </row>
    <row r="211" spans="1:7" hidden="1">
      <c r="A211">
        <v>11159</v>
      </c>
      <c r="B211" t="s">
        <v>7</v>
      </c>
      <c r="C211" s="1">
        <v>41193</v>
      </c>
      <c r="D211">
        <v>52</v>
      </c>
      <c r="E211">
        <v>57</v>
      </c>
      <c r="F211">
        <v>8</v>
      </c>
      <c r="G211">
        <v>12</v>
      </c>
    </row>
    <row r="212" spans="1:7" hidden="1">
      <c r="A212">
        <v>11222</v>
      </c>
      <c r="B212" t="s">
        <v>11</v>
      </c>
      <c r="C212" s="1">
        <v>41193</v>
      </c>
      <c r="D212">
        <v>0</v>
      </c>
      <c r="E212">
        <v>0</v>
      </c>
      <c r="F212">
        <v>17</v>
      </c>
      <c r="G212">
        <v>17</v>
      </c>
    </row>
    <row r="213" spans="1:7" hidden="1">
      <c r="A213">
        <v>11223</v>
      </c>
      <c r="B213" t="s">
        <v>11</v>
      </c>
      <c r="C213" s="1">
        <v>41193</v>
      </c>
      <c r="D213">
        <v>2</v>
      </c>
      <c r="E213">
        <v>2</v>
      </c>
      <c r="F213">
        <v>17</v>
      </c>
      <c r="G213">
        <v>17</v>
      </c>
    </row>
    <row r="214" spans="1:7" hidden="1">
      <c r="A214">
        <v>11224</v>
      </c>
      <c r="B214" t="s">
        <v>11</v>
      </c>
      <c r="C214" s="1">
        <v>41193</v>
      </c>
      <c r="D214">
        <v>4</v>
      </c>
      <c r="E214">
        <v>4</v>
      </c>
      <c r="F214">
        <v>17</v>
      </c>
      <c r="G214">
        <v>17</v>
      </c>
    </row>
    <row r="215" spans="1:7">
      <c r="A215">
        <v>11237</v>
      </c>
      <c r="B215" t="s">
        <v>1</v>
      </c>
      <c r="C215" s="1">
        <v>41193</v>
      </c>
      <c r="D215">
        <v>56</v>
      </c>
      <c r="E215">
        <v>59</v>
      </c>
      <c r="F215">
        <v>2</v>
      </c>
      <c r="G215">
        <v>4</v>
      </c>
    </row>
    <row r="216" spans="1:7" hidden="1">
      <c r="A216">
        <v>11160</v>
      </c>
      <c r="B216" t="s">
        <v>7</v>
      </c>
      <c r="C216" s="1">
        <v>41194</v>
      </c>
      <c r="D216">
        <v>44</v>
      </c>
      <c r="E216">
        <v>49</v>
      </c>
      <c r="F216">
        <v>0</v>
      </c>
      <c r="G216">
        <v>8</v>
      </c>
    </row>
    <row r="217" spans="1:7" hidden="1">
      <c r="A217">
        <v>11217</v>
      </c>
      <c r="B217" t="s">
        <v>0</v>
      </c>
      <c r="C217" s="1">
        <v>41194</v>
      </c>
      <c r="D217">
        <v>50</v>
      </c>
      <c r="E217">
        <v>53</v>
      </c>
      <c r="F217">
        <v>0</v>
      </c>
      <c r="G217">
        <v>0</v>
      </c>
    </row>
    <row r="218" spans="1:7" hidden="1">
      <c r="A218">
        <v>11243</v>
      </c>
      <c r="B218" t="s">
        <v>16</v>
      </c>
      <c r="C218" s="1">
        <v>41194</v>
      </c>
      <c r="D218">
        <v>52</v>
      </c>
      <c r="E218">
        <v>57</v>
      </c>
      <c r="F218">
        <v>1</v>
      </c>
      <c r="G218">
        <v>1</v>
      </c>
    </row>
    <row r="219" spans="1:7" hidden="1">
      <c r="A219">
        <v>11250</v>
      </c>
      <c r="B219" t="s">
        <v>15</v>
      </c>
      <c r="C219" s="1">
        <v>41196</v>
      </c>
      <c r="D219">
        <v>48</v>
      </c>
      <c r="E219">
        <v>51</v>
      </c>
      <c r="F219">
        <v>0</v>
      </c>
      <c r="G219">
        <v>7</v>
      </c>
    </row>
    <row r="220" spans="1:7" hidden="1">
      <c r="A220">
        <v>11251</v>
      </c>
      <c r="B220" t="s">
        <v>5</v>
      </c>
      <c r="C220" s="1">
        <v>41196</v>
      </c>
      <c r="D220">
        <v>18</v>
      </c>
      <c r="E220">
        <v>22</v>
      </c>
      <c r="F220">
        <v>15</v>
      </c>
      <c r="G220">
        <v>15</v>
      </c>
    </row>
    <row r="221" spans="1:7" hidden="1">
      <c r="A221">
        <v>11249</v>
      </c>
      <c r="B221" t="s">
        <v>0</v>
      </c>
      <c r="C221" s="1">
        <v>41197</v>
      </c>
      <c r="D221">
        <v>46</v>
      </c>
      <c r="E221">
        <v>49</v>
      </c>
      <c r="F221">
        <v>0</v>
      </c>
      <c r="G221">
        <v>0</v>
      </c>
    </row>
    <row r="222" spans="1:7" hidden="1">
      <c r="A222">
        <v>11211</v>
      </c>
      <c r="B222" t="s">
        <v>0</v>
      </c>
      <c r="C222" s="1">
        <v>41197</v>
      </c>
      <c r="D222">
        <v>58</v>
      </c>
      <c r="E222">
        <v>61</v>
      </c>
      <c r="F222">
        <v>0</v>
      </c>
      <c r="G222">
        <v>1</v>
      </c>
    </row>
    <row r="223" spans="1:7" hidden="1">
      <c r="A223">
        <v>11191</v>
      </c>
      <c r="B223" t="s">
        <v>0</v>
      </c>
      <c r="C223" s="1">
        <v>41197</v>
      </c>
      <c r="D223">
        <v>50</v>
      </c>
      <c r="E223">
        <v>53</v>
      </c>
      <c r="F223">
        <v>0</v>
      </c>
      <c r="G223">
        <v>3</v>
      </c>
    </row>
    <row r="224" spans="1:7" hidden="1">
      <c r="A224">
        <v>11254</v>
      </c>
      <c r="B224" t="s">
        <v>0</v>
      </c>
      <c r="C224" s="1">
        <v>41197</v>
      </c>
      <c r="D224">
        <v>50</v>
      </c>
      <c r="E224">
        <v>53</v>
      </c>
      <c r="F224">
        <v>7</v>
      </c>
      <c r="G224">
        <v>7</v>
      </c>
    </row>
    <row r="225" spans="1:7" hidden="1">
      <c r="A225">
        <v>11253</v>
      </c>
      <c r="B225" t="s">
        <v>0</v>
      </c>
      <c r="C225" s="1">
        <v>41197</v>
      </c>
      <c r="D225">
        <v>46</v>
      </c>
      <c r="E225">
        <v>49</v>
      </c>
      <c r="F225">
        <v>1</v>
      </c>
      <c r="G225">
        <v>1</v>
      </c>
    </row>
    <row r="226" spans="1:7" hidden="1">
      <c r="A226">
        <v>11252</v>
      </c>
      <c r="B226" t="s">
        <v>7</v>
      </c>
      <c r="C226" s="1">
        <v>41197</v>
      </c>
      <c r="D226">
        <v>36</v>
      </c>
      <c r="E226">
        <v>39</v>
      </c>
      <c r="F226">
        <v>0</v>
      </c>
      <c r="G226">
        <v>7</v>
      </c>
    </row>
    <row r="227" spans="1:7" hidden="1">
      <c r="A227">
        <v>11272</v>
      </c>
      <c r="B227" t="s">
        <v>20</v>
      </c>
      <c r="C227" s="1">
        <v>41197</v>
      </c>
      <c r="D227">
        <v>43</v>
      </c>
      <c r="E227">
        <v>45</v>
      </c>
      <c r="F227">
        <v>2</v>
      </c>
      <c r="G227">
        <v>2</v>
      </c>
    </row>
    <row r="228" spans="1:7" hidden="1">
      <c r="A228">
        <v>11214</v>
      </c>
      <c r="B228" t="s">
        <v>0</v>
      </c>
      <c r="C228" s="1">
        <v>41198</v>
      </c>
      <c r="D228">
        <v>50</v>
      </c>
      <c r="E228">
        <v>53</v>
      </c>
      <c r="F228">
        <v>0</v>
      </c>
      <c r="G228">
        <v>3</v>
      </c>
    </row>
    <row r="229" spans="1:7" hidden="1">
      <c r="A229">
        <v>11270</v>
      </c>
      <c r="B229" t="s">
        <v>0</v>
      </c>
      <c r="C229" s="1">
        <v>41198</v>
      </c>
      <c r="D229">
        <v>46</v>
      </c>
      <c r="E229">
        <v>49</v>
      </c>
      <c r="F229">
        <v>0</v>
      </c>
      <c r="G229">
        <v>2</v>
      </c>
    </row>
    <row r="230" spans="1:7" hidden="1">
      <c r="A230">
        <v>11271</v>
      </c>
      <c r="B230" t="s">
        <v>0</v>
      </c>
      <c r="C230" s="1">
        <v>41198</v>
      </c>
      <c r="D230">
        <v>54</v>
      </c>
      <c r="E230">
        <v>57</v>
      </c>
      <c r="F230">
        <v>0</v>
      </c>
      <c r="G230">
        <v>1</v>
      </c>
    </row>
    <row r="231" spans="1:7">
      <c r="A231">
        <v>11285</v>
      </c>
      <c r="B231" t="s">
        <v>1</v>
      </c>
      <c r="C231" s="1">
        <v>41198</v>
      </c>
      <c r="D231">
        <v>4</v>
      </c>
      <c r="E231">
        <v>7</v>
      </c>
      <c r="F231">
        <v>0</v>
      </c>
      <c r="G231">
        <v>0</v>
      </c>
    </row>
    <row r="232" spans="1:7" hidden="1">
      <c r="A232">
        <v>11232</v>
      </c>
      <c r="B232" t="s">
        <v>0</v>
      </c>
      <c r="C232" s="1">
        <v>41198</v>
      </c>
      <c r="D232">
        <v>50</v>
      </c>
      <c r="E232">
        <v>53</v>
      </c>
      <c r="F232">
        <v>4</v>
      </c>
      <c r="G232">
        <v>7</v>
      </c>
    </row>
    <row r="233" spans="1:7" hidden="1">
      <c r="A233">
        <v>11245</v>
      </c>
      <c r="B233" t="s">
        <v>7</v>
      </c>
      <c r="C233" s="1">
        <v>41198</v>
      </c>
      <c r="D233">
        <v>5</v>
      </c>
      <c r="E233">
        <v>9</v>
      </c>
      <c r="F233">
        <v>8</v>
      </c>
      <c r="G233">
        <v>12</v>
      </c>
    </row>
    <row r="234" spans="1:7">
      <c r="A234">
        <v>11291</v>
      </c>
      <c r="B234" t="s">
        <v>1</v>
      </c>
      <c r="C234" s="1">
        <v>41198</v>
      </c>
      <c r="D234">
        <v>56</v>
      </c>
      <c r="E234">
        <v>59</v>
      </c>
      <c r="F234">
        <v>3</v>
      </c>
      <c r="G234">
        <v>5</v>
      </c>
    </row>
    <row r="235" spans="1:7" hidden="1">
      <c r="A235">
        <v>11287</v>
      </c>
      <c r="B235" t="s">
        <v>0</v>
      </c>
      <c r="C235" s="1">
        <v>41198</v>
      </c>
      <c r="D235">
        <v>46</v>
      </c>
      <c r="E235">
        <v>49</v>
      </c>
      <c r="F235">
        <v>3</v>
      </c>
      <c r="G235">
        <v>3</v>
      </c>
    </row>
    <row r="236" spans="1:7" hidden="1">
      <c r="A236">
        <v>11289</v>
      </c>
      <c r="B236" t="s">
        <v>4</v>
      </c>
      <c r="C236" s="1">
        <v>41198</v>
      </c>
      <c r="D236">
        <v>39</v>
      </c>
      <c r="E236">
        <v>42</v>
      </c>
      <c r="F236">
        <v>0</v>
      </c>
      <c r="G236">
        <v>7</v>
      </c>
    </row>
    <row r="237" spans="1:7" hidden="1">
      <c r="A237">
        <v>11290</v>
      </c>
      <c r="B237" t="s">
        <v>16</v>
      </c>
      <c r="C237" s="1">
        <v>41198</v>
      </c>
      <c r="D237">
        <v>56</v>
      </c>
      <c r="E237">
        <v>59</v>
      </c>
      <c r="F237">
        <v>2</v>
      </c>
      <c r="G237">
        <v>2</v>
      </c>
    </row>
    <row r="238" spans="1:7">
      <c r="A238">
        <v>11268</v>
      </c>
      <c r="B238" t="s">
        <v>1</v>
      </c>
      <c r="C238" s="1">
        <v>41198</v>
      </c>
      <c r="D238">
        <v>0</v>
      </c>
      <c r="E238">
        <v>3</v>
      </c>
      <c r="F238">
        <v>0</v>
      </c>
      <c r="G238">
        <v>1</v>
      </c>
    </row>
    <row r="239" spans="1:7">
      <c r="A239">
        <v>11304</v>
      </c>
      <c r="B239" t="s">
        <v>1</v>
      </c>
      <c r="C239" s="1">
        <v>41199</v>
      </c>
      <c r="D239">
        <v>40</v>
      </c>
      <c r="E239">
        <v>40</v>
      </c>
      <c r="F239">
        <v>1</v>
      </c>
      <c r="G239">
        <v>1</v>
      </c>
    </row>
    <row r="240" spans="1:7">
      <c r="A240">
        <v>11305</v>
      </c>
      <c r="B240" t="s">
        <v>1</v>
      </c>
      <c r="C240" s="1">
        <v>41199</v>
      </c>
      <c r="D240">
        <v>41</v>
      </c>
      <c r="E240">
        <v>41</v>
      </c>
      <c r="F240">
        <v>1</v>
      </c>
      <c r="G240">
        <v>1</v>
      </c>
    </row>
    <row r="241" spans="1:7">
      <c r="A241">
        <v>11306</v>
      </c>
      <c r="B241" t="s">
        <v>1</v>
      </c>
      <c r="C241" s="1">
        <v>41199</v>
      </c>
      <c r="D241">
        <v>42</v>
      </c>
      <c r="E241">
        <v>42</v>
      </c>
      <c r="F241">
        <v>1</v>
      </c>
      <c r="G241">
        <v>1</v>
      </c>
    </row>
    <row r="242" spans="1:7">
      <c r="A242">
        <v>11307</v>
      </c>
      <c r="B242" t="s">
        <v>1</v>
      </c>
      <c r="C242" s="1">
        <v>41199</v>
      </c>
      <c r="D242">
        <v>43</v>
      </c>
      <c r="E242">
        <v>43</v>
      </c>
      <c r="F242">
        <v>1</v>
      </c>
      <c r="G242">
        <v>1</v>
      </c>
    </row>
    <row r="243" spans="1:7" hidden="1">
      <c r="A243">
        <v>11308</v>
      </c>
      <c r="B243" t="s">
        <v>0</v>
      </c>
      <c r="C243" s="1">
        <v>41199</v>
      </c>
      <c r="D243">
        <v>46</v>
      </c>
      <c r="E243">
        <v>49</v>
      </c>
      <c r="F243">
        <v>0</v>
      </c>
      <c r="G243">
        <v>0</v>
      </c>
    </row>
    <row r="244" spans="1:7" hidden="1">
      <c r="A244">
        <v>11239</v>
      </c>
      <c r="B244" t="s">
        <v>0</v>
      </c>
      <c r="C244" s="1">
        <v>41200</v>
      </c>
      <c r="D244">
        <v>46</v>
      </c>
      <c r="E244">
        <v>49</v>
      </c>
      <c r="F244">
        <v>0</v>
      </c>
      <c r="G244">
        <v>3</v>
      </c>
    </row>
    <row r="245" spans="1:7" hidden="1">
      <c r="A245">
        <v>11240</v>
      </c>
      <c r="B245" t="s">
        <v>0</v>
      </c>
      <c r="C245" s="1">
        <v>41200</v>
      </c>
      <c r="D245">
        <v>50</v>
      </c>
      <c r="E245">
        <v>53</v>
      </c>
      <c r="F245">
        <v>0</v>
      </c>
      <c r="G245">
        <v>3</v>
      </c>
    </row>
    <row r="246" spans="1:7" hidden="1">
      <c r="A246">
        <v>11322</v>
      </c>
      <c r="B246" t="s">
        <v>0</v>
      </c>
      <c r="C246" s="1">
        <v>41200</v>
      </c>
      <c r="D246">
        <v>54</v>
      </c>
      <c r="E246">
        <v>57</v>
      </c>
      <c r="F246">
        <v>0</v>
      </c>
      <c r="G246">
        <v>1</v>
      </c>
    </row>
    <row r="247" spans="1:7" hidden="1">
      <c r="A247">
        <v>11246</v>
      </c>
      <c r="B247" t="s">
        <v>7</v>
      </c>
      <c r="C247" s="1">
        <v>41200</v>
      </c>
      <c r="D247">
        <v>52</v>
      </c>
      <c r="E247">
        <v>57</v>
      </c>
      <c r="F247">
        <v>8</v>
      </c>
      <c r="G247">
        <v>12</v>
      </c>
    </row>
    <row r="248" spans="1:7">
      <c r="A248">
        <v>11333</v>
      </c>
      <c r="B248" t="s">
        <v>1</v>
      </c>
      <c r="C248" s="1">
        <v>41200</v>
      </c>
      <c r="D248">
        <v>56</v>
      </c>
      <c r="E248">
        <v>59</v>
      </c>
      <c r="F248">
        <v>3</v>
      </c>
      <c r="G248">
        <v>4</v>
      </c>
    </row>
    <row r="249" spans="1:7" hidden="1">
      <c r="A249">
        <v>11309</v>
      </c>
      <c r="B249" t="s">
        <v>21</v>
      </c>
      <c r="C249" s="1">
        <v>41200</v>
      </c>
      <c r="D249">
        <v>60</v>
      </c>
      <c r="E249">
        <v>63</v>
      </c>
      <c r="F249">
        <v>0</v>
      </c>
      <c r="G249">
        <v>7</v>
      </c>
    </row>
    <row r="250" spans="1:7">
      <c r="A250">
        <v>11319</v>
      </c>
      <c r="B250" t="s">
        <v>1</v>
      </c>
      <c r="C250" s="1">
        <v>41200</v>
      </c>
      <c r="D250">
        <v>3</v>
      </c>
      <c r="E250">
        <v>3</v>
      </c>
      <c r="F250">
        <v>0</v>
      </c>
      <c r="G250">
        <v>0</v>
      </c>
    </row>
    <row r="251" spans="1:7">
      <c r="A251">
        <v>11320</v>
      </c>
      <c r="B251" t="s">
        <v>1</v>
      </c>
      <c r="C251" s="1">
        <v>41200</v>
      </c>
      <c r="D251">
        <v>4</v>
      </c>
      <c r="E251">
        <v>4</v>
      </c>
      <c r="F251">
        <v>0</v>
      </c>
      <c r="G251">
        <v>0</v>
      </c>
    </row>
    <row r="252" spans="1:7">
      <c r="A252">
        <v>11321</v>
      </c>
      <c r="B252" t="s">
        <v>1</v>
      </c>
      <c r="C252" s="1">
        <v>41200</v>
      </c>
      <c r="D252">
        <v>5</v>
      </c>
      <c r="E252">
        <v>5</v>
      </c>
      <c r="F252">
        <v>0</v>
      </c>
      <c r="G252">
        <v>0</v>
      </c>
    </row>
    <row r="253" spans="1:7" hidden="1">
      <c r="A253">
        <v>11324</v>
      </c>
      <c r="B253" t="s">
        <v>0</v>
      </c>
      <c r="C253" s="1">
        <v>41200</v>
      </c>
      <c r="D253">
        <v>50</v>
      </c>
      <c r="E253">
        <v>53</v>
      </c>
      <c r="F253">
        <v>4</v>
      </c>
      <c r="G253">
        <v>4</v>
      </c>
    </row>
    <row r="254" spans="1:7" hidden="1">
      <c r="A254">
        <v>11330</v>
      </c>
      <c r="B254" t="s">
        <v>0</v>
      </c>
      <c r="C254" s="1">
        <v>41200</v>
      </c>
      <c r="D254">
        <v>28</v>
      </c>
      <c r="E254">
        <v>31</v>
      </c>
      <c r="F254">
        <v>0</v>
      </c>
      <c r="G254">
        <v>0</v>
      </c>
    </row>
    <row r="255" spans="1:7" hidden="1">
      <c r="A255">
        <v>11331</v>
      </c>
      <c r="B255" t="s">
        <v>5</v>
      </c>
      <c r="C255" s="1">
        <v>41200</v>
      </c>
      <c r="D255">
        <v>32</v>
      </c>
      <c r="E255">
        <v>32</v>
      </c>
      <c r="F255">
        <v>20</v>
      </c>
      <c r="G255">
        <v>20</v>
      </c>
    </row>
    <row r="256" spans="1:7" hidden="1">
      <c r="A256">
        <v>11332</v>
      </c>
      <c r="B256" t="s">
        <v>5</v>
      </c>
      <c r="C256" s="1">
        <v>41200</v>
      </c>
      <c r="D256">
        <v>31</v>
      </c>
      <c r="E256">
        <v>31</v>
      </c>
      <c r="F256">
        <v>18</v>
      </c>
      <c r="G256">
        <v>18</v>
      </c>
    </row>
    <row r="257" spans="1:7" hidden="1">
      <c r="A257">
        <v>11335</v>
      </c>
      <c r="B257" t="s">
        <v>0</v>
      </c>
      <c r="C257" s="1">
        <v>41201</v>
      </c>
      <c r="D257">
        <v>48</v>
      </c>
      <c r="E257">
        <v>51</v>
      </c>
      <c r="F257">
        <v>0</v>
      </c>
      <c r="G257">
        <v>0</v>
      </c>
    </row>
    <row r="258" spans="1:7" hidden="1">
      <c r="A258">
        <v>11334</v>
      </c>
      <c r="B258" t="s">
        <v>22</v>
      </c>
      <c r="C258" s="1">
        <v>41202</v>
      </c>
      <c r="D258">
        <v>42</v>
      </c>
      <c r="E258">
        <v>46</v>
      </c>
      <c r="F258">
        <v>0</v>
      </c>
      <c r="G258">
        <v>7</v>
      </c>
    </row>
    <row r="259" spans="1:7" hidden="1">
      <c r="A259">
        <v>11344</v>
      </c>
      <c r="B259" t="s">
        <v>5</v>
      </c>
      <c r="C259" s="1">
        <v>41202</v>
      </c>
      <c r="D259">
        <v>18</v>
      </c>
      <c r="E259">
        <v>23</v>
      </c>
      <c r="F259">
        <v>0</v>
      </c>
      <c r="G259">
        <v>0</v>
      </c>
    </row>
    <row r="260" spans="1:7" hidden="1">
      <c r="A260">
        <v>11364</v>
      </c>
      <c r="B260" t="s">
        <v>23</v>
      </c>
      <c r="C260" s="1">
        <v>41203</v>
      </c>
      <c r="D260">
        <v>21</v>
      </c>
      <c r="E260">
        <v>21</v>
      </c>
      <c r="F260">
        <v>6</v>
      </c>
      <c r="G260">
        <v>6</v>
      </c>
    </row>
    <row r="261" spans="1:7" hidden="1">
      <c r="A261">
        <v>11363</v>
      </c>
      <c r="B261" t="s">
        <v>23</v>
      </c>
      <c r="C261" s="1">
        <v>41203</v>
      </c>
      <c r="D261">
        <v>21</v>
      </c>
      <c r="E261">
        <v>21</v>
      </c>
      <c r="F261">
        <v>5</v>
      </c>
      <c r="G261">
        <v>5</v>
      </c>
    </row>
    <row r="262" spans="1:7" hidden="1">
      <c r="A262">
        <v>11362</v>
      </c>
      <c r="B262" t="s">
        <v>23</v>
      </c>
      <c r="C262" s="1">
        <v>41203</v>
      </c>
      <c r="D262">
        <v>22</v>
      </c>
      <c r="E262">
        <v>22</v>
      </c>
      <c r="F262">
        <v>4</v>
      </c>
      <c r="G262">
        <v>4</v>
      </c>
    </row>
    <row r="263" spans="1:7" hidden="1">
      <c r="A263">
        <v>11356</v>
      </c>
      <c r="B263" t="s">
        <v>23</v>
      </c>
      <c r="C263" s="1">
        <v>41203</v>
      </c>
      <c r="D263">
        <v>21</v>
      </c>
      <c r="E263">
        <v>21</v>
      </c>
      <c r="F263">
        <v>0</v>
      </c>
      <c r="G263">
        <v>0</v>
      </c>
    </row>
    <row r="264" spans="1:7" hidden="1">
      <c r="A264">
        <v>11359</v>
      </c>
      <c r="B264" t="s">
        <v>23</v>
      </c>
      <c r="C264" s="1">
        <v>41203</v>
      </c>
      <c r="D264">
        <v>20</v>
      </c>
      <c r="E264">
        <v>20</v>
      </c>
      <c r="F264">
        <v>1</v>
      </c>
      <c r="G264">
        <v>1</v>
      </c>
    </row>
    <row r="265" spans="1:7" hidden="1">
      <c r="A265">
        <v>11360</v>
      </c>
      <c r="B265" t="s">
        <v>23</v>
      </c>
      <c r="C265" s="1">
        <v>41203</v>
      </c>
      <c r="D265">
        <v>20</v>
      </c>
      <c r="E265">
        <v>20</v>
      </c>
      <c r="F265">
        <v>2</v>
      </c>
      <c r="G265">
        <v>2</v>
      </c>
    </row>
    <row r="266" spans="1:7" hidden="1">
      <c r="A266">
        <v>11361</v>
      </c>
      <c r="B266" t="s">
        <v>23</v>
      </c>
      <c r="C266" s="1">
        <v>41203</v>
      </c>
      <c r="D266">
        <v>23</v>
      </c>
      <c r="E266">
        <v>23</v>
      </c>
      <c r="F266">
        <v>3</v>
      </c>
      <c r="G266">
        <v>3</v>
      </c>
    </row>
    <row r="267" spans="1:7" hidden="1">
      <c r="A267">
        <v>11365</v>
      </c>
      <c r="B267" t="s">
        <v>23</v>
      </c>
      <c r="C267" s="1">
        <v>41203</v>
      </c>
      <c r="D267">
        <v>20</v>
      </c>
      <c r="E267">
        <v>20</v>
      </c>
      <c r="F267">
        <v>7</v>
      </c>
      <c r="G267">
        <v>7</v>
      </c>
    </row>
    <row r="268" spans="1:7" hidden="1">
      <c r="A268">
        <v>11366</v>
      </c>
      <c r="B268" t="s">
        <v>14</v>
      </c>
      <c r="C268" s="1">
        <v>41203</v>
      </c>
      <c r="D268">
        <v>37</v>
      </c>
      <c r="E268">
        <v>37</v>
      </c>
      <c r="F268">
        <v>0</v>
      </c>
      <c r="G268">
        <v>0</v>
      </c>
    </row>
    <row r="269" spans="1:7" hidden="1">
      <c r="A269">
        <v>11367</v>
      </c>
      <c r="B269" t="s">
        <v>14</v>
      </c>
      <c r="C269" s="1">
        <v>41203</v>
      </c>
      <c r="D269">
        <v>39</v>
      </c>
      <c r="E269">
        <v>39</v>
      </c>
      <c r="F269">
        <v>0</v>
      </c>
      <c r="G269">
        <v>0</v>
      </c>
    </row>
    <row r="270" spans="1:7" hidden="1">
      <c r="A270">
        <v>11368</v>
      </c>
      <c r="B270" t="s">
        <v>14</v>
      </c>
      <c r="C270" s="1">
        <v>41203</v>
      </c>
      <c r="D270">
        <v>38</v>
      </c>
      <c r="E270">
        <v>38</v>
      </c>
      <c r="F270">
        <v>0</v>
      </c>
      <c r="G270">
        <v>0</v>
      </c>
    </row>
    <row r="271" spans="1:7" hidden="1">
      <c r="A271">
        <v>11295</v>
      </c>
      <c r="B271" t="s">
        <v>0</v>
      </c>
      <c r="C271" s="1">
        <v>41204</v>
      </c>
      <c r="D271">
        <v>50</v>
      </c>
      <c r="E271">
        <v>53</v>
      </c>
      <c r="F271">
        <v>0</v>
      </c>
      <c r="G271">
        <v>3</v>
      </c>
    </row>
    <row r="272" spans="1:7">
      <c r="A272">
        <v>11372</v>
      </c>
      <c r="B272" t="s">
        <v>1</v>
      </c>
      <c r="C272" s="1">
        <v>41204</v>
      </c>
      <c r="D272">
        <v>50</v>
      </c>
      <c r="E272">
        <v>53</v>
      </c>
      <c r="F272">
        <v>4</v>
      </c>
      <c r="G272">
        <v>5</v>
      </c>
    </row>
    <row r="273" spans="1:7" hidden="1">
      <c r="A273">
        <v>11298</v>
      </c>
      <c r="B273" t="s">
        <v>0</v>
      </c>
      <c r="C273" s="1">
        <v>41204</v>
      </c>
      <c r="D273">
        <v>58</v>
      </c>
      <c r="E273">
        <v>61</v>
      </c>
      <c r="F273">
        <v>0</v>
      </c>
      <c r="G273">
        <v>1</v>
      </c>
    </row>
    <row r="274" spans="1:7" hidden="1">
      <c r="A274">
        <v>11369</v>
      </c>
      <c r="B274" t="s">
        <v>22</v>
      </c>
      <c r="C274" s="1">
        <v>41204</v>
      </c>
      <c r="D274">
        <v>44</v>
      </c>
      <c r="E274">
        <v>45</v>
      </c>
      <c r="F274">
        <v>0</v>
      </c>
      <c r="G274">
        <v>7</v>
      </c>
    </row>
    <row r="275" spans="1:7" hidden="1">
      <c r="A275">
        <v>11371</v>
      </c>
      <c r="B275" t="s">
        <v>0</v>
      </c>
      <c r="C275" s="1">
        <v>41205</v>
      </c>
      <c r="D275">
        <v>50</v>
      </c>
      <c r="E275">
        <v>53</v>
      </c>
      <c r="F275">
        <v>0</v>
      </c>
      <c r="G275">
        <v>6</v>
      </c>
    </row>
    <row r="276" spans="1:7" hidden="1">
      <c r="A276">
        <v>11374</v>
      </c>
      <c r="B276" t="s">
        <v>0</v>
      </c>
      <c r="C276" s="1">
        <v>41205</v>
      </c>
      <c r="D276">
        <v>54</v>
      </c>
      <c r="E276">
        <v>57</v>
      </c>
      <c r="F276">
        <v>4</v>
      </c>
      <c r="G276">
        <v>4</v>
      </c>
    </row>
    <row r="277" spans="1:7" hidden="1">
      <c r="A277">
        <v>11302</v>
      </c>
      <c r="B277" t="s">
        <v>0</v>
      </c>
      <c r="C277" s="1">
        <v>41205</v>
      </c>
      <c r="D277">
        <v>54</v>
      </c>
      <c r="E277">
        <v>57</v>
      </c>
      <c r="F277">
        <v>0</v>
      </c>
      <c r="G277">
        <v>3</v>
      </c>
    </row>
    <row r="278" spans="1:7" hidden="1">
      <c r="A278">
        <v>11346</v>
      </c>
      <c r="B278" t="s">
        <v>8</v>
      </c>
      <c r="C278" s="1">
        <v>41205</v>
      </c>
      <c r="D278">
        <v>6</v>
      </c>
      <c r="E278">
        <v>9</v>
      </c>
      <c r="F278">
        <v>2</v>
      </c>
      <c r="G278">
        <v>5</v>
      </c>
    </row>
    <row r="279" spans="1:7" hidden="1">
      <c r="A279">
        <v>11345</v>
      </c>
      <c r="B279" t="s">
        <v>8</v>
      </c>
      <c r="C279" s="1">
        <v>41205</v>
      </c>
      <c r="D279">
        <v>28</v>
      </c>
      <c r="E279">
        <v>31</v>
      </c>
      <c r="F279">
        <v>0</v>
      </c>
      <c r="G279">
        <v>4</v>
      </c>
    </row>
    <row r="280" spans="1:7">
      <c r="A280">
        <v>11377</v>
      </c>
      <c r="B280" t="s">
        <v>1</v>
      </c>
      <c r="C280" s="1">
        <v>41205</v>
      </c>
      <c r="D280">
        <v>0</v>
      </c>
      <c r="E280">
        <v>3</v>
      </c>
      <c r="F280">
        <v>0</v>
      </c>
      <c r="G280">
        <v>1</v>
      </c>
    </row>
    <row r="281" spans="1:7" hidden="1">
      <c r="A281">
        <v>11373</v>
      </c>
      <c r="B281" t="s">
        <v>21</v>
      </c>
      <c r="C281" s="1">
        <v>41205</v>
      </c>
      <c r="D281">
        <v>44</v>
      </c>
      <c r="E281">
        <v>47</v>
      </c>
      <c r="F281">
        <v>0</v>
      </c>
      <c r="G281">
        <v>7</v>
      </c>
    </row>
    <row r="282" spans="1:7" hidden="1">
      <c r="A282">
        <v>11382</v>
      </c>
      <c r="B282" t="s">
        <v>14</v>
      </c>
      <c r="C282" s="1">
        <v>41205</v>
      </c>
      <c r="D282">
        <v>37</v>
      </c>
      <c r="E282">
        <v>42</v>
      </c>
      <c r="F282">
        <v>0</v>
      </c>
      <c r="G282">
        <v>0</v>
      </c>
    </row>
    <row r="283" spans="1:7" hidden="1">
      <c r="A283">
        <v>11378</v>
      </c>
      <c r="B283" t="s">
        <v>24</v>
      </c>
      <c r="C283" s="1">
        <v>41206</v>
      </c>
      <c r="D283">
        <v>56</v>
      </c>
      <c r="E283">
        <v>59</v>
      </c>
      <c r="F283">
        <v>0</v>
      </c>
      <c r="G283">
        <v>7</v>
      </c>
    </row>
    <row r="284" spans="1:7" hidden="1">
      <c r="A284">
        <v>11379</v>
      </c>
      <c r="B284" t="s">
        <v>15</v>
      </c>
      <c r="C284" s="1">
        <v>41206</v>
      </c>
      <c r="D284">
        <v>60</v>
      </c>
      <c r="E284">
        <v>63</v>
      </c>
      <c r="F284">
        <v>0</v>
      </c>
      <c r="G284">
        <v>7</v>
      </c>
    </row>
    <row r="285" spans="1:7" hidden="1">
      <c r="A285">
        <v>11376</v>
      </c>
      <c r="B285" t="s">
        <v>0</v>
      </c>
      <c r="C285" s="1">
        <v>41206</v>
      </c>
      <c r="D285">
        <v>50</v>
      </c>
      <c r="E285">
        <v>53</v>
      </c>
      <c r="F285">
        <v>0</v>
      </c>
      <c r="G285">
        <v>2</v>
      </c>
    </row>
    <row r="286" spans="1:7" hidden="1">
      <c r="A286">
        <v>11375</v>
      </c>
      <c r="B286" t="s">
        <v>0</v>
      </c>
      <c r="C286" s="1">
        <v>41206</v>
      </c>
      <c r="D286">
        <v>46</v>
      </c>
      <c r="E286">
        <v>49</v>
      </c>
      <c r="F286">
        <v>0</v>
      </c>
      <c r="G286">
        <v>0</v>
      </c>
    </row>
    <row r="287" spans="1:7" hidden="1">
      <c r="A287">
        <v>11341</v>
      </c>
      <c r="B287" t="s">
        <v>7</v>
      </c>
      <c r="C287" s="1">
        <v>41206</v>
      </c>
      <c r="D287">
        <v>5</v>
      </c>
      <c r="E287">
        <v>9</v>
      </c>
      <c r="F287">
        <v>8</v>
      </c>
      <c r="G287">
        <v>12</v>
      </c>
    </row>
    <row r="288" spans="1:7" hidden="1">
      <c r="A288">
        <v>11395</v>
      </c>
      <c r="B288" t="s">
        <v>25</v>
      </c>
      <c r="C288" s="1">
        <v>41206</v>
      </c>
      <c r="D288">
        <v>4</v>
      </c>
      <c r="E288">
        <v>10</v>
      </c>
      <c r="F288">
        <v>0</v>
      </c>
      <c r="G288">
        <v>0</v>
      </c>
    </row>
    <row r="289" spans="1:7" hidden="1">
      <c r="A289">
        <v>11401</v>
      </c>
      <c r="B289" t="s">
        <v>26</v>
      </c>
      <c r="C289" s="1">
        <v>41206</v>
      </c>
      <c r="D289">
        <v>42</v>
      </c>
      <c r="E289">
        <v>45</v>
      </c>
      <c r="F289">
        <v>0</v>
      </c>
      <c r="G289">
        <v>0</v>
      </c>
    </row>
    <row r="290" spans="1:7" hidden="1">
      <c r="A290">
        <v>11385</v>
      </c>
      <c r="B290" t="s">
        <v>0</v>
      </c>
      <c r="C290" s="1">
        <v>41207</v>
      </c>
      <c r="D290">
        <v>50</v>
      </c>
      <c r="E290">
        <v>53</v>
      </c>
      <c r="F290">
        <v>0</v>
      </c>
      <c r="G290">
        <v>2</v>
      </c>
    </row>
    <row r="291" spans="1:7" hidden="1">
      <c r="A291">
        <v>11386</v>
      </c>
      <c r="B291" t="s">
        <v>0</v>
      </c>
      <c r="C291" s="1">
        <v>41207</v>
      </c>
      <c r="D291">
        <v>54</v>
      </c>
      <c r="E291">
        <v>57</v>
      </c>
      <c r="F291">
        <v>0</v>
      </c>
      <c r="G291">
        <v>4</v>
      </c>
    </row>
    <row r="292" spans="1:7" hidden="1">
      <c r="A292">
        <v>11387</v>
      </c>
      <c r="B292" t="s">
        <v>0</v>
      </c>
      <c r="C292" s="1">
        <v>41207</v>
      </c>
      <c r="D292">
        <v>58</v>
      </c>
      <c r="E292">
        <v>61</v>
      </c>
      <c r="F292">
        <v>0</v>
      </c>
      <c r="G292">
        <v>1</v>
      </c>
    </row>
    <row r="293" spans="1:7" hidden="1">
      <c r="A293">
        <v>11347</v>
      </c>
      <c r="B293" t="s">
        <v>8</v>
      </c>
      <c r="C293" s="1">
        <v>41207</v>
      </c>
      <c r="D293">
        <v>44</v>
      </c>
      <c r="E293">
        <v>47</v>
      </c>
      <c r="F293">
        <v>0</v>
      </c>
      <c r="G293">
        <v>3</v>
      </c>
    </row>
    <row r="294" spans="1:7" hidden="1">
      <c r="A294">
        <v>11383</v>
      </c>
      <c r="B294" t="s">
        <v>7</v>
      </c>
      <c r="C294" s="1">
        <v>41207</v>
      </c>
      <c r="D294">
        <v>44</v>
      </c>
      <c r="E294">
        <v>47</v>
      </c>
      <c r="F294">
        <v>4</v>
      </c>
      <c r="G294">
        <v>7</v>
      </c>
    </row>
    <row r="295" spans="1:7" hidden="1">
      <c r="A295">
        <v>11384</v>
      </c>
      <c r="B295" t="s">
        <v>7</v>
      </c>
      <c r="C295" s="1">
        <v>41207</v>
      </c>
      <c r="D295">
        <v>58</v>
      </c>
      <c r="E295">
        <v>61</v>
      </c>
      <c r="F295">
        <v>4</v>
      </c>
      <c r="G295">
        <v>7</v>
      </c>
    </row>
    <row r="296" spans="1:7" hidden="1">
      <c r="A296">
        <v>11403</v>
      </c>
      <c r="B296" t="s">
        <v>16</v>
      </c>
      <c r="C296" s="1">
        <v>41207</v>
      </c>
      <c r="D296">
        <v>40</v>
      </c>
      <c r="E296">
        <v>43</v>
      </c>
      <c r="F296">
        <v>0</v>
      </c>
      <c r="G296">
        <v>1</v>
      </c>
    </row>
    <row r="297" spans="1:7">
      <c r="A297">
        <v>11404</v>
      </c>
      <c r="B297" t="s">
        <v>1</v>
      </c>
      <c r="C297" s="1">
        <v>41207</v>
      </c>
      <c r="D297">
        <v>52</v>
      </c>
      <c r="E297">
        <v>55</v>
      </c>
      <c r="F297">
        <v>6</v>
      </c>
      <c r="G297">
        <v>6</v>
      </c>
    </row>
    <row r="298" spans="1:7" hidden="1">
      <c r="A298">
        <v>11408</v>
      </c>
      <c r="B298" t="s">
        <v>18</v>
      </c>
      <c r="C298" s="1">
        <v>41207</v>
      </c>
      <c r="D298">
        <v>64</v>
      </c>
      <c r="E298">
        <v>67</v>
      </c>
      <c r="F298">
        <v>0</v>
      </c>
      <c r="G298">
        <v>1</v>
      </c>
    </row>
    <row r="299" spans="1:7">
      <c r="A299">
        <v>11409</v>
      </c>
      <c r="B299" t="s">
        <v>1</v>
      </c>
      <c r="C299" s="1">
        <v>41207</v>
      </c>
      <c r="D299">
        <v>58</v>
      </c>
      <c r="E299">
        <v>61</v>
      </c>
      <c r="F299">
        <v>2</v>
      </c>
      <c r="G299">
        <v>3</v>
      </c>
    </row>
    <row r="300" spans="1:7" hidden="1">
      <c r="A300">
        <v>11402</v>
      </c>
      <c r="B300" t="s">
        <v>0</v>
      </c>
      <c r="C300" s="1">
        <v>41208</v>
      </c>
      <c r="D300">
        <v>0</v>
      </c>
      <c r="E300">
        <v>3</v>
      </c>
      <c r="F300">
        <v>0</v>
      </c>
      <c r="G300">
        <v>0</v>
      </c>
    </row>
    <row r="301" spans="1:7" hidden="1">
      <c r="A301">
        <v>11343</v>
      </c>
      <c r="B301" t="s">
        <v>7</v>
      </c>
      <c r="C301" s="1">
        <v>41210</v>
      </c>
      <c r="D301">
        <v>42</v>
      </c>
      <c r="E301">
        <v>47</v>
      </c>
      <c r="F301">
        <v>0</v>
      </c>
      <c r="G301">
        <v>3</v>
      </c>
    </row>
    <row r="302" spans="1:7" hidden="1">
      <c r="A302">
        <v>11411</v>
      </c>
      <c r="B302" t="s">
        <v>25</v>
      </c>
      <c r="C302" s="1">
        <v>41210</v>
      </c>
      <c r="D302">
        <v>14</v>
      </c>
      <c r="E302">
        <v>19</v>
      </c>
      <c r="F302">
        <v>20</v>
      </c>
      <c r="G302">
        <v>20</v>
      </c>
    </row>
    <row r="303" spans="1:7" hidden="1">
      <c r="A303">
        <v>11432</v>
      </c>
      <c r="B303" t="s">
        <v>0</v>
      </c>
      <c r="C303" s="1">
        <v>41211</v>
      </c>
      <c r="D303">
        <v>58</v>
      </c>
      <c r="E303">
        <v>61</v>
      </c>
      <c r="F303">
        <v>0</v>
      </c>
      <c r="G303">
        <v>0</v>
      </c>
    </row>
    <row r="304" spans="1:7" hidden="1">
      <c r="A304">
        <v>11429</v>
      </c>
      <c r="B304" t="s">
        <v>0</v>
      </c>
      <c r="C304" s="1">
        <v>41211</v>
      </c>
      <c r="D304">
        <v>54</v>
      </c>
      <c r="E304">
        <v>57</v>
      </c>
      <c r="F304">
        <v>0</v>
      </c>
      <c r="G304">
        <v>0</v>
      </c>
    </row>
    <row r="305" spans="1:7" hidden="1">
      <c r="A305">
        <v>11428</v>
      </c>
      <c r="B305" t="s">
        <v>0</v>
      </c>
      <c r="C305" s="1">
        <v>41211</v>
      </c>
      <c r="D305">
        <v>50</v>
      </c>
      <c r="E305">
        <v>53</v>
      </c>
      <c r="F305">
        <v>0</v>
      </c>
      <c r="G305">
        <v>0</v>
      </c>
    </row>
    <row r="306" spans="1:7" hidden="1">
      <c r="A306">
        <v>11405</v>
      </c>
      <c r="B306" t="s">
        <v>7</v>
      </c>
      <c r="C306" s="1">
        <v>41211</v>
      </c>
      <c r="D306">
        <v>8</v>
      </c>
      <c r="E306">
        <v>13</v>
      </c>
      <c r="F306">
        <v>8</v>
      </c>
      <c r="G306">
        <v>12</v>
      </c>
    </row>
    <row r="307" spans="1:7" hidden="1">
      <c r="A307">
        <v>11459</v>
      </c>
      <c r="B307" t="s">
        <v>0</v>
      </c>
      <c r="C307" s="1">
        <v>41212</v>
      </c>
      <c r="D307">
        <v>50</v>
      </c>
      <c r="E307">
        <v>53</v>
      </c>
      <c r="F307">
        <v>5</v>
      </c>
      <c r="G307">
        <v>5</v>
      </c>
    </row>
    <row r="308" spans="1:7" hidden="1">
      <c r="A308">
        <v>11433</v>
      </c>
      <c r="B308" t="s">
        <v>0</v>
      </c>
      <c r="C308" s="1">
        <v>41212</v>
      </c>
      <c r="D308">
        <v>50</v>
      </c>
      <c r="E308">
        <v>53</v>
      </c>
      <c r="F308">
        <v>0</v>
      </c>
      <c r="G308">
        <v>4</v>
      </c>
    </row>
    <row r="309" spans="1:7" hidden="1">
      <c r="A309">
        <v>11434</v>
      </c>
      <c r="B309" t="s">
        <v>0</v>
      </c>
      <c r="C309" s="1">
        <v>41212</v>
      </c>
      <c r="D309">
        <v>54</v>
      </c>
      <c r="E309">
        <v>57</v>
      </c>
      <c r="F309">
        <v>0</v>
      </c>
      <c r="G309">
        <v>5</v>
      </c>
    </row>
    <row r="310" spans="1:7" hidden="1">
      <c r="A310">
        <v>11449</v>
      </c>
      <c r="B310" t="s">
        <v>24</v>
      </c>
      <c r="C310" s="1">
        <v>41212</v>
      </c>
      <c r="D310">
        <v>60</v>
      </c>
      <c r="E310">
        <v>63</v>
      </c>
      <c r="F310">
        <v>0</v>
      </c>
      <c r="G310">
        <v>7</v>
      </c>
    </row>
    <row r="311" spans="1:7" hidden="1">
      <c r="A311">
        <v>11460</v>
      </c>
      <c r="B311" t="s">
        <v>16</v>
      </c>
      <c r="C311" s="1">
        <v>41212</v>
      </c>
      <c r="D311">
        <v>52</v>
      </c>
      <c r="E311">
        <v>55</v>
      </c>
      <c r="F311">
        <v>6</v>
      </c>
      <c r="G311">
        <v>6</v>
      </c>
    </row>
    <row r="312" spans="1:7" hidden="1">
      <c r="A312">
        <v>11462</v>
      </c>
      <c r="B312" t="s">
        <v>0</v>
      </c>
      <c r="C312" s="1">
        <v>41212</v>
      </c>
      <c r="D312">
        <v>52</v>
      </c>
      <c r="E312">
        <v>55</v>
      </c>
      <c r="F312">
        <v>7</v>
      </c>
      <c r="G312">
        <v>7</v>
      </c>
    </row>
    <row r="313" spans="1:7">
      <c r="A313">
        <v>11463</v>
      </c>
      <c r="B313" t="s">
        <v>1</v>
      </c>
      <c r="C313" s="1">
        <v>41212</v>
      </c>
      <c r="D313">
        <v>48</v>
      </c>
      <c r="E313">
        <v>51</v>
      </c>
      <c r="F313">
        <v>6</v>
      </c>
      <c r="G313">
        <v>7</v>
      </c>
    </row>
    <row r="314" spans="1:7" hidden="1">
      <c r="A314">
        <v>11406</v>
      </c>
      <c r="B314" t="s">
        <v>7</v>
      </c>
      <c r="C314" s="1">
        <v>41213</v>
      </c>
      <c r="D314">
        <v>12</v>
      </c>
      <c r="E314">
        <v>15</v>
      </c>
      <c r="F314">
        <v>0</v>
      </c>
      <c r="G314">
        <v>4</v>
      </c>
    </row>
    <row r="315" spans="1:7" hidden="1">
      <c r="A315">
        <v>11410</v>
      </c>
      <c r="B315" t="s">
        <v>7</v>
      </c>
      <c r="C315" s="1">
        <v>41213</v>
      </c>
      <c r="D315">
        <v>10</v>
      </c>
      <c r="E315">
        <v>11</v>
      </c>
      <c r="F315">
        <v>0</v>
      </c>
      <c r="G315">
        <v>4</v>
      </c>
    </row>
    <row r="316" spans="1:7" hidden="1">
      <c r="A316">
        <v>11453</v>
      </c>
      <c r="B316" t="s">
        <v>0</v>
      </c>
      <c r="C316" s="1">
        <v>41213</v>
      </c>
      <c r="D316">
        <v>46</v>
      </c>
      <c r="E316">
        <v>49</v>
      </c>
      <c r="F316">
        <v>0</v>
      </c>
      <c r="G316">
        <v>0</v>
      </c>
    </row>
    <row r="317" spans="1:7" hidden="1">
      <c r="A317">
        <v>11455</v>
      </c>
      <c r="B317" t="s">
        <v>0</v>
      </c>
      <c r="C317" s="1">
        <v>41213</v>
      </c>
      <c r="D317">
        <v>50</v>
      </c>
      <c r="E317">
        <v>53</v>
      </c>
      <c r="F317">
        <v>0</v>
      </c>
      <c r="G317">
        <v>1</v>
      </c>
    </row>
    <row r="318" spans="1:7">
      <c r="A318">
        <v>11490</v>
      </c>
      <c r="B318" t="s">
        <v>1</v>
      </c>
      <c r="C318" s="1">
        <v>41213</v>
      </c>
      <c r="D318">
        <v>32</v>
      </c>
      <c r="E318">
        <v>32</v>
      </c>
      <c r="F318">
        <v>0</v>
      </c>
      <c r="G318">
        <v>0</v>
      </c>
    </row>
    <row r="319" spans="1:7">
      <c r="A319">
        <v>11491</v>
      </c>
      <c r="B319" t="s">
        <v>1</v>
      </c>
      <c r="C319" s="1">
        <v>41213</v>
      </c>
      <c r="D319">
        <v>31</v>
      </c>
      <c r="E319">
        <v>31</v>
      </c>
      <c r="F319">
        <v>0</v>
      </c>
      <c r="G319">
        <v>0</v>
      </c>
    </row>
    <row r="320" spans="1:7">
      <c r="A320">
        <v>11489</v>
      </c>
      <c r="B320" t="s">
        <v>1</v>
      </c>
      <c r="C320" s="1">
        <v>41213</v>
      </c>
      <c r="D320">
        <v>33</v>
      </c>
      <c r="E320">
        <v>33</v>
      </c>
      <c r="F320">
        <v>0</v>
      </c>
      <c r="G320">
        <v>0</v>
      </c>
    </row>
    <row r="321" spans="1:7">
      <c r="A321">
        <v>11488</v>
      </c>
      <c r="B321" t="s">
        <v>1</v>
      </c>
      <c r="C321" s="1">
        <v>41213</v>
      </c>
      <c r="D321">
        <v>30</v>
      </c>
      <c r="E321">
        <v>30</v>
      </c>
      <c r="F321">
        <v>0</v>
      </c>
      <c r="G321">
        <v>0</v>
      </c>
    </row>
    <row r="322" spans="1:7" hidden="1">
      <c r="A322">
        <v>11492</v>
      </c>
      <c r="B322" t="s">
        <v>11</v>
      </c>
      <c r="C322" s="1">
        <v>41213</v>
      </c>
      <c r="D322">
        <v>48</v>
      </c>
      <c r="E322">
        <v>48</v>
      </c>
      <c r="F322">
        <v>18</v>
      </c>
      <c r="G322">
        <v>18</v>
      </c>
    </row>
    <row r="323" spans="1:7" hidden="1">
      <c r="A323">
        <v>11493</v>
      </c>
      <c r="B323" t="s">
        <v>11</v>
      </c>
      <c r="C323" s="1">
        <v>41213</v>
      </c>
      <c r="D323">
        <v>50</v>
      </c>
      <c r="E323">
        <v>50</v>
      </c>
      <c r="F323">
        <v>18</v>
      </c>
      <c r="G323">
        <v>18</v>
      </c>
    </row>
    <row r="324" spans="1:7" hidden="1">
      <c r="A324">
        <v>11494</v>
      </c>
      <c r="B324" t="s">
        <v>11</v>
      </c>
      <c r="C324" s="1">
        <v>41213</v>
      </c>
      <c r="D324">
        <v>52</v>
      </c>
      <c r="E324">
        <v>52</v>
      </c>
      <c r="F324">
        <v>18</v>
      </c>
      <c r="G324">
        <v>18</v>
      </c>
    </row>
    <row r="325" spans="1:7" hidden="1">
      <c r="A325">
        <v>11495</v>
      </c>
      <c r="B325" t="s">
        <v>11</v>
      </c>
      <c r="C325" s="1">
        <v>41213</v>
      </c>
      <c r="D325">
        <v>54</v>
      </c>
      <c r="E325">
        <v>54</v>
      </c>
      <c r="F325">
        <v>18</v>
      </c>
      <c r="G325">
        <v>18</v>
      </c>
    </row>
    <row r="326" spans="1:7" hidden="1">
      <c r="A326">
        <v>11407</v>
      </c>
      <c r="B326" t="s">
        <v>7</v>
      </c>
      <c r="C326" s="1">
        <v>41214</v>
      </c>
      <c r="D326">
        <v>5</v>
      </c>
      <c r="E326">
        <v>9</v>
      </c>
      <c r="F326">
        <v>8</v>
      </c>
      <c r="G326">
        <v>12</v>
      </c>
    </row>
    <row r="327" spans="1:7" hidden="1">
      <c r="A327">
        <v>11412</v>
      </c>
      <c r="B327" t="s">
        <v>21</v>
      </c>
      <c r="C327" s="1">
        <v>41214</v>
      </c>
      <c r="D327">
        <v>44</v>
      </c>
      <c r="E327">
        <v>47</v>
      </c>
      <c r="F327">
        <v>0</v>
      </c>
      <c r="G327">
        <v>7</v>
      </c>
    </row>
    <row r="328" spans="1:7" hidden="1">
      <c r="A328">
        <v>11465</v>
      </c>
      <c r="B328" t="s">
        <v>0</v>
      </c>
      <c r="C328" s="1">
        <v>41214</v>
      </c>
      <c r="D328">
        <v>52</v>
      </c>
      <c r="E328">
        <v>55</v>
      </c>
      <c r="F328">
        <v>0</v>
      </c>
      <c r="G328">
        <v>1</v>
      </c>
    </row>
    <row r="329" spans="1:7" hidden="1">
      <c r="A329">
        <v>11467</v>
      </c>
      <c r="B329" t="s">
        <v>0</v>
      </c>
      <c r="C329" s="1">
        <v>41214</v>
      </c>
      <c r="D329">
        <v>56</v>
      </c>
      <c r="E329">
        <v>59</v>
      </c>
      <c r="F329">
        <v>0</v>
      </c>
      <c r="G329">
        <v>0</v>
      </c>
    </row>
    <row r="330" spans="1:7" hidden="1">
      <c r="A330">
        <v>11464</v>
      </c>
      <c r="B330" t="s">
        <v>0</v>
      </c>
      <c r="C330" s="1">
        <v>41214</v>
      </c>
      <c r="D330">
        <v>48</v>
      </c>
      <c r="E330">
        <v>51</v>
      </c>
      <c r="F330">
        <v>0</v>
      </c>
      <c r="G330">
        <v>2</v>
      </c>
    </row>
    <row r="331" spans="1:7" hidden="1">
      <c r="A331">
        <v>11496</v>
      </c>
      <c r="B331" t="s">
        <v>11</v>
      </c>
      <c r="C331" s="1">
        <v>41214</v>
      </c>
      <c r="D331">
        <v>0</v>
      </c>
      <c r="E331">
        <v>0</v>
      </c>
      <c r="F331">
        <v>17</v>
      </c>
      <c r="G331">
        <v>17</v>
      </c>
    </row>
    <row r="332" spans="1:7" hidden="1">
      <c r="A332">
        <v>11497</v>
      </c>
      <c r="B332" t="s">
        <v>11</v>
      </c>
      <c r="C332" s="1">
        <v>41214</v>
      </c>
      <c r="D332">
        <v>2</v>
      </c>
      <c r="E332">
        <v>2</v>
      </c>
      <c r="F332">
        <v>17</v>
      </c>
      <c r="G332">
        <v>17</v>
      </c>
    </row>
    <row r="333" spans="1:7" hidden="1">
      <c r="A333">
        <v>11498</v>
      </c>
      <c r="B333" t="s">
        <v>11</v>
      </c>
      <c r="C333" s="1">
        <v>41214</v>
      </c>
      <c r="D333">
        <v>4</v>
      </c>
      <c r="E333">
        <v>4</v>
      </c>
      <c r="F333">
        <v>17</v>
      </c>
      <c r="G333">
        <v>17</v>
      </c>
    </row>
    <row r="334" spans="1:7" hidden="1">
      <c r="A334">
        <v>11499</v>
      </c>
      <c r="B334" t="s">
        <v>11</v>
      </c>
      <c r="C334" s="1">
        <v>41214</v>
      </c>
      <c r="D334">
        <v>6</v>
      </c>
      <c r="E334">
        <v>6</v>
      </c>
      <c r="F334">
        <v>17</v>
      </c>
      <c r="G334">
        <v>17</v>
      </c>
    </row>
    <row r="335" spans="1:7">
      <c r="A335">
        <v>11506</v>
      </c>
      <c r="B335" t="s">
        <v>1</v>
      </c>
      <c r="C335" s="1">
        <v>41214</v>
      </c>
      <c r="D335">
        <v>52</v>
      </c>
      <c r="E335">
        <v>55</v>
      </c>
      <c r="F335">
        <v>3</v>
      </c>
      <c r="G335">
        <v>4</v>
      </c>
    </row>
    <row r="336" spans="1:7" hidden="1">
      <c r="A336">
        <v>11450</v>
      </c>
      <c r="B336" t="s">
        <v>22</v>
      </c>
      <c r="C336" s="1">
        <v>41215</v>
      </c>
      <c r="D336">
        <v>52</v>
      </c>
      <c r="E336">
        <v>57</v>
      </c>
      <c r="F336">
        <v>0</v>
      </c>
      <c r="G336">
        <v>7</v>
      </c>
    </row>
    <row r="337" spans="1:7" hidden="1">
      <c r="A337">
        <v>11469</v>
      </c>
      <c r="B337" t="s">
        <v>0</v>
      </c>
      <c r="C337" s="1">
        <v>41215</v>
      </c>
      <c r="D337">
        <v>44</v>
      </c>
      <c r="E337">
        <v>47</v>
      </c>
      <c r="F337">
        <v>0</v>
      </c>
      <c r="G337">
        <v>0</v>
      </c>
    </row>
    <row r="338" spans="1:7">
      <c r="A338">
        <v>11519</v>
      </c>
      <c r="B338" t="s">
        <v>1</v>
      </c>
      <c r="C338" s="1">
        <v>41215</v>
      </c>
      <c r="D338">
        <v>1</v>
      </c>
      <c r="E338">
        <v>1</v>
      </c>
      <c r="F338">
        <v>0</v>
      </c>
      <c r="G338">
        <v>0</v>
      </c>
    </row>
    <row r="339" spans="1:7">
      <c r="A339">
        <v>11520</v>
      </c>
      <c r="B339" t="s">
        <v>1</v>
      </c>
      <c r="C339" s="1">
        <v>41215</v>
      </c>
      <c r="D339">
        <v>2</v>
      </c>
      <c r="E339">
        <v>2</v>
      </c>
      <c r="F339">
        <v>0</v>
      </c>
      <c r="G339">
        <v>0</v>
      </c>
    </row>
    <row r="340" spans="1:7" hidden="1">
      <c r="A340">
        <v>11525</v>
      </c>
      <c r="B340" t="s">
        <v>16</v>
      </c>
      <c r="C340" s="1">
        <v>41215</v>
      </c>
      <c r="D340">
        <v>44</v>
      </c>
      <c r="E340">
        <v>49</v>
      </c>
      <c r="F340">
        <v>1</v>
      </c>
      <c r="G340">
        <v>1</v>
      </c>
    </row>
    <row r="341" spans="1:7" hidden="1">
      <c r="A341">
        <v>11526</v>
      </c>
      <c r="B341" t="s">
        <v>14</v>
      </c>
      <c r="C341" s="1">
        <v>41215</v>
      </c>
      <c r="D341">
        <v>42</v>
      </c>
      <c r="E341">
        <v>49</v>
      </c>
      <c r="F341">
        <v>7</v>
      </c>
      <c r="G341">
        <v>7</v>
      </c>
    </row>
    <row r="342" spans="1:7" hidden="1">
      <c r="A342">
        <v>11530</v>
      </c>
      <c r="B342" t="s">
        <v>13</v>
      </c>
      <c r="C342" s="1">
        <v>41215</v>
      </c>
      <c r="D342">
        <v>45</v>
      </c>
      <c r="E342">
        <v>45</v>
      </c>
      <c r="F342">
        <v>2</v>
      </c>
      <c r="G342">
        <v>2</v>
      </c>
    </row>
    <row r="343" spans="1:7" hidden="1">
      <c r="A343">
        <v>11528</v>
      </c>
      <c r="B343" t="s">
        <v>13</v>
      </c>
      <c r="C343" s="1">
        <v>41215</v>
      </c>
      <c r="D343">
        <v>44</v>
      </c>
      <c r="E343">
        <v>44</v>
      </c>
      <c r="F343">
        <v>2</v>
      </c>
      <c r="G343">
        <v>2</v>
      </c>
    </row>
    <row r="344" spans="1:7" hidden="1">
      <c r="A344">
        <v>11531</v>
      </c>
      <c r="B344" t="s">
        <v>13</v>
      </c>
      <c r="C344" s="1">
        <v>41215</v>
      </c>
      <c r="D344">
        <v>46</v>
      </c>
      <c r="E344">
        <v>46</v>
      </c>
      <c r="F344">
        <v>2</v>
      </c>
      <c r="G344">
        <v>2</v>
      </c>
    </row>
    <row r="345" spans="1:7" hidden="1">
      <c r="A345">
        <v>11533</v>
      </c>
      <c r="B345" t="s">
        <v>13</v>
      </c>
      <c r="C345" s="1">
        <v>41215</v>
      </c>
      <c r="D345">
        <v>47</v>
      </c>
      <c r="E345">
        <v>47</v>
      </c>
      <c r="F345">
        <v>2</v>
      </c>
      <c r="G345">
        <v>2</v>
      </c>
    </row>
    <row r="346" spans="1:7" hidden="1">
      <c r="A346">
        <v>11481</v>
      </c>
      <c r="B346" t="s">
        <v>15</v>
      </c>
      <c r="C346" s="1">
        <v>41217</v>
      </c>
      <c r="D346">
        <v>20</v>
      </c>
      <c r="E346">
        <v>23</v>
      </c>
      <c r="F346">
        <v>0</v>
      </c>
      <c r="G346">
        <v>7</v>
      </c>
    </row>
    <row r="347" spans="1:7" hidden="1">
      <c r="A347">
        <v>11547</v>
      </c>
      <c r="B347" t="s">
        <v>26</v>
      </c>
      <c r="C347" s="1">
        <v>41217</v>
      </c>
      <c r="D347">
        <v>10</v>
      </c>
      <c r="E347">
        <v>13</v>
      </c>
      <c r="F347">
        <v>0</v>
      </c>
      <c r="G347">
        <v>2</v>
      </c>
    </row>
    <row r="348" spans="1:7" hidden="1">
      <c r="A348">
        <v>11456</v>
      </c>
      <c r="B348" t="s">
        <v>0</v>
      </c>
      <c r="C348" s="1">
        <v>41218</v>
      </c>
      <c r="D348">
        <v>48</v>
      </c>
      <c r="E348">
        <v>51</v>
      </c>
      <c r="F348">
        <v>0</v>
      </c>
      <c r="G348">
        <v>3</v>
      </c>
    </row>
    <row r="349" spans="1:7" hidden="1">
      <c r="A349">
        <v>11554</v>
      </c>
      <c r="B349" t="s">
        <v>0</v>
      </c>
      <c r="C349" s="1">
        <v>41218</v>
      </c>
      <c r="D349">
        <v>58</v>
      </c>
      <c r="E349">
        <v>61</v>
      </c>
      <c r="F349">
        <v>0</v>
      </c>
      <c r="G349">
        <v>0</v>
      </c>
    </row>
    <row r="350" spans="1:7" hidden="1">
      <c r="A350">
        <v>11451</v>
      </c>
      <c r="B350" t="s">
        <v>22</v>
      </c>
      <c r="C350" s="1">
        <v>41218</v>
      </c>
      <c r="D350">
        <v>52</v>
      </c>
      <c r="E350">
        <v>55</v>
      </c>
      <c r="F350">
        <v>0</v>
      </c>
      <c r="G350">
        <v>7</v>
      </c>
    </row>
    <row r="351" spans="1:7">
      <c r="A351">
        <v>11518</v>
      </c>
      <c r="B351" t="s">
        <v>1</v>
      </c>
      <c r="C351" s="1">
        <v>41218</v>
      </c>
      <c r="D351">
        <v>46</v>
      </c>
      <c r="E351">
        <v>46</v>
      </c>
      <c r="F351">
        <v>1</v>
      </c>
      <c r="G351">
        <v>1</v>
      </c>
    </row>
    <row r="352" spans="1:7">
      <c r="A352">
        <v>11548</v>
      </c>
      <c r="B352" t="s">
        <v>1</v>
      </c>
      <c r="C352" s="1">
        <v>41218</v>
      </c>
      <c r="D352">
        <v>1</v>
      </c>
      <c r="E352">
        <v>1</v>
      </c>
      <c r="F352">
        <v>0</v>
      </c>
      <c r="G352">
        <v>0</v>
      </c>
    </row>
    <row r="353" spans="1:7" hidden="1">
      <c r="A353">
        <v>11559</v>
      </c>
      <c r="B353" t="s">
        <v>11</v>
      </c>
      <c r="C353" s="1">
        <v>41218</v>
      </c>
      <c r="D353">
        <v>50</v>
      </c>
      <c r="E353">
        <v>50</v>
      </c>
      <c r="F353">
        <v>17</v>
      </c>
      <c r="G353">
        <v>17</v>
      </c>
    </row>
    <row r="354" spans="1:7" hidden="1">
      <c r="A354">
        <v>11558</v>
      </c>
      <c r="B354" t="s">
        <v>11</v>
      </c>
      <c r="C354" s="1">
        <v>41218</v>
      </c>
      <c r="D354">
        <v>48</v>
      </c>
      <c r="E354">
        <v>48</v>
      </c>
      <c r="F354">
        <v>17</v>
      </c>
      <c r="G354">
        <v>17</v>
      </c>
    </row>
    <row r="355" spans="1:7" hidden="1">
      <c r="A355">
        <v>11560</v>
      </c>
      <c r="B355" t="s">
        <v>11</v>
      </c>
      <c r="C355" s="1">
        <v>41218</v>
      </c>
      <c r="D355">
        <v>52</v>
      </c>
      <c r="E355">
        <v>52</v>
      </c>
      <c r="F355">
        <v>17</v>
      </c>
      <c r="G355">
        <v>17</v>
      </c>
    </row>
    <row r="356" spans="1:7" hidden="1">
      <c r="A356">
        <v>11561</v>
      </c>
      <c r="B356" t="s">
        <v>11</v>
      </c>
      <c r="C356" s="1">
        <v>41218</v>
      </c>
      <c r="D356">
        <v>54</v>
      </c>
      <c r="E356">
        <v>54</v>
      </c>
      <c r="F356">
        <v>17</v>
      </c>
      <c r="G356">
        <v>17</v>
      </c>
    </row>
    <row r="357" spans="1:7" hidden="1">
      <c r="A357">
        <v>11555</v>
      </c>
      <c r="B357" t="s">
        <v>0</v>
      </c>
      <c r="C357" s="1">
        <v>41219</v>
      </c>
      <c r="D357">
        <v>46</v>
      </c>
      <c r="E357">
        <v>49</v>
      </c>
      <c r="F357">
        <v>0</v>
      </c>
      <c r="G357">
        <v>0</v>
      </c>
    </row>
    <row r="358" spans="1:7" hidden="1">
      <c r="A358">
        <v>11556</v>
      </c>
      <c r="B358" t="s">
        <v>0</v>
      </c>
      <c r="C358" s="1">
        <v>41219</v>
      </c>
      <c r="D358">
        <v>50</v>
      </c>
      <c r="E358">
        <v>53</v>
      </c>
      <c r="F358">
        <v>0</v>
      </c>
      <c r="G358">
        <v>4</v>
      </c>
    </row>
    <row r="359" spans="1:7" hidden="1">
      <c r="A359">
        <v>11480</v>
      </c>
      <c r="B359" t="s">
        <v>0</v>
      </c>
      <c r="C359" s="1">
        <v>41219</v>
      </c>
      <c r="D359">
        <v>54</v>
      </c>
      <c r="E359">
        <v>57</v>
      </c>
      <c r="F359">
        <v>0</v>
      </c>
      <c r="G359">
        <v>5</v>
      </c>
    </row>
    <row r="360" spans="1:7">
      <c r="A360">
        <v>11522</v>
      </c>
      <c r="B360" t="s">
        <v>1</v>
      </c>
      <c r="C360" s="1">
        <v>41219</v>
      </c>
      <c r="D360">
        <v>4</v>
      </c>
      <c r="E360">
        <v>7</v>
      </c>
      <c r="F360">
        <v>3</v>
      </c>
      <c r="G360">
        <v>3</v>
      </c>
    </row>
    <row r="361" spans="1:7">
      <c r="A361">
        <v>11515</v>
      </c>
      <c r="B361" t="s">
        <v>1</v>
      </c>
      <c r="C361" s="1">
        <v>41219</v>
      </c>
      <c r="D361">
        <v>4</v>
      </c>
      <c r="E361">
        <v>7</v>
      </c>
      <c r="F361">
        <v>1</v>
      </c>
      <c r="G361">
        <v>1</v>
      </c>
    </row>
    <row r="362" spans="1:7" hidden="1">
      <c r="A362">
        <v>11579</v>
      </c>
      <c r="B362" t="s">
        <v>16</v>
      </c>
      <c r="C362" s="1">
        <v>41219</v>
      </c>
      <c r="D362">
        <v>50</v>
      </c>
      <c r="E362">
        <v>53</v>
      </c>
      <c r="F362">
        <v>6</v>
      </c>
      <c r="G362">
        <v>6</v>
      </c>
    </row>
    <row r="363" spans="1:7">
      <c r="A363">
        <v>11516</v>
      </c>
      <c r="B363" t="s">
        <v>1</v>
      </c>
      <c r="C363" s="1">
        <v>41219</v>
      </c>
      <c r="D363">
        <v>4</v>
      </c>
      <c r="E363">
        <v>7</v>
      </c>
      <c r="F363">
        <v>2</v>
      </c>
      <c r="G363">
        <v>2</v>
      </c>
    </row>
    <row r="364" spans="1:7" hidden="1">
      <c r="A364">
        <v>11562</v>
      </c>
      <c r="B364" t="s">
        <v>11</v>
      </c>
      <c r="C364" s="1">
        <v>41219</v>
      </c>
      <c r="D364">
        <v>0</v>
      </c>
      <c r="E364">
        <v>0</v>
      </c>
      <c r="F364">
        <v>17</v>
      </c>
      <c r="G364">
        <v>17</v>
      </c>
    </row>
    <row r="365" spans="1:7" hidden="1">
      <c r="A365">
        <v>11563</v>
      </c>
      <c r="B365" t="s">
        <v>11</v>
      </c>
      <c r="C365" s="1">
        <v>41219</v>
      </c>
      <c r="D365">
        <v>2</v>
      </c>
      <c r="E365">
        <v>2</v>
      </c>
      <c r="F365">
        <v>17</v>
      </c>
      <c r="G365">
        <v>17</v>
      </c>
    </row>
    <row r="366" spans="1:7" hidden="1">
      <c r="A366">
        <v>11564</v>
      </c>
      <c r="B366" t="s">
        <v>11</v>
      </c>
      <c r="C366" s="1">
        <v>41219</v>
      </c>
      <c r="D366">
        <v>4</v>
      </c>
      <c r="E366">
        <v>4</v>
      </c>
      <c r="F366">
        <v>17</v>
      </c>
      <c r="G366">
        <v>17</v>
      </c>
    </row>
    <row r="367" spans="1:7" hidden="1">
      <c r="A367">
        <v>11565</v>
      </c>
      <c r="B367" t="s">
        <v>11</v>
      </c>
      <c r="C367" s="1">
        <v>41219</v>
      </c>
      <c r="D367">
        <v>6</v>
      </c>
      <c r="E367">
        <v>6</v>
      </c>
      <c r="F367">
        <v>17</v>
      </c>
      <c r="G367">
        <v>17</v>
      </c>
    </row>
    <row r="368" spans="1:7">
      <c r="A368">
        <v>11566</v>
      </c>
      <c r="B368" t="s">
        <v>1</v>
      </c>
      <c r="C368" s="1">
        <v>41219</v>
      </c>
      <c r="D368">
        <v>0</v>
      </c>
      <c r="E368">
        <v>3</v>
      </c>
      <c r="F368">
        <v>0</v>
      </c>
      <c r="G368">
        <v>1</v>
      </c>
    </row>
    <row r="369" spans="1:7">
      <c r="A369">
        <v>11567</v>
      </c>
      <c r="B369" t="s">
        <v>1</v>
      </c>
      <c r="C369" s="1">
        <v>41219</v>
      </c>
      <c r="D369">
        <v>2</v>
      </c>
      <c r="E369">
        <v>2</v>
      </c>
      <c r="F369">
        <v>2</v>
      </c>
      <c r="G369">
        <v>2</v>
      </c>
    </row>
    <row r="370" spans="1:7">
      <c r="A370">
        <v>11568</v>
      </c>
      <c r="B370" t="s">
        <v>1</v>
      </c>
      <c r="C370" s="1">
        <v>41219</v>
      </c>
      <c r="D370">
        <v>1</v>
      </c>
      <c r="E370">
        <v>1</v>
      </c>
      <c r="F370">
        <v>3</v>
      </c>
      <c r="G370">
        <v>3</v>
      </c>
    </row>
    <row r="371" spans="1:7" hidden="1">
      <c r="A371">
        <v>11580</v>
      </c>
      <c r="B371" t="s">
        <v>0</v>
      </c>
      <c r="C371" s="1">
        <v>41219</v>
      </c>
      <c r="D371">
        <v>54</v>
      </c>
      <c r="E371">
        <v>57</v>
      </c>
      <c r="F371">
        <v>6</v>
      </c>
      <c r="G371">
        <v>6</v>
      </c>
    </row>
    <row r="372" spans="1:7" hidden="1">
      <c r="A372">
        <v>11571</v>
      </c>
      <c r="B372" t="s">
        <v>0</v>
      </c>
      <c r="C372" s="1">
        <v>41219</v>
      </c>
      <c r="D372">
        <v>50</v>
      </c>
      <c r="E372">
        <v>53</v>
      </c>
      <c r="F372">
        <v>5</v>
      </c>
      <c r="G372">
        <v>5</v>
      </c>
    </row>
    <row r="373" spans="1:7">
      <c r="A373">
        <v>11581</v>
      </c>
      <c r="B373" t="s">
        <v>1</v>
      </c>
      <c r="C373" s="1">
        <v>41219</v>
      </c>
      <c r="D373">
        <v>58</v>
      </c>
      <c r="E373">
        <v>61</v>
      </c>
      <c r="F373">
        <v>0</v>
      </c>
      <c r="G373">
        <v>2</v>
      </c>
    </row>
    <row r="374" spans="1:7" hidden="1">
      <c r="A374">
        <v>11594</v>
      </c>
      <c r="B374" t="s">
        <v>0</v>
      </c>
      <c r="C374" s="1">
        <v>41220</v>
      </c>
      <c r="D374">
        <v>50</v>
      </c>
      <c r="E374">
        <v>53</v>
      </c>
      <c r="F374">
        <v>0</v>
      </c>
      <c r="G374">
        <v>7</v>
      </c>
    </row>
    <row r="375" spans="1:7" hidden="1">
      <c r="A375">
        <v>11595</v>
      </c>
      <c r="B375" t="s">
        <v>26</v>
      </c>
      <c r="C375" s="1">
        <v>41220</v>
      </c>
      <c r="D375">
        <v>40</v>
      </c>
      <c r="E375">
        <v>43</v>
      </c>
      <c r="F375">
        <v>0</v>
      </c>
      <c r="G375">
        <v>0</v>
      </c>
    </row>
    <row r="376" spans="1:7" hidden="1">
      <c r="A376">
        <v>11591</v>
      </c>
      <c r="B376" t="s">
        <v>0</v>
      </c>
      <c r="C376" s="1">
        <v>41221</v>
      </c>
      <c r="D376">
        <v>46</v>
      </c>
      <c r="E376">
        <v>49</v>
      </c>
      <c r="F376">
        <v>0</v>
      </c>
      <c r="G376">
        <v>0</v>
      </c>
    </row>
    <row r="377" spans="1:7" hidden="1">
      <c r="A377">
        <v>11539</v>
      </c>
      <c r="B377" t="s">
        <v>0</v>
      </c>
      <c r="C377" s="1">
        <v>41221</v>
      </c>
      <c r="D377">
        <v>54</v>
      </c>
      <c r="E377">
        <v>57</v>
      </c>
      <c r="F377">
        <v>0</v>
      </c>
      <c r="G377">
        <v>3</v>
      </c>
    </row>
    <row r="378" spans="1:7">
      <c r="A378">
        <v>11597</v>
      </c>
      <c r="B378" t="s">
        <v>1</v>
      </c>
      <c r="C378" s="1">
        <v>41221</v>
      </c>
      <c r="D378">
        <v>50</v>
      </c>
      <c r="E378">
        <v>53</v>
      </c>
      <c r="F378">
        <v>8</v>
      </c>
      <c r="G378">
        <v>10</v>
      </c>
    </row>
    <row r="379" spans="1:7">
      <c r="A379">
        <v>11599</v>
      </c>
      <c r="B379" t="s">
        <v>1</v>
      </c>
      <c r="C379" s="1">
        <v>41221</v>
      </c>
      <c r="D379">
        <v>52</v>
      </c>
      <c r="E379">
        <v>55</v>
      </c>
      <c r="F379">
        <v>4</v>
      </c>
      <c r="G379">
        <v>4</v>
      </c>
    </row>
    <row r="380" spans="1:7">
      <c r="A380">
        <v>11600</v>
      </c>
      <c r="B380" t="s">
        <v>1</v>
      </c>
      <c r="C380" s="1">
        <v>41221</v>
      </c>
      <c r="D380">
        <v>52</v>
      </c>
      <c r="E380">
        <v>55</v>
      </c>
      <c r="F380">
        <v>5</v>
      </c>
      <c r="G380">
        <v>5</v>
      </c>
    </row>
    <row r="381" spans="1:7" hidden="1">
      <c r="A381">
        <v>11572</v>
      </c>
      <c r="B381" t="s">
        <v>0</v>
      </c>
      <c r="C381" s="1">
        <v>41222</v>
      </c>
      <c r="D381">
        <v>54</v>
      </c>
      <c r="E381">
        <v>57</v>
      </c>
      <c r="F381">
        <v>4</v>
      </c>
      <c r="G381">
        <v>4</v>
      </c>
    </row>
    <row r="382" spans="1:7" hidden="1">
      <c r="A382">
        <v>11523</v>
      </c>
      <c r="B382" t="s">
        <v>7</v>
      </c>
      <c r="C382" s="1">
        <v>41222</v>
      </c>
      <c r="D382">
        <v>44</v>
      </c>
      <c r="E382">
        <v>47</v>
      </c>
      <c r="F382">
        <v>0</v>
      </c>
      <c r="G382">
        <v>3</v>
      </c>
    </row>
    <row r="383" spans="1:7" hidden="1">
      <c r="A383">
        <v>11557</v>
      </c>
      <c r="B383" t="s">
        <v>7</v>
      </c>
      <c r="C383" s="1">
        <v>41222</v>
      </c>
      <c r="D383">
        <v>44</v>
      </c>
      <c r="E383">
        <v>47</v>
      </c>
      <c r="F383">
        <v>4</v>
      </c>
      <c r="G383">
        <v>7</v>
      </c>
    </row>
    <row r="384" spans="1:7" hidden="1">
      <c r="A384">
        <v>11596</v>
      </c>
      <c r="B384" t="s">
        <v>0</v>
      </c>
      <c r="C384" s="1">
        <v>41222</v>
      </c>
      <c r="D384">
        <v>54</v>
      </c>
      <c r="E384">
        <v>57</v>
      </c>
      <c r="F384">
        <v>3</v>
      </c>
      <c r="G384">
        <v>3</v>
      </c>
    </row>
    <row r="385" spans="1:7" hidden="1">
      <c r="A385">
        <v>11601</v>
      </c>
      <c r="B385" t="s">
        <v>8</v>
      </c>
      <c r="C385" s="1">
        <v>41222</v>
      </c>
      <c r="D385">
        <v>40</v>
      </c>
      <c r="E385">
        <v>43</v>
      </c>
      <c r="F385">
        <v>0</v>
      </c>
      <c r="G385">
        <v>7</v>
      </c>
    </row>
    <row r="386" spans="1:7" hidden="1">
      <c r="A386">
        <v>11602</v>
      </c>
      <c r="B386" t="s">
        <v>8</v>
      </c>
      <c r="C386" s="1">
        <v>41222</v>
      </c>
      <c r="D386">
        <v>48</v>
      </c>
      <c r="E386">
        <v>51</v>
      </c>
      <c r="F386">
        <v>0</v>
      </c>
      <c r="G386">
        <v>7</v>
      </c>
    </row>
    <row r="387" spans="1:7">
      <c r="A387">
        <v>11603</v>
      </c>
      <c r="B387" t="s">
        <v>1</v>
      </c>
      <c r="C387" s="1">
        <v>41222</v>
      </c>
      <c r="D387">
        <v>0</v>
      </c>
      <c r="E387">
        <v>0</v>
      </c>
      <c r="F387">
        <v>0</v>
      </c>
      <c r="G387">
        <v>0</v>
      </c>
    </row>
    <row r="388" spans="1:7">
      <c r="A388">
        <v>11604</v>
      </c>
      <c r="B388" t="s">
        <v>1</v>
      </c>
      <c r="C388" s="1">
        <v>41222</v>
      </c>
      <c r="D388">
        <v>1</v>
      </c>
      <c r="E388">
        <v>1</v>
      </c>
      <c r="F388">
        <v>0</v>
      </c>
      <c r="G388">
        <v>0</v>
      </c>
    </row>
    <row r="389" spans="1:7" hidden="1">
      <c r="A389">
        <v>11616</v>
      </c>
      <c r="B389" t="s">
        <v>10</v>
      </c>
      <c r="C389" s="1">
        <v>41223</v>
      </c>
      <c r="D389">
        <v>46</v>
      </c>
      <c r="E389">
        <v>51</v>
      </c>
      <c r="F389">
        <v>0</v>
      </c>
      <c r="G389">
        <v>2</v>
      </c>
    </row>
    <row r="390" spans="1:7" hidden="1">
      <c r="A390">
        <v>11619</v>
      </c>
      <c r="B390" t="s">
        <v>23</v>
      </c>
      <c r="C390" s="1">
        <v>41224</v>
      </c>
      <c r="D390">
        <v>23</v>
      </c>
      <c r="E390">
        <v>23</v>
      </c>
      <c r="F390">
        <v>0</v>
      </c>
      <c r="G390">
        <v>0</v>
      </c>
    </row>
    <row r="391" spans="1:7" hidden="1">
      <c r="A391">
        <v>11618</v>
      </c>
      <c r="B391" t="s">
        <v>23</v>
      </c>
      <c r="C391" s="1">
        <v>41224</v>
      </c>
      <c r="D391">
        <v>20</v>
      </c>
      <c r="E391">
        <v>20</v>
      </c>
      <c r="F391">
        <v>1</v>
      </c>
      <c r="G391">
        <v>1</v>
      </c>
    </row>
    <row r="392" spans="1:7" hidden="1">
      <c r="A392">
        <v>11620</v>
      </c>
      <c r="B392" t="s">
        <v>23</v>
      </c>
      <c r="C392" s="1">
        <v>41224</v>
      </c>
      <c r="D392">
        <v>22</v>
      </c>
      <c r="E392">
        <v>22</v>
      </c>
      <c r="F392">
        <v>2</v>
      </c>
      <c r="G392">
        <v>2</v>
      </c>
    </row>
    <row r="393" spans="1:7" hidden="1">
      <c r="A393">
        <v>11621</v>
      </c>
      <c r="B393" t="s">
        <v>23</v>
      </c>
      <c r="C393" s="1">
        <v>41224</v>
      </c>
      <c r="D393">
        <v>20</v>
      </c>
      <c r="E393">
        <v>20</v>
      </c>
      <c r="F393">
        <v>3</v>
      </c>
      <c r="G393">
        <v>3</v>
      </c>
    </row>
    <row r="394" spans="1:7" hidden="1">
      <c r="A394">
        <v>11622</v>
      </c>
      <c r="B394" t="s">
        <v>23</v>
      </c>
      <c r="C394" s="1">
        <v>41224</v>
      </c>
      <c r="D394">
        <v>23</v>
      </c>
      <c r="E394">
        <v>23</v>
      </c>
      <c r="F394">
        <v>4</v>
      </c>
      <c r="G394">
        <v>4</v>
      </c>
    </row>
    <row r="395" spans="1:7" hidden="1">
      <c r="A395">
        <v>11624</v>
      </c>
      <c r="B395" t="s">
        <v>23</v>
      </c>
      <c r="C395" s="1">
        <v>41224</v>
      </c>
      <c r="D395">
        <v>20</v>
      </c>
      <c r="E395">
        <v>20</v>
      </c>
      <c r="F395">
        <v>5</v>
      </c>
      <c r="G395">
        <v>5</v>
      </c>
    </row>
    <row r="396" spans="1:7" hidden="1">
      <c r="A396">
        <v>11625</v>
      </c>
      <c r="B396" t="s">
        <v>23</v>
      </c>
      <c r="C396" s="1">
        <v>41224</v>
      </c>
      <c r="D396">
        <v>23</v>
      </c>
      <c r="E396">
        <v>23</v>
      </c>
      <c r="F396">
        <v>6</v>
      </c>
      <c r="G396">
        <v>6</v>
      </c>
    </row>
    <row r="397" spans="1:7" hidden="1">
      <c r="A397">
        <v>11626</v>
      </c>
      <c r="B397" t="s">
        <v>23</v>
      </c>
      <c r="C397" s="1">
        <v>41224</v>
      </c>
      <c r="D397">
        <v>21</v>
      </c>
      <c r="E397">
        <v>21</v>
      </c>
      <c r="F397">
        <v>7</v>
      </c>
      <c r="G397">
        <v>7</v>
      </c>
    </row>
    <row r="398" spans="1:7" hidden="1">
      <c r="A398">
        <v>11634</v>
      </c>
      <c r="B398" t="s">
        <v>0</v>
      </c>
      <c r="C398" s="1">
        <v>41225</v>
      </c>
      <c r="D398">
        <v>58</v>
      </c>
      <c r="E398">
        <v>61</v>
      </c>
      <c r="F398">
        <v>0</v>
      </c>
      <c r="G398">
        <v>0</v>
      </c>
    </row>
    <row r="399" spans="1:7" hidden="1">
      <c r="A399">
        <v>11630</v>
      </c>
      <c r="B399" t="s">
        <v>0</v>
      </c>
      <c r="C399" s="1">
        <v>41225</v>
      </c>
      <c r="D399">
        <v>50</v>
      </c>
      <c r="E399">
        <v>53</v>
      </c>
      <c r="F399">
        <v>0</v>
      </c>
      <c r="G399">
        <v>1</v>
      </c>
    </row>
    <row r="400" spans="1:7" hidden="1">
      <c r="A400">
        <v>11632</v>
      </c>
      <c r="B400" t="s">
        <v>0</v>
      </c>
      <c r="C400" s="1">
        <v>41225</v>
      </c>
      <c r="D400">
        <v>54</v>
      </c>
      <c r="E400">
        <v>57</v>
      </c>
      <c r="F400">
        <v>0</v>
      </c>
      <c r="G400">
        <v>0</v>
      </c>
    </row>
    <row r="401" spans="1:7" hidden="1">
      <c r="A401">
        <v>11627</v>
      </c>
      <c r="B401" t="s">
        <v>7</v>
      </c>
      <c r="C401" s="1">
        <v>41225</v>
      </c>
      <c r="D401">
        <v>60</v>
      </c>
      <c r="E401">
        <v>63</v>
      </c>
      <c r="F401">
        <v>8</v>
      </c>
      <c r="G401">
        <v>12</v>
      </c>
    </row>
    <row r="402" spans="1:7">
      <c r="A402">
        <v>11629</v>
      </c>
      <c r="B402" t="s">
        <v>1</v>
      </c>
      <c r="C402" s="1">
        <v>41225</v>
      </c>
      <c r="D402">
        <v>2</v>
      </c>
      <c r="E402">
        <v>2</v>
      </c>
      <c r="F402">
        <v>0</v>
      </c>
      <c r="G402">
        <v>0</v>
      </c>
    </row>
    <row r="403" spans="1:7" hidden="1">
      <c r="A403">
        <v>11668</v>
      </c>
      <c r="B403" t="s">
        <v>0</v>
      </c>
      <c r="C403" s="1">
        <v>41226</v>
      </c>
      <c r="D403">
        <v>54</v>
      </c>
      <c r="E403">
        <v>57</v>
      </c>
      <c r="F403">
        <v>0</v>
      </c>
      <c r="G403">
        <v>3</v>
      </c>
    </row>
    <row r="404" spans="1:7" hidden="1">
      <c r="A404">
        <v>11667</v>
      </c>
      <c r="B404" t="s">
        <v>0</v>
      </c>
      <c r="C404" s="1">
        <v>41226</v>
      </c>
      <c r="D404">
        <v>50</v>
      </c>
      <c r="E404">
        <v>53</v>
      </c>
      <c r="F404">
        <v>0</v>
      </c>
      <c r="G404">
        <v>4</v>
      </c>
    </row>
    <row r="405" spans="1:7" hidden="1">
      <c r="A405">
        <v>11671</v>
      </c>
      <c r="B405" t="s">
        <v>14</v>
      </c>
      <c r="C405" s="1">
        <v>41226</v>
      </c>
      <c r="D405">
        <v>44</v>
      </c>
      <c r="E405">
        <v>49</v>
      </c>
      <c r="F405">
        <v>0</v>
      </c>
      <c r="G405">
        <v>0</v>
      </c>
    </row>
    <row r="406" spans="1:7">
      <c r="A406">
        <v>11613</v>
      </c>
      <c r="B406" t="s">
        <v>1</v>
      </c>
      <c r="C406" s="1">
        <v>41226</v>
      </c>
      <c r="D406">
        <v>0</v>
      </c>
      <c r="E406">
        <v>3</v>
      </c>
      <c r="F406">
        <v>0</v>
      </c>
      <c r="G406">
        <v>1</v>
      </c>
    </row>
    <row r="407" spans="1:7" hidden="1">
      <c r="A407">
        <v>11614</v>
      </c>
      <c r="B407" t="s">
        <v>7</v>
      </c>
      <c r="C407" s="1">
        <v>41226</v>
      </c>
      <c r="D407">
        <v>40</v>
      </c>
      <c r="E407">
        <v>43</v>
      </c>
      <c r="F407">
        <v>0</v>
      </c>
      <c r="G407">
        <v>7</v>
      </c>
    </row>
    <row r="408" spans="1:7" hidden="1">
      <c r="A408">
        <v>11628</v>
      </c>
      <c r="B408" t="s">
        <v>22</v>
      </c>
      <c r="C408" s="1">
        <v>41226</v>
      </c>
      <c r="D408">
        <v>58</v>
      </c>
      <c r="E408">
        <v>61</v>
      </c>
      <c r="F408">
        <v>0</v>
      </c>
      <c r="G408">
        <v>7</v>
      </c>
    </row>
    <row r="409" spans="1:7" hidden="1">
      <c r="A409">
        <v>11670</v>
      </c>
      <c r="B409" t="s">
        <v>16</v>
      </c>
      <c r="C409" s="1">
        <v>41226</v>
      </c>
      <c r="D409">
        <v>50</v>
      </c>
      <c r="E409">
        <v>55</v>
      </c>
      <c r="F409">
        <v>5</v>
      </c>
      <c r="G409">
        <v>5</v>
      </c>
    </row>
    <row r="410" spans="1:7" hidden="1">
      <c r="A410">
        <v>11644</v>
      </c>
      <c r="B410" t="s">
        <v>7</v>
      </c>
      <c r="C410" s="1">
        <v>41226</v>
      </c>
      <c r="D410">
        <v>38</v>
      </c>
      <c r="E410">
        <v>39</v>
      </c>
      <c r="F410">
        <v>0</v>
      </c>
      <c r="G410">
        <v>1</v>
      </c>
    </row>
    <row r="411" spans="1:7" hidden="1">
      <c r="A411">
        <v>11669</v>
      </c>
      <c r="B411" t="s">
        <v>0</v>
      </c>
      <c r="C411" s="1">
        <v>41227</v>
      </c>
      <c r="D411">
        <v>50</v>
      </c>
      <c r="E411">
        <v>53</v>
      </c>
      <c r="F411">
        <v>0</v>
      </c>
      <c r="G411">
        <v>1</v>
      </c>
    </row>
    <row r="412" spans="1:7">
      <c r="A412">
        <v>11645</v>
      </c>
      <c r="B412" t="s">
        <v>1</v>
      </c>
      <c r="C412" s="1">
        <v>41227</v>
      </c>
      <c r="D412">
        <v>50</v>
      </c>
      <c r="E412">
        <v>53</v>
      </c>
      <c r="F412">
        <v>8</v>
      </c>
      <c r="G412">
        <v>9</v>
      </c>
    </row>
    <row r="413" spans="1:7" hidden="1">
      <c r="A413">
        <v>11646</v>
      </c>
      <c r="B413" t="s">
        <v>23</v>
      </c>
      <c r="C413" s="1">
        <v>41227</v>
      </c>
      <c r="D413">
        <v>59</v>
      </c>
      <c r="E413">
        <v>59</v>
      </c>
      <c r="F413">
        <v>0</v>
      </c>
      <c r="G413">
        <v>0</v>
      </c>
    </row>
    <row r="414" spans="1:7" hidden="1">
      <c r="A414">
        <v>11647</v>
      </c>
      <c r="B414" t="s">
        <v>23</v>
      </c>
      <c r="C414" s="1">
        <v>41227</v>
      </c>
      <c r="D414">
        <v>59</v>
      </c>
      <c r="E414">
        <v>59</v>
      </c>
      <c r="F414">
        <v>1</v>
      </c>
      <c r="G414">
        <v>1</v>
      </c>
    </row>
    <row r="415" spans="1:7" hidden="1">
      <c r="A415">
        <v>11648</v>
      </c>
      <c r="B415" t="s">
        <v>23</v>
      </c>
      <c r="C415" s="1">
        <v>41227</v>
      </c>
      <c r="D415">
        <v>58</v>
      </c>
      <c r="E415">
        <v>58</v>
      </c>
      <c r="F415">
        <v>2</v>
      </c>
      <c r="G415">
        <v>2</v>
      </c>
    </row>
    <row r="416" spans="1:7" hidden="1">
      <c r="A416">
        <v>11649</v>
      </c>
      <c r="B416" t="s">
        <v>23</v>
      </c>
      <c r="C416" s="1">
        <v>41227</v>
      </c>
      <c r="D416">
        <v>59</v>
      </c>
      <c r="E416">
        <v>59</v>
      </c>
      <c r="F416">
        <v>3</v>
      </c>
      <c r="G416">
        <v>3</v>
      </c>
    </row>
    <row r="417" spans="1:7" hidden="1">
      <c r="A417">
        <v>11650</v>
      </c>
      <c r="B417" t="s">
        <v>23</v>
      </c>
      <c r="C417" s="1">
        <v>41227</v>
      </c>
      <c r="D417">
        <v>59</v>
      </c>
      <c r="E417">
        <v>59</v>
      </c>
      <c r="F417">
        <v>4</v>
      </c>
      <c r="G417">
        <v>4</v>
      </c>
    </row>
    <row r="418" spans="1:7" hidden="1">
      <c r="A418">
        <v>11651</v>
      </c>
      <c r="B418" t="s">
        <v>23</v>
      </c>
      <c r="C418" s="1">
        <v>41227</v>
      </c>
      <c r="D418">
        <v>59</v>
      </c>
      <c r="E418">
        <v>59</v>
      </c>
      <c r="F418">
        <v>5</v>
      </c>
      <c r="G418">
        <v>5</v>
      </c>
    </row>
    <row r="419" spans="1:7" hidden="1">
      <c r="A419">
        <v>11652</v>
      </c>
      <c r="B419" t="s">
        <v>23</v>
      </c>
      <c r="C419" s="1">
        <v>41227</v>
      </c>
      <c r="D419">
        <v>59</v>
      </c>
      <c r="E419">
        <v>59</v>
      </c>
      <c r="F419">
        <v>6</v>
      </c>
      <c r="G419">
        <v>6</v>
      </c>
    </row>
    <row r="420" spans="1:7" hidden="1">
      <c r="A420">
        <v>11653</v>
      </c>
      <c r="B420" t="s">
        <v>23</v>
      </c>
      <c r="C420" s="1">
        <v>41227</v>
      </c>
      <c r="D420">
        <v>59</v>
      </c>
      <c r="E420">
        <v>59</v>
      </c>
      <c r="F420">
        <v>7</v>
      </c>
      <c r="G420">
        <v>7</v>
      </c>
    </row>
    <row r="421" spans="1:7" hidden="1">
      <c r="A421">
        <v>11655</v>
      </c>
      <c r="B421" t="s">
        <v>23</v>
      </c>
      <c r="C421" s="1">
        <v>41227</v>
      </c>
      <c r="D421">
        <v>61</v>
      </c>
      <c r="E421">
        <v>61</v>
      </c>
      <c r="F421">
        <v>0</v>
      </c>
      <c r="G421">
        <v>0</v>
      </c>
    </row>
    <row r="422" spans="1:7" hidden="1">
      <c r="A422">
        <v>11656</v>
      </c>
      <c r="B422" t="s">
        <v>23</v>
      </c>
      <c r="C422" s="1">
        <v>41227</v>
      </c>
      <c r="D422">
        <v>61</v>
      </c>
      <c r="E422">
        <v>61</v>
      </c>
      <c r="F422">
        <v>1</v>
      </c>
      <c r="G422">
        <v>1</v>
      </c>
    </row>
    <row r="423" spans="1:7" hidden="1">
      <c r="A423">
        <v>11661</v>
      </c>
      <c r="B423" t="s">
        <v>23</v>
      </c>
      <c r="C423" s="1">
        <v>41227</v>
      </c>
      <c r="D423">
        <v>61</v>
      </c>
      <c r="E423">
        <v>61</v>
      </c>
      <c r="F423">
        <v>2</v>
      </c>
      <c r="G423">
        <v>2</v>
      </c>
    </row>
    <row r="424" spans="1:7" hidden="1">
      <c r="A424">
        <v>11660</v>
      </c>
      <c r="B424" t="s">
        <v>23</v>
      </c>
      <c r="C424" s="1">
        <v>41227</v>
      </c>
      <c r="D424">
        <v>61</v>
      </c>
      <c r="E424">
        <v>61</v>
      </c>
      <c r="F424">
        <v>4</v>
      </c>
      <c r="G424">
        <v>4</v>
      </c>
    </row>
    <row r="425" spans="1:7" hidden="1">
      <c r="A425">
        <v>11662</v>
      </c>
      <c r="B425" t="s">
        <v>23</v>
      </c>
      <c r="C425" s="1">
        <v>41227</v>
      </c>
      <c r="D425">
        <v>61</v>
      </c>
      <c r="E425">
        <v>61</v>
      </c>
      <c r="F425">
        <v>3</v>
      </c>
      <c r="G425">
        <v>3</v>
      </c>
    </row>
    <row r="426" spans="1:7" hidden="1">
      <c r="A426">
        <v>11663</v>
      </c>
      <c r="B426" t="s">
        <v>23</v>
      </c>
      <c r="C426" s="1">
        <v>41227</v>
      </c>
      <c r="D426">
        <v>61</v>
      </c>
      <c r="E426">
        <v>61</v>
      </c>
      <c r="F426">
        <v>5</v>
      </c>
      <c r="G426">
        <v>5</v>
      </c>
    </row>
    <row r="427" spans="1:7" hidden="1">
      <c r="A427">
        <v>11664</v>
      </c>
      <c r="B427" t="s">
        <v>23</v>
      </c>
      <c r="C427" s="1">
        <v>41227</v>
      </c>
      <c r="D427">
        <v>61</v>
      </c>
      <c r="E427">
        <v>61</v>
      </c>
      <c r="F427">
        <v>7</v>
      </c>
      <c r="G427">
        <v>7</v>
      </c>
    </row>
    <row r="428" spans="1:7" hidden="1">
      <c r="A428">
        <v>11665</v>
      </c>
      <c r="B428" t="s">
        <v>23</v>
      </c>
      <c r="C428" s="1">
        <v>41227</v>
      </c>
      <c r="D428">
        <v>61</v>
      </c>
      <c r="E428">
        <v>61</v>
      </c>
      <c r="F428">
        <v>6</v>
      </c>
      <c r="G428">
        <v>6</v>
      </c>
    </row>
    <row r="429" spans="1:7" hidden="1">
      <c r="A429">
        <v>11666</v>
      </c>
      <c r="B429" t="s">
        <v>27</v>
      </c>
      <c r="C429" s="1">
        <v>41227</v>
      </c>
      <c r="D429">
        <v>8</v>
      </c>
      <c r="E429">
        <v>11</v>
      </c>
      <c r="F429">
        <v>0</v>
      </c>
      <c r="G429">
        <v>5</v>
      </c>
    </row>
    <row r="430" spans="1:7" hidden="1">
      <c r="A430">
        <v>11675</v>
      </c>
      <c r="B430" t="s">
        <v>28</v>
      </c>
      <c r="C430" s="1">
        <v>41227</v>
      </c>
      <c r="D430">
        <v>44</v>
      </c>
      <c r="E430">
        <v>47</v>
      </c>
      <c r="F430">
        <v>6</v>
      </c>
      <c r="G430">
        <v>7</v>
      </c>
    </row>
    <row r="431" spans="1:7" hidden="1">
      <c r="A431">
        <v>11680</v>
      </c>
      <c r="B431" t="s">
        <v>0</v>
      </c>
      <c r="C431" s="1">
        <v>41228</v>
      </c>
      <c r="D431">
        <v>54</v>
      </c>
      <c r="E431">
        <v>57</v>
      </c>
      <c r="F431">
        <v>0</v>
      </c>
      <c r="G431">
        <v>2</v>
      </c>
    </row>
    <row r="432" spans="1:7" hidden="1">
      <c r="A432">
        <v>11678</v>
      </c>
      <c r="B432" t="s">
        <v>0</v>
      </c>
      <c r="C432" s="1">
        <v>41228</v>
      </c>
      <c r="D432">
        <v>50</v>
      </c>
      <c r="E432">
        <v>53</v>
      </c>
      <c r="F432">
        <v>0</v>
      </c>
      <c r="G432">
        <v>3</v>
      </c>
    </row>
    <row r="433" spans="1:7" hidden="1">
      <c r="A433">
        <v>11672</v>
      </c>
      <c r="B433" t="s">
        <v>7</v>
      </c>
      <c r="C433" s="1">
        <v>41228</v>
      </c>
      <c r="D433">
        <v>56</v>
      </c>
      <c r="E433">
        <v>59</v>
      </c>
      <c r="F433">
        <v>8</v>
      </c>
      <c r="G433">
        <v>12</v>
      </c>
    </row>
    <row r="434" spans="1:7">
      <c r="A434">
        <v>11695</v>
      </c>
      <c r="B434" t="s">
        <v>1</v>
      </c>
      <c r="C434" s="1">
        <v>41228</v>
      </c>
      <c r="D434">
        <v>1</v>
      </c>
      <c r="E434">
        <v>1</v>
      </c>
      <c r="F434">
        <v>0</v>
      </c>
      <c r="G434">
        <v>0</v>
      </c>
    </row>
    <row r="435" spans="1:7" hidden="1">
      <c r="A435">
        <v>11698</v>
      </c>
      <c r="B435" t="s">
        <v>11</v>
      </c>
      <c r="C435" s="1">
        <v>41228</v>
      </c>
      <c r="D435">
        <v>48</v>
      </c>
      <c r="E435">
        <v>48</v>
      </c>
      <c r="F435">
        <v>17</v>
      </c>
      <c r="G435">
        <v>17</v>
      </c>
    </row>
    <row r="436" spans="1:7" hidden="1">
      <c r="A436">
        <v>11699</v>
      </c>
      <c r="B436" t="s">
        <v>11</v>
      </c>
      <c r="C436" s="1">
        <v>41228</v>
      </c>
      <c r="D436">
        <v>50</v>
      </c>
      <c r="E436">
        <v>50</v>
      </c>
      <c r="F436">
        <v>17</v>
      </c>
      <c r="G436">
        <v>17</v>
      </c>
    </row>
    <row r="437" spans="1:7" hidden="1">
      <c r="A437">
        <v>11702</v>
      </c>
      <c r="B437" t="s">
        <v>11</v>
      </c>
      <c r="C437" s="1">
        <v>41228</v>
      </c>
      <c r="D437">
        <v>54</v>
      </c>
      <c r="E437">
        <v>54</v>
      </c>
      <c r="F437">
        <v>17</v>
      </c>
      <c r="G437">
        <v>17</v>
      </c>
    </row>
    <row r="438" spans="1:7" hidden="1">
      <c r="A438">
        <v>11703</v>
      </c>
      <c r="B438" t="s">
        <v>11</v>
      </c>
      <c r="C438" s="1">
        <v>41228</v>
      </c>
      <c r="D438">
        <v>53</v>
      </c>
      <c r="E438">
        <v>53</v>
      </c>
      <c r="F438">
        <v>17</v>
      </c>
      <c r="G438">
        <v>17</v>
      </c>
    </row>
    <row r="439" spans="1:7" hidden="1">
      <c r="A439">
        <v>11704</v>
      </c>
      <c r="B439" t="s">
        <v>11</v>
      </c>
      <c r="C439" s="1">
        <v>41229</v>
      </c>
      <c r="D439">
        <v>0</v>
      </c>
      <c r="E439">
        <v>0</v>
      </c>
      <c r="F439">
        <v>17</v>
      </c>
      <c r="G439">
        <v>17</v>
      </c>
    </row>
    <row r="440" spans="1:7" hidden="1">
      <c r="A440">
        <v>11705</v>
      </c>
      <c r="B440" t="s">
        <v>11</v>
      </c>
      <c r="C440" s="1">
        <v>41229</v>
      </c>
      <c r="D440">
        <v>2</v>
      </c>
      <c r="E440">
        <v>2</v>
      </c>
      <c r="F440">
        <v>17</v>
      </c>
      <c r="G440">
        <v>17</v>
      </c>
    </row>
    <row r="441" spans="1:7" hidden="1">
      <c r="A441">
        <v>11706</v>
      </c>
      <c r="B441" t="s">
        <v>11</v>
      </c>
      <c r="C441" s="1">
        <v>41229</v>
      </c>
      <c r="D441">
        <v>4</v>
      </c>
      <c r="E441">
        <v>4</v>
      </c>
      <c r="F441">
        <v>17</v>
      </c>
      <c r="G441">
        <v>17</v>
      </c>
    </row>
    <row r="442" spans="1:7" hidden="1">
      <c r="A442">
        <v>11707</v>
      </c>
      <c r="B442" t="s">
        <v>11</v>
      </c>
      <c r="C442" s="1">
        <v>41229</v>
      </c>
      <c r="D442">
        <v>6</v>
      </c>
      <c r="E442">
        <v>6</v>
      </c>
      <c r="F442">
        <v>17</v>
      </c>
      <c r="G442">
        <v>17</v>
      </c>
    </row>
    <row r="443" spans="1:7">
      <c r="A443">
        <v>11709</v>
      </c>
      <c r="B443" t="s">
        <v>1</v>
      </c>
      <c r="C443" s="1">
        <v>41229</v>
      </c>
      <c r="D443">
        <v>20</v>
      </c>
      <c r="E443">
        <v>23</v>
      </c>
      <c r="F443">
        <v>0</v>
      </c>
      <c r="G443">
        <v>1</v>
      </c>
    </row>
    <row r="444" spans="1:7">
      <c r="A444">
        <v>11712</v>
      </c>
      <c r="B444" t="s">
        <v>1</v>
      </c>
      <c r="C444" s="1">
        <v>41229</v>
      </c>
      <c r="D444">
        <v>0</v>
      </c>
      <c r="E444">
        <v>0</v>
      </c>
      <c r="F444">
        <v>0</v>
      </c>
      <c r="G444">
        <v>0</v>
      </c>
    </row>
    <row r="445" spans="1:7">
      <c r="A445">
        <v>11711</v>
      </c>
      <c r="B445" t="s">
        <v>1</v>
      </c>
      <c r="C445" s="1">
        <v>41229</v>
      </c>
      <c r="D445">
        <v>1</v>
      </c>
      <c r="E445">
        <v>1</v>
      </c>
      <c r="F445">
        <v>0</v>
      </c>
      <c r="G445">
        <v>0</v>
      </c>
    </row>
    <row r="446" spans="1:7">
      <c r="A446">
        <v>11713</v>
      </c>
      <c r="B446" t="s">
        <v>1</v>
      </c>
      <c r="C446" s="1">
        <v>41229</v>
      </c>
      <c r="D446">
        <v>0</v>
      </c>
      <c r="E446">
        <v>0</v>
      </c>
      <c r="F446">
        <v>2</v>
      </c>
      <c r="G446">
        <v>2</v>
      </c>
    </row>
    <row r="447" spans="1:7" hidden="1">
      <c r="A447">
        <v>11677</v>
      </c>
      <c r="B447" t="s">
        <v>7</v>
      </c>
      <c r="C447" s="1">
        <v>41232</v>
      </c>
      <c r="D447">
        <v>51</v>
      </c>
      <c r="E447">
        <v>55</v>
      </c>
      <c r="F447">
        <v>8</v>
      </c>
      <c r="G447">
        <v>12</v>
      </c>
    </row>
    <row r="448" spans="1:7">
      <c r="A448">
        <v>11723</v>
      </c>
      <c r="B448" t="s">
        <v>1</v>
      </c>
      <c r="C448" s="1">
        <v>41232</v>
      </c>
      <c r="D448">
        <v>1</v>
      </c>
      <c r="E448">
        <v>1</v>
      </c>
      <c r="F448">
        <v>0</v>
      </c>
      <c r="G448">
        <v>0</v>
      </c>
    </row>
    <row r="449" spans="1:7" hidden="1">
      <c r="A449">
        <v>11718</v>
      </c>
      <c r="B449" t="s">
        <v>0</v>
      </c>
      <c r="C449" s="1">
        <v>41232</v>
      </c>
      <c r="D449">
        <v>58</v>
      </c>
      <c r="E449">
        <v>61</v>
      </c>
      <c r="F449">
        <v>0</v>
      </c>
      <c r="G449">
        <v>0</v>
      </c>
    </row>
    <row r="450" spans="1:7" hidden="1">
      <c r="A450">
        <v>11722</v>
      </c>
      <c r="B450" t="s">
        <v>22</v>
      </c>
      <c r="C450" s="1">
        <v>41233</v>
      </c>
      <c r="D450">
        <v>60</v>
      </c>
      <c r="E450">
        <v>62</v>
      </c>
      <c r="F450">
        <v>0</v>
      </c>
      <c r="G450">
        <v>5</v>
      </c>
    </row>
    <row r="451" spans="1:7" hidden="1">
      <c r="A451">
        <v>11719</v>
      </c>
      <c r="B451" t="s">
        <v>0</v>
      </c>
      <c r="C451" s="1">
        <v>41233</v>
      </c>
      <c r="D451">
        <v>46</v>
      </c>
      <c r="E451">
        <v>49</v>
      </c>
      <c r="F451">
        <v>0</v>
      </c>
      <c r="G451">
        <v>1</v>
      </c>
    </row>
    <row r="452" spans="1:7" hidden="1">
      <c r="A452">
        <v>11729</v>
      </c>
      <c r="B452" t="s">
        <v>0</v>
      </c>
      <c r="C452" s="1">
        <v>41233</v>
      </c>
      <c r="D452">
        <v>50</v>
      </c>
      <c r="E452">
        <v>53</v>
      </c>
      <c r="F452">
        <v>0</v>
      </c>
      <c r="G452">
        <v>2</v>
      </c>
    </row>
    <row r="453" spans="1:7" hidden="1">
      <c r="A453">
        <v>11721</v>
      </c>
      <c r="B453" t="s">
        <v>0</v>
      </c>
      <c r="C453" s="1">
        <v>41233</v>
      </c>
      <c r="D453">
        <v>54</v>
      </c>
      <c r="E453">
        <v>57</v>
      </c>
      <c r="F453">
        <v>0</v>
      </c>
      <c r="G453">
        <v>2</v>
      </c>
    </row>
    <row r="454" spans="1:7" hidden="1">
      <c r="A454">
        <v>11728</v>
      </c>
      <c r="B454" t="s">
        <v>4</v>
      </c>
      <c r="C454" s="1">
        <v>41233</v>
      </c>
      <c r="D454">
        <v>37</v>
      </c>
      <c r="E454">
        <v>42</v>
      </c>
      <c r="F454">
        <v>0</v>
      </c>
      <c r="G454">
        <v>7</v>
      </c>
    </row>
    <row r="455" spans="1:7">
      <c r="A455">
        <v>11731</v>
      </c>
      <c r="B455" t="s">
        <v>1</v>
      </c>
      <c r="C455" s="1">
        <v>41233</v>
      </c>
      <c r="D455">
        <v>6</v>
      </c>
      <c r="E455">
        <v>8</v>
      </c>
      <c r="F455">
        <v>0</v>
      </c>
      <c r="G455">
        <v>1</v>
      </c>
    </row>
    <row r="456" spans="1:7" hidden="1">
      <c r="A456">
        <v>11735</v>
      </c>
      <c r="B456" t="s">
        <v>8</v>
      </c>
      <c r="C456" s="1">
        <v>41233</v>
      </c>
      <c r="D456">
        <v>44</v>
      </c>
      <c r="E456">
        <v>48</v>
      </c>
      <c r="F456">
        <v>2</v>
      </c>
      <c r="G456">
        <v>7</v>
      </c>
    </row>
    <row r="457" spans="1:7" hidden="1">
      <c r="A457">
        <v>11736</v>
      </c>
      <c r="B457" t="s">
        <v>8</v>
      </c>
      <c r="C457" s="1">
        <v>41233</v>
      </c>
      <c r="D457">
        <v>52</v>
      </c>
      <c r="E457">
        <v>56</v>
      </c>
      <c r="F457">
        <v>3</v>
      </c>
      <c r="G457">
        <v>7</v>
      </c>
    </row>
    <row r="458" spans="1:7">
      <c r="A458">
        <v>11732</v>
      </c>
      <c r="B458" t="s">
        <v>1</v>
      </c>
      <c r="C458" s="1">
        <v>41234</v>
      </c>
      <c r="D458">
        <v>50</v>
      </c>
      <c r="E458">
        <v>53</v>
      </c>
      <c r="F458">
        <v>8</v>
      </c>
      <c r="G458">
        <v>8</v>
      </c>
    </row>
    <row r="459" spans="1:7">
      <c r="A459">
        <v>11733</v>
      </c>
      <c r="B459" t="s">
        <v>1</v>
      </c>
      <c r="C459" s="1">
        <v>41234</v>
      </c>
      <c r="D459">
        <v>14</v>
      </c>
      <c r="E459">
        <v>14</v>
      </c>
      <c r="F459">
        <v>8</v>
      </c>
      <c r="G459">
        <v>8</v>
      </c>
    </row>
    <row r="460" spans="1:7" hidden="1">
      <c r="A460">
        <v>11734</v>
      </c>
      <c r="B460" t="s">
        <v>29</v>
      </c>
      <c r="C460" s="1">
        <v>41234</v>
      </c>
      <c r="D460">
        <v>8</v>
      </c>
      <c r="E460">
        <v>11</v>
      </c>
      <c r="F460">
        <v>0</v>
      </c>
      <c r="G460">
        <v>5</v>
      </c>
    </row>
    <row r="461" spans="1:7" hidden="1">
      <c r="A461">
        <v>11749</v>
      </c>
      <c r="B461" t="s">
        <v>30</v>
      </c>
      <c r="C461" s="1">
        <v>41234</v>
      </c>
      <c r="D461">
        <v>42</v>
      </c>
      <c r="E461">
        <v>42</v>
      </c>
      <c r="F461">
        <v>0</v>
      </c>
      <c r="G461">
        <v>0</v>
      </c>
    </row>
    <row r="462" spans="1:7" hidden="1">
      <c r="A462">
        <v>11750</v>
      </c>
      <c r="B462" t="s">
        <v>30</v>
      </c>
      <c r="C462" s="1">
        <v>41234</v>
      </c>
      <c r="D462">
        <v>44</v>
      </c>
      <c r="E462">
        <v>47</v>
      </c>
      <c r="F462">
        <v>0</v>
      </c>
      <c r="G462">
        <v>0</v>
      </c>
    </row>
    <row r="463" spans="1:7" hidden="1">
      <c r="A463">
        <v>11696</v>
      </c>
      <c r="B463" t="s">
        <v>0</v>
      </c>
      <c r="C463" s="1">
        <v>41235</v>
      </c>
      <c r="D463">
        <v>50</v>
      </c>
      <c r="E463">
        <v>53</v>
      </c>
      <c r="F463">
        <v>0</v>
      </c>
      <c r="G463">
        <v>3</v>
      </c>
    </row>
    <row r="464" spans="1:7" hidden="1">
      <c r="A464">
        <v>11743</v>
      </c>
      <c r="B464" t="s">
        <v>0</v>
      </c>
      <c r="C464" s="1">
        <v>41235</v>
      </c>
      <c r="D464">
        <v>54</v>
      </c>
      <c r="E464">
        <v>57</v>
      </c>
      <c r="F464">
        <v>0</v>
      </c>
      <c r="G464">
        <v>1</v>
      </c>
    </row>
    <row r="465" spans="1:7" hidden="1">
      <c r="A465">
        <v>11742</v>
      </c>
      <c r="B465" t="s">
        <v>21</v>
      </c>
      <c r="C465" s="1">
        <v>41235</v>
      </c>
      <c r="D465">
        <v>58</v>
      </c>
      <c r="E465">
        <v>61</v>
      </c>
      <c r="F465">
        <v>0</v>
      </c>
      <c r="G465">
        <v>7</v>
      </c>
    </row>
    <row r="466" spans="1:7" hidden="1">
      <c r="A466">
        <v>11751</v>
      </c>
      <c r="B466" t="s">
        <v>11</v>
      </c>
      <c r="C466" s="1">
        <v>41235</v>
      </c>
      <c r="D466">
        <v>0</v>
      </c>
      <c r="E466">
        <v>0</v>
      </c>
      <c r="F466">
        <v>17</v>
      </c>
      <c r="G466">
        <v>17</v>
      </c>
    </row>
    <row r="467" spans="1:7" hidden="1">
      <c r="A467">
        <v>11752</v>
      </c>
      <c r="B467" t="s">
        <v>11</v>
      </c>
      <c r="C467" s="1">
        <v>41235</v>
      </c>
      <c r="D467">
        <v>2</v>
      </c>
      <c r="E467">
        <v>2</v>
      </c>
      <c r="F467">
        <v>17</v>
      </c>
      <c r="G467">
        <v>17</v>
      </c>
    </row>
    <row r="468" spans="1:7" hidden="1">
      <c r="A468">
        <v>11753</v>
      </c>
      <c r="B468" t="s">
        <v>11</v>
      </c>
      <c r="C468" s="1">
        <v>41235</v>
      </c>
      <c r="D468">
        <v>4</v>
      </c>
      <c r="E468">
        <v>4</v>
      </c>
      <c r="F468">
        <v>17</v>
      </c>
      <c r="G468">
        <v>17</v>
      </c>
    </row>
    <row r="469" spans="1:7" hidden="1">
      <c r="A469">
        <v>11754</v>
      </c>
      <c r="B469" t="s">
        <v>11</v>
      </c>
      <c r="C469" s="1">
        <v>41235</v>
      </c>
      <c r="D469">
        <v>6</v>
      </c>
      <c r="E469">
        <v>6</v>
      </c>
      <c r="F469">
        <v>17</v>
      </c>
      <c r="G469">
        <v>17</v>
      </c>
    </row>
    <row r="470" spans="1:7" hidden="1">
      <c r="A470">
        <v>11755</v>
      </c>
      <c r="B470" t="s">
        <v>11</v>
      </c>
      <c r="C470" s="1">
        <v>41235</v>
      </c>
      <c r="D470">
        <v>48</v>
      </c>
      <c r="E470">
        <v>48</v>
      </c>
      <c r="F470">
        <v>17</v>
      </c>
      <c r="G470">
        <v>17</v>
      </c>
    </row>
    <row r="471" spans="1:7" hidden="1">
      <c r="A471">
        <v>11756</v>
      </c>
      <c r="B471" t="s">
        <v>11</v>
      </c>
      <c r="C471" s="1">
        <v>41235</v>
      </c>
      <c r="D471">
        <v>50</v>
      </c>
      <c r="E471">
        <v>50</v>
      </c>
      <c r="F471">
        <v>17</v>
      </c>
      <c r="G471">
        <v>17</v>
      </c>
    </row>
    <row r="472" spans="1:7" hidden="1">
      <c r="A472">
        <v>11757</v>
      </c>
      <c r="B472" t="s">
        <v>11</v>
      </c>
      <c r="C472" s="1">
        <v>41235</v>
      </c>
      <c r="D472">
        <v>52</v>
      </c>
      <c r="E472">
        <v>52</v>
      </c>
      <c r="F472">
        <v>17</v>
      </c>
      <c r="G472">
        <v>17</v>
      </c>
    </row>
    <row r="473" spans="1:7" hidden="1">
      <c r="A473">
        <v>11758</v>
      </c>
      <c r="B473" t="s">
        <v>11</v>
      </c>
      <c r="C473" s="1">
        <v>41235</v>
      </c>
      <c r="D473">
        <v>54</v>
      </c>
      <c r="E473">
        <v>54</v>
      </c>
      <c r="F473">
        <v>17</v>
      </c>
      <c r="G473">
        <v>17</v>
      </c>
    </row>
    <row r="474" spans="1:7" hidden="1">
      <c r="A474">
        <v>11763</v>
      </c>
      <c r="B474" t="s">
        <v>8</v>
      </c>
      <c r="C474" s="1">
        <v>41235</v>
      </c>
      <c r="D474">
        <v>44</v>
      </c>
      <c r="E474">
        <v>47</v>
      </c>
      <c r="F474">
        <v>0</v>
      </c>
      <c r="G474">
        <v>5</v>
      </c>
    </row>
    <row r="475" spans="1:7" hidden="1">
      <c r="A475">
        <v>11766</v>
      </c>
      <c r="B475" t="s">
        <v>0</v>
      </c>
      <c r="C475" s="1">
        <v>41235</v>
      </c>
      <c r="D475">
        <v>54</v>
      </c>
      <c r="E475">
        <v>57</v>
      </c>
      <c r="F475">
        <v>2</v>
      </c>
      <c r="G475">
        <v>2</v>
      </c>
    </row>
    <row r="476" spans="1:7">
      <c r="A476">
        <v>11769</v>
      </c>
      <c r="B476" t="s">
        <v>1</v>
      </c>
      <c r="C476" s="1">
        <v>41235</v>
      </c>
      <c r="D476">
        <v>54</v>
      </c>
      <c r="E476">
        <v>57</v>
      </c>
      <c r="F476">
        <v>3</v>
      </c>
      <c r="G476">
        <v>4</v>
      </c>
    </row>
    <row r="477" spans="1:7" hidden="1">
      <c r="A477">
        <v>11676</v>
      </c>
      <c r="B477" t="s">
        <v>7</v>
      </c>
      <c r="C477" s="1">
        <v>41236</v>
      </c>
      <c r="D477">
        <v>42</v>
      </c>
      <c r="E477">
        <v>45</v>
      </c>
      <c r="F477">
        <v>0</v>
      </c>
      <c r="G477">
        <v>7</v>
      </c>
    </row>
    <row r="478" spans="1:7" hidden="1">
      <c r="A478">
        <v>11708</v>
      </c>
      <c r="B478" t="s">
        <v>0</v>
      </c>
      <c r="C478" s="1">
        <v>41236</v>
      </c>
      <c r="D478">
        <v>50</v>
      </c>
      <c r="E478">
        <v>53</v>
      </c>
      <c r="F478">
        <v>0</v>
      </c>
      <c r="G478">
        <v>0</v>
      </c>
    </row>
    <row r="479" spans="1:7" hidden="1">
      <c r="A479">
        <v>11759</v>
      </c>
      <c r="B479" t="s">
        <v>11</v>
      </c>
      <c r="C479" s="1">
        <v>41236</v>
      </c>
      <c r="D479">
        <v>0</v>
      </c>
      <c r="E479">
        <v>0</v>
      </c>
      <c r="F479">
        <v>17</v>
      </c>
      <c r="G479">
        <v>17</v>
      </c>
    </row>
    <row r="480" spans="1:7" hidden="1">
      <c r="A480">
        <v>11760</v>
      </c>
      <c r="B480" t="s">
        <v>11</v>
      </c>
      <c r="C480" s="1">
        <v>41236</v>
      </c>
      <c r="D480">
        <v>2</v>
      </c>
      <c r="E480">
        <v>2</v>
      </c>
      <c r="F480">
        <v>17</v>
      </c>
      <c r="G480">
        <v>17</v>
      </c>
    </row>
    <row r="481" spans="1:7" hidden="1">
      <c r="A481">
        <v>11761</v>
      </c>
      <c r="B481" t="s">
        <v>11</v>
      </c>
      <c r="C481" s="1">
        <v>41236</v>
      </c>
      <c r="D481">
        <v>4</v>
      </c>
      <c r="E481">
        <v>4</v>
      </c>
      <c r="F481">
        <v>17</v>
      </c>
      <c r="G481">
        <v>17</v>
      </c>
    </row>
    <row r="482" spans="1:7" hidden="1">
      <c r="A482">
        <v>11762</v>
      </c>
      <c r="B482" t="s">
        <v>11</v>
      </c>
      <c r="C482" s="1">
        <v>41236</v>
      </c>
      <c r="D482">
        <v>6</v>
      </c>
      <c r="E482">
        <v>6</v>
      </c>
      <c r="F482">
        <v>17</v>
      </c>
      <c r="G482">
        <v>17</v>
      </c>
    </row>
    <row r="483" spans="1:7" hidden="1">
      <c r="A483">
        <v>11771</v>
      </c>
      <c r="B483" t="s">
        <v>22</v>
      </c>
      <c r="C483" s="1">
        <v>41236</v>
      </c>
      <c r="D483">
        <v>38</v>
      </c>
      <c r="E483">
        <v>41</v>
      </c>
      <c r="F483">
        <v>0</v>
      </c>
      <c r="G483">
        <v>3</v>
      </c>
    </row>
    <row r="484" spans="1:7">
      <c r="A484">
        <v>11794</v>
      </c>
      <c r="B484" t="s">
        <v>1</v>
      </c>
      <c r="C484" s="1">
        <v>41238</v>
      </c>
      <c r="D484">
        <v>64</v>
      </c>
      <c r="E484">
        <v>65</v>
      </c>
      <c r="F484">
        <v>0</v>
      </c>
      <c r="G484">
        <v>7</v>
      </c>
    </row>
    <row r="485" spans="1:7" hidden="1">
      <c r="A485">
        <v>11768</v>
      </c>
      <c r="B485" t="s">
        <v>22</v>
      </c>
      <c r="C485" s="1">
        <v>41238</v>
      </c>
      <c r="D485">
        <v>36</v>
      </c>
      <c r="E485">
        <v>39</v>
      </c>
      <c r="F485">
        <v>0</v>
      </c>
      <c r="G485">
        <v>7</v>
      </c>
    </row>
    <row r="486" spans="1:7" hidden="1">
      <c r="A486">
        <v>11770</v>
      </c>
      <c r="B486" t="s">
        <v>15</v>
      </c>
      <c r="C486" s="1">
        <v>41238</v>
      </c>
      <c r="D486">
        <v>40</v>
      </c>
      <c r="E486">
        <v>43</v>
      </c>
      <c r="F486">
        <v>0</v>
      </c>
      <c r="G486">
        <v>7</v>
      </c>
    </row>
    <row r="487" spans="1:7" hidden="1">
      <c r="A487">
        <v>11783</v>
      </c>
      <c r="B487" t="s">
        <v>30</v>
      </c>
      <c r="C487" s="1">
        <v>41238</v>
      </c>
      <c r="D487">
        <v>12</v>
      </c>
      <c r="E487">
        <v>17</v>
      </c>
      <c r="F487">
        <v>0</v>
      </c>
      <c r="G487">
        <v>7</v>
      </c>
    </row>
    <row r="488" spans="1:7" hidden="1">
      <c r="A488">
        <v>11787</v>
      </c>
      <c r="B488" t="s">
        <v>31</v>
      </c>
      <c r="C488" s="1">
        <v>41238</v>
      </c>
      <c r="D488">
        <v>32</v>
      </c>
      <c r="E488">
        <v>35</v>
      </c>
      <c r="F488">
        <v>0</v>
      </c>
      <c r="G488">
        <v>7</v>
      </c>
    </row>
    <row r="489" spans="1:7" hidden="1">
      <c r="A489">
        <v>11788</v>
      </c>
      <c r="B489" t="s">
        <v>0</v>
      </c>
      <c r="C489" s="1">
        <v>41239</v>
      </c>
      <c r="D489">
        <v>50</v>
      </c>
      <c r="E489">
        <v>53</v>
      </c>
      <c r="F489">
        <v>0</v>
      </c>
      <c r="G489">
        <v>0</v>
      </c>
    </row>
    <row r="490" spans="1:7" hidden="1">
      <c r="A490">
        <v>11791</v>
      </c>
      <c r="B490" t="s">
        <v>30</v>
      </c>
      <c r="C490" s="1">
        <v>41239</v>
      </c>
      <c r="D490">
        <v>42</v>
      </c>
      <c r="E490">
        <v>47</v>
      </c>
      <c r="F490">
        <v>0</v>
      </c>
      <c r="G490">
        <v>0</v>
      </c>
    </row>
    <row r="491" spans="1:7" hidden="1">
      <c r="A491">
        <v>11772</v>
      </c>
      <c r="B491" t="s">
        <v>0</v>
      </c>
      <c r="C491" s="1">
        <v>41239</v>
      </c>
      <c r="D491">
        <v>58</v>
      </c>
      <c r="E491">
        <v>61</v>
      </c>
      <c r="F491">
        <v>0</v>
      </c>
      <c r="G491">
        <v>0</v>
      </c>
    </row>
    <row r="492" spans="1:7" hidden="1">
      <c r="A492">
        <v>11774</v>
      </c>
      <c r="B492" t="s">
        <v>0</v>
      </c>
      <c r="C492" s="1">
        <v>41239</v>
      </c>
      <c r="D492">
        <v>20</v>
      </c>
      <c r="E492">
        <v>23</v>
      </c>
      <c r="F492">
        <v>0</v>
      </c>
      <c r="G492">
        <v>0</v>
      </c>
    </row>
    <row r="493" spans="1:7" hidden="1">
      <c r="A493">
        <v>11801</v>
      </c>
      <c r="B493" t="s">
        <v>8</v>
      </c>
      <c r="C493" s="1">
        <v>41239</v>
      </c>
      <c r="D493">
        <v>44</v>
      </c>
      <c r="E493">
        <v>47</v>
      </c>
      <c r="F493">
        <v>1</v>
      </c>
      <c r="G493">
        <v>7</v>
      </c>
    </row>
    <row r="494" spans="1:7" hidden="1">
      <c r="A494">
        <v>11813</v>
      </c>
      <c r="B494" t="s">
        <v>16</v>
      </c>
      <c r="C494" s="1">
        <v>41239</v>
      </c>
      <c r="D494">
        <v>48</v>
      </c>
      <c r="E494">
        <v>51</v>
      </c>
      <c r="F494">
        <v>1</v>
      </c>
      <c r="G494">
        <v>1</v>
      </c>
    </row>
    <row r="495" spans="1:7" hidden="1">
      <c r="A495">
        <v>11793</v>
      </c>
      <c r="B495" t="s">
        <v>30</v>
      </c>
      <c r="C495" s="1">
        <v>41240</v>
      </c>
      <c r="D495">
        <v>36</v>
      </c>
      <c r="E495">
        <v>39</v>
      </c>
      <c r="F495">
        <v>0</v>
      </c>
      <c r="G495">
        <v>7</v>
      </c>
    </row>
    <row r="496" spans="1:7" hidden="1">
      <c r="A496">
        <v>11741</v>
      </c>
      <c r="B496" t="s">
        <v>7</v>
      </c>
      <c r="C496" s="1">
        <v>41240</v>
      </c>
      <c r="D496">
        <v>40</v>
      </c>
      <c r="E496">
        <v>45</v>
      </c>
      <c r="F496">
        <v>0</v>
      </c>
      <c r="G496">
        <v>8</v>
      </c>
    </row>
    <row r="497" spans="1:7" hidden="1">
      <c r="A497">
        <v>11775</v>
      </c>
      <c r="B497" t="s">
        <v>0</v>
      </c>
      <c r="C497" s="1">
        <v>41240</v>
      </c>
      <c r="D497">
        <v>20</v>
      </c>
      <c r="E497">
        <v>23</v>
      </c>
      <c r="F497">
        <v>0</v>
      </c>
      <c r="G497">
        <v>0</v>
      </c>
    </row>
    <row r="498" spans="1:7">
      <c r="A498">
        <v>11800</v>
      </c>
      <c r="B498" t="s">
        <v>1</v>
      </c>
      <c r="C498" s="1">
        <v>41240</v>
      </c>
      <c r="D498">
        <v>5</v>
      </c>
      <c r="E498">
        <v>8</v>
      </c>
      <c r="F498">
        <v>0</v>
      </c>
      <c r="G498">
        <v>1</v>
      </c>
    </row>
    <row r="499" spans="1:7" hidden="1">
      <c r="A499">
        <v>11817</v>
      </c>
      <c r="B499" t="s">
        <v>21</v>
      </c>
      <c r="C499" s="1">
        <v>41240</v>
      </c>
      <c r="D499">
        <v>32</v>
      </c>
      <c r="E499">
        <v>35</v>
      </c>
      <c r="F499">
        <v>0</v>
      </c>
      <c r="G499">
        <v>7</v>
      </c>
    </row>
    <row r="500" spans="1:7" hidden="1">
      <c r="A500">
        <v>11814</v>
      </c>
      <c r="B500" t="s">
        <v>22</v>
      </c>
      <c r="C500" s="1">
        <v>41240</v>
      </c>
      <c r="D500">
        <v>46</v>
      </c>
      <c r="E500">
        <v>49</v>
      </c>
      <c r="F500">
        <v>1</v>
      </c>
      <c r="G500">
        <v>8</v>
      </c>
    </row>
    <row r="501" spans="1:7" hidden="1">
      <c r="A501">
        <v>11810</v>
      </c>
      <c r="B501" t="s">
        <v>0</v>
      </c>
      <c r="C501" s="1">
        <v>41240</v>
      </c>
      <c r="D501">
        <v>50</v>
      </c>
      <c r="E501">
        <v>53</v>
      </c>
      <c r="F501">
        <v>0</v>
      </c>
      <c r="G501">
        <v>4</v>
      </c>
    </row>
    <row r="502" spans="1:7" hidden="1">
      <c r="A502">
        <v>11809</v>
      </c>
      <c r="B502" t="s">
        <v>0</v>
      </c>
      <c r="C502" s="1">
        <v>41240</v>
      </c>
      <c r="D502">
        <v>46</v>
      </c>
      <c r="E502">
        <v>49</v>
      </c>
      <c r="F502">
        <v>0</v>
      </c>
      <c r="G502">
        <v>0</v>
      </c>
    </row>
    <row r="503" spans="1:7" hidden="1">
      <c r="A503">
        <v>11819</v>
      </c>
      <c r="B503" t="s">
        <v>0</v>
      </c>
      <c r="C503" s="1">
        <v>41240</v>
      </c>
      <c r="D503">
        <v>50</v>
      </c>
      <c r="E503">
        <v>53</v>
      </c>
      <c r="F503">
        <v>5</v>
      </c>
      <c r="G503">
        <v>5</v>
      </c>
    </row>
    <row r="504" spans="1:7" hidden="1">
      <c r="A504">
        <v>11832</v>
      </c>
      <c r="B504" t="s">
        <v>26</v>
      </c>
      <c r="C504" s="1">
        <v>41240</v>
      </c>
      <c r="D504">
        <v>54</v>
      </c>
      <c r="E504">
        <v>57</v>
      </c>
      <c r="F504">
        <v>0</v>
      </c>
      <c r="G504">
        <v>2</v>
      </c>
    </row>
    <row r="505" spans="1:7">
      <c r="A505">
        <v>11833</v>
      </c>
      <c r="B505" t="s">
        <v>1</v>
      </c>
      <c r="C505" s="1">
        <v>41240</v>
      </c>
      <c r="D505">
        <v>54</v>
      </c>
      <c r="E505">
        <v>57</v>
      </c>
      <c r="F505">
        <v>3</v>
      </c>
      <c r="G505">
        <v>4</v>
      </c>
    </row>
    <row r="506" spans="1:7" hidden="1">
      <c r="A506">
        <v>11818</v>
      </c>
      <c r="B506" t="s">
        <v>0</v>
      </c>
      <c r="C506" s="1">
        <v>41241</v>
      </c>
      <c r="D506">
        <v>46</v>
      </c>
      <c r="E506">
        <v>49</v>
      </c>
      <c r="F506">
        <v>0</v>
      </c>
      <c r="G506">
        <v>0</v>
      </c>
    </row>
    <row r="507" spans="1:7" hidden="1">
      <c r="A507">
        <v>11812</v>
      </c>
      <c r="B507" t="s">
        <v>0</v>
      </c>
      <c r="C507" s="1">
        <v>41241</v>
      </c>
      <c r="D507">
        <v>54</v>
      </c>
      <c r="E507">
        <v>57</v>
      </c>
      <c r="F507">
        <v>0</v>
      </c>
      <c r="G507">
        <v>1</v>
      </c>
    </row>
    <row r="508" spans="1:7" hidden="1">
      <c r="A508">
        <v>11825</v>
      </c>
      <c r="B508" t="s">
        <v>0</v>
      </c>
      <c r="C508" s="1">
        <v>41241</v>
      </c>
      <c r="D508">
        <v>50</v>
      </c>
      <c r="E508">
        <v>53</v>
      </c>
      <c r="F508">
        <v>0</v>
      </c>
      <c r="G508">
        <v>0</v>
      </c>
    </row>
    <row r="509" spans="1:7" hidden="1">
      <c r="A509">
        <v>11773</v>
      </c>
      <c r="B509" t="s">
        <v>0</v>
      </c>
      <c r="C509" s="1">
        <v>41241</v>
      </c>
      <c r="D509">
        <v>58</v>
      </c>
      <c r="E509">
        <v>61</v>
      </c>
      <c r="F509">
        <v>0</v>
      </c>
      <c r="G509">
        <v>0</v>
      </c>
    </row>
    <row r="510" spans="1:7" hidden="1">
      <c r="A510">
        <v>11776</v>
      </c>
      <c r="B510" t="s">
        <v>0</v>
      </c>
      <c r="C510" s="1">
        <v>41241</v>
      </c>
      <c r="D510">
        <v>20</v>
      </c>
      <c r="E510">
        <v>23</v>
      </c>
      <c r="F510">
        <v>0</v>
      </c>
      <c r="G510">
        <v>0</v>
      </c>
    </row>
    <row r="511" spans="1:7" hidden="1">
      <c r="A511">
        <v>11830</v>
      </c>
      <c r="B511" t="s">
        <v>30</v>
      </c>
      <c r="C511" s="1">
        <v>41241</v>
      </c>
      <c r="D511">
        <v>42</v>
      </c>
      <c r="E511">
        <v>46</v>
      </c>
      <c r="F511">
        <v>7</v>
      </c>
      <c r="G511">
        <v>7</v>
      </c>
    </row>
    <row r="512" spans="1:7" hidden="1">
      <c r="A512">
        <v>11829</v>
      </c>
      <c r="B512" t="s">
        <v>30</v>
      </c>
      <c r="C512" s="1">
        <v>41241</v>
      </c>
      <c r="D512">
        <v>22</v>
      </c>
      <c r="E512">
        <v>22</v>
      </c>
      <c r="F512">
        <v>10</v>
      </c>
      <c r="G512">
        <v>10</v>
      </c>
    </row>
    <row r="513" spans="1:7">
      <c r="A513">
        <v>11835</v>
      </c>
      <c r="B513" t="s">
        <v>1</v>
      </c>
      <c r="C513" s="1">
        <v>41241</v>
      </c>
      <c r="D513">
        <v>1</v>
      </c>
      <c r="E513">
        <v>1</v>
      </c>
      <c r="F513">
        <v>0</v>
      </c>
      <c r="G513">
        <v>0</v>
      </c>
    </row>
    <row r="514" spans="1:7">
      <c r="A514">
        <v>11838</v>
      </c>
      <c r="B514" t="s">
        <v>1</v>
      </c>
      <c r="C514" s="1">
        <v>41241</v>
      </c>
      <c r="D514">
        <v>0</v>
      </c>
      <c r="E514">
        <v>0</v>
      </c>
      <c r="F514">
        <v>0</v>
      </c>
      <c r="G514">
        <v>0</v>
      </c>
    </row>
    <row r="515" spans="1:7">
      <c r="A515">
        <v>11841</v>
      </c>
      <c r="B515" t="s">
        <v>1</v>
      </c>
      <c r="C515" s="1">
        <v>41241</v>
      </c>
      <c r="D515">
        <v>50</v>
      </c>
      <c r="E515">
        <v>53</v>
      </c>
      <c r="F515">
        <v>8</v>
      </c>
      <c r="G515">
        <v>8</v>
      </c>
    </row>
    <row r="516" spans="1:7" hidden="1">
      <c r="A516">
        <v>11821</v>
      </c>
      <c r="B516" t="s">
        <v>0</v>
      </c>
      <c r="C516" s="1">
        <v>41242</v>
      </c>
      <c r="D516">
        <v>54</v>
      </c>
      <c r="E516">
        <v>57</v>
      </c>
      <c r="F516">
        <v>0</v>
      </c>
      <c r="G516">
        <v>0</v>
      </c>
    </row>
    <row r="517" spans="1:7" hidden="1">
      <c r="A517">
        <v>11777</v>
      </c>
      <c r="B517" t="s">
        <v>0</v>
      </c>
      <c r="C517" s="1">
        <v>41242</v>
      </c>
      <c r="D517">
        <v>20</v>
      </c>
      <c r="E517">
        <v>23</v>
      </c>
      <c r="F517">
        <v>0</v>
      </c>
      <c r="G517">
        <v>0</v>
      </c>
    </row>
    <row r="518" spans="1:7" hidden="1">
      <c r="A518">
        <v>11826</v>
      </c>
      <c r="B518" t="s">
        <v>0</v>
      </c>
      <c r="C518" s="1">
        <v>41242</v>
      </c>
      <c r="D518">
        <v>50</v>
      </c>
      <c r="E518">
        <v>53</v>
      </c>
      <c r="F518">
        <v>0</v>
      </c>
      <c r="G518">
        <v>3</v>
      </c>
    </row>
    <row r="519" spans="1:7" hidden="1">
      <c r="A519">
        <v>11831</v>
      </c>
      <c r="B519" t="s">
        <v>30</v>
      </c>
      <c r="C519" s="1">
        <v>41243</v>
      </c>
      <c r="D519">
        <v>12</v>
      </c>
      <c r="E519">
        <v>17</v>
      </c>
      <c r="F519">
        <v>0</v>
      </c>
      <c r="G519">
        <v>0</v>
      </c>
    </row>
    <row r="520" spans="1:7">
      <c r="A520">
        <v>11850</v>
      </c>
      <c r="B520" t="s">
        <v>1</v>
      </c>
      <c r="C520" s="1">
        <v>41243</v>
      </c>
      <c r="D520">
        <v>1</v>
      </c>
      <c r="E520">
        <v>1</v>
      </c>
      <c r="F520">
        <v>0</v>
      </c>
      <c r="G520">
        <v>0</v>
      </c>
    </row>
    <row r="521" spans="1:7">
      <c r="A521">
        <v>11851</v>
      </c>
      <c r="B521" t="s">
        <v>1</v>
      </c>
      <c r="C521" s="1">
        <v>41243</v>
      </c>
      <c r="D521">
        <v>2</v>
      </c>
      <c r="E521">
        <v>2</v>
      </c>
      <c r="F521">
        <v>0</v>
      </c>
      <c r="G521">
        <v>0</v>
      </c>
    </row>
  </sheetData>
  <autoFilter ref="A2:G521">
    <filterColumn colId="1">
      <filters>
        <filter val="xpr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"/>
  <sheetViews>
    <sheetView workbookViewId="0">
      <selection activeCell="A6" sqref="A6:N6"/>
    </sheetView>
  </sheetViews>
  <sheetFormatPr defaultRowHeight="15"/>
  <cols>
    <col min="3" max="3" width="10.7109375" bestFit="1" customWidth="1"/>
    <col min="10" max="10" width="15.7109375" bestFit="1" customWidth="1"/>
  </cols>
  <sheetData>
    <row r="1" spans="1:17"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P1" s="2" t="s">
        <v>38</v>
      </c>
      <c r="Q1" s="2">
        <f>SUM(K2:K9)</f>
        <v>51.5</v>
      </c>
    </row>
    <row r="2" spans="1:17">
      <c r="A2">
        <v>11749</v>
      </c>
      <c r="B2" t="s">
        <v>30</v>
      </c>
      <c r="C2" s="1">
        <v>41234</v>
      </c>
      <c r="D2">
        <v>42</v>
      </c>
      <c r="E2">
        <v>42</v>
      </c>
      <c r="F2">
        <v>0</v>
      </c>
      <c r="G2">
        <v>0</v>
      </c>
      <c r="I2">
        <f>IF(G2&lt;13,G2-F2+1,IF(F2=G2,0,7-F2+1))</f>
        <v>1</v>
      </c>
      <c r="J2">
        <f>(E2-D2+1)/4</f>
        <v>0.25</v>
      </c>
      <c r="K2">
        <f>IF(G2&lt;13,I2*J2*2,IF(G2&gt;12, 25, 0))</f>
        <v>0.5</v>
      </c>
      <c r="L2">
        <f>IF(F2&lt;8,K2,0)</f>
        <v>0.5</v>
      </c>
      <c r="M2">
        <f>IF(F2&gt;7,IF(F2&lt;13,K2,0),0)</f>
        <v>0</v>
      </c>
      <c r="N2">
        <f>IF(F2&gt;12,K2,0)</f>
        <v>0</v>
      </c>
    </row>
    <row r="3" spans="1:17">
      <c r="A3">
        <v>11750</v>
      </c>
      <c r="B3" t="s">
        <v>30</v>
      </c>
      <c r="C3" s="1">
        <v>41234</v>
      </c>
      <c r="D3">
        <v>44</v>
      </c>
      <c r="E3">
        <v>47</v>
      </c>
      <c r="F3">
        <v>0</v>
      </c>
      <c r="G3">
        <v>0</v>
      </c>
      <c r="I3">
        <f t="shared" ref="I3:I9" si="0">IF(G3&lt;13,G3-F3+1,IF(F3=G3,0,7-F3+1))</f>
        <v>1</v>
      </c>
      <c r="J3">
        <f t="shared" ref="J3:J9" si="1">(E3-D3+1)/4</f>
        <v>1</v>
      </c>
      <c r="K3">
        <f t="shared" ref="K3:K9" si="2">IF(G3&lt;13,I3*J3*2,IF(G3&gt;12, 25, 0))</f>
        <v>2</v>
      </c>
      <c r="L3">
        <f t="shared" ref="L3:L9" si="3">IF(F3&lt;8,K3,0)</f>
        <v>2</v>
      </c>
      <c r="M3">
        <f t="shared" ref="M3:M9" si="4">IF(F3&gt;7,IF(F3&lt;13,K3,0),0)</f>
        <v>0</v>
      </c>
      <c r="N3">
        <f t="shared" ref="N3:N9" si="5">IF(F3&gt;12,K3,0)</f>
        <v>0</v>
      </c>
    </row>
    <row r="4" spans="1:17">
      <c r="A4">
        <v>11783</v>
      </c>
      <c r="B4" t="s">
        <v>30</v>
      </c>
      <c r="C4" s="1">
        <v>41238</v>
      </c>
      <c r="D4">
        <v>12</v>
      </c>
      <c r="E4">
        <v>17</v>
      </c>
      <c r="F4">
        <v>0</v>
      </c>
      <c r="G4">
        <v>7</v>
      </c>
      <c r="I4">
        <f t="shared" si="0"/>
        <v>8</v>
      </c>
      <c r="J4">
        <f t="shared" si="1"/>
        <v>1.5</v>
      </c>
      <c r="K4">
        <f t="shared" si="2"/>
        <v>24</v>
      </c>
      <c r="L4">
        <f t="shared" si="3"/>
        <v>24</v>
      </c>
      <c r="M4">
        <f t="shared" si="4"/>
        <v>0</v>
      </c>
      <c r="N4">
        <f t="shared" si="5"/>
        <v>0</v>
      </c>
    </row>
    <row r="5" spans="1:17">
      <c r="A5">
        <v>11791</v>
      </c>
      <c r="B5" t="s">
        <v>30</v>
      </c>
      <c r="C5" s="1">
        <v>41239</v>
      </c>
      <c r="D5">
        <v>42</v>
      </c>
      <c r="E5">
        <v>47</v>
      </c>
      <c r="F5">
        <v>0</v>
      </c>
      <c r="G5">
        <v>0</v>
      </c>
      <c r="I5">
        <f t="shared" si="0"/>
        <v>1</v>
      </c>
      <c r="J5">
        <f t="shared" si="1"/>
        <v>1.5</v>
      </c>
      <c r="K5">
        <f t="shared" si="2"/>
        <v>3</v>
      </c>
      <c r="L5">
        <f t="shared" si="3"/>
        <v>3</v>
      </c>
      <c r="M5">
        <f t="shared" si="4"/>
        <v>0</v>
      </c>
      <c r="N5">
        <f t="shared" si="5"/>
        <v>0</v>
      </c>
    </row>
    <row r="6" spans="1:17">
      <c r="A6">
        <v>11793</v>
      </c>
      <c r="B6" t="s">
        <v>30</v>
      </c>
      <c r="C6" s="1">
        <v>41240</v>
      </c>
      <c r="D6">
        <v>36</v>
      </c>
      <c r="E6">
        <v>39</v>
      </c>
      <c r="F6">
        <v>0</v>
      </c>
      <c r="G6">
        <v>7</v>
      </c>
      <c r="I6">
        <f t="shared" si="0"/>
        <v>8</v>
      </c>
      <c r="J6">
        <f t="shared" si="1"/>
        <v>1</v>
      </c>
      <c r="K6">
        <f t="shared" si="2"/>
        <v>16</v>
      </c>
      <c r="L6">
        <f t="shared" si="3"/>
        <v>16</v>
      </c>
      <c r="M6">
        <f t="shared" si="4"/>
        <v>0</v>
      </c>
      <c r="N6">
        <f t="shared" si="5"/>
        <v>0</v>
      </c>
    </row>
    <row r="7" spans="1:17">
      <c r="A7">
        <v>11830</v>
      </c>
      <c r="B7" t="s">
        <v>30</v>
      </c>
      <c r="C7" s="1">
        <v>41241</v>
      </c>
      <c r="D7">
        <v>42</v>
      </c>
      <c r="E7">
        <v>46</v>
      </c>
      <c r="F7">
        <v>7</v>
      </c>
      <c r="G7">
        <v>7</v>
      </c>
      <c r="I7">
        <f t="shared" si="0"/>
        <v>1</v>
      </c>
      <c r="J7">
        <f t="shared" si="1"/>
        <v>1.25</v>
      </c>
      <c r="K7">
        <f t="shared" si="2"/>
        <v>2.5</v>
      </c>
      <c r="L7">
        <f t="shared" si="3"/>
        <v>2.5</v>
      </c>
      <c r="M7">
        <f t="shared" si="4"/>
        <v>0</v>
      </c>
      <c r="N7">
        <f t="shared" si="5"/>
        <v>0</v>
      </c>
    </row>
    <row r="8" spans="1:17">
      <c r="A8">
        <v>11829</v>
      </c>
      <c r="B8" t="s">
        <v>30</v>
      </c>
      <c r="C8" s="1">
        <v>41241</v>
      </c>
      <c r="D8">
        <v>22</v>
      </c>
      <c r="E8">
        <v>22</v>
      </c>
      <c r="F8">
        <v>10</v>
      </c>
      <c r="G8">
        <v>10</v>
      </c>
      <c r="I8">
        <f t="shared" si="0"/>
        <v>1</v>
      </c>
      <c r="J8">
        <f t="shared" si="1"/>
        <v>0.25</v>
      </c>
      <c r="K8">
        <f t="shared" si="2"/>
        <v>0.5</v>
      </c>
      <c r="L8">
        <f t="shared" si="3"/>
        <v>0</v>
      </c>
      <c r="M8">
        <f t="shared" si="4"/>
        <v>0.5</v>
      </c>
      <c r="N8">
        <f t="shared" si="5"/>
        <v>0</v>
      </c>
    </row>
    <row r="9" spans="1:17">
      <c r="A9">
        <v>11831</v>
      </c>
      <c r="B9" t="s">
        <v>30</v>
      </c>
      <c r="C9" s="1">
        <v>41243</v>
      </c>
      <c r="D9">
        <v>12</v>
      </c>
      <c r="E9">
        <v>17</v>
      </c>
      <c r="F9">
        <v>0</v>
      </c>
      <c r="G9">
        <v>0</v>
      </c>
      <c r="I9">
        <f t="shared" si="0"/>
        <v>1</v>
      </c>
      <c r="J9">
        <f t="shared" si="1"/>
        <v>1.5</v>
      </c>
      <c r="K9">
        <f t="shared" si="2"/>
        <v>3</v>
      </c>
      <c r="L9">
        <f t="shared" si="3"/>
        <v>3</v>
      </c>
      <c r="M9">
        <f t="shared" si="4"/>
        <v>0</v>
      </c>
      <c r="N9">
        <f t="shared" si="5"/>
        <v>0</v>
      </c>
    </row>
    <row r="10" spans="1:17">
      <c r="K10" t="s">
        <v>39</v>
      </c>
      <c r="L10">
        <f>SUM(L2:L9)</f>
        <v>51</v>
      </c>
      <c r="M10">
        <f t="shared" ref="M10:N10" si="6">SUM(M2:M9)</f>
        <v>0.5</v>
      </c>
      <c r="N10">
        <f t="shared" si="6"/>
        <v>0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62"/>
  <sheetViews>
    <sheetView topLeftCell="H1" workbookViewId="0">
      <selection activeCell="S7" sqref="S7"/>
    </sheetView>
  </sheetViews>
  <sheetFormatPr defaultRowHeight="15"/>
  <cols>
    <col min="3" max="3" width="10.7109375" bestFit="1" customWidth="1"/>
    <col min="10" max="10" width="15.7109375" bestFit="1" customWidth="1"/>
  </cols>
  <sheetData>
    <row r="1" spans="1:17"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P1" s="2" t="s">
        <v>38</v>
      </c>
      <c r="Q1" s="2">
        <f>SUM(K2:K161)</f>
        <v>656.5</v>
      </c>
    </row>
    <row r="2" spans="1:17">
      <c r="A2">
        <v>10802</v>
      </c>
      <c r="B2" t="s">
        <v>0</v>
      </c>
      <c r="C2" s="1">
        <v>41155</v>
      </c>
      <c r="D2">
        <v>47</v>
      </c>
      <c r="E2">
        <v>50</v>
      </c>
      <c r="F2">
        <v>0</v>
      </c>
      <c r="G2">
        <v>0</v>
      </c>
      <c r="I2">
        <f>IF(G2&lt;13,G2-F2+1,IF(F2=G2,0,7-F2+1))</f>
        <v>1</v>
      </c>
      <c r="J2">
        <f>(E2-D2+1)/4</f>
        <v>1</v>
      </c>
      <c r="K2">
        <f>IF(G2&lt;13,I2*J2*2,IF(G2&gt;12, 25, 0))</f>
        <v>2</v>
      </c>
      <c r="L2">
        <f>IF(F2&lt;8,K2,0)</f>
        <v>2</v>
      </c>
      <c r="M2">
        <f>IF(F2&gt;7,IF(F2&lt;13,K2,0),0)</f>
        <v>0</v>
      </c>
      <c r="N2">
        <f>IF(F2&gt;12,K2,0)</f>
        <v>0</v>
      </c>
    </row>
    <row r="3" spans="1:17">
      <c r="A3">
        <v>10805</v>
      </c>
      <c r="B3" t="s">
        <v>0</v>
      </c>
      <c r="C3" s="1">
        <v>41155</v>
      </c>
      <c r="D3">
        <v>47</v>
      </c>
      <c r="E3">
        <v>50</v>
      </c>
      <c r="F3">
        <v>1</v>
      </c>
      <c r="G3">
        <v>1</v>
      </c>
      <c r="I3">
        <f t="shared" ref="I3:I66" si="0">IF(G3&lt;13,G3-F3+1,IF(F3=G3,0,7-F3+1))</f>
        <v>1</v>
      </c>
      <c r="J3">
        <f t="shared" ref="J3:J66" si="1">(E3-D3+1)/4</f>
        <v>1</v>
      </c>
      <c r="K3">
        <f t="shared" ref="K3:K66" si="2">IF(G3&lt;13,I3*J3*2,IF(G3&gt;12, 25, 0))</f>
        <v>2</v>
      </c>
      <c r="L3">
        <f t="shared" ref="L3:L66" si="3">IF(F3&lt;8,K3,0)</f>
        <v>2</v>
      </c>
      <c r="M3">
        <f t="shared" ref="M3:M66" si="4">IF(F3&gt;7,IF(F3&lt;13,K3,0),0)</f>
        <v>0</v>
      </c>
      <c r="N3">
        <f t="shared" ref="N3:N66" si="5">IF(F3&gt;12,K3,0)</f>
        <v>0</v>
      </c>
    </row>
    <row r="4" spans="1:17">
      <c r="A4">
        <v>10797</v>
      </c>
      <c r="B4" t="s">
        <v>0</v>
      </c>
      <c r="C4" s="1">
        <v>41156</v>
      </c>
      <c r="D4">
        <v>51</v>
      </c>
      <c r="E4">
        <v>54</v>
      </c>
      <c r="F4">
        <v>0</v>
      </c>
      <c r="G4">
        <v>3</v>
      </c>
      <c r="I4">
        <f t="shared" si="0"/>
        <v>4</v>
      </c>
      <c r="J4">
        <f t="shared" si="1"/>
        <v>1</v>
      </c>
      <c r="K4">
        <f t="shared" si="2"/>
        <v>8</v>
      </c>
      <c r="L4">
        <f t="shared" si="3"/>
        <v>8</v>
      </c>
      <c r="M4">
        <f t="shared" si="4"/>
        <v>0</v>
      </c>
      <c r="N4">
        <f t="shared" si="5"/>
        <v>0</v>
      </c>
    </row>
    <row r="5" spans="1:17">
      <c r="A5">
        <v>10798</v>
      </c>
      <c r="B5" t="s">
        <v>0</v>
      </c>
      <c r="C5" s="1">
        <v>41156</v>
      </c>
      <c r="D5">
        <v>46</v>
      </c>
      <c r="E5">
        <v>49</v>
      </c>
      <c r="F5">
        <v>0</v>
      </c>
      <c r="G5">
        <v>0</v>
      </c>
      <c r="I5">
        <f t="shared" si="0"/>
        <v>1</v>
      </c>
      <c r="J5">
        <f t="shared" si="1"/>
        <v>1</v>
      </c>
      <c r="K5">
        <f t="shared" si="2"/>
        <v>2</v>
      </c>
      <c r="L5">
        <f t="shared" si="3"/>
        <v>2</v>
      </c>
      <c r="M5">
        <f t="shared" si="4"/>
        <v>0</v>
      </c>
      <c r="N5">
        <f t="shared" si="5"/>
        <v>0</v>
      </c>
    </row>
    <row r="6" spans="1:17">
      <c r="A6">
        <v>10818</v>
      </c>
      <c r="B6" t="s">
        <v>0</v>
      </c>
      <c r="C6" s="1">
        <v>41158</v>
      </c>
      <c r="D6">
        <v>52</v>
      </c>
      <c r="E6">
        <v>55</v>
      </c>
      <c r="F6">
        <v>0</v>
      </c>
      <c r="G6">
        <v>1</v>
      </c>
      <c r="I6">
        <f t="shared" si="0"/>
        <v>2</v>
      </c>
      <c r="J6">
        <f t="shared" si="1"/>
        <v>1</v>
      </c>
      <c r="K6">
        <f t="shared" si="2"/>
        <v>4</v>
      </c>
      <c r="L6">
        <f t="shared" si="3"/>
        <v>4</v>
      </c>
      <c r="M6">
        <f t="shared" si="4"/>
        <v>0</v>
      </c>
      <c r="N6">
        <f t="shared" si="5"/>
        <v>0</v>
      </c>
    </row>
    <row r="7" spans="1:17">
      <c r="A7">
        <v>10811</v>
      </c>
      <c r="B7" t="s">
        <v>0</v>
      </c>
      <c r="C7" s="1">
        <v>41159</v>
      </c>
      <c r="D7">
        <v>46</v>
      </c>
      <c r="E7">
        <v>49</v>
      </c>
      <c r="F7">
        <v>0</v>
      </c>
      <c r="G7">
        <v>0</v>
      </c>
      <c r="I7">
        <f t="shared" si="0"/>
        <v>1</v>
      </c>
      <c r="J7">
        <f t="shared" si="1"/>
        <v>1</v>
      </c>
      <c r="K7">
        <f t="shared" si="2"/>
        <v>2</v>
      </c>
      <c r="L7">
        <f t="shared" si="3"/>
        <v>2</v>
      </c>
      <c r="M7">
        <f t="shared" si="4"/>
        <v>0</v>
      </c>
      <c r="N7">
        <f t="shared" si="5"/>
        <v>0</v>
      </c>
    </row>
    <row r="8" spans="1:17">
      <c r="A8">
        <v>10830</v>
      </c>
      <c r="B8" t="s">
        <v>0</v>
      </c>
      <c r="C8" s="1">
        <v>41160</v>
      </c>
      <c r="D8">
        <v>40</v>
      </c>
      <c r="E8">
        <v>43</v>
      </c>
      <c r="F8">
        <v>0</v>
      </c>
      <c r="G8">
        <v>1</v>
      </c>
      <c r="I8">
        <f t="shared" si="0"/>
        <v>2</v>
      </c>
      <c r="J8">
        <f t="shared" si="1"/>
        <v>1</v>
      </c>
      <c r="K8">
        <f t="shared" si="2"/>
        <v>4</v>
      </c>
      <c r="L8">
        <f t="shared" si="3"/>
        <v>4</v>
      </c>
      <c r="M8">
        <f t="shared" si="4"/>
        <v>0</v>
      </c>
      <c r="N8">
        <f t="shared" si="5"/>
        <v>0</v>
      </c>
    </row>
    <row r="9" spans="1:17">
      <c r="A9">
        <v>10831</v>
      </c>
      <c r="B9" t="s">
        <v>0</v>
      </c>
      <c r="C9" s="1">
        <v>41162</v>
      </c>
      <c r="D9">
        <v>50</v>
      </c>
      <c r="E9">
        <v>53</v>
      </c>
      <c r="F9">
        <v>0</v>
      </c>
      <c r="G9">
        <v>1</v>
      </c>
      <c r="I9">
        <f t="shared" si="0"/>
        <v>2</v>
      </c>
      <c r="J9">
        <f t="shared" si="1"/>
        <v>1</v>
      </c>
      <c r="K9">
        <f t="shared" si="2"/>
        <v>4</v>
      </c>
      <c r="L9">
        <f t="shared" si="3"/>
        <v>4</v>
      </c>
      <c r="M9">
        <f t="shared" si="4"/>
        <v>0</v>
      </c>
      <c r="N9">
        <f t="shared" si="5"/>
        <v>0</v>
      </c>
    </row>
    <row r="10" spans="1:17">
      <c r="A10">
        <v>10832</v>
      </c>
      <c r="B10" t="s">
        <v>0</v>
      </c>
      <c r="C10" s="1">
        <v>41162</v>
      </c>
      <c r="D10">
        <v>54</v>
      </c>
      <c r="E10">
        <v>57</v>
      </c>
      <c r="F10">
        <v>0</v>
      </c>
      <c r="G10">
        <v>0</v>
      </c>
      <c r="I10">
        <f t="shared" si="0"/>
        <v>1</v>
      </c>
      <c r="J10">
        <f t="shared" si="1"/>
        <v>1</v>
      </c>
      <c r="K10">
        <f t="shared" si="2"/>
        <v>2</v>
      </c>
      <c r="L10">
        <f t="shared" si="3"/>
        <v>2</v>
      </c>
      <c r="M10">
        <f t="shared" si="4"/>
        <v>0</v>
      </c>
      <c r="N10">
        <f t="shared" si="5"/>
        <v>0</v>
      </c>
    </row>
    <row r="11" spans="1:17">
      <c r="A11">
        <v>10860</v>
      </c>
      <c r="B11" t="s">
        <v>0</v>
      </c>
      <c r="C11" s="1">
        <v>41163</v>
      </c>
      <c r="D11">
        <v>50</v>
      </c>
      <c r="E11">
        <v>53</v>
      </c>
      <c r="F11">
        <v>0</v>
      </c>
      <c r="G11">
        <v>2</v>
      </c>
      <c r="I11">
        <f t="shared" si="0"/>
        <v>3</v>
      </c>
      <c r="J11">
        <f t="shared" si="1"/>
        <v>1</v>
      </c>
      <c r="K11">
        <f t="shared" si="2"/>
        <v>6</v>
      </c>
      <c r="L11">
        <f t="shared" si="3"/>
        <v>6</v>
      </c>
      <c r="M11">
        <f t="shared" si="4"/>
        <v>0</v>
      </c>
      <c r="N11">
        <f t="shared" si="5"/>
        <v>0</v>
      </c>
    </row>
    <row r="12" spans="1:17">
      <c r="A12">
        <v>10858</v>
      </c>
      <c r="B12" t="s">
        <v>0</v>
      </c>
      <c r="C12" s="1">
        <v>41163</v>
      </c>
      <c r="D12">
        <v>54</v>
      </c>
      <c r="E12">
        <v>57</v>
      </c>
      <c r="F12">
        <v>0</v>
      </c>
      <c r="G12">
        <v>2</v>
      </c>
      <c r="I12">
        <f t="shared" si="0"/>
        <v>3</v>
      </c>
      <c r="J12">
        <f t="shared" si="1"/>
        <v>1</v>
      </c>
      <c r="K12">
        <f t="shared" si="2"/>
        <v>6</v>
      </c>
      <c r="L12">
        <f t="shared" si="3"/>
        <v>6</v>
      </c>
      <c r="M12">
        <f t="shared" si="4"/>
        <v>0</v>
      </c>
      <c r="N12">
        <f t="shared" si="5"/>
        <v>0</v>
      </c>
    </row>
    <row r="13" spans="1:17">
      <c r="A13">
        <v>10861</v>
      </c>
      <c r="B13" t="s">
        <v>0</v>
      </c>
      <c r="C13" s="1">
        <v>41163</v>
      </c>
      <c r="D13">
        <v>49</v>
      </c>
      <c r="E13">
        <v>52</v>
      </c>
      <c r="F13">
        <v>3</v>
      </c>
      <c r="G13">
        <v>3</v>
      </c>
      <c r="I13">
        <f t="shared" si="0"/>
        <v>1</v>
      </c>
      <c r="J13">
        <f t="shared" si="1"/>
        <v>1</v>
      </c>
      <c r="K13">
        <f t="shared" si="2"/>
        <v>2</v>
      </c>
      <c r="L13">
        <f t="shared" si="3"/>
        <v>2</v>
      </c>
      <c r="M13">
        <f t="shared" si="4"/>
        <v>0</v>
      </c>
      <c r="N13">
        <f t="shared" si="5"/>
        <v>0</v>
      </c>
    </row>
    <row r="14" spans="1:17">
      <c r="A14">
        <v>10857</v>
      </c>
      <c r="B14" t="s">
        <v>0</v>
      </c>
      <c r="C14" s="1">
        <v>41163</v>
      </c>
      <c r="D14">
        <v>46</v>
      </c>
      <c r="E14">
        <v>49</v>
      </c>
      <c r="F14">
        <v>0</v>
      </c>
      <c r="G14">
        <v>0</v>
      </c>
      <c r="I14">
        <f t="shared" si="0"/>
        <v>1</v>
      </c>
      <c r="J14">
        <f t="shared" si="1"/>
        <v>1</v>
      </c>
      <c r="K14">
        <f t="shared" si="2"/>
        <v>2</v>
      </c>
      <c r="L14">
        <f t="shared" si="3"/>
        <v>2</v>
      </c>
      <c r="M14">
        <f t="shared" si="4"/>
        <v>0</v>
      </c>
      <c r="N14">
        <f t="shared" si="5"/>
        <v>0</v>
      </c>
    </row>
    <row r="15" spans="1:17">
      <c r="A15">
        <v>10859</v>
      </c>
      <c r="B15" t="s">
        <v>0</v>
      </c>
      <c r="C15" s="1">
        <v>41164</v>
      </c>
      <c r="D15">
        <v>50</v>
      </c>
      <c r="E15">
        <v>53</v>
      </c>
      <c r="F15">
        <v>0</v>
      </c>
      <c r="G15">
        <v>0</v>
      </c>
      <c r="I15">
        <f t="shared" si="0"/>
        <v>1</v>
      </c>
      <c r="J15">
        <f t="shared" si="1"/>
        <v>1</v>
      </c>
      <c r="K15">
        <f t="shared" si="2"/>
        <v>2</v>
      </c>
      <c r="L15">
        <f t="shared" si="3"/>
        <v>2</v>
      </c>
      <c r="M15">
        <f t="shared" si="4"/>
        <v>0</v>
      </c>
      <c r="N15">
        <f t="shared" si="5"/>
        <v>0</v>
      </c>
    </row>
    <row r="16" spans="1:17">
      <c r="A16">
        <v>10862</v>
      </c>
      <c r="B16" t="s">
        <v>0</v>
      </c>
      <c r="C16" s="1">
        <v>41164</v>
      </c>
      <c r="D16">
        <v>28</v>
      </c>
      <c r="E16">
        <v>31</v>
      </c>
      <c r="F16">
        <v>0</v>
      </c>
      <c r="G16">
        <v>0</v>
      </c>
      <c r="I16">
        <f t="shared" si="0"/>
        <v>1</v>
      </c>
      <c r="J16">
        <f t="shared" si="1"/>
        <v>1</v>
      </c>
      <c r="K16">
        <f t="shared" si="2"/>
        <v>2</v>
      </c>
      <c r="L16">
        <f t="shared" si="3"/>
        <v>2</v>
      </c>
      <c r="M16">
        <f t="shared" si="4"/>
        <v>0</v>
      </c>
      <c r="N16">
        <f t="shared" si="5"/>
        <v>0</v>
      </c>
    </row>
    <row r="17" spans="1:14">
      <c r="A17">
        <v>10863</v>
      </c>
      <c r="B17" t="s">
        <v>0</v>
      </c>
      <c r="C17" s="1">
        <v>41164</v>
      </c>
      <c r="D17">
        <v>32</v>
      </c>
      <c r="E17">
        <v>32</v>
      </c>
      <c r="F17">
        <v>0</v>
      </c>
      <c r="G17">
        <v>0</v>
      </c>
      <c r="I17">
        <f t="shared" si="0"/>
        <v>1</v>
      </c>
      <c r="J17">
        <f t="shared" si="1"/>
        <v>0.25</v>
      </c>
      <c r="K17">
        <f t="shared" si="2"/>
        <v>0.5</v>
      </c>
      <c r="L17">
        <f t="shared" si="3"/>
        <v>0.5</v>
      </c>
      <c r="M17">
        <f t="shared" si="4"/>
        <v>0</v>
      </c>
      <c r="N17">
        <f t="shared" si="5"/>
        <v>0</v>
      </c>
    </row>
    <row r="18" spans="1:14">
      <c r="A18">
        <v>10865</v>
      </c>
      <c r="B18" t="s">
        <v>0</v>
      </c>
      <c r="C18" s="1">
        <v>41165</v>
      </c>
      <c r="D18">
        <v>50</v>
      </c>
      <c r="E18">
        <v>53</v>
      </c>
      <c r="F18">
        <v>0</v>
      </c>
      <c r="G18">
        <v>0</v>
      </c>
      <c r="I18">
        <f t="shared" si="0"/>
        <v>1</v>
      </c>
      <c r="J18">
        <f t="shared" si="1"/>
        <v>1</v>
      </c>
      <c r="K18">
        <f t="shared" si="2"/>
        <v>2</v>
      </c>
      <c r="L18">
        <f t="shared" si="3"/>
        <v>2</v>
      </c>
      <c r="M18">
        <f t="shared" si="4"/>
        <v>0</v>
      </c>
      <c r="N18">
        <f t="shared" si="5"/>
        <v>0</v>
      </c>
    </row>
    <row r="19" spans="1:14">
      <c r="A19">
        <v>10866</v>
      </c>
      <c r="B19" t="s">
        <v>0</v>
      </c>
      <c r="C19" s="1">
        <v>41165</v>
      </c>
      <c r="D19">
        <v>54</v>
      </c>
      <c r="E19">
        <v>57</v>
      </c>
      <c r="F19">
        <v>0</v>
      </c>
      <c r="G19">
        <v>1</v>
      </c>
      <c r="I19">
        <f t="shared" si="0"/>
        <v>2</v>
      </c>
      <c r="J19">
        <f t="shared" si="1"/>
        <v>1</v>
      </c>
      <c r="K19">
        <f t="shared" si="2"/>
        <v>4</v>
      </c>
      <c r="L19">
        <f t="shared" si="3"/>
        <v>4</v>
      </c>
      <c r="M19">
        <f t="shared" si="4"/>
        <v>0</v>
      </c>
      <c r="N19">
        <f t="shared" si="5"/>
        <v>0</v>
      </c>
    </row>
    <row r="20" spans="1:14">
      <c r="A20">
        <v>10864</v>
      </c>
      <c r="B20" t="s">
        <v>0</v>
      </c>
      <c r="C20" s="1">
        <v>41165</v>
      </c>
      <c r="D20">
        <v>46</v>
      </c>
      <c r="E20">
        <v>49</v>
      </c>
      <c r="F20">
        <v>0</v>
      </c>
      <c r="G20">
        <v>0</v>
      </c>
      <c r="I20">
        <f t="shared" si="0"/>
        <v>1</v>
      </c>
      <c r="J20">
        <f t="shared" si="1"/>
        <v>1</v>
      </c>
      <c r="K20">
        <f t="shared" si="2"/>
        <v>2</v>
      </c>
      <c r="L20">
        <f t="shared" si="3"/>
        <v>2</v>
      </c>
      <c r="M20">
        <f t="shared" si="4"/>
        <v>0</v>
      </c>
      <c r="N20">
        <f t="shared" si="5"/>
        <v>0</v>
      </c>
    </row>
    <row r="21" spans="1:14">
      <c r="A21">
        <v>10867</v>
      </c>
      <c r="B21" t="s">
        <v>0</v>
      </c>
      <c r="C21" s="1">
        <v>41169</v>
      </c>
      <c r="D21">
        <v>50</v>
      </c>
      <c r="E21">
        <v>53</v>
      </c>
      <c r="F21">
        <v>0</v>
      </c>
      <c r="G21">
        <v>3</v>
      </c>
      <c r="I21">
        <f t="shared" si="0"/>
        <v>4</v>
      </c>
      <c r="J21">
        <f t="shared" si="1"/>
        <v>1</v>
      </c>
      <c r="K21">
        <f t="shared" si="2"/>
        <v>8</v>
      </c>
      <c r="L21">
        <f t="shared" si="3"/>
        <v>8</v>
      </c>
      <c r="M21">
        <f t="shared" si="4"/>
        <v>0</v>
      </c>
      <c r="N21">
        <f t="shared" si="5"/>
        <v>0</v>
      </c>
    </row>
    <row r="22" spans="1:14">
      <c r="A22">
        <v>10888</v>
      </c>
      <c r="B22" t="s">
        <v>0</v>
      </c>
      <c r="C22" s="1">
        <v>41169</v>
      </c>
      <c r="D22">
        <v>54</v>
      </c>
      <c r="E22">
        <v>57</v>
      </c>
      <c r="F22">
        <v>0</v>
      </c>
      <c r="G22">
        <v>0</v>
      </c>
      <c r="I22">
        <f t="shared" si="0"/>
        <v>1</v>
      </c>
      <c r="J22">
        <f t="shared" si="1"/>
        <v>1</v>
      </c>
      <c r="K22">
        <f t="shared" si="2"/>
        <v>2</v>
      </c>
      <c r="L22">
        <f t="shared" si="3"/>
        <v>2</v>
      </c>
      <c r="M22">
        <f t="shared" si="4"/>
        <v>0</v>
      </c>
      <c r="N22">
        <f t="shared" si="5"/>
        <v>0</v>
      </c>
    </row>
    <row r="23" spans="1:14">
      <c r="A23">
        <v>10887</v>
      </c>
      <c r="B23" t="s">
        <v>0</v>
      </c>
      <c r="C23" s="1">
        <v>41169</v>
      </c>
      <c r="D23">
        <v>50</v>
      </c>
      <c r="E23">
        <v>53</v>
      </c>
      <c r="F23">
        <v>4</v>
      </c>
      <c r="G23">
        <v>5</v>
      </c>
      <c r="I23">
        <f t="shared" si="0"/>
        <v>2</v>
      </c>
      <c r="J23">
        <f t="shared" si="1"/>
        <v>1</v>
      </c>
      <c r="K23">
        <f t="shared" si="2"/>
        <v>4</v>
      </c>
      <c r="L23">
        <f t="shared" si="3"/>
        <v>4</v>
      </c>
      <c r="M23">
        <f t="shared" si="4"/>
        <v>0</v>
      </c>
      <c r="N23">
        <f t="shared" si="5"/>
        <v>0</v>
      </c>
    </row>
    <row r="24" spans="1:14">
      <c r="A24">
        <v>10870</v>
      </c>
      <c r="B24" t="s">
        <v>0</v>
      </c>
      <c r="C24" s="1">
        <v>41170</v>
      </c>
      <c r="D24">
        <v>50</v>
      </c>
      <c r="E24">
        <v>53</v>
      </c>
      <c r="F24">
        <v>0</v>
      </c>
      <c r="G24">
        <v>3</v>
      </c>
      <c r="I24">
        <f t="shared" si="0"/>
        <v>4</v>
      </c>
      <c r="J24">
        <f t="shared" si="1"/>
        <v>1</v>
      </c>
      <c r="K24">
        <f t="shared" si="2"/>
        <v>8</v>
      </c>
      <c r="L24">
        <f t="shared" si="3"/>
        <v>8</v>
      </c>
      <c r="M24">
        <f t="shared" si="4"/>
        <v>0</v>
      </c>
      <c r="N24">
        <f t="shared" si="5"/>
        <v>0</v>
      </c>
    </row>
    <row r="25" spans="1:14">
      <c r="A25">
        <v>10889</v>
      </c>
      <c r="B25" t="s">
        <v>0</v>
      </c>
      <c r="C25" s="1">
        <v>41170</v>
      </c>
      <c r="D25">
        <v>54</v>
      </c>
      <c r="E25">
        <v>57</v>
      </c>
      <c r="F25">
        <v>0</v>
      </c>
      <c r="G25">
        <v>0</v>
      </c>
      <c r="I25">
        <f t="shared" si="0"/>
        <v>1</v>
      </c>
      <c r="J25">
        <f t="shared" si="1"/>
        <v>1</v>
      </c>
      <c r="K25">
        <f t="shared" si="2"/>
        <v>2</v>
      </c>
      <c r="L25">
        <f t="shared" si="3"/>
        <v>2</v>
      </c>
      <c r="M25">
        <f t="shared" si="4"/>
        <v>0</v>
      </c>
      <c r="N25">
        <f t="shared" si="5"/>
        <v>0</v>
      </c>
    </row>
    <row r="26" spans="1:14">
      <c r="A26">
        <v>10895</v>
      </c>
      <c r="B26" t="s">
        <v>0</v>
      </c>
      <c r="C26" s="1">
        <v>41170</v>
      </c>
      <c r="D26">
        <v>50</v>
      </c>
      <c r="E26">
        <v>53</v>
      </c>
      <c r="F26">
        <v>4</v>
      </c>
      <c r="G26">
        <v>6</v>
      </c>
      <c r="I26">
        <f t="shared" si="0"/>
        <v>3</v>
      </c>
      <c r="J26">
        <f t="shared" si="1"/>
        <v>1</v>
      </c>
      <c r="K26">
        <f t="shared" si="2"/>
        <v>6</v>
      </c>
      <c r="L26">
        <f t="shared" si="3"/>
        <v>6</v>
      </c>
      <c r="M26">
        <f t="shared" si="4"/>
        <v>0</v>
      </c>
      <c r="N26">
        <f t="shared" si="5"/>
        <v>0</v>
      </c>
    </row>
    <row r="27" spans="1:14">
      <c r="A27">
        <v>10908</v>
      </c>
      <c r="B27" t="s">
        <v>0</v>
      </c>
      <c r="C27" s="1">
        <v>41170</v>
      </c>
      <c r="D27">
        <v>46</v>
      </c>
      <c r="E27">
        <v>49</v>
      </c>
      <c r="F27">
        <v>0</v>
      </c>
      <c r="G27">
        <v>0</v>
      </c>
      <c r="I27">
        <f t="shared" si="0"/>
        <v>1</v>
      </c>
      <c r="J27">
        <f t="shared" si="1"/>
        <v>1</v>
      </c>
      <c r="K27">
        <f t="shared" si="2"/>
        <v>2</v>
      </c>
      <c r="L27">
        <f t="shared" si="3"/>
        <v>2</v>
      </c>
      <c r="M27">
        <f t="shared" si="4"/>
        <v>0</v>
      </c>
      <c r="N27">
        <f t="shared" si="5"/>
        <v>0</v>
      </c>
    </row>
    <row r="28" spans="1:14">
      <c r="A28">
        <v>10920</v>
      </c>
      <c r="B28" t="s">
        <v>0</v>
      </c>
      <c r="C28" s="1">
        <v>41171</v>
      </c>
      <c r="D28">
        <v>46</v>
      </c>
      <c r="E28">
        <v>49</v>
      </c>
      <c r="F28">
        <v>0</v>
      </c>
      <c r="G28">
        <v>0</v>
      </c>
      <c r="I28">
        <f t="shared" si="0"/>
        <v>1</v>
      </c>
      <c r="J28">
        <f t="shared" si="1"/>
        <v>1</v>
      </c>
      <c r="K28">
        <f t="shared" si="2"/>
        <v>2</v>
      </c>
      <c r="L28">
        <f t="shared" si="3"/>
        <v>2</v>
      </c>
      <c r="M28">
        <f t="shared" si="4"/>
        <v>0</v>
      </c>
      <c r="N28">
        <f t="shared" si="5"/>
        <v>0</v>
      </c>
    </row>
    <row r="29" spans="1:14">
      <c r="A29">
        <v>10898</v>
      </c>
      <c r="B29" t="s">
        <v>0</v>
      </c>
      <c r="C29" s="1">
        <v>41172</v>
      </c>
      <c r="D29">
        <v>54</v>
      </c>
      <c r="E29">
        <v>57</v>
      </c>
      <c r="F29">
        <v>0</v>
      </c>
      <c r="G29">
        <v>0</v>
      </c>
      <c r="I29">
        <f t="shared" si="0"/>
        <v>1</v>
      </c>
      <c r="J29">
        <f t="shared" si="1"/>
        <v>1</v>
      </c>
      <c r="K29">
        <f t="shared" si="2"/>
        <v>2</v>
      </c>
      <c r="L29">
        <f t="shared" si="3"/>
        <v>2</v>
      </c>
      <c r="M29">
        <f t="shared" si="4"/>
        <v>0</v>
      </c>
      <c r="N29">
        <f t="shared" si="5"/>
        <v>0</v>
      </c>
    </row>
    <row r="30" spans="1:14">
      <c r="A30">
        <v>10904</v>
      </c>
      <c r="B30" t="s">
        <v>0</v>
      </c>
      <c r="C30" s="1">
        <v>41172</v>
      </c>
      <c r="D30">
        <v>50</v>
      </c>
      <c r="E30">
        <v>53</v>
      </c>
      <c r="F30">
        <v>0</v>
      </c>
      <c r="G30">
        <v>4</v>
      </c>
      <c r="I30">
        <f t="shared" si="0"/>
        <v>5</v>
      </c>
      <c r="J30">
        <f t="shared" si="1"/>
        <v>1</v>
      </c>
      <c r="K30">
        <f t="shared" si="2"/>
        <v>10</v>
      </c>
      <c r="L30">
        <f t="shared" si="3"/>
        <v>10</v>
      </c>
      <c r="M30">
        <f t="shared" si="4"/>
        <v>0</v>
      </c>
      <c r="N30">
        <f t="shared" si="5"/>
        <v>0</v>
      </c>
    </row>
    <row r="31" spans="1:14">
      <c r="A31">
        <v>10903</v>
      </c>
      <c r="B31" t="s">
        <v>0</v>
      </c>
      <c r="C31" s="1">
        <v>41172</v>
      </c>
      <c r="D31">
        <v>46</v>
      </c>
      <c r="E31">
        <v>49</v>
      </c>
      <c r="F31">
        <v>0</v>
      </c>
      <c r="G31">
        <v>0</v>
      </c>
      <c r="I31">
        <f t="shared" si="0"/>
        <v>1</v>
      </c>
      <c r="J31">
        <f t="shared" si="1"/>
        <v>1</v>
      </c>
      <c r="K31">
        <f t="shared" si="2"/>
        <v>2</v>
      </c>
      <c r="L31">
        <f t="shared" si="3"/>
        <v>2</v>
      </c>
      <c r="M31">
        <f t="shared" si="4"/>
        <v>0</v>
      </c>
      <c r="N31">
        <f t="shared" si="5"/>
        <v>0</v>
      </c>
    </row>
    <row r="32" spans="1:14">
      <c r="A32">
        <v>10906</v>
      </c>
      <c r="B32" t="s">
        <v>0</v>
      </c>
      <c r="C32" s="1">
        <v>41172</v>
      </c>
      <c r="D32">
        <v>54</v>
      </c>
      <c r="E32">
        <v>57</v>
      </c>
      <c r="F32">
        <v>1</v>
      </c>
      <c r="G32">
        <v>1</v>
      </c>
      <c r="I32">
        <f t="shared" si="0"/>
        <v>1</v>
      </c>
      <c r="J32">
        <f t="shared" si="1"/>
        <v>1</v>
      </c>
      <c r="K32">
        <f t="shared" si="2"/>
        <v>2</v>
      </c>
      <c r="L32">
        <f t="shared" si="3"/>
        <v>2</v>
      </c>
      <c r="M32">
        <f t="shared" si="4"/>
        <v>0</v>
      </c>
      <c r="N32">
        <f t="shared" si="5"/>
        <v>0</v>
      </c>
    </row>
    <row r="33" spans="1:14">
      <c r="A33">
        <v>10924</v>
      </c>
      <c r="B33" t="s">
        <v>0</v>
      </c>
      <c r="C33" s="1">
        <v>41172</v>
      </c>
      <c r="D33">
        <v>54</v>
      </c>
      <c r="E33">
        <v>57</v>
      </c>
      <c r="F33">
        <v>2</v>
      </c>
      <c r="G33">
        <v>2</v>
      </c>
      <c r="I33">
        <f t="shared" si="0"/>
        <v>1</v>
      </c>
      <c r="J33">
        <f t="shared" si="1"/>
        <v>1</v>
      </c>
      <c r="K33">
        <f t="shared" si="2"/>
        <v>2</v>
      </c>
      <c r="L33">
        <f t="shared" si="3"/>
        <v>2</v>
      </c>
      <c r="M33">
        <f t="shared" si="4"/>
        <v>0</v>
      </c>
      <c r="N33">
        <f t="shared" si="5"/>
        <v>0</v>
      </c>
    </row>
    <row r="34" spans="1:14">
      <c r="A34">
        <v>10907</v>
      </c>
      <c r="B34" t="s">
        <v>0</v>
      </c>
      <c r="C34" s="1">
        <v>41173</v>
      </c>
      <c r="D34">
        <v>36</v>
      </c>
      <c r="E34">
        <v>39</v>
      </c>
      <c r="F34">
        <v>0</v>
      </c>
      <c r="G34">
        <v>0</v>
      </c>
      <c r="I34">
        <f t="shared" si="0"/>
        <v>1</v>
      </c>
      <c r="J34">
        <f t="shared" si="1"/>
        <v>1</v>
      </c>
      <c r="K34">
        <f t="shared" si="2"/>
        <v>2</v>
      </c>
      <c r="L34">
        <f t="shared" si="3"/>
        <v>2</v>
      </c>
      <c r="M34">
        <f t="shared" si="4"/>
        <v>0</v>
      </c>
      <c r="N34">
        <f t="shared" si="5"/>
        <v>0</v>
      </c>
    </row>
    <row r="35" spans="1:14">
      <c r="A35">
        <v>10926</v>
      </c>
      <c r="B35" t="s">
        <v>0</v>
      </c>
      <c r="C35" s="1">
        <v>41176</v>
      </c>
      <c r="D35">
        <v>50</v>
      </c>
      <c r="E35">
        <v>53</v>
      </c>
      <c r="F35">
        <v>0</v>
      </c>
      <c r="G35">
        <v>0</v>
      </c>
      <c r="I35">
        <f t="shared" si="0"/>
        <v>1</v>
      </c>
      <c r="J35">
        <f t="shared" si="1"/>
        <v>1</v>
      </c>
      <c r="K35">
        <f t="shared" si="2"/>
        <v>2</v>
      </c>
      <c r="L35">
        <f t="shared" si="3"/>
        <v>2</v>
      </c>
      <c r="M35">
        <f t="shared" si="4"/>
        <v>0</v>
      </c>
      <c r="N35">
        <f t="shared" si="5"/>
        <v>0</v>
      </c>
    </row>
    <row r="36" spans="1:14">
      <c r="A36">
        <v>10945</v>
      </c>
      <c r="B36" t="s">
        <v>0</v>
      </c>
      <c r="C36" s="1">
        <v>41176</v>
      </c>
      <c r="D36">
        <v>45</v>
      </c>
      <c r="E36">
        <v>48</v>
      </c>
      <c r="F36">
        <v>7</v>
      </c>
      <c r="G36">
        <v>7</v>
      </c>
      <c r="I36">
        <f t="shared" si="0"/>
        <v>1</v>
      </c>
      <c r="J36">
        <f t="shared" si="1"/>
        <v>1</v>
      </c>
      <c r="K36">
        <f t="shared" si="2"/>
        <v>2</v>
      </c>
      <c r="L36">
        <f t="shared" si="3"/>
        <v>2</v>
      </c>
      <c r="M36">
        <f t="shared" si="4"/>
        <v>0</v>
      </c>
      <c r="N36">
        <f t="shared" si="5"/>
        <v>0</v>
      </c>
    </row>
    <row r="37" spans="1:14">
      <c r="A37">
        <v>10954</v>
      </c>
      <c r="B37" t="s">
        <v>0</v>
      </c>
      <c r="C37" s="1">
        <v>41177</v>
      </c>
      <c r="D37">
        <v>50</v>
      </c>
      <c r="E37">
        <v>53</v>
      </c>
      <c r="F37">
        <v>0</v>
      </c>
      <c r="G37">
        <v>2</v>
      </c>
      <c r="I37">
        <f t="shared" si="0"/>
        <v>3</v>
      </c>
      <c r="J37">
        <f t="shared" si="1"/>
        <v>1</v>
      </c>
      <c r="K37">
        <f t="shared" si="2"/>
        <v>6</v>
      </c>
      <c r="L37">
        <f t="shared" si="3"/>
        <v>6</v>
      </c>
      <c r="M37">
        <f t="shared" si="4"/>
        <v>0</v>
      </c>
      <c r="N37">
        <f t="shared" si="5"/>
        <v>0</v>
      </c>
    </row>
    <row r="38" spans="1:14">
      <c r="A38">
        <v>10934</v>
      </c>
      <c r="B38" t="s">
        <v>0</v>
      </c>
      <c r="C38" s="1">
        <v>41177</v>
      </c>
      <c r="D38">
        <v>46</v>
      </c>
      <c r="E38">
        <v>49</v>
      </c>
      <c r="F38">
        <v>0</v>
      </c>
      <c r="G38">
        <v>0</v>
      </c>
      <c r="I38">
        <f t="shared" si="0"/>
        <v>1</v>
      </c>
      <c r="J38">
        <f t="shared" si="1"/>
        <v>1</v>
      </c>
      <c r="K38">
        <f t="shared" si="2"/>
        <v>2</v>
      </c>
      <c r="L38">
        <f t="shared" si="3"/>
        <v>2</v>
      </c>
      <c r="M38">
        <f t="shared" si="4"/>
        <v>0</v>
      </c>
      <c r="N38">
        <f t="shared" si="5"/>
        <v>0</v>
      </c>
    </row>
    <row r="39" spans="1:14">
      <c r="A39">
        <v>10938</v>
      </c>
      <c r="B39" t="s">
        <v>0</v>
      </c>
      <c r="C39" s="1">
        <v>41177</v>
      </c>
      <c r="D39">
        <v>44</v>
      </c>
      <c r="E39">
        <v>47</v>
      </c>
      <c r="F39">
        <v>1</v>
      </c>
      <c r="G39">
        <v>1</v>
      </c>
      <c r="I39">
        <f t="shared" si="0"/>
        <v>1</v>
      </c>
      <c r="J39">
        <f t="shared" si="1"/>
        <v>1</v>
      </c>
      <c r="K39">
        <f t="shared" si="2"/>
        <v>2</v>
      </c>
      <c r="L39">
        <f t="shared" si="3"/>
        <v>2</v>
      </c>
      <c r="M39">
        <f t="shared" si="4"/>
        <v>0</v>
      </c>
      <c r="N39">
        <f t="shared" si="5"/>
        <v>0</v>
      </c>
    </row>
    <row r="40" spans="1:14">
      <c r="A40">
        <v>10951</v>
      </c>
      <c r="B40" t="s">
        <v>0</v>
      </c>
      <c r="C40" s="1">
        <v>41177</v>
      </c>
      <c r="D40">
        <v>54</v>
      </c>
      <c r="E40">
        <v>57</v>
      </c>
      <c r="F40">
        <v>0</v>
      </c>
      <c r="G40">
        <v>0</v>
      </c>
      <c r="I40">
        <f t="shared" si="0"/>
        <v>1</v>
      </c>
      <c r="J40">
        <f t="shared" si="1"/>
        <v>1</v>
      </c>
      <c r="K40">
        <f t="shared" si="2"/>
        <v>2</v>
      </c>
      <c r="L40">
        <f t="shared" si="3"/>
        <v>2</v>
      </c>
      <c r="M40">
        <f t="shared" si="4"/>
        <v>0</v>
      </c>
      <c r="N40">
        <f t="shared" si="5"/>
        <v>0</v>
      </c>
    </row>
    <row r="41" spans="1:14">
      <c r="A41">
        <v>10953</v>
      </c>
      <c r="B41" t="s">
        <v>0</v>
      </c>
      <c r="C41" s="1">
        <v>41177</v>
      </c>
      <c r="D41">
        <v>46</v>
      </c>
      <c r="E41">
        <v>49</v>
      </c>
      <c r="F41">
        <v>2</v>
      </c>
      <c r="G41">
        <v>2</v>
      </c>
      <c r="I41">
        <f t="shared" si="0"/>
        <v>1</v>
      </c>
      <c r="J41">
        <f t="shared" si="1"/>
        <v>1</v>
      </c>
      <c r="K41">
        <f t="shared" si="2"/>
        <v>2</v>
      </c>
      <c r="L41">
        <f t="shared" si="3"/>
        <v>2</v>
      </c>
      <c r="M41">
        <f t="shared" si="4"/>
        <v>0</v>
      </c>
      <c r="N41">
        <f t="shared" si="5"/>
        <v>0</v>
      </c>
    </row>
    <row r="42" spans="1:14">
      <c r="A42">
        <v>10960</v>
      </c>
      <c r="B42" t="s">
        <v>0</v>
      </c>
      <c r="C42" s="1">
        <v>41178</v>
      </c>
      <c r="D42">
        <v>50</v>
      </c>
      <c r="E42">
        <v>53</v>
      </c>
      <c r="F42">
        <v>0</v>
      </c>
      <c r="G42">
        <v>0</v>
      </c>
      <c r="I42">
        <f t="shared" si="0"/>
        <v>1</v>
      </c>
      <c r="J42">
        <f t="shared" si="1"/>
        <v>1</v>
      </c>
      <c r="K42">
        <f t="shared" si="2"/>
        <v>2</v>
      </c>
      <c r="L42">
        <f t="shared" si="3"/>
        <v>2</v>
      </c>
      <c r="M42">
        <f t="shared" si="4"/>
        <v>0</v>
      </c>
      <c r="N42">
        <f t="shared" si="5"/>
        <v>0</v>
      </c>
    </row>
    <row r="43" spans="1:14">
      <c r="A43">
        <v>10958</v>
      </c>
      <c r="B43" t="s">
        <v>0</v>
      </c>
      <c r="C43" s="1">
        <v>41178</v>
      </c>
      <c r="D43">
        <v>44</v>
      </c>
      <c r="E43">
        <v>47</v>
      </c>
      <c r="F43">
        <v>0</v>
      </c>
      <c r="G43">
        <v>1</v>
      </c>
      <c r="I43">
        <f t="shared" si="0"/>
        <v>2</v>
      </c>
      <c r="J43">
        <f t="shared" si="1"/>
        <v>1</v>
      </c>
      <c r="K43">
        <f t="shared" si="2"/>
        <v>4</v>
      </c>
      <c r="L43">
        <f t="shared" si="3"/>
        <v>4</v>
      </c>
      <c r="M43">
        <f t="shared" si="4"/>
        <v>0</v>
      </c>
      <c r="N43">
        <f t="shared" si="5"/>
        <v>0</v>
      </c>
    </row>
    <row r="44" spans="1:14">
      <c r="A44">
        <v>10971</v>
      </c>
      <c r="B44" t="s">
        <v>0</v>
      </c>
      <c r="C44" s="1">
        <v>41178</v>
      </c>
      <c r="D44">
        <v>54</v>
      </c>
      <c r="E44">
        <v>57</v>
      </c>
      <c r="F44">
        <v>0</v>
      </c>
      <c r="G44">
        <v>3</v>
      </c>
      <c r="I44">
        <f t="shared" si="0"/>
        <v>4</v>
      </c>
      <c r="J44">
        <f t="shared" si="1"/>
        <v>1</v>
      </c>
      <c r="K44">
        <f t="shared" si="2"/>
        <v>8</v>
      </c>
      <c r="L44">
        <f t="shared" si="3"/>
        <v>8</v>
      </c>
      <c r="M44">
        <f t="shared" si="4"/>
        <v>0</v>
      </c>
      <c r="N44">
        <f t="shared" si="5"/>
        <v>0</v>
      </c>
    </row>
    <row r="45" spans="1:14">
      <c r="A45">
        <v>10964</v>
      </c>
      <c r="B45" t="s">
        <v>0</v>
      </c>
      <c r="C45" s="1">
        <v>41179</v>
      </c>
      <c r="D45">
        <v>50</v>
      </c>
      <c r="E45">
        <v>53</v>
      </c>
      <c r="F45">
        <v>0</v>
      </c>
      <c r="G45">
        <v>2</v>
      </c>
      <c r="I45">
        <f t="shared" si="0"/>
        <v>3</v>
      </c>
      <c r="J45">
        <f t="shared" si="1"/>
        <v>1</v>
      </c>
      <c r="K45">
        <f t="shared" si="2"/>
        <v>6</v>
      </c>
      <c r="L45">
        <f t="shared" si="3"/>
        <v>6</v>
      </c>
      <c r="M45">
        <f t="shared" si="4"/>
        <v>0</v>
      </c>
      <c r="N45">
        <f t="shared" si="5"/>
        <v>0</v>
      </c>
    </row>
    <row r="46" spans="1:14">
      <c r="A46">
        <v>10965</v>
      </c>
      <c r="B46" t="s">
        <v>0</v>
      </c>
      <c r="C46" s="1">
        <v>41179</v>
      </c>
      <c r="D46">
        <v>54</v>
      </c>
      <c r="E46">
        <v>57</v>
      </c>
      <c r="F46">
        <v>0</v>
      </c>
      <c r="G46">
        <v>1</v>
      </c>
      <c r="I46">
        <f t="shared" si="0"/>
        <v>2</v>
      </c>
      <c r="J46">
        <f t="shared" si="1"/>
        <v>1</v>
      </c>
      <c r="K46">
        <f t="shared" si="2"/>
        <v>4</v>
      </c>
      <c r="L46">
        <f t="shared" si="3"/>
        <v>4</v>
      </c>
      <c r="M46">
        <f t="shared" si="4"/>
        <v>0</v>
      </c>
      <c r="N46">
        <f t="shared" si="5"/>
        <v>0</v>
      </c>
    </row>
    <row r="47" spans="1:14">
      <c r="A47">
        <v>10963</v>
      </c>
      <c r="B47" t="s">
        <v>0</v>
      </c>
      <c r="C47" s="1">
        <v>41179</v>
      </c>
      <c r="D47">
        <v>46</v>
      </c>
      <c r="E47">
        <v>49</v>
      </c>
      <c r="F47">
        <v>0</v>
      </c>
      <c r="G47">
        <v>0</v>
      </c>
      <c r="I47">
        <f t="shared" si="0"/>
        <v>1</v>
      </c>
      <c r="J47">
        <f t="shared" si="1"/>
        <v>1</v>
      </c>
      <c r="K47">
        <f t="shared" si="2"/>
        <v>2</v>
      </c>
      <c r="L47">
        <f t="shared" si="3"/>
        <v>2</v>
      </c>
      <c r="M47">
        <f t="shared" si="4"/>
        <v>0</v>
      </c>
      <c r="N47">
        <f t="shared" si="5"/>
        <v>0</v>
      </c>
    </row>
    <row r="48" spans="1:14">
      <c r="A48">
        <v>10972</v>
      </c>
      <c r="B48" t="s">
        <v>0</v>
      </c>
      <c r="C48" s="1">
        <v>41179</v>
      </c>
      <c r="D48">
        <v>50</v>
      </c>
      <c r="E48">
        <v>53</v>
      </c>
      <c r="F48">
        <v>3</v>
      </c>
      <c r="G48">
        <v>3</v>
      </c>
      <c r="I48">
        <f t="shared" si="0"/>
        <v>1</v>
      </c>
      <c r="J48">
        <f t="shared" si="1"/>
        <v>1</v>
      </c>
      <c r="K48">
        <f t="shared" si="2"/>
        <v>2</v>
      </c>
      <c r="L48">
        <f t="shared" si="3"/>
        <v>2</v>
      </c>
      <c r="M48">
        <f t="shared" si="4"/>
        <v>0</v>
      </c>
      <c r="N48">
        <f t="shared" si="5"/>
        <v>0</v>
      </c>
    </row>
    <row r="49" spans="1:14">
      <c r="A49">
        <v>10975</v>
      </c>
      <c r="B49" t="s">
        <v>0</v>
      </c>
      <c r="C49" s="1">
        <v>41179</v>
      </c>
      <c r="D49">
        <v>50</v>
      </c>
      <c r="E49">
        <v>53</v>
      </c>
      <c r="F49">
        <v>4</v>
      </c>
      <c r="G49">
        <v>4</v>
      </c>
      <c r="I49">
        <f t="shared" si="0"/>
        <v>1</v>
      </c>
      <c r="J49">
        <f t="shared" si="1"/>
        <v>1</v>
      </c>
      <c r="K49">
        <f t="shared" si="2"/>
        <v>2</v>
      </c>
      <c r="L49">
        <f t="shared" si="3"/>
        <v>2</v>
      </c>
      <c r="M49">
        <f t="shared" si="4"/>
        <v>0</v>
      </c>
      <c r="N49">
        <f t="shared" si="5"/>
        <v>0</v>
      </c>
    </row>
    <row r="50" spans="1:14">
      <c r="A50">
        <v>10989</v>
      </c>
      <c r="B50" t="s">
        <v>0</v>
      </c>
      <c r="C50" s="1">
        <v>41179</v>
      </c>
      <c r="D50">
        <v>50</v>
      </c>
      <c r="E50">
        <v>53</v>
      </c>
      <c r="F50">
        <v>5</v>
      </c>
      <c r="G50">
        <v>5</v>
      </c>
      <c r="I50">
        <f t="shared" si="0"/>
        <v>1</v>
      </c>
      <c r="J50">
        <f t="shared" si="1"/>
        <v>1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</v>
      </c>
    </row>
    <row r="51" spans="1:14">
      <c r="A51">
        <v>10974</v>
      </c>
      <c r="B51" t="s">
        <v>0</v>
      </c>
      <c r="C51" s="1">
        <v>41180</v>
      </c>
      <c r="D51">
        <v>46</v>
      </c>
      <c r="E51">
        <v>49</v>
      </c>
      <c r="F51">
        <v>0</v>
      </c>
      <c r="G51">
        <v>2</v>
      </c>
      <c r="I51">
        <f t="shared" si="0"/>
        <v>3</v>
      </c>
      <c r="J51">
        <f t="shared" si="1"/>
        <v>1</v>
      </c>
      <c r="K51">
        <f t="shared" si="2"/>
        <v>6</v>
      </c>
      <c r="L51">
        <f t="shared" si="3"/>
        <v>6</v>
      </c>
      <c r="M51">
        <f t="shared" si="4"/>
        <v>0</v>
      </c>
      <c r="N51">
        <f t="shared" si="5"/>
        <v>0</v>
      </c>
    </row>
    <row r="52" spans="1:14">
      <c r="A52">
        <v>11021</v>
      </c>
      <c r="B52" t="s">
        <v>0</v>
      </c>
      <c r="C52" s="1">
        <v>41183</v>
      </c>
      <c r="D52">
        <v>58</v>
      </c>
      <c r="E52">
        <v>61</v>
      </c>
      <c r="F52">
        <v>0</v>
      </c>
      <c r="G52">
        <v>0</v>
      </c>
      <c r="I52">
        <f t="shared" si="0"/>
        <v>1</v>
      </c>
      <c r="J52">
        <f t="shared" si="1"/>
        <v>1</v>
      </c>
      <c r="K52">
        <f t="shared" si="2"/>
        <v>2</v>
      </c>
      <c r="L52">
        <f t="shared" si="3"/>
        <v>2</v>
      </c>
      <c r="M52">
        <f t="shared" si="4"/>
        <v>0</v>
      </c>
      <c r="N52">
        <f t="shared" si="5"/>
        <v>0</v>
      </c>
    </row>
    <row r="53" spans="1:14">
      <c r="A53">
        <v>11019</v>
      </c>
      <c r="B53" t="s">
        <v>0</v>
      </c>
      <c r="C53" s="1">
        <v>41183</v>
      </c>
      <c r="D53">
        <v>50</v>
      </c>
      <c r="E53">
        <v>53</v>
      </c>
      <c r="F53">
        <v>2</v>
      </c>
      <c r="G53">
        <v>2</v>
      </c>
      <c r="I53">
        <f t="shared" si="0"/>
        <v>1</v>
      </c>
      <c r="J53">
        <f t="shared" si="1"/>
        <v>1</v>
      </c>
      <c r="K53">
        <f t="shared" si="2"/>
        <v>2</v>
      </c>
      <c r="L53">
        <f t="shared" si="3"/>
        <v>2</v>
      </c>
      <c r="M53">
        <f t="shared" si="4"/>
        <v>0</v>
      </c>
      <c r="N53">
        <f t="shared" si="5"/>
        <v>0</v>
      </c>
    </row>
    <row r="54" spans="1:14">
      <c r="A54">
        <v>11022</v>
      </c>
      <c r="B54" t="s">
        <v>0</v>
      </c>
      <c r="C54" s="1">
        <v>41184</v>
      </c>
      <c r="D54">
        <v>46</v>
      </c>
      <c r="E54">
        <v>49</v>
      </c>
      <c r="F54">
        <v>0</v>
      </c>
      <c r="G54">
        <v>4</v>
      </c>
      <c r="I54">
        <f t="shared" si="0"/>
        <v>5</v>
      </c>
      <c r="J54">
        <f t="shared" si="1"/>
        <v>1</v>
      </c>
      <c r="K54">
        <f t="shared" si="2"/>
        <v>10</v>
      </c>
      <c r="L54">
        <f t="shared" si="3"/>
        <v>10</v>
      </c>
      <c r="M54">
        <f t="shared" si="4"/>
        <v>0</v>
      </c>
      <c r="N54">
        <f t="shared" si="5"/>
        <v>0</v>
      </c>
    </row>
    <row r="55" spans="1:14">
      <c r="A55">
        <v>11024</v>
      </c>
      <c r="B55" t="s">
        <v>0</v>
      </c>
      <c r="C55" s="1">
        <v>41184</v>
      </c>
      <c r="D55">
        <v>50</v>
      </c>
      <c r="E55">
        <v>53</v>
      </c>
      <c r="F55">
        <v>0</v>
      </c>
      <c r="G55">
        <v>5</v>
      </c>
      <c r="I55">
        <f t="shared" si="0"/>
        <v>6</v>
      </c>
      <c r="J55">
        <f t="shared" si="1"/>
        <v>1</v>
      </c>
      <c r="K55">
        <f t="shared" si="2"/>
        <v>12</v>
      </c>
      <c r="L55">
        <f t="shared" si="3"/>
        <v>12</v>
      </c>
      <c r="M55">
        <f t="shared" si="4"/>
        <v>0</v>
      </c>
      <c r="N55">
        <f t="shared" si="5"/>
        <v>0</v>
      </c>
    </row>
    <row r="56" spans="1:14">
      <c r="A56">
        <v>11031</v>
      </c>
      <c r="B56" t="s">
        <v>0</v>
      </c>
      <c r="C56" s="1">
        <v>41184</v>
      </c>
      <c r="D56">
        <v>54</v>
      </c>
      <c r="E56">
        <v>57</v>
      </c>
      <c r="F56">
        <v>0</v>
      </c>
      <c r="G56">
        <v>0</v>
      </c>
      <c r="I56">
        <f t="shared" si="0"/>
        <v>1</v>
      </c>
      <c r="J56">
        <f t="shared" si="1"/>
        <v>1</v>
      </c>
      <c r="K56">
        <f t="shared" si="2"/>
        <v>2</v>
      </c>
      <c r="L56">
        <f t="shared" si="3"/>
        <v>2</v>
      </c>
      <c r="M56">
        <f t="shared" si="4"/>
        <v>0</v>
      </c>
      <c r="N56">
        <f t="shared" si="5"/>
        <v>0</v>
      </c>
    </row>
    <row r="57" spans="1:14">
      <c r="A57">
        <v>11034</v>
      </c>
      <c r="B57" t="s">
        <v>0</v>
      </c>
      <c r="C57" s="1">
        <v>41185</v>
      </c>
      <c r="D57">
        <v>50</v>
      </c>
      <c r="E57">
        <v>53</v>
      </c>
      <c r="F57">
        <v>0</v>
      </c>
      <c r="G57">
        <v>1</v>
      </c>
      <c r="I57">
        <f t="shared" si="0"/>
        <v>2</v>
      </c>
      <c r="J57">
        <f t="shared" si="1"/>
        <v>1</v>
      </c>
      <c r="K57">
        <f t="shared" si="2"/>
        <v>4</v>
      </c>
      <c r="L57">
        <f t="shared" si="3"/>
        <v>4</v>
      </c>
      <c r="M57">
        <f t="shared" si="4"/>
        <v>0</v>
      </c>
      <c r="N57">
        <f t="shared" si="5"/>
        <v>0</v>
      </c>
    </row>
    <row r="58" spans="1:14">
      <c r="A58">
        <v>11032</v>
      </c>
      <c r="B58" t="s">
        <v>0</v>
      </c>
      <c r="C58" s="1">
        <v>41185</v>
      </c>
      <c r="D58">
        <v>46</v>
      </c>
      <c r="E58">
        <v>49</v>
      </c>
      <c r="F58">
        <v>0</v>
      </c>
      <c r="G58">
        <v>2</v>
      </c>
      <c r="I58">
        <f t="shared" si="0"/>
        <v>3</v>
      </c>
      <c r="J58">
        <f t="shared" si="1"/>
        <v>1</v>
      </c>
      <c r="K58">
        <f t="shared" si="2"/>
        <v>6</v>
      </c>
      <c r="L58">
        <f t="shared" si="3"/>
        <v>6</v>
      </c>
      <c r="M58">
        <f t="shared" si="4"/>
        <v>0</v>
      </c>
      <c r="N58">
        <f t="shared" si="5"/>
        <v>0</v>
      </c>
    </row>
    <row r="59" spans="1:14">
      <c r="A59">
        <v>11071</v>
      </c>
      <c r="B59" t="s">
        <v>0</v>
      </c>
      <c r="C59" s="1">
        <v>41185</v>
      </c>
      <c r="D59">
        <v>50</v>
      </c>
      <c r="E59">
        <v>53</v>
      </c>
      <c r="F59">
        <v>2</v>
      </c>
      <c r="G59">
        <v>3</v>
      </c>
      <c r="I59">
        <f t="shared" si="0"/>
        <v>2</v>
      </c>
      <c r="J59">
        <f t="shared" si="1"/>
        <v>1</v>
      </c>
      <c r="K59">
        <f t="shared" si="2"/>
        <v>4</v>
      </c>
      <c r="L59">
        <f t="shared" si="3"/>
        <v>4</v>
      </c>
      <c r="M59">
        <f t="shared" si="4"/>
        <v>0</v>
      </c>
      <c r="N59">
        <f t="shared" si="5"/>
        <v>0</v>
      </c>
    </row>
    <row r="60" spans="1:14">
      <c r="A60">
        <v>11073</v>
      </c>
      <c r="B60" t="s">
        <v>0</v>
      </c>
      <c r="C60" s="1">
        <v>41186</v>
      </c>
      <c r="D60">
        <v>50</v>
      </c>
      <c r="E60">
        <v>53</v>
      </c>
      <c r="F60">
        <v>0</v>
      </c>
      <c r="G60">
        <v>1</v>
      </c>
      <c r="I60">
        <f t="shared" si="0"/>
        <v>2</v>
      </c>
      <c r="J60">
        <f t="shared" si="1"/>
        <v>1</v>
      </c>
      <c r="K60">
        <f t="shared" si="2"/>
        <v>4</v>
      </c>
      <c r="L60">
        <f t="shared" si="3"/>
        <v>4</v>
      </c>
      <c r="M60">
        <f t="shared" si="4"/>
        <v>0</v>
      </c>
      <c r="N60">
        <f t="shared" si="5"/>
        <v>0</v>
      </c>
    </row>
    <row r="61" spans="1:14">
      <c r="A61">
        <v>11063</v>
      </c>
      <c r="B61" t="s">
        <v>0</v>
      </c>
      <c r="C61" s="1">
        <v>41186</v>
      </c>
      <c r="D61">
        <v>54</v>
      </c>
      <c r="E61">
        <v>57</v>
      </c>
      <c r="F61">
        <v>0</v>
      </c>
      <c r="G61">
        <v>1</v>
      </c>
      <c r="I61">
        <f t="shared" si="0"/>
        <v>2</v>
      </c>
      <c r="J61">
        <f t="shared" si="1"/>
        <v>1</v>
      </c>
      <c r="K61">
        <f t="shared" si="2"/>
        <v>4</v>
      </c>
      <c r="L61">
        <f t="shared" si="3"/>
        <v>4</v>
      </c>
      <c r="M61">
        <f t="shared" si="4"/>
        <v>0</v>
      </c>
      <c r="N61">
        <f t="shared" si="5"/>
        <v>0</v>
      </c>
    </row>
    <row r="62" spans="1:14">
      <c r="A62">
        <v>11083</v>
      </c>
      <c r="B62" t="s">
        <v>0</v>
      </c>
      <c r="C62" s="1">
        <v>41186</v>
      </c>
      <c r="D62">
        <v>28</v>
      </c>
      <c r="E62">
        <v>31</v>
      </c>
      <c r="F62">
        <v>2</v>
      </c>
      <c r="G62">
        <v>2</v>
      </c>
      <c r="I62">
        <f t="shared" si="0"/>
        <v>1</v>
      </c>
      <c r="J62">
        <f t="shared" si="1"/>
        <v>1</v>
      </c>
      <c r="K62">
        <f t="shared" si="2"/>
        <v>2</v>
      </c>
      <c r="L62">
        <f t="shared" si="3"/>
        <v>2</v>
      </c>
      <c r="M62">
        <f t="shared" si="4"/>
        <v>0</v>
      </c>
      <c r="N62">
        <f t="shared" si="5"/>
        <v>0</v>
      </c>
    </row>
    <row r="63" spans="1:14">
      <c r="A63">
        <v>11064</v>
      </c>
      <c r="B63" t="s">
        <v>0</v>
      </c>
      <c r="C63" s="1">
        <v>41187</v>
      </c>
      <c r="D63">
        <v>42</v>
      </c>
      <c r="E63">
        <v>45</v>
      </c>
      <c r="F63">
        <v>0</v>
      </c>
      <c r="G63">
        <v>0</v>
      </c>
      <c r="I63">
        <f t="shared" si="0"/>
        <v>1</v>
      </c>
      <c r="J63">
        <f t="shared" si="1"/>
        <v>1</v>
      </c>
      <c r="K63">
        <f t="shared" si="2"/>
        <v>2</v>
      </c>
      <c r="L63">
        <f t="shared" si="3"/>
        <v>2</v>
      </c>
      <c r="M63">
        <f t="shared" si="4"/>
        <v>0</v>
      </c>
      <c r="N63">
        <f t="shared" si="5"/>
        <v>0</v>
      </c>
    </row>
    <row r="64" spans="1:14">
      <c r="A64">
        <v>11086</v>
      </c>
      <c r="B64" t="s">
        <v>0</v>
      </c>
      <c r="C64" s="1">
        <v>41188</v>
      </c>
      <c r="D64">
        <v>20</v>
      </c>
      <c r="E64">
        <v>23</v>
      </c>
      <c r="F64">
        <v>2</v>
      </c>
      <c r="G64">
        <v>4</v>
      </c>
      <c r="I64">
        <f t="shared" si="0"/>
        <v>3</v>
      </c>
      <c r="J64">
        <f t="shared" si="1"/>
        <v>1</v>
      </c>
      <c r="K64">
        <f t="shared" si="2"/>
        <v>6</v>
      </c>
      <c r="L64">
        <f t="shared" si="3"/>
        <v>6</v>
      </c>
      <c r="M64">
        <f t="shared" si="4"/>
        <v>0</v>
      </c>
      <c r="N64">
        <f t="shared" si="5"/>
        <v>0</v>
      </c>
    </row>
    <row r="65" spans="1:14">
      <c r="A65">
        <v>11101</v>
      </c>
      <c r="B65" t="s">
        <v>0</v>
      </c>
      <c r="C65" s="1">
        <v>41188</v>
      </c>
      <c r="D65">
        <v>20</v>
      </c>
      <c r="E65">
        <v>20</v>
      </c>
      <c r="F65">
        <v>5</v>
      </c>
      <c r="G65">
        <v>5</v>
      </c>
      <c r="I65">
        <f t="shared" si="0"/>
        <v>1</v>
      </c>
      <c r="J65">
        <f t="shared" si="1"/>
        <v>0.25</v>
      </c>
      <c r="K65">
        <f t="shared" si="2"/>
        <v>0.5</v>
      </c>
      <c r="L65">
        <f t="shared" si="3"/>
        <v>0.5</v>
      </c>
      <c r="M65">
        <f t="shared" si="4"/>
        <v>0</v>
      </c>
      <c r="N65">
        <f t="shared" si="5"/>
        <v>0</v>
      </c>
    </row>
    <row r="66" spans="1:14">
      <c r="A66">
        <v>11102</v>
      </c>
      <c r="B66" t="s">
        <v>0</v>
      </c>
      <c r="C66" s="1">
        <v>41188</v>
      </c>
      <c r="D66">
        <v>21</v>
      </c>
      <c r="E66">
        <v>21</v>
      </c>
      <c r="F66">
        <v>5</v>
      </c>
      <c r="G66">
        <v>5</v>
      </c>
      <c r="I66">
        <f t="shared" si="0"/>
        <v>1</v>
      </c>
      <c r="J66">
        <f t="shared" si="1"/>
        <v>0.25</v>
      </c>
      <c r="K66">
        <f t="shared" si="2"/>
        <v>0.5</v>
      </c>
      <c r="L66">
        <f t="shared" si="3"/>
        <v>0.5</v>
      </c>
      <c r="M66">
        <f t="shared" si="4"/>
        <v>0</v>
      </c>
      <c r="N66">
        <f t="shared" si="5"/>
        <v>0</v>
      </c>
    </row>
    <row r="67" spans="1:14">
      <c r="A67">
        <v>11103</v>
      </c>
      <c r="B67" t="s">
        <v>0</v>
      </c>
      <c r="C67" s="1">
        <v>41188</v>
      </c>
      <c r="D67">
        <v>22</v>
      </c>
      <c r="E67">
        <v>22</v>
      </c>
      <c r="F67">
        <v>5</v>
      </c>
      <c r="G67">
        <v>5</v>
      </c>
      <c r="I67">
        <f t="shared" ref="I67:I130" si="6">IF(G67&lt;13,G67-F67+1,IF(F67=G67,0,7-F67+1))</f>
        <v>1</v>
      </c>
      <c r="J67">
        <f t="shared" ref="J67:J130" si="7">(E67-D67+1)/4</f>
        <v>0.25</v>
      </c>
      <c r="K67">
        <f t="shared" ref="K67:K130" si="8">IF(G67&lt;13,I67*J67*2,IF(G67&gt;12, 25, 0))</f>
        <v>0.5</v>
      </c>
      <c r="L67">
        <f t="shared" ref="L67:L130" si="9">IF(F67&lt;8,K67,0)</f>
        <v>0.5</v>
      </c>
      <c r="M67">
        <f t="shared" ref="M67:M130" si="10">IF(F67&gt;7,IF(F67&lt;13,K67,0),0)</f>
        <v>0</v>
      </c>
      <c r="N67">
        <f t="shared" ref="N67:N130" si="11">IF(F67&gt;12,K67,0)</f>
        <v>0</v>
      </c>
    </row>
    <row r="68" spans="1:14">
      <c r="A68">
        <v>11104</v>
      </c>
      <c r="B68" t="s">
        <v>0</v>
      </c>
      <c r="C68" s="1">
        <v>41188</v>
      </c>
      <c r="D68">
        <v>23</v>
      </c>
      <c r="E68">
        <v>23</v>
      </c>
      <c r="F68">
        <v>5</v>
      </c>
      <c r="G68">
        <v>5</v>
      </c>
      <c r="I68">
        <f t="shared" si="6"/>
        <v>1</v>
      </c>
      <c r="J68">
        <f t="shared" si="7"/>
        <v>0.25</v>
      </c>
      <c r="K68">
        <f t="shared" si="8"/>
        <v>0.5</v>
      </c>
      <c r="L68">
        <f t="shared" si="9"/>
        <v>0.5</v>
      </c>
      <c r="M68">
        <f t="shared" si="10"/>
        <v>0</v>
      </c>
      <c r="N68">
        <f t="shared" si="11"/>
        <v>0</v>
      </c>
    </row>
    <row r="69" spans="1:14">
      <c r="A69">
        <v>11172</v>
      </c>
      <c r="B69" t="s">
        <v>0</v>
      </c>
      <c r="C69" s="1">
        <v>41190</v>
      </c>
      <c r="D69">
        <v>46</v>
      </c>
      <c r="E69">
        <v>49</v>
      </c>
      <c r="F69">
        <v>0</v>
      </c>
      <c r="G69">
        <v>1</v>
      </c>
      <c r="I69">
        <f t="shared" si="6"/>
        <v>2</v>
      </c>
      <c r="J69">
        <f t="shared" si="7"/>
        <v>1</v>
      </c>
      <c r="K69">
        <f t="shared" si="8"/>
        <v>4</v>
      </c>
      <c r="L69">
        <f t="shared" si="9"/>
        <v>4</v>
      </c>
      <c r="M69">
        <f t="shared" si="10"/>
        <v>0</v>
      </c>
      <c r="N69">
        <f t="shared" si="11"/>
        <v>0</v>
      </c>
    </row>
    <row r="70" spans="1:14">
      <c r="A70">
        <v>11179</v>
      </c>
      <c r="B70" t="s">
        <v>0</v>
      </c>
      <c r="C70" s="1">
        <v>41190</v>
      </c>
      <c r="D70">
        <v>50</v>
      </c>
      <c r="E70">
        <v>53</v>
      </c>
      <c r="F70">
        <v>0</v>
      </c>
      <c r="G70">
        <v>1</v>
      </c>
      <c r="I70">
        <f t="shared" si="6"/>
        <v>2</v>
      </c>
      <c r="J70">
        <f t="shared" si="7"/>
        <v>1</v>
      </c>
      <c r="K70">
        <f t="shared" si="8"/>
        <v>4</v>
      </c>
      <c r="L70">
        <f t="shared" si="9"/>
        <v>4</v>
      </c>
      <c r="M70">
        <f t="shared" si="10"/>
        <v>0</v>
      </c>
      <c r="N70">
        <f t="shared" si="11"/>
        <v>0</v>
      </c>
    </row>
    <row r="71" spans="1:14">
      <c r="A71">
        <v>11171</v>
      </c>
      <c r="B71" t="s">
        <v>0</v>
      </c>
      <c r="C71" s="1">
        <v>41190</v>
      </c>
      <c r="D71">
        <v>58</v>
      </c>
      <c r="E71">
        <v>61</v>
      </c>
      <c r="F71">
        <v>0</v>
      </c>
      <c r="G71">
        <v>0</v>
      </c>
      <c r="I71">
        <f t="shared" si="6"/>
        <v>1</v>
      </c>
      <c r="J71">
        <f t="shared" si="7"/>
        <v>1</v>
      </c>
      <c r="K71">
        <f t="shared" si="8"/>
        <v>2</v>
      </c>
      <c r="L71">
        <f t="shared" si="9"/>
        <v>2</v>
      </c>
      <c r="M71">
        <f t="shared" si="10"/>
        <v>0</v>
      </c>
      <c r="N71">
        <f t="shared" si="11"/>
        <v>0</v>
      </c>
    </row>
    <row r="72" spans="1:14">
      <c r="A72">
        <v>11174</v>
      </c>
      <c r="B72" t="s">
        <v>0</v>
      </c>
      <c r="C72" s="1">
        <v>41191</v>
      </c>
      <c r="D72">
        <v>46</v>
      </c>
      <c r="E72">
        <v>49</v>
      </c>
      <c r="F72">
        <v>0</v>
      </c>
      <c r="G72">
        <v>1</v>
      </c>
      <c r="I72">
        <f t="shared" si="6"/>
        <v>2</v>
      </c>
      <c r="J72">
        <f t="shared" si="7"/>
        <v>1</v>
      </c>
      <c r="K72">
        <f t="shared" si="8"/>
        <v>4</v>
      </c>
      <c r="L72">
        <f t="shared" si="9"/>
        <v>4</v>
      </c>
      <c r="M72">
        <f t="shared" si="10"/>
        <v>0</v>
      </c>
      <c r="N72">
        <f t="shared" si="11"/>
        <v>0</v>
      </c>
    </row>
    <row r="73" spans="1:14">
      <c r="A73">
        <v>11176</v>
      </c>
      <c r="B73" t="s">
        <v>0</v>
      </c>
      <c r="C73" s="1">
        <v>41191</v>
      </c>
      <c r="D73">
        <v>50</v>
      </c>
      <c r="E73">
        <v>53</v>
      </c>
      <c r="F73">
        <v>0</v>
      </c>
      <c r="G73">
        <v>3</v>
      </c>
      <c r="I73">
        <f t="shared" si="6"/>
        <v>4</v>
      </c>
      <c r="J73">
        <f t="shared" si="7"/>
        <v>1</v>
      </c>
      <c r="K73">
        <f t="shared" si="8"/>
        <v>8</v>
      </c>
      <c r="L73">
        <f t="shared" si="9"/>
        <v>8</v>
      </c>
      <c r="M73">
        <f t="shared" si="10"/>
        <v>0</v>
      </c>
      <c r="N73">
        <f t="shared" si="11"/>
        <v>0</v>
      </c>
    </row>
    <row r="74" spans="1:14">
      <c r="A74">
        <v>11208</v>
      </c>
      <c r="B74" t="s">
        <v>0</v>
      </c>
      <c r="C74" s="1">
        <v>41193</v>
      </c>
      <c r="D74">
        <v>46</v>
      </c>
      <c r="E74">
        <v>49</v>
      </c>
      <c r="F74">
        <v>0</v>
      </c>
      <c r="G74">
        <v>2</v>
      </c>
      <c r="I74">
        <f t="shared" si="6"/>
        <v>3</v>
      </c>
      <c r="J74">
        <f t="shared" si="7"/>
        <v>1</v>
      </c>
      <c r="K74">
        <f t="shared" si="8"/>
        <v>6</v>
      </c>
      <c r="L74">
        <f t="shared" si="9"/>
        <v>6</v>
      </c>
      <c r="M74">
        <f t="shared" si="10"/>
        <v>0</v>
      </c>
      <c r="N74">
        <f t="shared" si="11"/>
        <v>0</v>
      </c>
    </row>
    <row r="75" spans="1:14">
      <c r="A75">
        <v>11209</v>
      </c>
      <c r="B75" t="s">
        <v>0</v>
      </c>
      <c r="C75" s="1">
        <v>41193</v>
      </c>
      <c r="D75">
        <v>50</v>
      </c>
      <c r="E75">
        <v>53</v>
      </c>
      <c r="F75">
        <v>0</v>
      </c>
      <c r="G75">
        <v>4</v>
      </c>
      <c r="I75">
        <f t="shared" si="6"/>
        <v>5</v>
      </c>
      <c r="J75">
        <f t="shared" si="7"/>
        <v>1</v>
      </c>
      <c r="K75">
        <f t="shared" si="8"/>
        <v>10</v>
      </c>
      <c r="L75">
        <f t="shared" si="9"/>
        <v>10</v>
      </c>
      <c r="M75">
        <f t="shared" si="10"/>
        <v>0</v>
      </c>
      <c r="N75">
        <f t="shared" si="11"/>
        <v>0</v>
      </c>
    </row>
    <row r="76" spans="1:14">
      <c r="A76">
        <v>11210</v>
      </c>
      <c r="B76" t="s">
        <v>0</v>
      </c>
      <c r="C76" s="1">
        <v>41193</v>
      </c>
      <c r="D76">
        <v>54</v>
      </c>
      <c r="E76">
        <v>57</v>
      </c>
      <c r="F76">
        <v>0</v>
      </c>
      <c r="G76">
        <v>0</v>
      </c>
      <c r="I76">
        <f t="shared" si="6"/>
        <v>1</v>
      </c>
      <c r="J76">
        <f t="shared" si="7"/>
        <v>1</v>
      </c>
      <c r="K76">
        <f t="shared" si="8"/>
        <v>2</v>
      </c>
      <c r="L76">
        <f t="shared" si="9"/>
        <v>2</v>
      </c>
      <c r="M76">
        <f t="shared" si="10"/>
        <v>0</v>
      </c>
      <c r="N76">
        <f t="shared" si="11"/>
        <v>0</v>
      </c>
    </row>
    <row r="77" spans="1:14">
      <c r="A77">
        <v>11217</v>
      </c>
      <c r="B77" t="s">
        <v>0</v>
      </c>
      <c r="C77" s="1">
        <v>41194</v>
      </c>
      <c r="D77">
        <v>50</v>
      </c>
      <c r="E77">
        <v>53</v>
      </c>
      <c r="F77">
        <v>0</v>
      </c>
      <c r="G77">
        <v>0</v>
      </c>
      <c r="I77">
        <f t="shared" si="6"/>
        <v>1</v>
      </c>
      <c r="J77">
        <f t="shared" si="7"/>
        <v>1</v>
      </c>
      <c r="K77">
        <f t="shared" si="8"/>
        <v>2</v>
      </c>
      <c r="L77">
        <f t="shared" si="9"/>
        <v>2</v>
      </c>
      <c r="M77">
        <f t="shared" si="10"/>
        <v>0</v>
      </c>
      <c r="N77">
        <f t="shared" si="11"/>
        <v>0</v>
      </c>
    </row>
    <row r="78" spans="1:14">
      <c r="A78">
        <v>11249</v>
      </c>
      <c r="B78" t="s">
        <v>0</v>
      </c>
      <c r="C78" s="1">
        <v>41197</v>
      </c>
      <c r="D78">
        <v>46</v>
      </c>
      <c r="E78">
        <v>49</v>
      </c>
      <c r="F78">
        <v>0</v>
      </c>
      <c r="G78">
        <v>0</v>
      </c>
      <c r="I78">
        <f t="shared" si="6"/>
        <v>1</v>
      </c>
      <c r="J78">
        <f t="shared" si="7"/>
        <v>1</v>
      </c>
      <c r="K78">
        <f t="shared" si="8"/>
        <v>2</v>
      </c>
      <c r="L78">
        <f t="shared" si="9"/>
        <v>2</v>
      </c>
      <c r="M78">
        <f t="shared" si="10"/>
        <v>0</v>
      </c>
      <c r="N78">
        <f t="shared" si="11"/>
        <v>0</v>
      </c>
    </row>
    <row r="79" spans="1:14">
      <c r="A79">
        <v>11211</v>
      </c>
      <c r="B79" t="s">
        <v>0</v>
      </c>
      <c r="C79" s="1">
        <v>41197</v>
      </c>
      <c r="D79">
        <v>58</v>
      </c>
      <c r="E79">
        <v>61</v>
      </c>
      <c r="F79">
        <v>0</v>
      </c>
      <c r="G79">
        <v>1</v>
      </c>
      <c r="I79">
        <f t="shared" si="6"/>
        <v>2</v>
      </c>
      <c r="J79">
        <f t="shared" si="7"/>
        <v>1</v>
      </c>
      <c r="K79">
        <f t="shared" si="8"/>
        <v>4</v>
      </c>
      <c r="L79">
        <f t="shared" si="9"/>
        <v>4</v>
      </c>
      <c r="M79">
        <f t="shared" si="10"/>
        <v>0</v>
      </c>
      <c r="N79">
        <f t="shared" si="11"/>
        <v>0</v>
      </c>
    </row>
    <row r="80" spans="1:14">
      <c r="A80">
        <v>11191</v>
      </c>
      <c r="B80" t="s">
        <v>0</v>
      </c>
      <c r="C80" s="1">
        <v>41197</v>
      </c>
      <c r="D80">
        <v>50</v>
      </c>
      <c r="E80">
        <v>53</v>
      </c>
      <c r="F80">
        <v>0</v>
      </c>
      <c r="G80">
        <v>3</v>
      </c>
      <c r="I80">
        <f t="shared" si="6"/>
        <v>4</v>
      </c>
      <c r="J80">
        <f t="shared" si="7"/>
        <v>1</v>
      </c>
      <c r="K80">
        <f t="shared" si="8"/>
        <v>8</v>
      </c>
      <c r="L80">
        <f t="shared" si="9"/>
        <v>8</v>
      </c>
      <c r="M80">
        <f t="shared" si="10"/>
        <v>0</v>
      </c>
      <c r="N80">
        <f t="shared" si="11"/>
        <v>0</v>
      </c>
    </row>
    <row r="81" spans="1:14">
      <c r="A81">
        <v>11254</v>
      </c>
      <c r="B81" t="s">
        <v>0</v>
      </c>
      <c r="C81" s="1">
        <v>41197</v>
      </c>
      <c r="D81">
        <v>50</v>
      </c>
      <c r="E81">
        <v>53</v>
      </c>
      <c r="F81">
        <v>7</v>
      </c>
      <c r="G81">
        <v>7</v>
      </c>
      <c r="I81">
        <f t="shared" si="6"/>
        <v>1</v>
      </c>
      <c r="J81">
        <f t="shared" si="7"/>
        <v>1</v>
      </c>
      <c r="K81">
        <f t="shared" si="8"/>
        <v>2</v>
      </c>
      <c r="L81">
        <f t="shared" si="9"/>
        <v>2</v>
      </c>
      <c r="M81">
        <f t="shared" si="10"/>
        <v>0</v>
      </c>
      <c r="N81">
        <f t="shared" si="11"/>
        <v>0</v>
      </c>
    </row>
    <row r="82" spans="1:14">
      <c r="A82">
        <v>11253</v>
      </c>
      <c r="B82" t="s">
        <v>0</v>
      </c>
      <c r="C82" s="1">
        <v>41197</v>
      </c>
      <c r="D82">
        <v>46</v>
      </c>
      <c r="E82">
        <v>49</v>
      </c>
      <c r="F82">
        <v>1</v>
      </c>
      <c r="G82">
        <v>1</v>
      </c>
      <c r="I82">
        <f t="shared" si="6"/>
        <v>1</v>
      </c>
      <c r="J82">
        <f t="shared" si="7"/>
        <v>1</v>
      </c>
      <c r="K82">
        <f t="shared" si="8"/>
        <v>2</v>
      </c>
      <c r="L82">
        <f t="shared" si="9"/>
        <v>2</v>
      </c>
      <c r="M82">
        <f t="shared" si="10"/>
        <v>0</v>
      </c>
      <c r="N82">
        <f t="shared" si="11"/>
        <v>0</v>
      </c>
    </row>
    <row r="83" spans="1:14">
      <c r="A83">
        <v>11214</v>
      </c>
      <c r="B83" t="s">
        <v>0</v>
      </c>
      <c r="C83" s="1">
        <v>41198</v>
      </c>
      <c r="D83">
        <v>50</v>
      </c>
      <c r="E83">
        <v>53</v>
      </c>
      <c r="F83">
        <v>0</v>
      </c>
      <c r="G83">
        <v>3</v>
      </c>
      <c r="I83">
        <f t="shared" si="6"/>
        <v>4</v>
      </c>
      <c r="J83">
        <f t="shared" si="7"/>
        <v>1</v>
      </c>
      <c r="K83">
        <f t="shared" si="8"/>
        <v>8</v>
      </c>
      <c r="L83">
        <f t="shared" si="9"/>
        <v>8</v>
      </c>
      <c r="M83">
        <f t="shared" si="10"/>
        <v>0</v>
      </c>
      <c r="N83">
        <f t="shared" si="11"/>
        <v>0</v>
      </c>
    </row>
    <row r="84" spans="1:14">
      <c r="A84">
        <v>11270</v>
      </c>
      <c r="B84" t="s">
        <v>0</v>
      </c>
      <c r="C84" s="1">
        <v>41198</v>
      </c>
      <c r="D84">
        <v>46</v>
      </c>
      <c r="E84">
        <v>49</v>
      </c>
      <c r="F84">
        <v>0</v>
      </c>
      <c r="G84">
        <v>2</v>
      </c>
      <c r="I84">
        <f t="shared" si="6"/>
        <v>3</v>
      </c>
      <c r="J84">
        <f t="shared" si="7"/>
        <v>1</v>
      </c>
      <c r="K84">
        <f t="shared" si="8"/>
        <v>6</v>
      </c>
      <c r="L84">
        <f t="shared" si="9"/>
        <v>6</v>
      </c>
      <c r="M84">
        <f t="shared" si="10"/>
        <v>0</v>
      </c>
      <c r="N84">
        <f t="shared" si="11"/>
        <v>0</v>
      </c>
    </row>
    <row r="85" spans="1:14">
      <c r="A85">
        <v>11271</v>
      </c>
      <c r="B85" t="s">
        <v>0</v>
      </c>
      <c r="C85" s="1">
        <v>41198</v>
      </c>
      <c r="D85">
        <v>54</v>
      </c>
      <c r="E85">
        <v>57</v>
      </c>
      <c r="F85">
        <v>0</v>
      </c>
      <c r="G85">
        <v>1</v>
      </c>
      <c r="I85">
        <f t="shared" si="6"/>
        <v>2</v>
      </c>
      <c r="J85">
        <f t="shared" si="7"/>
        <v>1</v>
      </c>
      <c r="K85">
        <f t="shared" si="8"/>
        <v>4</v>
      </c>
      <c r="L85">
        <f t="shared" si="9"/>
        <v>4</v>
      </c>
      <c r="M85">
        <f t="shared" si="10"/>
        <v>0</v>
      </c>
      <c r="N85">
        <f t="shared" si="11"/>
        <v>0</v>
      </c>
    </row>
    <row r="86" spans="1:14">
      <c r="A86">
        <v>11232</v>
      </c>
      <c r="B86" t="s">
        <v>0</v>
      </c>
      <c r="C86" s="1">
        <v>41198</v>
      </c>
      <c r="D86">
        <v>50</v>
      </c>
      <c r="E86">
        <v>53</v>
      </c>
      <c r="F86">
        <v>4</v>
      </c>
      <c r="G86">
        <v>7</v>
      </c>
      <c r="I86">
        <f t="shared" si="6"/>
        <v>4</v>
      </c>
      <c r="J86">
        <f t="shared" si="7"/>
        <v>1</v>
      </c>
      <c r="K86">
        <f t="shared" si="8"/>
        <v>8</v>
      </c>
      <c r="L86">
        <f t="shared" si="9"/>
        <v>8</v>
      </c>
      <c r="M86">
        <f t="shared" si="10"/>
        <v>0</v>
      </c>
      <c r="N86">
        <f t="shared" si="11"/>
        <v>0</v>
      </c>
    </row>
    <row r="87" spans="1:14">
      <c r="A87">
        <v>11287</v>
      </c>
      <c r="B87" t="s">
        <v>0</v>
      </c>
      <c r="C87" s="1">
        <v>41198</v>
      </c>
      <c r="D87">
        <v>46</v>
      </c>
      <c r="E87">
        <v>49</v>
      </c>
      <c r="F87">
        <v>3</v>
      </c>
      <c r="G87">
        <v>3</v>
      </c>
      <c r="I87">
        <f t="shared" si="6"/>
        <v>1</v>
      </c>
      <c r="J87">
        <f t="shared" si="7"/>
        <v>1</v>
      </c>
      <c r="K87">
        <f t="shared" si="8"/>
        <v>2</v>
      </c>
      <c r="L87">
        <f t="shared" si="9"/>
        <v>2</v>
      </c>
      <c r="M87">
        <f t="shared" si="10"/>
        <v>0</v>
      </c>
      <c r="N87">
        <f t="shared" si="11"/>
        <v>0</v>
      </c>
    </row>
    <row r="88" spans="1:14">
      <c r="A88">
        <v>11308</v>
      </c>
      <c r="B88" t="s">
        <v>0</v>
      </c>
      <c r="C88" s="1">
        <v>41199</v>
      </c>
      <c r="D88">
        <v>46</v>
      </c>
      <c r="E88">
        <v>49</v>
      </c>
      <c r="F88">
        <v>0</v>
      </c>
      <c r="G88">
        <v>0</v>
      </c>
      <c r="I88">
        <f t="shared" si="6"/>
        <v>1</v>
      </c>
      <c r="J88">
        <f t="shared" si="7"/>
        <v>1</v>
      </c>
      <c r="K88">
        <f t="shared" si="8"/>
        <v>2</v>
      </c>
      <c r="L88">
        <f t="shared" si="9"/>
        <v>2</v>
      </c>
      <c r="M88">
        <f t="shared" si="10"/>
        <v>0</v>
      </c>
      <c r="N88">
        <f t="shared" si="11"/>
        <v>0</v>
      </c>
    </row>
    <row r="89" spans="1:14">
      <c r="A89">
        <v>11239</v>
      </c>
      <c r="B89" t="s">
        <v>0</v>
      </c>
      <c r="C89" s="1">
        <v>41200</v>
      </c>
      <c r="D89">
        <v>46</v>
      </c>
      <c r="E89">
        <v>49</v>
      </c>
      <c r="F89">
        <v>0</v>
      </c>
      <c r="G89">
        <v>3</v>
      </c>
      <c r="I89">
        <f t="shared" si="6"/>
        <v>4</v>
      </c>
      <c r="J89">
        <f t="shared" si="7"/>
        <v>1</v>
      </c>
      <c r="K89">
        <f t="shared" si="8"/>
        <v>8</v>
      </c>
      <c r="L89">
        <f t="shared" si="9"/>
        <v>8</v>
      </c>
      <c r="M89">
        <f t="shared" si="10"/>
        <v>0</v>
      </c>
      <c r="N89">
        <f t="shared" si="11"/>
        <v>0</v>
      </c>
    </row>
    <row r="90" spans="1:14">
      <c r="A90">
        <v>11240</v>
      </c>
      <c r="B90" t="s">
        <v>0</v>
      </c>
      <c r="C90" s="1">
        <v>41200</v>
      </c>
      <c r="D90">
        <v>50</v>
      </c>
      <c r="E90">
        <v>53</v>
      </c>
      <c r="F90">
        <v>0</v>
      </c>
      <c r="G90">
        <v>3</v>
      </c>
      <c r="I90">
        <f t="shared" si="6"/>
        <v>4</v>
      </c>
      <c r="J90">
        <f t="shared" si="7"/>
        <v>1</v>
      </c>
      <c r="K90">
        <f t="shared" si="8"/>
        <v>8</v>
      </c>
      <c r="L90">
        <f t="shared" si="9"/>
        <v>8</v>
      </c>
      <c r="M90">
        <f t="shared" si="10"/>
        <v>0</v>
      </c>
      <c r="N90">
        <f t="shared" si="11"/>
        <v>0</v>
      </c>
    </row>
    <row r="91" spans="1:14">
      <c r="A91">
        <v>11322</v>
      </c>
      <c r="B91" t="s">
        <v>0</v>
      </c>
      <c r="C91" s="1">
        <v>41200</v>
      </c>
      <c r="D91">
        <v>54</v>
      </c>
      <c r="E91">
        <v>57</v>
      </c>
      <c r="F91">
        <v>0</v>
      </c>
      <c r="G91">
        <v>1</v>
      </c>
      <c r="I91">
        <f t="shared" si="6"/>
        <v>2</v>
      </c>
      <c r="J91">
        <f t="shared" si="7"/>
        <v>1</v>
      </c>
      <c r="K91">
        <f t="shared" si="8"/>
        <v>4</v>
      </c>
      <c r="L91">
        <f t="shared" si="9"/>
        <v>4</v>
      </c>
      <c r="M91">
        <f t="shared" si="10"/>
        <v>0</v>
      </c>
      <c r="N91">
        <f t="shared" si="11"/>
        <v>0</v>
      </c>
    </row>
    <row r="92" spans="1:14">
      <c r="A92">
        <v>11324</v>
      </c>
      <c r="B92" t="s">
        <v>0</v>
      </c>
      <c r="C92" s="1">
        <v>41200</v>
      </c>
      <c r="D92">
        <v>50</v>
      </c>
      <c r="E92">
        <v>53</v>
      </c>
      <c r="F92">
        <v>4</v>
      </c>
      <c r="G92">
        <v>4</v>
      </c>
      <c r="I92">
        <f t="shared" si="6"/>
        <v>1</v>
      </c>
      <c r="J92">
        <f t="shared" si="7"/>
        <v>1</v>
      </c>
      <c r="K92">
        <f t="shared" si="8"/>
        <v>2</v>
      </c>
      <c r="L92">
        <f t="shared" si="9"/>
        <v>2</v>
      </c>
      <c r="M92">
        <f t="shared" si="10"/>
        <v>0</v>
      </c>
      <c r="N92">
        <f t="shared" si="11"/>
        <v>0</v>
      </c>
    </row>
    <row r="93" spans="1:14">
      <c r="A93">
        <v>11330</v>
      </c>
      <c r="B93" t="s">
        <v>0</v>
      </c>
      <c r="C93" s="1">
        <v>41200</v>
      </c>
      <c r="D93">
        <v>28</v>
      </c>
      <c r="E93">
        <v>31</v>
      </c>
      <c r="F93">
        <v>0</v>
      </c>
      <c r="G93">
        <v>0</v>
      </c>
      <c r="I93">
        <f t="shared" si="6"/>
        <v>1</v>
      </c>
      <c r="J93">
        <f t="shared" si="7"/>
        <v>1</v>
      </c>
      <c r="K93">
        <f t="shared" si="8"/>
        <v>2</v>
      </c>
      <c r="L93">
        <f t="shared" si="9"/>
        <v>2</v>
      </c>
      <c r="M93">
        <f t="shared" si="10"/>
        <v>0</v>
      </c>
      <c r="N93">
        <f t="shared" si="11"/>
        <v>0</v>
      </c>
    </row>
    <row r="94" spans="1:14">
      <c r="A94">
        <v>11335</v>
      </c>
      <c r="B94" t="s">
        <v>0</v>
      </c>
      <c r="C94" s="1">
        <v>41201</v>
      </c>
      <c r="D94">
        <v>48</v>
      </c>
      <c r="E94">
        <v>51</v>
      </c>
      <c r="F94">
        <v>0</v>
      </c>
      <c r="G94">
        <v>0</v>
      </c>
      <c r="I94">
        <f t="shared" si="6"/>
        <v>1</v>
      </c>
      <c r="J94">
        <f t="shared" si="7"/>
        <v>1</v>
      </c>
      <c r="K94">
        <f t="shared" si="8"/>
        <v>2</v>
      </c>
      <c r="L94">
        <f t="shared" si="9"/>
        <v>2</v>
      </c>
      <c r="M94">
        <f t="shared" si="10"/>
        <v>0</v>
      </c>
      <c r="N94">
        <f t="shared" si="11"/>
        <v>0</v>
      </c>
    </row>
    <row r="95" spans="1:14">
      <c r="A95">
        <v>11295</v>
      </c>
      <c r="B95" t="s">
        <v>0</v>
      </c>
      <c r="C95" s="1">
        <v>41204</v>
      </c>
      <c r="D95">
        <v>50</v>
      </c>
      <c r="E95">
        <v>53</v>
      </c>
      <c r="F95">
        <v>0</v>
      </c>
      <c r="G95">
        <v>3</v>
      </c>
      <c r="I95">
        <f t="shared" si="6"/>
        <v>4</v>
      </c>
      <c r="J95">
        <f t="shared" si="7"/>
        <v>1</v>
      </c>
      <c r="K95">
        <f t="shared" si="8"/>
        <v>8</v>
      </c>
      <c r="L95">
        <f t="shared" si="9"/>
        <v>8</v>
      </c>
      <c r="M95">
        <f t="shared" si="10"/>
        <v>0</v>
      </c>
      <c r="N95">
        <f t="shared" si="11"/>
        <v>0</v>
      </c>
    </row>
    <row r="96" spans="1:14">
      <c r="A96">
        <v>11298</v>
      </c>
      <c r="B96" t="s">
        <v>0</v>
      </c>
      <c r="C96" s="1">
        <v>41204</v>
      </c>
      <c r="D96">
        <v>58</v>
      </c>
      <c r="E96">
        <v>61</v>
      </c>
      <c r="F96">
        <v>0</v>
      </c>
      <c r="G96">
        <v>1</v>
      </c>
      <c r="I96">
        <f t="shared" si="6"/>
        <v>2</v>
      </c>
      <c r="J96">
        <f t="shared" si="7"/>
        <v>1</v>
      </c>
      <c r="K96">
        <f t="shared" si="8"/>
        <v>4</v>
      </c>
      <c r="L96">
        <f t="shared" si="9"/>
        <v>4</v>
      </c>
      <c r="M96">
        <f t="shared" si="10"/>
        <v>0</v>
      </c>
      <c r="N96">
        <f t="shared" si="11"/>
        <v>0</v>
      </c>
    </row>
    <row r="97" spans="1:14">
      <c r="A97">
        <v>11371</v>
      </c>
      <c r="B97" t="s">
        <v>0</v>
      </c>
      <c r="C97" s="1">
        <v>41205</v>
      </c>
      <c r="D97">
        <v>50</v>
      </c>
      <c r="E97">
        <v>53</v>
      </c>
      <c r="F97">
        <v>0</v>
      </c>
      <c r="G97">
        <v>6</v>
      </c>
      <c r="I97">
        <f t="shared" si="6"/>
        <v>7</v>
      </c>
      <c r="J97">
        <f t="shared" si="7"/>
        <v>1</v>
      </c>
      <c r="K97">
        <f t="shared" si="8"/>
        <v>14</v>
      </c>
      <c r="L97">
        <f t="shared" si="9"/>
        <v>14</v>
      </c>
      <c r="M97">
        <f t="shared" si="10"/>
        <v>0</v>
      </c>
      <c r="N97">
        <f t="shared" si="11"/>
        <v>0</v>
      </c>
    </row>
    <row r="98" spans="1:14">
      <c r="A98">
        <v>11374</v>
      </c>
      <c r="B98" t="s">
        <v>0</v>
      </c>
      <c r="C98" s="1">
        <v>41205</v>
      </c>
      <c r="D98">
        <v>54</v>
      </c>
      <c r="E98">
        <v>57</v>
      </c>
      <c r="F98">
        <v>4</v>
      </c>
      <c r="G98">
        <v>4</v>
      </c>
      <c r="I98">
        <f t="shared" si="6"/>
        <v>1</v>
      </c>
      <c r="J98">
        <f t="shared" si="7"/>
        <v>1</v>
      </c>
      <c r="K98">
        <f t="shared" si="8"/>
        <v>2</v>
      </c>
      <c r="L98">
        <f t="shared" si="9"/>
        <v>2</v>
      </c>
      <c r="M98">
        <f t="shared" si="10"/>
        <v>0</v>
      </c>
      <c r="N98">
        <f t="shared" si="11"/>
        <v>0</v>
      </c>
    </row>
    <row r="99" spans="1:14">
      <c r="A99">
        <v>11302</v>
      </c>
      <c r="B99" t="s">
        <v>0</v>
      </c>
      <c r="C99" s="1">
        <v>41205</v>
      </c>
      <c r="D99">
        <v>54</v>
      </c>
      <c r="E99">
        <v>57</v>
      </c>
      <c r="F99">
        <v>0</v>
      </c>
      <c r="G99">
        <v>3</v>
      </c>
      <c r="I99">
        <f t="shared" si="6"/>
        <v>4</v>
      </c>
      <c r="J99">
        <f t="shared" si="7"/>
        <v>1</v>
      </c>
      <c r="K99">
        <f t="shared" si="8"/>
        <v>8</v>
      </c>
      <c r="L99">
        <f t="shared" si="9"/>
        <v>8</v>
      </c>
      <c r="M99">
        <f t="shared" si="10"/>
        <v>0</v>
      </c>
      <c r="N99">
        <f t="shared" si="11"/>
        <v>0</v>
      </c>
    </row>
    <row r="100" spans="1:14">
      <c r="A100">
        <v>11376</v>
      </c>
      <c r="B100" t="s">
        <v>0</v>
      </c>
      <c r="C100" s="1">
        <v>41206</v>
      </c>
      <c r="D100">
        <v>50</v>
      </c>
      <c r="E100">
        <v>53</v>
      </c>
      <c r="F100">
        <v>0</v>
      </c>
      <c r="G100">
        <v>2</v>
      </c>
      <c r="I100">
        <f t="shared" si="6"/>
        <v>3</v>
      </c>
      <c r="J100">
        <f t="shared" si="7"/>
        <v>1</v>
      </c>
      <c r="K100">
        <f t="shared" si="8"/>
        <v>6</v>
      </c>
      <c r="L100">
        <f t="shared" si="9"/>
        <v>6</v>
      </c>
      <c r="M100">
        <f t="shared" si="10"/>
        <v>0</v>
      </c>
      <c r="N100">
        <f t="shared" si="11"/>
        <v>0</v>
      </c>
    </row>
    <row r="101" spans="1:14">
      <c r="A101">
        <v>11375</v>
      </c>
      <c r="B101" t="s">
        <v>0</v>
      </c>
      <c r="C101" s="1">
        <v>41206</v>
      </c>
      <c r="D101">
        <v>46</v>
      </c>
      <c r="E101">
        <v>49</v>
      </c>
      <c r="F101">
        <v>0</v>
      </c>
      <c r="G101">
        <v>0</v>
      </c>
      <c r="I101">
        <f t="shared" si="6"/>
        <v>1</v>
      </c>
      <c r="J101">
        <f t="shared" si="7"/>
        <v>1</v>
      </c>
      <c r="K101">
        <f t="shared" si="8"/>
        <v>2</v>
      </c>
      <c r="L101">
        <f t="shared" si="9"/>
        <v>2</v>
      </c>
      <c r="M101">
        <f t="shared" si="10"/>
        <v>0</v>
      </c>
      <c r="N101">
        <f t="shared" si="11"/>
        <v>0</v>
      </c>
    </row>
    <row r="102" spans="1:14">
      <c r="A102">
        <v>11385</v>
      </c>
      <c r="B102" t="s">
        <v>0</v>
      </c>
      <c r="C102" s="1">
        <v>41207</v>
      </c>
      <c r="D102">
        <v>50</v>
      </c>
      <c r="E102">
        <v>53</v>
      </c>
      <c r="F102">
        <v>0</v>
      </c>
      <c r="G102">
        <v>2</v>
      </c>
      <c r="I102">
        <f t="shared" si="6"/>
        <v>3</v>
      </c>
      <c r="J102">
        <f t="shared" si="7"/>
        <v>1</v>
      </c>
      <c r="K102">
        <f t="shared" si="8"/>
        <v>6</v>
      </c>
      <c r="L102">
        <f t="shared" si="9"/>
        <v>6</v>
      </c>
      <c r="M102">
        <f t="shared" si="10"/>
        <v>0</v>
      </c>
      <c r="N102">
        <f t="shared" si="11"/>
        <v>0</v>
      </c>
    </row>
    <row r="103" spans="1:14">
      <c r="A103">
        <v>11386</v>
      </c>
      <c r="B103" t="s">
        <v>0</v>
      </c>
      <c r="C103" s="1">
        <v>41207</v>
      </c>
      <c r="D103">
        <v>54</v>
      </c>
      <c r="E103">
        <v>57</v>
      </c>
      <c r="F103">
        <v>0</v>
      </c>
      <c r="G103">
        <v>4</v>
      </c>
      <c r="I103">
        <f t="shared" si="6"/>
        <v>5</v>
      </c>
      <c r="J103">
        <f t="shared" si="7"/>
        <v>1</v>
      </c>
      <c r="K103">
        <f t="shared" si="8"/>
        <v>10</v>
      </c>
      <c r="L103">
        <f t="shared" si="9"/>
        <v>10</v>
      </c>
      <c r="M103">
        <f t="shared" si="10"/>
        <v>0</v>
      </c>
      <c r="N103">
        <f t="shared" si="11"/>
        <v>0</v>
      </c>
    </row>
    <row r="104" spans="1:14">
      <c r="A104">
        <v>11387</v>
      </c>
      <c r="B104" t="s">
        <v>0</v>
      </c>
      <c r="C104" s="1">
        <v>41207</v>
      </c>
      <c r="D104">
        <v>58</v>
      </c>
      <c r="E104">
        <v>61</v>
      </c>
      <c r="F104">
        <v>0</v>
      </c>
      <c r="G104">
        <v>1</v>
      </c>
      <c r="I104">
        <f t="shared" si="6"/>
        <v>2</v>
      </c>
      <c r="J104">
        <f t="shared" si="7"/>
        <v>1</v>
      </c>
      <c r="K104">
        <f t="shared" si="8"/>
        <v>4</v>
      </c>
      <c r="L104">
        <f t="shared" si="9"/>
        <v>4</v>
      </c>
      <c r="M104">
        <f t="shared" si="10"/>
        <v>0</v>
      </c>
      <c r="N104">
        <f t="shared" si="11"/>
        <v>0</v>
      </c>
    </row>
    <row r="105" spans="1:14">
      <c r="A105">
        <v>11402</v>
      </c>
      <c r="B105" t="s">
        <v>0</v>
      </c>
      <c r="C105" s="1">
        <v>41208</v>
      </c>
      <c r="D105">
        <v>0</v>
      </c>
      <c r="E105">
        <v>3</v>
      </c>
      <c r="F105">
        <v>0</v>
      </c>
      <c r="G105">
        <v>0</v>
      </c>
      <c r="I105">
        <f t="shared" si="6"/>
        <v>1</v>
      </c>
      <c r="J105">
        <f t="shared" si="7"/>
        <v>1</v>
      </c>
      <c r="K105">
        <f t="shared" si="8"/>
        <v>2</v>
      </c>
      <c r="L105">
        <f t="shared" si="9"/>
        <v>2</v>
      </c>
      <c r="M105">
        <f t="shared" si="10"/>
        <v>0</v>
      </c>
      <c r="N105">
        <f t="shared" si="11"/>
        <v>0</v>
      </c>
    </row>
    <row r="106" spans="1:14">
      <c r="A106">
        <v>11432</v>
      </c>
      <c r="B106" t="s">
        <v>0</v>
      </c>
      <c r="C106" s="1">
        <v>41211</v>
      </c>
      <c r="D106">
        <v>58</v>
      </c>
      <c r="E106">
        <v>61</v>
      </c>
      <c r="F106">
        <v>0</v>
      </c>
      <c r="G106">
        <v>0</v>
      </c>
      <c r="I106">
        <f t="shared" si="6"/>
        <v>1</v>
      </c>
      <c r="J106">
        <f t="shared" si="7"/>
        <v>1</v>
      </c>
      <c r="K106">
        <f t="shared" si="8"/>
        <v>2</v>
      </c>
      <c r="L106">
        <f t="shared" si="9"/>
        <v>2</v>
      </c>
      <c r="M106">
        <f t="shared" si="10"/>
        <v>0</v>
      </c>
      <c r="N106">
        <f t="shared" si="11"/>
        <v>0</v>
      </c>
    </row>
    <row r="107" spans="1:14">
      <c r="A107">
        <v>11429</v>
      </c>
      <c r="B107" t="s">
        <v>0</v>
      </c>
      <c r="C107" s="1">
        <v>41211</v>
      </c>
      <c r="D107">
        <v>54</v>
      </c>
      <c r="E107">
        <v>57</v>
      </c>
      <c r="F107">
        <v>0</v>
      </c>
      <c r="G107">
        <v>0</v>
      </c>
      <c r="I107">
        <f t="shared" si="6"/>
        <v>1</v>
      </c>
      <c r="J107">
        <f t="shared" si="7"/>
        <v>1</v>
      </c>
      <c r="K107">
        <f t="shared" si="8"/>
        <v>2</v>
      </c>
      <c r="L107">
        <f t="shared" si="9"/>
        <v>2</v>
      </c>
      <c r="M107">
        <f t="shared" si="10"/>
        <v>0</v>
      </c>
      <c r="N107">
        <f t="shared" si="11"/>
        <v>0</v>
      </c>
    </row>
    <row r="108" spans="1:14">
      <c r="A108">
        <v>11428</v>
      </c>
      <c r="B108" t="s">
        <v>0</v>
      </c>
      <c r="C108" s="1">
        <v>41211</v>
      </c>
      <c r="D108">
        <v>50</v>
      </c>
      <c r="E108">
        <v>53</v>
      </c>
      <c r="F108">
        <v>0</v>
      </c>
      <c r="G108">
        <v>0</v>
      </c>
      <c r="I108">
        <f t="shared" si="6"/>
        <v>1</v>
      </c>
      <c r="J108">
        <f t="shared" si="7"/>
        <v>1</v>
      </c>
      <c r="K108">
        <f t="shared" si="8"/>
        <v>2</v>
      </c>
      <c r="L108">
        <f t="shared" si="9"/>
        <v>2</v>
      </c>
      <c r="M108">
        <f t="shared" si="10"/>
        <v>0</v>
      </c>
      <c r="N108">
        <f t="shared" si="11"/>
        <v>0</v>
      </c>
    </row>
    <row r="109" spans="1:14">
      <c r="A109">
        <v>11459</v>
      </c>
      <c r="B109" t="s">
        <v>0</v>
      </c>
      <c r="C109" s="1">
        <v>41212</v>
      </c>
      <c r="D109">
        <v>50</v>
      </c>
      <c r="E109">
        <v>53</v>
      </c>
      <c r="F109">
        <v>5</v>
      </c>
      <c r="G109">
        <v>5</v>
      </c>
      <c r="I109">
        <f t="shared" si="6"/>
        <v>1</v>
      </c>
      <c r="J109">
        <f t="shared" si="7"/>
        <v>1</v>
      </c>
      <c r="K109">
        <f t="shared" si="8"/>
        <v>2</v>
      </c>
      <c r="L109">
        <f t="shared" si="9"/>
        <v>2</v>
      </c>
      <c r="M109">
        <f t="shared" si="10"/>
        <v>0</v>
      </c>
      <c r="N109">
        <f t="shared" si="11"/>
        <v>0</v>
      </c>
    </row>
    <row r="110" spans="1:14">
      <c r="A110">
        <v>11433</v>
      </c>
      <c r="B110" t="s">
        <v>0</v>
      </c>
      <c r="C110" s="1">
        <v>41212</v>
      </c>
      <c r="D110">
        <v>50</v>
      </c>
      <c r="E110">
        <v>53</v>
      </c>
      <c r="F110">
        <v>0</v>
      </c>
      <c r="G110">
        <v>4</v>
      </c>
      <c r="I110">
        <f t="shared" si="6"/>
        <v>5</v>
      </c>
      <c r="J110">
        <f t="shared" si="7"/>
        <v>1</v>
      </c>
      <c r="K110">
        <f t="shared" si="8"/>
        <v>10</v>
      </c>
      <c r="L110">
        <f t="shared" si="9"/>
        <v>10</v>
      </c>
      <c r="M110">
        <f t="shared" si="10"/>
        <v>0</v>
      </c>
      <c r="N110">
        <f t="shared" si="11"/>
        <v>0</v>
      </c>
    </row>
    <row r="111" spans="1:14">
      <c r="A111">
        <v>11434</v>
      </c>
      <c r="B111" t="s">
        <v>0</v>
      </c>
      <c r="C111" s="1">
        <v>41212</v>
      </c>
      <c r="D111">
        <v>54</v>
      </c>
      <c r="E111">
        <v>57</v>
      </c>
      <c r="F111">
        <v>0</v>
      </c>
      <c r="G111">
        <v>5</v>
      </c>
      <c r="I111">
        <f t="shared" si="6"/>
        <v>6</v>
      </c>
      <c r="J111">
        <f t="shared" si="7"/>
        <v>1</v>
      </c>
      <c r="K111">
        <f t="shared" si="8"/>
        <v>12</v>
      </c>
      <c r="L111">
        <f t="shared" si="9"/>
        <v>12</v>
      </c>
      <c r="M111">
        <f t="shared" si="10"/>
        <v>0</v>
      </c>
      <c r="N111">
        <f t="shared" si="11"/>
        <v>0</v>
      </c>
    </row>
    <row r="112" spans="1:14">
      <c r="A112">
        <v>11462</v>
      </c>
      <c r="B112" t="s">
        <v>0</v>
      </c>
      <c r="C112" s="1">
        <v>41212</v>
      </c>
      <c r="D112">
        <v>52</v>
      </c>
      <c r="E112">
        <v>55</v>
      </c>
      <c r="F112">
        <v>7</v>
      </c>
      <c r="G112">
        <v>7</v>
      </c>
      <c r="I112">
        <f t="shared" si="6"/>
        <v>1</v>
      </c>
      <c r="J112">
        <f t="shared" si="7"/>
        <v>1</v>
      </c>
      <c r="K112">
        <f t="shared" si="8"/>
        <v>2</v>
      </c>
      <c r="L112">
        <f t="shared" si="9"/>
        <v>2</v>
      </c>
      <c r="M112">
        <f t="shared" si="10"/>
        <v>0</v>
      </c>
      <c r="N112">
        <f t="shared" si="11"/>
        <v>0</v>
      </c>
    </row>
    <row r="113" spans="1:14">
      <c r="A113">
        <v>11453</v>
      </c>
      <c r="B113" t="s">
        <v>0</v>
      </c>
      <c r="C113" s="1">
        <v>41213</v>
      </c>
      <c r="D113">
        <v>46</v>
      </c>
      <c r="E113">
        <v>49</v>
      </c>
      <c r="F113">
        <v>0</v>
      </c>
      <c r="G113">
        <v>0</v>
      </c>
      <c r="I113">
        <f t="shared" si="6"/>
        <v>1</v>
      </c>
      <c r="J113">
        <f t="shared" si="7"/>
        <v>1</v>
      </c>
      <c r="K113">
        <f t="shared" si="8"/>
        <v>2</v>
      </c>
      <c r="L113">
        <f t="shared" si="9"/>
        <v>2</v>
      </c>
      <c r="M113">
        <f t="shared" si="10"/>
        <v>0</v>
      </c>
      <c r="N113">
        <f t="shared" si="11"/>
        <v>0</v>
      </c>
    </row>
    <row r="114" spans="1:14">
      <c r="A114">
        <v>11455</v>
      </c>
      <c r="B114" t="s">
        <v>0</v>
      </c>
      <c r="C114" s="1">
        <v>41213</v>
      </c>
      <c r="D114">
        <v>50</v>
      </c>
      <c r="E114">
        <v>53</v>
      </c>
      <c r="F114">
        <v>0</v>
      </c>
      <c r="G114">
        <v>1</v>
      </c>
      <c r="I114">
        <f t="shared" si="6"/>
        <v>2</v>
      </c>
      <c r="J114">
        <f t="shared" si="7"/>
        <v>1</v>
      </c>
      <c r="K114">
        <f t="shared" si="8"/>
        <v>4</v>
      </c>
      <c r="L114">
        <f t="shared" si="9"/>
        <v>4</v>
      </c>
      <c r="M114">
        <f t="shared" si="10"/>
        <v>0</v>
      </c>
      <c r="N114">
        <f t="shared" si="11"/>
        <v>0</v>
      </c>
    </row>
    <row r="115" spans="1:14">
      <c r="A115">
        <v>11465</v>
      </c>
      <c r="B115" t="s">
        <v>0</v>
      </c>
      <c r="C115" s="1">
        <v>41214</v>
      </c>
      <c r="D115">
        <v>52</v>
      </c>
      <c r="E115">
        <v>55</v>
      </c>
      <c r="F115">
        <v>0</v>
      </c>
      <c r="G115">
        <v>1</v>
      </c>
      <c r="I115">
        <f t="shared" si="6"/>
        <v>2</v>
      </c>
      <c r="J115">
        <f t="shared" si="7"/>
        <v>1</v>
      </c>
      <c r="K115">
        <f t="shared" si="8"/>
        <v>4</v>
      </c>
      <c r="L115">
        <f t="shared" si="9"/>
        <v>4</v>
      </c>
      <c r="M115">
        <f t="shared" si="10"/>
        <v>0</v>
      </c>
      <c r="N115">
        <f t="shared" si="11"/>
        <v>0</v>
      </c>
    </row>
    <row r="116" spans="1:14">
      <c r="A116">
        <v>11467</v>
      </c>
      <c r="B116" t="s">
        <v>0</v>
      </c>
      <c r="C116" s="1">
        <v>41214</v>
      </c>
      <c r="D116">
        <v>56</v>
      </c>
      <c r="E116">
        <v>59</v>
      </c>
      <c r="F116">
        <v>0</v>
      </c>
      <c r="G116">
        <v>0</v>
      </c>
      <c r="I116">
        <f t="shared" si="6"/>
        <v>1</v>
      </c>
      <c r="J116">
        <f t="shared" si="7"/>
        <v>1</v>
      </c>
      <c r="K116">
        <f t="shared" si="8"/>
        <v>2</v>
      </c>
      <c r="L116">
        <f t="shared" si="9"/>
        <v>2</v>
      </c>
      <c r="M116">
        <f t="shared" si="10"/>
        <v>0</v>
      </c>
      <c r="N116">
        <f t="shared" si="11"/>
        <v>0</v>
      </c>
    </row>
    <row r="117" spans="1:14">
      <c r="A117">
        <v>11464</v>
      </c>
      <c r="B117" t="s">
        <v>0</v>
      </c>
      <c r="C117" s="1">
        <v>41214</v>
      </c>
      <c r="D117">
        <v>48</v>
      </c>
      <c r="E117">
        <v>51</v>
      </c>
      <c r="F117">
        <v>0</v>
      </c>
      <c r="G117">
        <v>2</v>
      </c>
      <c r="I117">
        <f t="shared" si="6"/>
        <v>3</v>
      </c>
      <c r="J117">
        <f t="shared" si="7"/>
        <v>1</v>
      </c>
      <c r="K117">
        <f t="shared" si="8"/>
        <v>6</v>
      </c>
      <c r="L117">
        <f t="shared" si="9"/>
        <v>6</v>
      </c>
      <c r="M117">
        <f t="shared" si="10"/>
        <v>0</v>
      </c>
      <c r="N117">
        <f t="shared" si="11"/>
        <v>0</v>
      </c>
    </row>
    <row r="118" spans="1:14">
      <c r="A118">
        <v>11469</v>
      </c>
      <c r="B118" t="s">
        <v>0</v>
      </c>
      <c r="C118" s="1">
        <v>41215</v>
      </c>
      <c r="D118">
        <v>44</v>
      </c>
      <c r="E118">
        <v>47</v>
      </c>
      <c r="F118">
        <v>0</v>
      </c>
      <c r="G118">
        <v>0</v>
      </c>
      <c r="I118">
        <f t="shared" si="6"/>
        <v>1</v>
      </c>
      <c r="J118">
        <f t="shared" si="7"/>
        <v>1</v>
      </c>
      <c r="K118">
        <f t="shared" si="8"/>
        <v>2</v>
      </c>
      <c r="L118">
        <f t="shared" si="9"/>
        <v>2</v>
      </c>
      <c r="M118">
        <f t="shared" si="10"/>
        <v>0</v>
      </c>
      <c r="N118">
        <f t="shared" si="11"/>
        <v>0</v>
      </c>
    </row>
    <row r="119" spans="1:14">
      <c r="A119">
        <v>11456</v>
      </c>
      <c r="B119" t="s">
        <v>0</v>
      </c>
      <c r="C119" s="1">
        <v>41218</v>
      </c>
      <c r="D119">
        <v>48</v>
      </c>
      <c r="E119">
        <v>51</v>
      </c>
      <c r="F119">
        <v>0</v>
      </c>
      <c r="G119">
        <v>3</v>
      </c>
      <c r="I119">
        <f t="shared" si="6"/>
        <v>4</v>
      </c>
      <c r="J119">
        <f t="shared" si="7"/>
        <v>1</v>
      </c>
      <c r="K119">
        <f t="shared" si="8"/>
        <v>8</v>
      </c>
      <c r="L119">
        <f t="shared" si="9"/>
        <v>8</v>
      </c>
      <c r="M119">
        <f t="shared" si="10"/>
        <v>0</v>
      </c>
      <c r="N119">
        <f t="shared" si="11"/>
        <v>0</v>
      </c>
    </row>
    <row r="120" spans="1:14">
      <c r="A120">
        <v>11554</v>
      </c>
      <c r="B120" t="s">
        <v>0</v>
      </c>
      <c r="C120" s="1">
        <v>41218</v>
      </c>
      <c r="D120">
        <v>58</v>
      </c>
      <c r="E120">
        <v>61</v>
      </c>
      <c r="F120">
        <v>0</v>
      </c>
      <c r="G120">
        <v>0</v>
      </c>
      <c r="I120">
        <f t="shared" si="6"/>
        <v>1</v>
      </c>
      <c r="J120">
        <f t="shared" si="7"/>
        <v>1</v>
      </c>
      <c r="K120">
        <f t="shared" si="8"/>
        <v>2</v>
      </c>
      <c r="L120">
        <f t="shared" si="9"/>
        <v>2</v>
      </c>
      <c r="M120">
        <f t="shared" si="10"/>
        <v>0</v>
      </c>
      <c r="N120">
        <f t="shared" si="11"/>
        <v>0</v>
      </c>
    </row>
    <row r="121" spans="1:14">
      <c r="A121">
        <v>11555</v>
      </c>
      <c r="B121" t="s">
        <v>0</v>
      </c>
      <c r="C121" s="1">
        <v>41219</v>
      </c>
      <c r="D121">
        <v>46</v>
      </c>
      <c r="E121">
        <v>49</v>
      </c>
      <c r="F121">
        <v>0</v>
      </c>
      <c r="G121">
        <v>0</v>
      </c>
      <c r="I121">
        <f t="shared" si="6"/>
        <v>1</v>
      </c>
      <c r="J121">
        <f t="shared" si="7"/>
        <v>1</v>
      </c>
      <c r="K121">
        <f t="shared" si="8"/>
        <v>2</v>
      </c>
      <c r="L121">
        <f t="shared" si="9"/>
        <v>2</v>
      </c>
      <c r="M121">
        <f t="shared" si="10"/>
        <v>0</v>
      </c>
      <c r="N121">
        <f t="shared" si="11"/>
        <v>0</v>
      </c>
    </row>
    <row r="122" spans="1:14">
      <c r="A122">
        <v>11556</v>
      </c>
      <c r="B122" t="s">
        <v>0</v>
      </c>
      <c r="C122" s="1">
        <v>41219</v>
      </c>
      <c r="D122">
        <v>50</v>
      </c>
      <c r="E122">
        <v>53</v>
      </c>
      <c r="F122">
        <v>0</v>
      </c>
      <c r="G122">
        <v>4</v>
      </c>
      <c r="I122">
        <f t="shared" si="6"/>
        <v>5</v>
      </c>
      <c r="J122">
        <f t="shared" si="7"/>
        <v>1</v>
      </c>
      <c r="K122">
        <f t="shared" si="8"/>
        <v>10</v>
      </c>
      <c r="L122">
        <f t="shared" si="9"/>
        <v>10</v>
      </c>
      <c r="M122">
        <f t="shared" si="10"/>
        <v>0</v>
      </c>
      <c r="N122">
        <f t="shared" si="11"/>
        <v>0</v>
      </c>
    </row>
    <row r="123" spans="1:14">
      <c r="A123">
        <v>11480</v>
      </c>
      <c r="B123" t="s">
        <v>0</v>
      </c>
      <c r="C123" s="1">
        <v>41219</v>
      </c>
      <c r="D123">
        <v>54</v>
      </c>
      <c r="E123">
        <v>57</v>
      </c>
      <c r="F123">
        <v>0</v>
      </c>
      <c r="G123">
        <v>5</v>
      </c>
      <c r="I123">
        <f t="shared" si="6"/>
        <v>6</v>
      </c>
      <c r="J123">
        <f t="shared" si="7"/>
        <v>1</v>
      </c>
      <c r="K123">
        <f t="shared" si="8"/>
        <v>12</v>
      </c>
      <c r="L123">
        <f t="shared" si="9"/>
        <v>12</v>
      </c>
      <c r="M123">
        <f t="shared" si="10"/>
        <v>0</v>
      </c>
      <c r="N123">
        <f t="shared" si="11"/>
        <v>0</v>
      </c>
    </row>
    <row r="124" spans="1:14">
      <c r="A124">
        <v>11580</v>
      </c>
      <c r="B124" t="s">
        <v>0</v>
      </c>
      <c r="C124" s="1">
        <v>41219</v>
      </c>
      <c r="D124">
        <v>54</v>
      </c>
      <c r="E124">
        <v>57</v>
      </c>
      <c r="F124">
        <v>6</v>
      </c>
      <c r="G124">
        <v>6</v>
      </c>
      <c r="I124">
        <f t="shared" si="6"/>
        <v>1</v>
      </c>
      <c r="J124">
        <f t="shared" si="7"/>
        <v>1</v>
      </c>
      <c r="K124">
        <f t="shared" si="8"/>
        <v>2</v>
      </c>
      <c r="L124">
        <f t="shared" si="9"/>
        <v>2</v>
      </c>
      <c r="M124">
        <f t="shared" si="10"/>
        <v>0</v>
      </c>
      <c r="N124">
        <f t="shared" si="11"/>
        <v>0</v>
      </c>
    </row>
    <row r="125" spans="1:14">
      <c r="A125">
        <v>11571</v>
      </c>
      <c r="B125" t="s">
        <v>0</v>
      </c>
      <c r="C125" s="1">
        <v>41219</v>
      </c>
      <c r="D125">
        <v>50</v>
      </c>
      <c r="E125">
        <v>53</v>
      </c>
      <c r="F125">
        <v>5</v>
      </c>
      <c r="G125">
        <v>5</v>
      </c>
      <c r="I125">
        <f t="shared" si="6"/>
        <v>1</v>
      </c>
      <c r="J125">
        <f t="shared" si="7"/>
        <v>1</v>
      </c>
      <c r="K125">
        <f t="shared" si="8"/>
        <v>2</v>
      </c>
      <c r="L125">
        <f t="shared" si="9"/>
        <v>2</v>
      </c>
      <c r="M125">
        <f t="shared" si="10"/>
        <v>0</v>
      </c>
      <c r="N125">
        <f t="shared" si="11"/>
        <v>0</v>
      </c>
    </row>
    <row r="126" spans="1:14">
      <c r="A126">
        <v>11594</v>
      </c>
      <c r="B126" t="s">
        <v>0</v>
      </c>
      <c r="C126" s="1">
        <v>41220</v>
      </c>
      <c r="D126">
        <v>50</v>
      </c>
      <c r="E126">
        <v>53</v>
      </c>
      <c r="F126">
        <v>0</v>
      </c>
      <c r="G126">
        <v>7</v>
      </c>
      <c r="I126">
        <f t="shared" si="6"/>
        <v>8</v>
      </c>
      <c r="J126">
        <f t="shared" si="7"/>
        <v>1</v>
      </c>
      <c r="K126">
        <f t="shared" si="8"/>
        <v>16</v>
      </c>
      <c r="L126">
        <f t="shared" si="9"/>
        <v>16</v>
      </c>
      <c r="M126">
        <f t="shared" si="10"/>
        <v>0</v>
      </c>
      <c r="N126">
        <f t="shared" si="11"/>
        <v>0</v>
      </c>
    </row>
    <row r="127" spans="1:14">
      <c r="A127">
        <v>11591</v>
      </c>
      <c r="B127" t="s">
        <v>0</v>
      </c>
      <c r="C127" s="1">
        <v>41221</v>
      </c>
      <c r="D127">
        <v>46</v>
      </c>
      <c r="E127">
        <v>49</v>
      </c>
      <c r="F127">
        <v>0</v>
      </c>
      <c r="G127">
        <v>0</v>
      </c>
      <c r="I127">
        <f t="shared" si="6"/>
        <v>1</v>
      </c>
      <c r="J127">
        <f t="shared" si="7"/>
        <v>1</v>
      </c>
      <c r="K127">
        <f t="shared" si="8"/>
        <v>2</v>
      </c>
      <c r="L127">
        <f t="shared" si="9"/>
        <v>2</v>
      </c>
      <c r="M127">
        <f t="shared" si="10"/>
        <v>0</v>
      </c>
      <c r="N127">
        <f t="shared" si="11"/>
        <v>0</v>
      </c>
    </row>
    <row r="128" spans="1:14">
      <c r="A128">
        <v>11539</v>
      </c>
      <c r="B128" t="s">
        <v>0</v>
      </c>
      <c r="C128" s="1">
        <v>41221</v>
      </c>
      <c r="D128">
        <v>54</v>
      </c>
      <c r="E128">
        <v>57</v>
      </c>
      <c r="F128">
        <v>0</v>
      </c>
      <c r="G128">
        <v>3</v>
      </c>
      <c r="I128">
        <f t="shared" si="6"/>
        <v>4</v>
      </c>
      <c r="J128">
        <f t="shared" si="7"/>
        <v>1</v>
      </c>
      <c r="K128">
        <f t="shared" si="8"/>
        <v>8</v>
      </c>
      <c r="L128">
        <f t="shared" si="9"/>
        <v>8</v>
      </c>
      <c r="M128">
        <f t="shared" si="10"/>
        <v>0</v>
      </c>
      <c r="N128">
        <f t="shared" si="11"/>
        <v>0</v>
      </c>
    </row>
    <row r="129" spans="1:14">
      <c r="A129">
        <v>11572</v>
      </c>
      <c r="B129" t="s">
        <v>0</v>
      </c>
      <c r="C129" s="1">
        <v>41222</v>
      </c>
      <c r="D129">
        <v>54</v>
      </c>
      <c r="E129">
        <v>57</v>
      </c>
      <c r="F129">
        <v>4</v>
      </c>
      <c r="G129">
        <v>4</v>
      </c>
      <c r="I129">
        <f t="shared" si="6"/>
        <v>1</v>
      </c>
      <c r="J129">
        <f t="shared" si="7"/>
        <v>1</v>
      </c>
      <c r="K129">
        <f t="shared" si="8"/>
        <v>2</v>
      </c>
      <c r="L129">
        <f t="shared" si="9"/>
        <v>2</v>
      </c>
      <c r="M129">
        <f t="shared" si="10"/>
        <v>0</v>
      </c>
      <c r="N129">
        <f t="shared" si="11"/>
        <v>0</v>
      </c>
    </row>
    <row r="130" spans="1:14">
      <c r="A130">
        <v>11596</v>
      </c>
      <c r="B130" t="s">
        <v>0</v>
      </c>
      <c r="C130" s="1">
        <v>41222</v>
      </c>
      <c r="D130">
        <v>54</v>
      </c>
      <c r="E130">
        <v>57</v>
      </c>
      <c r="F130">
        <v>3</v>
      </c>
      <c r="G130">
        <v>3</v>
      </c>
      <c r="I130">
        <f t="shared" si="6"/>
        <v>1</v>
      </c>
      <c r="J130">
        <f t="shared" si="7"/>
        <v>1</v>
      </c>
      <c r="K130">
        <f t="shared" si="8"/>
        <v>2</v>
      </c>
      <c r="L130">
        <f t="shared" si="9"/>
        <v>2</v>
      </c>
      <c r="M130">
        <f t="shared" si="10"/>
        <v>0</v>
      </c>
      <c r="N130">
        <f t="shared" si="11"/>
        <v>0</v>
      </c>
    </row>
    <row r="131" spans="1:14">
      <c r="A131">
        <v>11634</v>
      </c>
      <c r="B131" t="s">
        <v>0</v>
      </c>
      <c r="C131" s="1">
        <v>41225</v>
      </c>
      <c r="D131">
        <v>58</v>
      </c>
      <c r="E131">
        <v>61</v>
      </c>
      <c r="F131">
        <v>0</v>
      </c>
      <c r="G131">
        <v>0</v>
      </c>
      <c r="I131">
        <f t="shared" ref="I131:I161" si="12">IF(G131&lt;13,G131-F131+1,IF(F131=G131,0,7-F131+1))</f>
        <v>1</v>
      </c>
      <c r="J131">
        <f t="shared" ref="J131:J161" si="13">(E131-D131+1)/4</f>
        <v>1</v>
      </c>
      <c r="K131">
        <f t="shared" ref="K131:K161" si="14">IF(G131&lt;13,I131*J131*2,IF(G131&gt;12, 25, 0))</f>
        <v>2</v>
      </c>
      <c r="L131">
        <f t="shared" ref="L131:L161" si="15">IF(F131&lt;8,K131,0)</f>
        <v>2</v>
      </c>
      <c r="M131">
        <f t="shared" ref="M131:M161" si="16">IF(F131&gt;7,IF(F131&lt;13,K131,0),0)</f>
        <v>0</v>
      </c>
      <c r="N131">
        <f t="shared" ref="N131:N161" si="17">IF(F131&gt;12,K131,0)</f>
        <v>0</v>
      </c>
    </row>
    <row r="132" spans="1:14">
      <c r="A132">
        <v>11630</v>
      </c>
      <c r="B132" t="s">
        <v>0</v>
      </c>
      <c r="C132" s="1">
        <v>41225</v>
      </c>
      <c r="D132">
        <v>50</v>
      </c>
      <c r="E132">
        <v>53</v>
      </c>
      <c r="F132">
        <v>0</v>
      </c>
      <c r="G132">
        <v>1</v>
      </c>
      <c r="I132">
        <f t="shared" si="12"/>
        <v>2</v>
      </c>
      <c r="J132">
        <f t="shared" si="13"/>
        <v>1</v>
      </c>
      <c r="K132">
        <f t="shared" si="14"/>
        <v>4</v>
      </c>
      <c r="L132">
        <f t="shared" si="15"/>
        <v>4</v>
      </c>
      <c r="M132">
        <f t="shared" si="16"/>
        <v>0</v>
      </c>
      <c r="N132">
        <f t="shared" si="17"/>
        <v>0</v>
      </c>
    </row>
    <row r="133" spans="1:14">
      <c r="A133">
        <v>11632</v>
      </c>
      <c r="B133" t="s">
        <v>0</v>
      </c>
      <c r="C133" s="1">
        <v>41225</v>
      </c>
      <c r="D133">
        <v>54</v>
      </c>
      <c r="E133">
        <v>57</v>
      </c>
      <c r="F133">
        <v>0</v>
      </c>
      <c r="G133">
        <v>0</v>
      </c>
      <c r="I133">
        <f t="shared" si="12"/>
        <v>1</v>
      </c>
      <c r="J133">
        <f t="shared" si="13"/>
        <v>1</v>
      </c>
      <c r="K133">
        <f t="shared" si="14"/>
        <v>2</v>
      </c>
      <c r="L133">
        <f t="shared" si="15"/>
        <v>2</v>
      </c>
      <c r="M133">
        <f t="shared" si="16"/>
        <v>0</v>
      </c>
      <c r="N133">
        <f t="shared" si="17"/>
        <v>0</v>
      </c>
    </row>
    <row r="134" spans="1:14">
      <c r="A134">
        <v>11668</v>
      </c>
      <c r="B134" t="s">
        <v>0</v>
      </c>
      <c r="C134" s="1">
        <v>41226</v>
      </c>
      <c r="D134">
        <v>54</v>
      </c>
      <c r="E134">
        <v>57</v>
      </c>
      <c r="F134">
        <v>0</v>
      </c>
      <c r="G134">
        <v>3</v>
      </c>
      <c r="I134">
        <f t="shared" si="12"/>
        <v>4</v>
      </c>
      <c r="J134">
        <f t="shared" si="13"/>
        <v>1</v>
      </c>
      <c r="K134">
        <f t="shared" si="14"/>
        <v>8</v>
      </c>
      <c r="L134">
        <f t="shared" si="15"/>
        <v>8</v>
      </c>
      <c r="M134">
        <f t="shared" si="16"/>
        <v>0</v>
      </c>
      <c r="N134">
        <f t="shared" si="17"/>
        <v>0</v>
      </c>
    </row>
    <row r="135" spans="1:14">
      <c r="A135">
        <v>11667</v>
      </c>
      <c r="B135" t="s">
        <v>0</v>
      </c>
      <c r="C135" s="1">
        <v>41226</v>
      </c>
      <c r="D135">
        <v>50</v>
      </c>
      <c r="E135">
        <v>53</v>
      </c>
      <c r="F135">
        <v>0</v>
      </c>
      <c r="G135">
        <v>4</v>
      </c>
      <c r="I135">
        <f t="shared" si="12"/>
        <v>5</v>
      </c>
      <c r="J135">
        <f t="shared" si="13"/>
        <v>1</v>
      </c>
      <c r="K135">
        <f t="shared" si="14"/>
        <v>10</v>
      </c>
      <c r="L135">
        <f t="shared" si="15"/>
        <v>10</v>
      </c>
      <c r="M135">
        <f t="shared" si="16"/>
        <v>0</v>
      </c>
      <c r="N135">
        <f t="shared" si="17"/>
        <v>0</v>
      </c>
    </row>
    <row r="136" spans="1:14">
      <c r="A136">
        <v>11669</v>
      </c>
      <c r="B136" t="s">
        <v>0</v>
      </c>
      <c r="C136" s="1">
        <v>41227</v>
      </c>
      <c r="D136">
        <v>50</v>
      </c>
      <c r="E136">
        <v>53</v>
      </c>
      <c r="F136">
        <v>0</v>
      </c>
      <c r="G136">
        <v>1</v>
      </c>
      <c r="I136">
        <f t="shared" si="12"/>
        <v>2</v>
      </c>
      <c r="J136">
        <f t="shared" si="13"/>
        <v>1</v>
      </c>
      <c r="K136">
        <f t="shared" si="14"/>
        <v>4</v>
      </c>
      <c r="L136">
        <f t="shared" si="15"/>
        <v>4</v>
      </c>
      <c r="M136">
        <f t="shared" si="16"/>
        <v>0</v>
      </c>
      <c r="N136">
        <f t="shared" si="17"/>
        <v>0</v>
      </c>
    </row>
    <row r="137" spans="1:14">
      <c r="A137">
        <v>11680</v>
      </c>
      <c r="B137" t="s">
        <v>0</v>
      </c>
      <c r="C137" s="1">
        <v>41228</v>
      </c>
      <c r="D137">
        <v>54</v>
      </c>
      <c r="E137">
        <v>57</v>
      </c>
      <c r="F137">
        <v>0</v>
      </c>
      <c r="G137">
        <v>2</v>
      </c>
      <c r="I137">
        <f t="shared" si="12"/>
        <v>3</v>
      </c>
      <c r="J137">
        <f t="shared" si="13"/>
        <v>1</v>
      </c>
      <c r="K137">
        <f t="shared" si="14"/>
        <v>6</v>
      </c>
      <c r="L137">
        <f t="shared" si="15"/>
        <v>6</v>
      </c>
      <c r="M137">
        <f t="shared" si="16"/>
        <v>0</v>
      </c>
      <c r="N137">
        <f t="shared" si="17"/>
        <v>0</v>
      </c>
    </row>
    <row r="138" spans="1:14">
      <c r="A138">
        <v>11678</v>
      </c>
      <c r="B138" t="s">
        <v>0</v>
      </c>
      <c r="C138" s="1">
        <v>41228</v>
      </c>
      <c r="D138">
        <v>50</v>
      </c>
      <c r="E138">
        <v>53</v>
      </c>
      <c r="F138">
        <v>0</v>
      </c>
      <c r="G138">
        <v>3</v>
      </c>
      <c r="I138">
        <f t="shared" si="12"/>
        <v>4</v>
      </c>
      <c r="J138">
        <f t="shared" si="13"/>
        <v>1</v>
      </c>
      <c r="K138">
        <f t="shared" si="14"/>
        <v>8</v>
      </c>
      <c r="L138">
        <f t="shared" si="15"/>
        <v>8</v>
      </c>
      <c r="M138">
        <f t="shared" si="16"/>
        <v>0</v>
      </c>
      <c r="N138">
        <f t="shared" si="17"/>
        <v>0</v>
      </c>
    </row>
    <row r="139" spans="1:14">
      <c r="A139">
        <v>11718</v>
      </c>
      <c r="B139" t="s">
        <v>0</v>
      </c>
      <c r="C139" s="1">
        <v>41232</v>
      </c>
      <c r="D139">
        <v>58</v>
      </c>
      <c r="E139">
        <v>61</v>
      </c>
      <c r="F139">
        <v>0</v>
      </c>
      <c r="G139">
        <v>0</v>
      </c>
      <c r="I139">
        <f t="shared" si="12"/>
        <v>1</v>
      </c>
      <c r="J139">
        <f t="shared" si="13"/>
        <v>1</v>
      </c>
      <c r="K139">
        <f t="shared" si="14"/>
        <v>2</v>
      </c>
      <c r="L139">
        <f t="shared" si="15"/>
        <v>2</v>
      </c>
      <c r="M139">
        <f t="shared" si="16"/>
        <v>0</v>
      </c>
      <c r="N139">
        <f t="shared" si="17"/>
        <v>0</v>
      </c>
    </row>
    <row r="140" spans="1:14">
      <c r="A140">
        <v>11719</v>
      </c>
      <c r="B140" t="s">
        <v>0</v>
      </c>
      <c r="C140" s="1">
        <v>41233</v>
      </c>
      <c r="D140">
        <v>46</v>
      </c>
      <c r="E140">
        <v>49</v>
      </c>
      <c r="F140">
        <v>0</v>
      </c>
      <c r="G140">
        <v>1</v>
      </c>
      <c r="I140">
        <f t="shared" si="12"/>
        <v>2</v>
      </c>
      <c r="J140">
        <f t="shared" si="13"/>
        <v>1</v>
      </c>
      <c r="K140">
        <f t="shared" si="14"/>
        <v>4</v>
      </c>
      <c r="L140">
        <f t="shared" si="15"/>
        <v>4</v>
      </c>
      <c r="M140">
        <f t="shared" si="16"/>
        <v>0</v>
      </c>
      <c r="N140">
        <f t="shared" si="17"/>
        <v>0</v>
      </c>
    </row>
    <row r="141" spans="1:14">
      <c r="A141">
        <v>11729</v>
      </c>
      <c r="B141" t="s">
        <v>0</v>
      </c>
      <c r="C141" s="1">
        <v>41233</v>
      </c>
      <c r="D141">
        <v>50</v>
      </c>
      <c r="E141">
        <v>53</v>
      </c>
      <c r="F141">
        <v>0</v>
      </c>
      <c r="G141">
        <v>2</v>
      </c>
      <c r="I141">
        <f t="shared" si="12"/>
        <v>3</v>
      </c>
      <c r="J141">
        <f t="shared" si="13"/>
        <v>1</v>
      </c>
      <c r="K141">
        <f t="shared" si="14"/>
        <v>6</v>
      </c>
      <c r="L141">
        <f t="shared" si="15"/>
        <v>6</v>
      </c>
      <c r="M141">
        <f t="shared" si="16"/>
        <v>0</v>
      </c>
      <c r="N141">
        <f t="shared" si="17"/>
        <v>0</v>
      </c>
    </row>
    <row r="142" spans="1:14">
      <c r="A142">
        <v>11721</v>
      </c>
      <c r="B142" t="s">
        <v>0</v>
      </c>
      <c r="C142" s="1">
        <v>41233</v>
      </c>
      <c r="D142">
        <v>54</v>
      </c>
      <c r="E142">
        <v>57</v>
      </c>
      <c r="F142">
        <v>0</v>
      </c>
      <c r="G142">
        <v>2</v>
      </c>
      <c r="I142">
        <f t="shared" si="12"/>
        <v>3</v>
      </c>
      <c r="J142">
        <f t="shared" si="13"/>
        <v>1</v>
      </c>
      <c r="K142">
        <f t="shared" si="14"/>
        <v>6</v>
      </c>
      <c r="L142">
        <f t="shared" si="15"/>
        <v>6</v>
      </c>
      <c r="M142">
        <f t="shared" si="16"/>
        <v>0</v>
      </c>
      <c r="N142">
        <f t="shared" si="17"/>
        <v>0</v>
      </c>
    </row>
    <row r="143" spans="1:14">
      <c r="A143">
        <v>11696</v>
      </c>
      <c r="B143" t="s">
        <v>0</v>
      </c>
      <c r="C143" s="1">
        <v>41235</v>
      </c>
      <c r="D143">
        <v>50</v>
      </c>
      <c r="E143">
        <v>53</v>
      </c>
      <c r="F143">
        <v>0</v>
      </c>
      <c r="G143">
        <v>3</v>
      </c>
      <c r="I143">
        <f t="shared" si="12"/>
        <v>4</v>
      </c>
      <c r="J143">
        <f t="shared" si="13"/>
        <v>1</v>
      </c>
      <c r="K143">
        <f t="shared" si="14"/>
        <v>8</v>
      </c>
      <c r="L143">
        <f t="shared" si="15"/>
        <v>8</v>
      </c>
      <c r="M143">
        <f t="shared" si="16"/>
        <v>0</v>
      </c>
      <c r="N143">
        <f t="shared" si="17"/>
        <v>0</v>
      </c>
    </row>
    <row r="144" spans="1:14">
      <c r="A144">
        <v>11743</v>
      </c>
      <c r="B144" t="s">
        <v>0</v>
      </c>
      <c r="C144" s="1">
        <v>41235</v>
      </c>
      <c r="D144">
        <v>54</v>
      </c>
      <c r="E144">
        <v>57</v>
      </c>
      <c r="F144">
        <v>0</v>
      </c>
      <c r="G144">
        <v>1</v>
      </c>
      <c r="I144">
        <f t="shared" si="12"/>
        <v>2</v>
      </c>
      <c r="J144">
        <f t="shared" si="13"/>
        <v>1</v>
      </c>
      <c r="K144">
        <f t="shared" si="14"/>
        <v>4</v>
      </c>
      <c r="L144">
        <f t="shared" si="15"/>
        <v>4</v>
      </c>
      <c r="M144">
        <f t="shared" si="16"/>
        <v>0</v>
      </c>
      <c r="N144">
        <f t="shared" si="17"/>
        <v>0</v>
      </c>
    </row>
    <row r="145" spans="1:14">
      <c r="A145">
        <v>11766</v>
      </c>
      <c r="B145" t="s">
        <v>0</v>
      </c>
      <c r="C145" s="1">
        <v>41235</v>
      </c>
      <c r="D145">
        <v>54</v>
      </c>
      <c r="E145">
        <v>57</v>
      </c>
      <c r="F145">
        <v>2</v>
      </c>
      <c r="G145">
        <v>2</v>
      </c>
      <c r="I145">
        <f t="shared" si="12"/>
        <v>1</v>
      </c>
      <c r="J145">
        <f t="shared" si="13"/>
        <v>1</v>
      </c>
      <c r="K145">
        <f t="shared" si="14"/>
        <v>2</v>
      </c>
      <c r="L145">
        <f t="shared" si="15"/>
        <v>2</v>
      </c>
      <c r="M145">
        <f t="shared" si="16"/>
        <v>0</v>
      </c>
      <c r="N145">
        <f t="shared" si="17"/>
        <v>0</v>
      </c>
    </row>
    <row r="146" spans="1:14">
      <c r="A146">
        <v>11708</v>
      </c>
      <c r="B146" t="s">
        <v>0</v>
      </c>
      <c r="C146" s="1">
        <v>41236</v>
      </c>
      <c r="D146">
        <v>50</v>
      </c>
      <c r="E146">
        <v>53</v>
      </c>
      <c r="F146">
        <v>0</v>
      </c>
      <c r="G146">
        <v>0</v>
      </c>
      <c r="I146">
        <f t="shared" si="12"/>
        <v>1</v>
      </c>
      <c r="J146">
        <f t="shared" si="13"/>
        <v>1</v>
      </c>
      <c r="K146">
        <f t="shared" si="14"/>
        <v>2</v>
      </c>
      <c r="L146">
        <f t="shared" si="15"/>
        <v>2</v>
      </c>
      <c r="M146">
        <f t="shared" si="16"/>
        <v>0</v>
      </c>
      <c r="N146">
        <f t="shared" si="17"/>
        <v>0</v>
      </c>
    </row>
    <row r="147" spans="1:14">
      <c r="A147">
        <v>11788</v>
      </c>
      <c r="B147" t="s">
        <v>0</v>
      </c>
      <c r="C147" s="1">
        <v>41239</v>
      </c>
      <c r="D147">
        <v>50</v>
      </c>
      <c r="E147">
        <v>53</v>
      </c>
      <c r="F147">
        <v>0</v>
      </c>
      <c r="G147">
        <v>0</v>
      </c>
      <c r="I147">
        <f t="shared" si="12"/>
        <v>1</v>
      </c>
      <c r="J147">
        <f t="shared" si="13"/>
        <v>1</v>
      </c>
      <c r="K147">
        <f t="shared" si="14"/>
        <v>2</v>
      </c>
      <c r="L147">
        <f t="shared" si="15"/>
        <v>2</v>
      </c>
      <c r="M147">
        <f t="shared" si="16"/>
        <v>0</v>
      </c>
      <c r="N147">
        <f t="shared" si="17"/>
        <v>0</v>
      </c>
    </row>
    <row r="148" spans="1:14">
      <c r="A148">
        <v>11772</v>
      </c>
      <c r="B148" t="s">
        <v>0</v>
      </c>
      <c r="C148" s="1">
        <v>41239</v>
      </c>
      <c r="D148">
        <v>58</v>
      </c>
      <c r="E148">
        <v>61</v>
      </c>
      <c r="F148">
        <v>0</v>
      </c>
      <c r="G148">
        <v>0</v>
      </c>
      <c r="I148">
        <f t="shared" si="12"/>
        <v>1</v>
      </c>
      <c r="J148">
        <f t="shared" si="13"/>
        <v>1</v>
      </c>
      <c r="K148">
        <f t="shared" si="14"/>
        <v>2</v>
      </c>
      <c r="L148">
        <f t="shared" si="15"/>
        <v>2</v>
      </c>
      <c r="M148">
        <f t="shared" si="16"/>
        <v>0</v>
      </c>
      <c r="N148">
        <f t="shared" si="17"/>
        <v>0</v>
      </c>
    </row>
    <row r="149" spans="1:14">
      <c r="A149">
        <v>11774</v>
      </c>
      <c r="B149" t="s">
        <v>0</v>
      </c>
      <c r="C149" s="1">
        <v>41239</v>
      </c>
      <c r="D149">
        <v>20</v>
      </c>
      <c r="E149">
        <v>23</v>
      </c>
      <c r="F149">
        <v>0</v>
      </c>
      <c r="G149">
        <v>0</v>
      </c>
      <c r="I149">
        <f t="shared" si="12"/>
        <v>1</v>
      </c>
      <c r="J149">
        <f t="shared" si="13"/>
        <v>1</v>
      </c>
      <c r="K149">
        <f t="shared" si="14"/>
        <v>2</v>
      </c>
      <c r="L149">
        <f t="shared" si="15"/>
        <v>2</v>
      </c>
      <c r="M149">
        <f t="shared" si="16"/>
        <v>0</v>
      </c>
      <c r="N149">
        <f t="shared" si="17"/>
        <v>0</v>
      </c>
    </row>
    <row r="150" spans="1:14">
      <c r="A150">
        <v>11775</v>
      </c>
      <c r="B150" t="s">
        <v>0</v>
      </c>
      <c r="C150" s="1">
        <v>41240</v>
      </c>
      <c r="D150">
        <v>20</v>
      </c>
      <c r="E150">
        <v>23</v>
      </c>
      <c r="F150">
        <v>0</v>
      </c>
      <c r="G150">
        <v>0</v>
      </c>
      <c r="I150">
        <f t="shared" si="12"/>
        <v>1</v>
      </c>
      <c r="J150">
        <f t="shared" si="13"/>
        <v>1</v>
      </c>
      <c r="K150">
        <f t="shared" si="14"/>
        <v>2</v>
      </c>
      <c r="L150">
        <f t="shared" si="15"/>
        <v>2</v>
      </c>
      <c r="M150">
        <f t="shared" si="16"/>
        <v>0</v>
      </c>
      <c r="N150">
        <f t="shared" si="17"/>
        <v>0</v>
      </c>
    </row>
    <row r="151" spans="1:14">
      <c r="A151">
        <v>11810</v>
      </c>
      <c r="B151" t="s">
        <v>0</v>
      </c>
      <c r="C151" s="1">
        <v>41240</v>
      </c>
      <c r="D151">
        <v>50</v>
      </c>
      <c r="E151">
        <v>53</v>
      </c>
      <c r="F151">
        <v>0</v>
      </c>
      <c r="G151">
        <v>4</v>
      </c>
      <c r="I151">
        <f t="shared" si="12"/>
        <v>5</v>
      </c>
      <c r="J151">
        <f t="shared" si="13"/>
        <v>1</v>
      </c>
      <c r="K151">
        <f t="shared" si="14"/>
        <v>10</v>
      </c>
      <c r="L151">
        <f t="shared" si="15"/>
        <v>10</v>
      </c>
      <c r="M151">
        <f t="shared" si="16"/>
        <v>0</v>
      </c>
      <c r="N151">
        <f t="shared" si="17"/>
        <v>0</v>
      </c>
    </row>
    <row r="152" spans="1:14">
      <c r="A152">
        <v>11809</v>
      </c>
      <c r="B152" t="s">
        <v>0</v>
      </c>
      <c r="C152" s="1">
        <v>41240</v>
      </c>
      <c r="D152">
        <v>46</v>
      </c>
      <c r="E152">
        <v>49</v>
      </c>
      <c r="F152">
        <v>0</v>
      </c>
      <c r="G152">
        <v>0</v>
      </c>
      <c r="I152">
        <f t="shared" si="12"/>
        <v>1</v>
      </c>
      <c r="J152">
        <f t="shared" si="13"/>
        <v>1</v>
      </c>
      <c r="K152">
        <f t="shared" si="14"/>
        <v>2</v>
      </c>
      <c r="L152">
        <f t="shared" si="15"/>
        <v>2</v>
      </c>
      <c r="M152">
        <f t="shared" si="16"/>
        <v>0</v>
      </c>
      <c r="N152">
        <f t="shared" si="17"/>
        <v>0</v>
      </c>
    </row>
    <row r="153" spans="1:14">
      <c r="A153">
        <v>11819</v>
      </c>
      <c r="B153" t="s">
        <v>0</v>
      </c>
      <c r="C153" s="1">
        <v>41240</v>
      </c>
      <c r="D153">
        <v>50</v>
      </c>
      <c r="E153">
        <v>53</v>
      </c>
      <c r="F153">
        <v>5</v>
      </c>
      <c r="G153">
        <v>5</v>
      </c>
      <c r="I153">
        <f t="shared" si="12"/>
        <v>1</v>
      </c>
      <c r="J153">
        <f t="shared" si="13"/>
        <v>1</v>
      </c>
      <c r="K153">
        <f t="shared" si="14"/>
        <v>2</v>
      </c>
      <c r="L153">
        <f t="shared" si="15"/>
        <v>2</v>
      </c>
      <c r="M153">
        <f t="shared" si="16"/>
        <v>0</v>
      </c>
      <c r="N153">
        <f t="shared" si="17"/>
        <v>0</v>
      </c>
    </row>
    <row r="154" spans="1:14">
      <c r="A154">
        <v>11818</v>
      </c>
      <c r="B154" t="s">
        <v>0</v>
      </c>
      <c r="C154" s="1">
        <v>41241</v>
      </c>
      <c r="D154">
        <v>46</v>
      </c>
      <c r="E154">
        <v>49</v>
      </c>
      <c r="F154">
        <v>0</v>
      </c>
      <c r="G154">
        <v>0</v>
      </c>
      <c r="I154">
        <f t="shared" si="12"/>
        <v>1</v>
      </c>
      <c r="J154">
        <f t="shared" si="13"/>
        <v>1</v>
      </c>
      <c r="K154">
        <f t="shared" si="14"/>
        <v>2</v>
      </c>
      <c r="L154">
        <f t="shared" si="15"/>
        <v>2</v>
      </c>
      <c r="M154">
        <f t="shared" si="16"/>
        <v>0</v>
      </c>
      <c r="N154">
        <f t="shared" si="17"/>
        <v>0</v>
      </c>
    </row>
    <row r="155" spans="1:14">
      <c r="A155">
        <v>11812</v>
      </c>
      <c r="B155" t="s">
        <v>0</v>
      </c>
      <c r="C155" s="1">
        <v>41241</v>
      </c>
      <c r="D155">
        <v>54</v>
      </c>
      <c r="E155">
        <v>57</v>
      </c>
      <c r="F155">
        <v>0</v>
      </c>
      <c r="G155">
        <v>1</v>
      </c>
      <c r="I155">
        <f t="shared" si="12"/>
        <v>2</v>
      </c>
      <c r="J155">
        <f t="shared" si="13"/>
        <v>1</v>
      </c>
      <c r="K155">
        <f t="shared" si="14"/>
        <v>4</v>
      </c>
      <c r="L155">
        <f t="shared" si="15"/>
        <v>4</v>
      </c>
      <c r="M155">
        <f t="shared" si="16"/>
        <v>0</v>
      </c>
      <c r="N155">
        <f t="shared" si="17"/>
        <v>0</v>
      </c>
    </row>
    <row r="156" spans="1:14">
      <c r="A156">
        <v>11825</v>
      </c>
      <c r="B156" t="s">
        <v>0</v>
      </c>
      <c r="C156" s="1">
        <v>41241</v>
      </c>
      <c r="D156">
        <v>50</v>
      </c>
      <c r="E156">
        <v>53</v>
      </c>
      <c r="F156">
        <v>0</v>
      </c>
      <c r="G156">
        <v>0</v>
      </c>
      <c r="I156">
        <f t="shared" si="12"/>
        <v>1</v>
      </c>
      <c r="J156">
        <f t="shared" si="13"/>
        <v>1</v>
      </c>
      <c r="K156">
        <f t="shared" si="14"/>
        <v>2</v>
      </c>
      <c r="L156">
        <f t="shared" si="15"/>
        <v>2</v>
      </c>
      <c r="M156">
        <f t="shared" si="16"/>
        <v>0</v>
      </c>
      <c r="N156">
        <f t="shared" si="17"/>
        <v>0</v>
      </c>
    </row>
    <row r="157" spans="1:14">
      <c r="A157">
        <v>11773</v>
      </c>
      <c r="B157" t="s">
        <v>0</v>
      </c>
      <c r="C157" s="1">
        <v>41241</v>
      </c>
      <c r="D157">
        <v>58</v>
      </c>
      <c r="E157">
        <v>61</v>
      </c>
      <c r="F157">
        <v>0</v>
      </c>
      <c r="G157">
        <v>0</v>
      </c>
      <c r="I157">
        <f t="shared" si="12"/>
        <v>1</v>
      </c>
      <c r="J157">
        <f t="shared" si="13"/>
        <v>1</v>
      </c>
      <c r="K157">
        <f t="shared" si="14"/>
        <v>2</v>
      </c>
      <c r="L157">
        <f t="shared" si="15"/>
        <v>2</v>
      </c>
      <c r="M157">
        <f t="shared" si="16"/>
        <v>0</v>
      </c>
      <c r="N157">
        <f t="shared" si="17"/>
        <v>0</v>
      </c>
    </row>
    <row r="158" spans="1:14">
      <c r="A158">
        <v>11776</v>
      </c>
      <c r="B158" t="s">
        <v>0</v>
      </c>
      <c r="C158" s="1">
        <v>41241</v>
      </c>
      <c r="D158">
        <v>20</v>
      </c>
      <c r="E158">
        <v>23</v>
      </c>
      <c r="F158">
        <v>0</v>
      </c>
      <c r="G158">
        <v>0</v>
      </c>
      <c r="I158">
        <f t="shared" si="12"/>
        <v>1</v>
      </c>
      <c r="J158">
        <f t="shared" si="13"/>
        <v>1</v>
      </c>
      <c r="K158">
        <f t="shared" si="14"/>
        <v>2</v>
      </c>
      <c r="L158">
        <f t="shared" si="15"/>
        <v>2</v>
      </c>
      <c r="M158">
        <f t="shared" si="16"/>
        <v>0</v>
      </c>
      <c r="N158">
        <f t="shared" si="17"/>
        <v>0</v>
      </c>
    </row>
    <row r="159" spans="1:14">
      <c r="A159">
        <v>11821</v>
      </c>
      <c r="B159" t="s">
        <v>0</v>
      </c>
      <c r="C159" s="1">
        <v>41242</v>
      </c>
      <c r="D159">
        <v>54</v>
      </c>
      <c r="E159">
        <v>57</v>
      </c>
      <c r="F159">
        <v>0</v>
      </c>
      <c r="G159">
        <v>0</v>
      </c>
      <c r="I159">
        <f t="shared" si="12"/>
        <v>1</v>
      </c>
      <c r="J159">
        <f t="shared" si="13"/>
        <v>1</v>
      </c>
      <c r="K159">
        <f t="shared" si="14"/>
        <v>2</v>
      </c>
      <c r="L159">
        <f t="shared" si="15"/>
        <v>2</v>
      </c>
      <c r="M159">
        <f t="shared" si="16"/>
        <v>0</v>
      </c>
      <c r="N159">
        <f t="shared" si="17"/>
        <v>0</v>
      </c>
    </row>
    <row r="160" spans="1:14">
      <c r="A160">
        <v>11777</v>
      </c>
      <c r="B160" t="s">
        <v>0</v>
      </c>
      <c r="C160" s="1">
        <v>41242</v>
      </c>
      <c r="D160">
        <v>20</v>
      </c>
      <c r="E160">
        <v>23</v>
      </c>
      <c r="F160">
        <v>0</v>
      </c>
      <c r="G160">
        <v>0</v>
      </c>
      <c r="I160">
        <f t="shared" si="12"/>
        <v>1</v>
      </c>
      <c r="J160">
        <f t="shared" si="13"/>
        <v>1</v>
      </c>
      <c r="K160">
        <f t="shared" si="14"/>
        <v>2</v>
      </c>
      <c r="L160">
        <f t="shared" si="15"/>
        <v>2</v>
      </c>
      <c r="M160">
        <f t="shared" si="16"/>
        <v>0</v>
      </c>
      <c r="N160">
        <f t="shared" si="17"/>
        <v>0</v>
      </c>
    </row>
    <row r="161" spans="1:14">
      <c r="A161">
        <v>11826</v>
      </c>
      <c r="B161" t="s">
        <v>0</v>
      </c>
      <c r="C161" s="1">
        <v>41242</v>
      </c>
      <c r="D161">
        <v>50</v>
      </c>
      <c r="E161">
        <v>53</v>
      </c>
      <c r="F161">
        <v>0</v>
      </c>
      <c r="G161">
        <v>3</v>
      </c>
      <c r="I161">
        <f t="shared" si="12"/>
        <v>4</v>
      </c>
      <c r="J161">
        <f t="shared" si="13"/>
        <v>1</v>
      </c>
      <c r="K161">
        <f t="shared" si="14"/>
        <v>8</v>
      </c>
      <c r="L161">
        <f t="shared" si="15"/>
        <v>8</v>
      </c>
      <c r="M161">
        <f t="shared" si="16"/>
        <v>0</v>
      </c>
      <c r="N161">
        <f t="shared" si="17"/>
        <v>0</v>
      </c>
    </row>
    <row r="162" spans="1:14">
      <c r="K162" t="s">
        <v>40</v>
      </c>
      <c r="L162">
        <f>SUM(L2:L161)</f>
        <v>656.5</v>
      </c>
      <c r="M162">
        <f t="shared" ref="M162:N162" si="18">SUM(M2:M161)</f>
        <v>0</v>
      </c>
      <c r="N162">
        <f t="shared" si="1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"/>
  <sheetViews>
    <sheetView workbookViewId="0">
      <selection sqref="A1:N4"/>
    </sheetView>
  </sheetViews>
  <sheetFormatPr defaultRowHeight="15"/>
  <cols>
    <col min="3" max="3" width="10.7109375" bestFit="1" customWidth="1"/>
    <col min="10" max="10" width="15.7109375" bestFit="1" customWidth="1"/>
  </cols>
  <sheetData>
    <row r="1" spans="1:17"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P1" s="2" t="s">
        <v>38</v>
      </c>
      <c r="Q1" s="2">
        <f>16*3</f>
        <v>48</v>
      </c>
    </row>
    <row r="2" spans="1:17">
      <c r="A2">
        <v>10905</v>
      </c>
      <c r="B2" t="s">
        <v>4</v>
      </c>
      <c r="C2" s="1">
        <v>41170</v>
      </c>
      <c r="D2">
        <v>38</v>
      </c>
      <c r="E2">
        <v>41</v>
      </c>
      <c r="F2">
        <v>0</v>
      </c>
      <c r="G2">
        <v>7</v>
      </c>
      <c r="I2">
        <f>IF(G2&lt;13,G2-F2+1,IF(F2=G2,0,7-F2+1))</f>
        <v>8</v>
      </c>
      <c r="J2">
        <f>(E2-D2+1)/4</f>
        <v>1</v>
      </c>
      <c r="K2">
        <f>IF(G2&lt;13,I2*J2*2,IF(G2&gt;12, 25, 0))</f>
        <v>16</v>
      </c>
      <c r="L2">
        <f>IF(F2&lt;8,K2,0)</f>
        <v>16</v>
      </c>
      <c r="M2">
        <f>IF(F2&gt;7,IF(F2&lt;13,K2,0),0)</f>
        <v>0</v>
      </c>
      <c r="N2">
        <f>IF(F2&gt;12,K2,0)</f>
        <v>0</v>
      </c>
      <c r="P2" s="3" t="s">
        <v>41</v>
      </c>
    </row>
    <row r="3" spans="1:17">
      <c r="A3">
        <v>11289</v>
      </c>
      <c r="B3" t="s">
        <v>4</v>
      </c>
      <c r="C3" s="1">
        <v>41198</v>
      </c>
      <c r="D3">
        <v>39</v>
      </c>
      <c r="E3">
        <v>42</v>
      </c>
      <c r="F3">
        <v>0</v>
      </c>
      <c r="G3">
        <v>7</v>
      </c>
      <c r="I3">
        <f t="shared" ref="I3:I4" si="0">IF(G3&lt;13,G3-F3+1,IF(F3=G3,0,7-F3+1))</f>
        <v>8</v>
      </c>
      <c r="J3">
        <f t="shared" ref="J3:J4" si="1">(E3-D3+1)/4</f>
        <v>1</v>
      </c>
      <c r="K3">
        <f t="shared" ref="K3:K4" si="2">IF(G3&lt;13,I3*J3*2,IF(G3&gt;12, 25, 0))</f>
        <v>16</v>
      </c>
      <c r="L3">
        <f t="shared" ref="L3:L4" si="3">IF(F3&lt;8,K3,0)</f>
        <v>16</v>
      </c>
      <c r="M3">
        <f t="shared" ref="M3:M4" si="4">IF(F3&gt;7,IF(F3&lt;13,K3,0),0)</f>
        <v>0</v>
      </c>
      <c r="N3">
        <f t="shared" ref="N3:N4" si="5">IF(F3&gt;12,K3,0)</f>
        <v>0</v>
      </c>
    </row>
    <row r="4" spans="1:17">
      <c r="A4">
        <v>11728</v>
      </c>
      <c r="B4" t="s">
        <v>4</v>
      </c>
      <c r="C4" s="1">
        <v>41233</v>
      </c>
      <c r="D4">
        <v>37</v>
      </c>
      <c r="E4">
        <v>42</v>
      </c>
      <c r="F4">
        <v>0</v>
      </c>
      <c r="G4">
        <v>7</v>
      </c>
      <c r="I4">
        <f t="shared" si="0"/>
        <v>8</v>
      </c>
      <c r="J4">
        <f t="shared" si="1"/>
        <v>1.5</v>
      </c>
      <c r="K4">
        <f t="shared" si="2"/>
        <v>24</v>
      </c>
      <c r="L4">
        <f t="shared" si="3"/>
        <v>24</v>
      </c>
      <c r="M4">
        <f t="shared" si="4"/>
        <v>0</v>
      </c>
      <c r="N4">
        <f t="shared" si="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11"/>
  <sheetViews>
    <sheetView topLeftCell="H1" workbookViewId="0">
      <selection activeCell="R8" sqref="R8"/>
    </sheetView>
  </sheetViews>
  <sheetFormatPr defaultRowHeight="15"/>
  <cols>
    <col min="3" max="3" width="10.7109375" bestFit="1" customWidth="1"/>
    <col min="10" max="10" width="15.7109375" bestFit="1" customWidth="1"/>
  </cols>
  <sheetData>
    <row r="1" spans="1:17"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P1" s="2" t="s">
        <v>38</v>
      </c>
      <c r="Q1" s="2">
        <f>SUM(K2:K110)</f>
        <v>235.5</v>
      </c>
    </row>
    <row r="2" spans="1:17">
      <c r="A2">
        <v>10806</v>
      </c>
      <c r="B2" t="s">
        <v>1</v>
      </c>
      <c r="C2" s="1">
        <v>41156</v>
      </c>
      <c r="D2">
        <v>56</v>
      </c>
      <c r="E2">
        <v>58</v>
      </c>
      <c r="F2">
        <v>0</v>
      </c>
      <c r="G2">
        <v>3</v>
      </c>
      <c r="I2">
        <f>IF(G2&lt;13,G2-F2+1,IF(F2=G2,0,7-F2+1))</f>
        <v>4</v>
      </c>
      <c r="J2">
        <f>(E2-D2+1)/4</f>
        <v>0.75</v>
      </c>
      <c r="K2">
        <f>IF(G2&lt;13,I2*J2*2,IF(G2&gt;12, 25, 0))</f>
        <v>6</v>
      </c>
      <c r="L2">
        <f>IF(F2&lt;8,K2,0)</f>
        <v>6</v>
      </c>
      <c r="M2">
        <f>IF(F2&gt;7,IF(F2&lt;13,K2,0),0)</f>
        <v>0</v>
      </c>
      <c r="N2">
        <f>IF(F2&gt;12,K2,0)</f>
        <v>0</v>
      </c>
    </row>
    <row r="3" spans="1:17">
      <c r="A3">
        <v>10807</v>
      </c>
      <c r="B3" t="s">
        <v>1</v>
      </c>
      <c r="C3" s="1">
        <v>41157</v>
      </c>
      <c r="D3">
        <v>1</v>
      </c>
      <c r="E3">
        <v>1</v>
      </c>
      <c r="F3">
        <v>0</v>
      </c>
      <c r="G3">
        <v>0</v>
      </c>
      <c r="I3">
        <f t="shared" ref="I3:I66" si="0">IF(G3&lt;13,G3-F3+1,IF(F3=G3,0,7-F3+1))</f>
        <v>1</v>
      </c>
      <c r="J3">
        <f t="shared" ref="J3:J66" si="1">(E3-D3+1)/4</f>
        <v>0.25</v>
      </c>
      <c r="K3">
        <f t="shared" ref="K3:K66" si="2">IF(G3&lt;13,I3*J3*2,IF(G3&gt;12, 25, 0))</f>
        <v>0.5</v>
      </c>
      <c r="L3">
        <f t="shared" ref="L3:L66" si="3">IF(F3&lt;8,K3,0)</f>
        <v>0.5</v>
      </c>
      <c r="M3">
        <f t="shared" ref="M3:M66" si="4">IF(F3&gt;7,IF(F3&lt;13,K3,0),0)</f>
        <v>0</v>
      </c>
      <c r="N3">
        <f t="shared" ref="N3:N66" si="5">IF(F3&gt;12,K3,0)</f>
        <v>0</v>
      </c>
    </row>
    <row r="4" spans="1:17">
      <c r="A4">
        <v>10809</v>
      </c>
      <c r="B4" t="s">
        <v>1</v>
      </c>
      <c r="C4" s="1">
        <v>41157</v>
      </c>
      <c r="D4">
        <v>4</v>
      </c>
      <c r="E4">
        <v>6</v>
      </c>
      <c r="F4">
        <v>0</v>
      </c>
      <c r="G4">
        <v>1</v>
      </c>
      <c r="I4">
        <f t="shared" si="0"/>
        <v>2</v>
      </c>
      <c r="J4">
        <f t="shared" si="1"/>
        <v>0.75</v>
      </c>
      <c r="K4">
        <f t="shared" si="2"/>
        <v>3</v>
      </c>
      <c r="L4">
        <f t="shared" si="3"/>
        <v>3</v>
      </c>
      <c r="M4">
        <f t="shared" si="4"/>
        <v>0</v>
      </c>
      <c r="N4">
        <f t="shared" si="5"/>
        <v>0</v>
      </c>
    </row>
    <row r="5" spans="1:17">
      <c r="A5">
        <v>10822</v>
      </c>
      <c r="B5" t="s">
        <v>1</v>
      </c>
      <c r="C5" s="1">
        <v>41159</v>
      </c>
      <c r="D5">
        <v>1</v>
      </c>
      <c r="E5">
        <v>1</v>
      </c>
      <c r="F5">
        <v>0</v>
      </c>
      <c r="G5">
        <v>0</v>
      </c>
      <c r="I5">
        <f t="shared" si="0"/>
        <v>1</v>
      </c>
      <c r="J5">
        <f t="shared" si="1"/>
        <v>0.25</v>
      </c>
      <c r="K5">
        <f t="shared" si="2"/>
        <v>0.5</v>
      </c>
      <c r="L5">
        <f t="shared" si="3"/>
        <v>0.5</v>
      </c>
      <c r="M5">
        <f t="shared" si="4"/>
        <v>0</v>
      </c>
      <c r="N5">
        <f t="shared" si="5"/>
        <v>0</v>
      </c>
    </row>
    <row r="6" spans="1:17">
      <c r="A6">
        <v>10840</v>
      </c>
      <c r="B6" t="s">
        <v>1</v>
      </c>
      <c r="C6" s="1">
        <v>41162</v>
      </c>
      <c r="D6">
        <v>48</v>
      </c>
      <c r="E6">
        <v>48</v>
      </c>
      <c r="F6">
        <v>2</v>
      </c>
      <c r="G6">
        <v>2</v>
      </c>
      <c r="I6">
        <f t="shared" si="0"/>
        <v>1</v>
      </c>
      <c r="J6">
        <f t="shared" si="1"/>
        <v>0.25</v>
      </c>
      <c r="K6">
        <f t="shared" si="2"/>
        <v>0.5</v>
      </c>
      <c r="L6">
        <f t="shared" si="3"/>
        <v>0.5</v>
      </c>
      <c r="M6">
        <f t="shared" si="4"/>
        <v>0</v>
      </c>
      <c r="N6">
        <f t="shared" si="5"/>
        <v>0</v>
      </c>
    </row>
    <row r="7" spans="1:17">
      <c r="A7">
        <v>10841</v>
      </c>
      <c r="B7" t="s">
        <v>1</v>
      </c>
      <c r="C7" s="1">
        <v>41162</v>
      </c>
      <c r="D7">
        <v>49</v>
      </c>
      <c r="E7">
        <v>49</v>
      </c>
      <c r="F7">
        <v>2</v>
      </c>
      <c r="G7">
        <v>2</v>
      </c>
      <c r="I7">
        <f t="shared" si="0"/>
        <v>1</v>
      </c>
      <c r="J7">
        <f t="shared" si="1"/>
        <v>0.25</v>
      </c>
      <c r="K7">
        <f t="shared" si="2"/>
        <v>0.5</v>
      </c>
      <c r="L7">
        <f t="shared" si="3"/>
        <v>0.5</v>
      </c>
      <c r="M7">
        <f t="shared" si="4"/>
        <v>0</v>
      </c>
      <c r="N7">
        <f t="shared" si="5"/>
        <v>0</v>
      </c>
    </row>
    <row r="8" spans="1:17">
      <c r="A8">
        <v>10844</v>
      </c>
      <c r="B8" t="s">
        <v>1</v>
      </c>
      <c r="C8" s="1">
        <v>41162</v>
      </c>
      <c r="D8">
        <v>48</v>
      </c>
      <c r="E8">
        <v>48</v>
      </c>
      <c r="F8">
        <v>3</v>
      </c>
      <c r="G8">
        <v>3</v>
      </c>
      <c r="I8">
        <f t="shared" si="0"/>
        <v>1</v>
      </c>
      <c r="J8">
        <f t="shared" si="1"/>
        <v>0.25</v>
      </c>
      <c r="K8">
        <f t="shared" si="2"/>
        <v>0.5</v>
      </c>
      <c r="L8">
        <f t="shared" si="3"/>
        <v>0.5</v>
      </c>
      <c r="M8">
        <f t="shared" si="4"/>
        <v>0</v>
      </c>
      <c r="N8">
        <f t="shared" si="5"/>
        <v>0</v>
      </c>
    </row>
    <row r="9" spans="1:17">
      <c r="A9">
        <v>10845</v>
      </c>
      <c r="B9" t="s">
        <v>1</v>
      </c>
      <c r="C9" s="1">
        <v>41162</v>
      </c>
      <c r="D9">
        <v>49</v>
      </c>
      <c r="E9">
        <v>49</v>
      </c>
      <c r="F9">
        <v>3</v>
      </c>
      <c r="G9">
        <v>3</v>
      </c>
      <c r="I9">
        <f t="shared" si="0"/>
        <v>1</v>
      </c>
      <c r="J9">
        <f t="shared" si="1"/>
        <v>0.25</v>
      </c>
      <c r="K9">
        <f t="shared" si="2"/>
        <v>0.5</v>
      </c>
      <c r="L9">
        <f t="shared" si="3"/>
        <v>0.5</v>
      </c>
      <c r="M9">
        <f t="shared" si="4"/>
        <v>0</v>
      </c>
      <c r="N9">
        <f t="shared" si="5"/>
        <v>0</v>
      </c>
    </row>
    <row r="10" spans="1:17">
      <c r="A10">
        <v>10846</v>
      </c>
      <c r="B10" t="s">
        <v>1</v>
      </c>
      <c r="C10" s="1">
        <v>41162</v>
      </c>
      <c r="D10">
        <v>50</v>
      </c>
      <c r="E10">
        <v>50</v>
      </c>
      <c r="F10">
        <v>3</v>
      </c>
      <c r="G10">
        <v>3</v>
      </c>
      <c r="I10">
        <f t="shared" si="0"/>
        <v>1</v>
      </c>
      <c r="J10">
        <f t="shared" si="1"/>
        <v>0.25</v>
      </c>
      <c r="K10">
        <f t="shared" si="2"/>
        <v>0.5</v>
      </c>
      <c r="L10">
        <f t="shared" si="3"/>
        <v>0.5</v>
      </c>
      <c r="M10">
        <f t="shared" si="4"/>
        <v>0</v>
      </c>
      <c r="N10">
        <f t="shared" si="5"/>
        <v>0</v>
      </c>
    </row>
    <row r="11" spans="1:17">
      <c r="A11">
        <v>10847</v>
      </c>
      <c r="B11" t="s">
        <v>1</v>
      </c>
      <c r="C11" s="1">
        <v>41162</v>
      </c>
      <c r="D11">
        <v>51</v>
      </c>
      <c r="E11">
        <v>51</v>
      </c>
      <c r="F11">
        <v>3</v>
      </c>
      <c r="G11">
        <v>3</v>
      </c>
      <c r="I11">
        <f t="shared" si="0"/>
        <v>1</v>
      </c>
      <c r="J11">
        <f t="shared" si="1"/>
        <v>0.25</v>
      </c>
      <c r="K11">
        <f t="shared" si="2"/>
        <v>0.5</v>
      </c>
      <c r="L11">
        <f t="shared" si="3"/>
        <v>0.5</v>
      </c>
      <c r="M11">
        <f t="shared" si="4"/>
        <v>0</v>
      </c>
      <c r="N11">
        <f t="shared" si="5"/>
        <v>0</v>
      </c>
    </row>
    <row r="12" spans="1:17">
      <c r="A12">
        <v>10848</v>
      </c>
      <c r="B12" t="s">
        <v>1</v>
      </c>
      <c r="C12" s="1">
        <v>41162</v>
      </c>
      <c r="D12">
        <v>50</v>
      </c>
      <c r="E12">
        <v>50</v>
      </c>
      <c r="F12">
        <v>2</v>
      </c>
      <c r="G12">
        <v>2</v>
      </c>
      <c r="I12">
        <f t="shared" si="0"/>
        <v>1</v>
      </c>
      <c r="J12">
        <f t="shared" si="1"/>
        <v>0.25</v>
      </c>
      <c r="K12">
        <f t="shared" si="2"/>
        <v>0.5</v>
      </c>
      <c r="L12">
        <f t="shared" si="3"/>
        <v>0.5</v>
      </c>
      <c r="M12">
        <f t="shared" si="4"/>
        <v>0</v>
      </c>
      <c r="N12">
        <f t="shared" si="5"/>
        <v>0</v>
      </c>
    </row>
    <row r="13" spans="1:17">
      <c r="A13">
        <v>10849</v>
      </c>
      <c r="B13" t="s">
        <v>1</v>
      </c>
      <c r="C13" s="1">
        <v>41162</v>
      </c>
      <c r="D13">
        <v>51</v>
      </c>
      <c r="E13">
        <v>51</v>
      </c>
      <c r="F13">
        <v>2</v>
      </c>
      <c r="G13">
        <v>2</v>
      </c>
      <c r="I13">
        <f t="shared" si="0"/>
        <v>1</v>
      </c>
      <c r="J13">
        <f t="shared" si="1"/>
        <v>0.25</v>
      </c>
      <c r="K13">
        <f t="shared" si="2"/>
        <v>0.5</v>
      </c>
      <c r="L13">
        <f t="shared" si="3"/>
        <v>0.5</v>
      </c>
      <c r="M13">
        <f t="shared" si="4"/>
        <v>0</v>
      </c>
      <c r="N13">
        <f t="shared" si="5"/>
        <v>0</v>
      </c>
    </row>
    <row r="14" spans="1:17">
      <c r="A14">
        <v>10850</v>
      </c>
      <c r="B14" t="s">
        <v>1</v>
      </c>
      <c r="C14" s="1">
        <v>41163</v>
      </c>
      <c r="D14">
        <v>56</v>
      </c>
      <c r="E14">
        <v>59</v>
      </c>
      <c r="F14">
        <v>4</v>
      </c>
      <c r="G14">
        <v>4</v>
      </c>
      <c r="I14">
        <f t="shared" si="0"/>
        <v>1</v>
      </c>
      <c r="J14">
        <f t="shared" si="1"/>
        <v>1</v>
      </c>
      <c r="K14">
        <f t="shared" si="2"/>
        <v>2</v>
      </c>
      <c r="L14">
        <f t="shared" si="3"/>
        <v>2</v>
      </c>
      <c r="M14">
        <f t="shared" si="4"/>
        <v>0</v>
      </c>
      <c r="N14">
        <f t="shared" si="5"/>
        <v>0</v>
      </c>
    </row>
    <row r="15" spans="1:17">
      <c r="A15">
        <v>10851</v>
      </c>
      <c r="B15" t="s">
        <v>1</v>
      </c>
      <c r="C15" s="1">
        <v>41163</v>
      </c>
      <c r="D15">
        <v>56</v>
      </c>
      <c r="E15">
        <v>59</v>
      </c>
      <c r="F15">
        <v>5</v>
      </c>
      <c r="G15">
        <v>5</v>
      </c>
      <c r="I15">
        <f t="shared" si="0"/>
        <v>1</v>
      </c>
      <c r="J15">
        <f t="shared" si="1"/>
        <v>1</v>
      </c>
      <c r="K15">
        <f t="shared" si="2"/>
        <v>2</v>
      </c>
      <c r="L15">
        <f t="shared" si="3"/>
        <v>2</v>
      </c>
      <c r="M15">
        <f t="shared" si="4"/>
        <v>0</v>
      </c>
      <c r="N15">
        <f t="shared" si="5"/>
        <v>0</v>
      </c>
    </row>
    <row r="16" spans="1:17">
      <c r="A16">
        <v>10852</v>
      </c>
      <c r="B16" t="s">
        <v>1</v>
      </c>
      <c r="C16" s="1">
        <v>41163</v>
      </c>
      <c r="D16">
        <v>1</v>
      </c>
      <c r="E16">
        <v>1</v>
      </c>
      <c r="F16">
        <v>0</v>
      </c>
      <c r="G16">
        <v>0</v>
      </c>
      <c r="I16">
        <f t="shared" si="0"/>
        <v>1</v>
      </c>
      <c r="J16">
        <f t="shared" si="1"/>
        <v>0.25</v>
      </c>
      <c r="K16">
        <f t="shared" si="2"/>
        <v>0.5</v>
      </c>
      <c r="L16">
        <f t="shared" si="3"/>
        <v>0.5</v>
      </c>
      <c r="M16">
        <f t="shared" si="4"/>
        <v>0</v>
      </c>
      <c r="N16">
        <f t="shared" si="5"/>
        <v>0</v>
      </c>
    </row>
    <row r="17" spans="1:14">
      <c r="A17">
        <v>10853</v>
      </c>
      <c r="B17" t="s">
        <v>1</v>
      </c>
      <c r="C17" s="1">
        <v>41163</v>
      </c>
      <c r="D17">
        <v>36</v>
      </c>
      <c r="E17">
        <v>36</v>
      </c>
      <c r="F17">
        <v>0</v>
      </c>
      <c r="G17">
        <v>0</v>
      </c>
      <c r="I17">
        <f t="shared" si="0"/>
        <v>1</v>
      </c>
      <c r="J17">
        <f t="shared" si="1"/>
        <v>0.25</v>
      </c>
      <c r="K17">
        <f t="shared" si="2"/>
        <v>0.5</v>
      </c>
      <c r="L17">
        <f t="shared" si="3"/>
        <v>0.5</v>
      </c>
      <c r="M17">
        <f t="shared" si="4"/>
        <v>0</v>
      </c>
      <c r="N17">
        <f t="shared" si="5"/>
        <v>0</v>
      </c>
    </row>
    <row r="18" spans="1:14">
      <c r="A18">
        <v>10854</v>
      </c>
      <c r="B18" t="s">
        <v>1</v>
      </c>
      <c r="C18" s="1">
        <v>41163</v>
      </c>
      <c r="D18">
        <v>37</v>
      </c>
      <c r="E18">
        <v>37</v>
      </c>
      <c r="F18">
        <v>0</v>
      </c>
      <c r="G18">
        <v>0</v>
      </c>
      <c r="I18">
        <f t="shared" si="0"/>
        <v>1</v>
      </c>
      <c r="J18">
        <f t="shared" si="1"/>
        <v>0.25</v>
      </c>
      <c r="K18">
        <f t="shared" si="2"/>
        <v>0.5</v>
      </c>
      <c r="L18">
        <f t="shared" si="3"/>
        <v>0.5</v>
      </c>
      <c r="M18">
        <f t="shared" si="4"/>
        <v>0</v>
      </c>
      <c r="N18">
        <f t="shared" si="5"/>
        <v>0</v>
      </c>
    </row>
    <row r="19" spans="1:14">
      <c r="A19">
        <v>10855</v>
      </c>
      <c r="B19" t="s">
        <v>1</v>
      </c>
      <c r="C19" s="1">
        <v>41163</v>
      </c>
      <c r="D19">
        <v>38</v>
      </c>
      <c r="E19">
        <v>38</v>
      </c>
      <c r="F19">
        <v>0</v>
      </c>
      <c r="G19">
        <v>0</v>
      </c>
      <c r="I19">
        <f t="shared" si="0"/>
        <v>1</v>
      </c>
      <c r="J19">
        <f t="shared" si="1"/>
        <v>0.25</v>
      </c>
      <c r="K19">
        <f t="shared" si="2"/>
        <v>0.5</v>
      </c>
      <c r="L19">
        <f t="shared" si="3"/>
        <v>0.5</v>
      </c>
      <c r="M19">
        <f t="shared" si="4"/>
        <v>0</v>
      </c>
      <c r="N19">
        <f t="shared" si="5"/>
        <v>0</v>
      </c>
    </row>
    <row r="20" spans="1:14">
      <c r="A20">
        <v>10856</v>
      </c>
      <c r="B20" t="s">
        <v>1</v>
      </c>
      <c r="C20" s="1">
        <v>41163</v>
      </c>
      <c r="D20">
        <v>39</v>
      </c>
      <c r="E20">
        <v>39</v>
      </c>
      <c r="F20">
        <v>0</v>
      </c>
      <c r="G20">
        <v>0</v>
      </c>
      <c r="I20">
        <f t="shared" si="0"/>
        <v>1</v>
      </c>
      <c r="J20">
        <f t="shared" si="1"/>
        <v>0.25</v>
      </c>
      <c r="K20">
        <f t="shared" si="2"/>
        <v>0.5</v>
      </c>
      <c r="L20">
        <f t="shared" si="3"/>
        <v>0.5</v>
      </c>
      <c r="M20">
        <f t="shared" si="4"/>
        <v>0</v>
      </c>
      <c r="N20">
        <f t="shared" si="5"/>
        <v>0</v>
      </c>
    </row>
    <row r="21" spans="1:14">
      <c r="A21">
        <v>10875</v>
      </c>
      <c r="B21" t="s">
        <v>1</v>
      </c>
      <c r="C21" s="1">
        <v>41165</v>
      </c>
      <c r="D21">
        <v>52</v>
      </c>
      <c r="E21">
        <v>55</v>
      </c>
      <c r="F21">
        <v>3</v>
      </c>
      <c r="G21">
        <v>4</v>
      </c>
      <c r="I21">
        <f t="shared" si="0"/>
        <v>2</v>
      </c>
      <c r="J21">
        <f t="shared" si="1"/>
        <v>1</v>
      </c>
      <c r="K21">
        <f t="shared" si="2"/>
        <v>4</v>
      </c>
      <c r="L21">
        <f t="shared" si="3"/>
        <v>4</v>
      </c>
      <c r="M21">
        <f t="shared" si="4"/>
        <v>0</v>
      </c>
      <c r="N21">
        <f t="shared" si="5"/>
        <v>0</v>
      </c>
    </row>
    <row r="22" spans="1:14">
      <c r="A22">
        <v>10890</v>
      </c>
      <c r="B22" t="s">
        <v>1</v>
      </c>
      <c r="C22" s="1">
        <v>41170</v>
      </c>
      <c r="D22">
        <v>0</v>
      </c>
      <c r="E22">
        <v>3</v>
      </c>
      <c r="F22">
        <v>0</v>
      </c>
      <c r="G22">
        <v>1</v>
      </c>
      <c r="I22">
        <f t="shared" si="0"/>
        <v>2</v>
      </c>
      <c r="J22">
        <f t="shared" si="1"/>
        <v>1</v>
      </c>
      <c r="K22">
        <f t="shared" si="2"/>
        <v>4</v>
      </c>
      <c r="L22">
        <f t="shared" si="3"/>
        <v>4</v>
      </c>
      <c r="M22">
        <f t="shared" si="4"/>
        <v>0</v>
      </c>
      <c r="N22">
        <f t="shared" si="5"/>
        <v>0</v>
      </c>
    </row>
    <row r="23" spans="1:14">
      <c r="A23">
        <v>10892</v>
      </c>
      <c r="B23" t="s">
        <v>1</v>
      </c>
      <c r="C23" s="1">
        <v>41170</v>
      </c>
      <c r="D23">
        <v>54</v>
      </c>
      <c r="E23">
        <v>57</v>
      </c>
      <c r="F23">
        <v>4</v>
      </c>
      <c r="G23">
        <v>7</v>
      </c>
      <c r="I23">
        <f t="shared" si="0"/>
        <v>4</v>
      </c>
      <c r="J23">
        <f t="shared" si="1"/>
        <v>1</v>
      </c>
      <c r="K23">
        <f t="shared" si="2"/>
        <v>8</v>
      </c>
      <c r="L23">
        <f t="shared" si="3"/>
        <v>8</v>
      </c>
      <c r="M23">
        <f t="shared" si="4"/>
        <v>0</v>
      </c>
      <c r="N23">
        <f t="shared" si="5"/>
        <v>0</v>
      </c>
    </row>
    <row r="24" spans="1:14">
      <c r="A24">
        <v>10893</v>
      </c>
      <c r="B24" t="s">
        <v>1</v>
      </c>
      <c r="C24" s="1">
        <v>41170</v>
      </c>
      <c r="D24">
        <v>54</v>
      </c>
      <c r="E24">
        <v>57</v>
      </c>
      <c r="F24">
        <v>3</v>
      </c>
      <c r="G24">
        <v>3</v>
      </c>
      <c r="I24">
        <f t="shared" si="0"/>
        <v>1</v>
      </c>
      <c r="J24">
        <f t="shared" si="1"/>
        <v>1</v>
      </c>
      <c r="K24">
        <f t="shared" si="2"/>
        <v>2</v>
      </c>
      <c r="L24">
        <f t="shared" si="3"/>
        <v>2</v>
      </c>
      <c r="M24">
        <f t="shared" si="4"/>
        <v>0</v>
      </c>
      <c r="N24">
        <f t="shared" si="5"/>
        <v>0</v>
      </c>
    </row>
    <row r="25" spans="1:14">
      <c r="A25">
        <v>10921</v>
      </c>
      <c r="B25" t="s">
        <v>1</v>
      </c>
      <c r="C25" s="1">
        <v>41172</v>
      </c>
      <c r="D25">
        <v>2</v>
      </c>
      <c r="E25">
        <v>5</v>
      </c>
      <c r="F25">
        <v>0</v>
      </c>
      <c r="G25">
        <v>2</v>
      </c>
      <c r="I25">
        <f t="shared" si="0"/>
        <v>3</v>
      </c>
      <c r="J25">
        <f t="shared" si="1"/>
        <v>1</v>
      </c>
      <c r="K25">
        <f t="shared" si="2"/>
        <v>6</v>
      </c>
      <c r="L25">
        <f t="shared" si="3"/>
        <v>6</v>
      </c>
      <c r="M25">
        <f t="shared" si="4"/>
        <v>0</v>
      </c>
      <c r="N25">
        <f t="shared" si="5"/>
        <v>0</v>
      </c>
    </row>
    <row r="26" spans="1:14">
      <c r="A26">
        <v>10922</v>
      </c>
      <c r="B26" t="s">
        <v>1</v>
      </c>
      <c r="C26" s="1">
        <v>41172</v>
      </c>
      <c r="D26">
        <v>24</v>
      </c>
      <c r="E26">
        <v>27</v>
      </c>
      <c r="F26">
        <v>0</v>
      </c>
      <c r="G26">
        <v>0</v>
      </c>
      <c r="I26">
        <f t="shared" si="0"/>
        <v>1</v>
      </c>
      <c r="J26">
        <f t="shared" si="1"/>
        <v>1</v>
      </c>
      <c r="K26">
        <f t="shared" si="2"/>
        <v>2</v>
      </c>
      <c r="L26">
        <f t="shared" si="3"/>
        <v>2</v>
      </c>
      <c r="M26">
        <f t="shared" si="4"/>
        <v>0</v>
      </c>
      <c r="N26">
        <f t="shared" si="5"/>
        <v>0</v>
      </c>
    </row>
    <row r="27" spans="1:14">
      <c r="A27">
        <v>10923</v>
      </c>
      <c r="B27" t="s">
        <v>1</v>
      </c>
      <c r="C27" s="1">
        <v>41172</v>
      </c>
      <c r="D27">
        <v>52</v>
      </c>
      <c r="E27">
        <v>55</v>
      </c>
      <c r="F27">
        <v>5</v>
      </c>
      <c r="G27">
        <v>6</v>
      </c>
      <c r="I27">
        <f t="shared" si="0"/>
        <v>2</v>
      </c>
      <c r="J27">
        <f t="shared" si="1"/>
        <v>1</v>
      </c>
      <c r="K27">
        <f t="shared" si="2"/>
        <v>4</v>
      </c>
      <c r="L27">
        <f t="shared" si="3"/>
        <v>4</v>
      </c>
      <c r="M27">
        <f t="shared" si="4"/>
        <v>0</v>
      </c>
      <c r="N27">
        <f t="shared" si="5"/>
        <v>0</v>
      </c>
    </row>
    <row r="28" spans="1:14">
      <c r="A28">
        <v>10913</v>
      </c>
      <c r="B28" t="s">
        <v>1</v>
      </c>
      <c r="C28" s="1">
        <v>41176</v>
      </c>
      <c r="D28">
        <v>46</v>
      </c>
      <c r="E28">
        <v>49</v>
      </c>
      <c r="F28">
        <v>0</v>
      </c>
      <c r="G28">
        <v>2</v>
      </c>
      <c r="I28">
        <f t="shared" si="0"/>
        <v>3</v>
      </c>
      <c r="J28">
        <f t="shared" si="1"/>
        <v>1</v>
      </c>
      <c r="K28">
        <f t="shared" si="2"/>
        <v>6</v>
      </c>
      <c r="L28">
        <f t="shared" si="3"/>
        <v>6</v>
      </c>
      <c r="M28">
        <f t="shared" si="4"/>
        <v>0</v>
      </c>
      <c r="N28">
        <f t="shared" si="5"/>
        <v>0</v>
      </c>
    </row>
    <row r="29" spans="1:14">
      <c r="A29">
        <v>10937</v>
      </c>
      <c r="B29" t="s">
        <v>1</v>
      </c>
      <c r="C29" s="1">
        <v>41176</v>
      </c>
      <c r="D29">
        <v>48</v>
      </c>
      <c r="E29">
        <v>51</v>
      </c>
      <c r="F29">
        <v>3</v>
      </c>
      <c r="G29">
        <v>5</v>
      </c>
      <c r="I29">
        <f t="shared" si="0"/>
        <v>3</v>
      </c>
      <c r="J29">
        <f t="shared" si="1"/>
        <v>1</v>
      </c>
      <c r="K29">
        <f t="shared" si="2"/>
        <v>6</v>
      </c>
      <c r="L29">
        <f t="shared" si="3"/>
        <v>6</v>
      </c>
      <c r="M29">
        <f t="shared" si="4"/>
        <v>0</v>
      </c>
      <c r="N29">
        <f t="shared" si="5"/>
        <v>0</v>
      </c>
    </row>
    <row r="30" spans="1:14">
      <c r="A30">
        <v>10933</v>
      </c>
      <c r="B30" t="s">
        <v>1</v>
      </c>
      <c r="C30" s="1">
        <v>41176</v>
      </c>
      <c r="D30">
        <v>1</v>
      </c>
      <c r="E30">
        <v>1</v>
      </c>
      <c r="F30">
        <v>8</v>
      </c>
      <c r="G30">
        <v>8</v>
      </c>
      <c r="I30">
        <f t="shared" si="0"/>
        <v>1</v>
      </c>
      <c r="J30">
        <f t="shared" si="1"/>
        <v>0.25</v>
      </c>
      <c r="K30">
        <f t="shared" si="2"/>
        <v>0.5</v>
      </c>
      <c r="L30">
        <f t="shared" si="3"/>
        <v>0</v>
      </c>
      <c r="M30">
        <f t="shared" si="4"/>
        <v>0.5</v>
      </c>
      <c r="N30">
        <f t="shared" si="5"/>
        <v>0</v>
      </c>
    </row>
    <row r="31" spans="1:14">
      <c r="A31">
        <v>10940</v>
      </c>
      <c r="B31" t="s">
        <v>1</v>
      </c>
      <c r="C31" s="1">
        <v>41176</v>
      </c>
      <c r="D31">
        <v>48</v>
      </c>
      <c r="E31">
        <v>48</v>
      </c>
      <c r="F31">
        <v>6</v>
      </c>
      <c r="G31">
        <v>6</v>
      </c>
      <c r="I31">
        <f t="shared" si="0"/>
        <v>1</v>
      </c>
      <c r="J31">
        <f t="shared" si="1"/>
        <v>0.25</v>
      </c>
      <c r="K31">
        <f t="shared" si="2"/>
        <v>0.5</v>
      </c>
      <c r="L31">
        <f t="shared" si="3"/>
        <v>0.5</v>
      </c>
      <c r="M31">
        <f t="shared" si="4"/>
        <v>0</v>
      </c>
      <c r="N31">
        <f t="shared" si="5"/>
        <v>0</v>
      </c>
    </row>
    <row r="32" spans="1:14">
      <c r="A32">
        <v>10941</v>
      </c>
      <c r="B32" t="s">
        <v>1</v>
      </c>
      <c r="C32" s="1">
        <v>41176</v>
      </c>
      <c r="D32">
        <v>49</v>
      </c>
      <c r="E32">
        <v>49</v>
      </c>
      <c r="F32">
        <v>6</v>
      </c>
      <c r="G32">
        <v>6</v>
      </c>
      <c r="I32">
        <f t="shared" si="0"/>
        <v>1</v>
      </c>
      <c r="J32">
        <f t="shared" si="1"/>
        <v>0.25</v>
      </c>
      <c r="K32">
        <f t="shared" si="2"/>
        <v>0.5</v>
      </c>
      <c r="L32">
        <f t="shared" si="3"/>
        <v>0.5</v>
      </c>
      <c r="M32">
        <f t="shared" si="4"/>
        <v>0</v>
      </c>
      <c r="N32">
        <f t="shared" si="5"/>
        <v>0</v>
      </c>
    </row>
    <row r="33" spans="1:14">
      <c r="A33">
        <v>10942</v>
      </c>
      <c r="B33" t="s">
        <v>1</v>
      </c>
      <c r="C33" s="1">
        <v>41176</v>
      </c>
      <c r="D33">
        <v>50</v>
      </c>
      <c r="E33">
        <v>50</v>
      </c>
      <c r="F33">
        <v>6</v>
      </c>
      <c r="G33">
        <v>6</v>
      </c>
      <c r="I33">
        <f t="shared" si="0"/>
        <v>1</v>
      </c>
      <c r="J33">
        <f t="shared" si="1"/>
        <v>0.25</v>
      </c>
      <c r="K33">
        <f t="shared" si="2"/>
        <v>0.5</v>
      </c>
      <c r="L33">
        <f t="shared" si="3"/>
        <v>0.5</v>
      </c>
      <c r="M33">
        <f t="shared" si="4"/>
        <v>0</v>
      </c>
      <c r="N33">
        <f t="shared" si="5"/>
        <v>0</v>
      </c>
    </row>
    <row r="34" spans="1:14">
      <c r="A34">
        <v>10943</v>
      </c>
      <c r="B34" t="s">
        <v>1</v>
      </c>
      <c r="C34" s="1">
        <v>41176</v>
      </c>
      <c r="D34">
        <v>51</v>
      </c>
      <c r="E34">
        <v>51</v>
      </c>
      <c r="F34">
        <v>6</v>
      </c>
      <c r="G34">
        <v>6</v>
      </c>
      <c r="I34">
        <f t="shared" si="0"/>
        <v>1</v>
      </c>
      <c r="J34">
        <f t="shared" si="1"/>
        <v>0.25</v>
      </c>
      <c r="K34">
        <f t="shared" si="2"/>
        <v>0.5</v>
      </c>
      <c r="L34">
        <f t="shared" si="3"/>
        <v>0.5</v>
      </c>
      <c r="M34">
        <f t="shared" si="4"/>
        <v>0</v>
      </c>
      <c r="N34">
        <f t="shared" si="5"/>
        <v>0</v>
      </c>
    </row>
    <row r="35" spans="1:14">
      <c r="A35">
        <v>10946</v>
      </c>
      <c r="B35" t="s">
        <v>1</v>
      </c>
      <c r="C35" s="1">
        <v>41177</v>
      </c>
      <c r="D35">
        <v>1</v>
      </c>
      <c r="E35">
        <v>1</v>
      </c>
      <c r="F35">
        <v>0</v>
      </c>
      <c r="G35">
        <v>0</v>
      </c>
      <c r="I35">
        <f t="shared" si="0"/>
        <v>1</v>
      </c>
      <c r="J35">
        <f t="shared" si="1"/>
        <v>0.25</v>
      </c>
      <c r="K35">
        <f t="shared" si="2"/>
        <v>0.5</v>
      </c>
      <c r="L35">
        <f t="shared" si="3"/>
        <v>0.5</v>
      </c>
      <c r="M35">
        <f t="shared" si="4"/>
        <v>0</v>
      </c>
      <c r="N35">
        <f t="shared" si="5"/>
        <v>0</v>
      </c>
    </row>
    <row r="36" spans="1:14">
      <c r="A36">
        <v>10962</v>
      </c>
      <c r="B36" t="s">
        <v>1</v>
      </c>
      <c r="C36" s="1">
        <v>41177</v>
      </c>
      <c r="D36">
        <v>56</v>
      </c>
      <c r="E36">
        <v>59</v>
      </c>
      <c r="F36">
        <v>2</v>
      </c>
      <c r="G36">
        <v>4</v>
      </c>
      <c r="I36">
        <f t="shared" si="0"/>
        <v>3</v>
      </c>
      <c r="J36">
        <f t="shared" si="1"/>
        <v>1</v>
      </c>
      <c r="K36">
        <f t="shared" si="2"/>
        <v>6</v>
      </c>
      <c r="L36">
        <f t="shared" si="3"/>
        <v>6</v>
      </c>
      <c r="M36">
        <f t="shared" si="4"/>
        <v>0</v>
      </c>
      <c r="N36">
        <f t="shared" si="5"/>
        <v>0</v>
      </c>
    </row>
    <row r="37" spans="1:14">
      <c r="A37">
        <v>10990</v>
      </c>
      <c r="B37" t="s">
        <v>1</v>
      </c>
      <c r="C37" s="1">
        <v>41179</v>
      </c>
      <c r="D37">
        <v>54</v>
      </c>
      <c r="E37">
        <v>57</v>
      </c>
      <c r="F37">
        <v>3</v>
      </c>
      <c r="G37">
        <v>5</v>
      </c>
      <c r="I37">
        <f t="shared" si="0"/>
        <v>3</v>
      </c>
      <c r="J37">
        <f t="shared" si="1"/>
        <v>1</v>
      </c>
      <c r="K37">
        <f t="shared" si="2"/>
        <v>6</v>
      </c>
      <c r="L37">
        <f t="shared" si="3"/>
        <v>6</v>
      </c>
      <c r="M37">
        <f t="shared" si="4"/>
        <v>0</v>
      </c>
      <c r="N37">
        <f t="shared" si="5"/>
        <v>0</v>
      </c>
    </row>
    <row r="38" spans="1:14">
      <c r="A38">
        <v>10993</v>
      </c>
      <c r="B38" t="s">
        <v>1</v>
      </c>
      <c r="C38" s="1">
        <v>41179</v>
      </c>
      <c r="D38">
        <v>54</v>
      </c>
      <c r="E38">
        <v>57</v>
      </c>
      <c r="F38">
        <v>2</v>
      </c>
      <c r="G38">
        <v>2</v>
      </c>
      <c r="I38">
        <f t="shared" si="0"/>
        <v>1</v>
      </c>
      <c r="J38">
        <f t="shared" si="1"/>
        <v>1</v>
      </c>
      <c r="K38">
        <f t="shared" si="2"/>
        <v>2</v>
      </c>
      <c r="L38">
        <f t="shared" si="3"/>
        <v>2</v>
      </c>
      <c r="M38">
        <f t="shared" si="4"/>
        <v>0</v>
      </c>
      <c r="N38">
        <f t="shared" si="5"/>
        <v>0</v>
      </c>
    </row>
    <row r="39" spans="1:14">
      <c r="A39">
        <v>10994</v>
      </c>
      <c r="B39" t="s">
        <v>1</v>
      </c>
      <c r="C39" s="1">
        <v>41179</v>
      </c>
      <c r="D39">
        <v>56</v>
      </c>
      <c r="E39">
        <v>56</v>
      </c>
      <c r="F39">
        <v>6</v>
      </c>
      <c r="G39">
        <v>6</v>
      </c>
      <c r="I39">
        <f t="shared" si="0"/>
        <v>1</v>
      </c>
      <c r="J39">
        <f t="shared" si="1"/>
        <v>0.25</v>
      </c>
      <c r="K39">
        <f t="shared" si="2"/>
        <v>0.5</v>
      </c>
      <c r="L39">
        <f t="shared" si="3"/>
        <v>0.5</v>
      </c>
      <c r="M39">
        <f t="shared" si="4"/>
        <v>0</v>
      </c>
      <c r="N39">
        <f t="shared" si="5"/>
        <v>0</v>
      </c>
    </row>
    <row r="40" spans="1:14">
      <c r="A40">
        <v>10996</v>
      </c>
      <c r="B40" t="s">
        <v>1</v>
      </c>
      <c r="C40" s="1">
        <v>41179</v>
      </c>
      <c r="D40">
        <v>55</v>
      </c>
      <c r="E40">
        <v>55</v>
      </c>
      <c r="F40">
        <v>6</v>
      </c>
      <c r="G40">
        <v>6</v>
      </c>
      <c r="I40">
        <f t="shared" si="0"/>
        <v>1</v>
      </c>
      <c r="J40">
        <f t="shared" si="1"/>
        <v>0.25</v>
      </c>
      <c r="K40">
        <f t="shared" si="2"/>
        <v>0.5</v>
      </c>
      <c r="L40">
        <f t="shared" si="3"/>
        <v>0.5</v>
      </c>
      <c r="M40">
        <f t="shared" si="4"/>
        <v>0</v>
      </c>
      <c r="N40">
        <f t="shared" si="5"/>
        <v>0</v>
      </c>
    </row>
    <row r="41" spans="1:14">
      <c r="A41">
        <v>10997</v>
      </c>
      <c r="B41" t="s">
        <v>1</v>
      </c>
      <c r="C41" s="1">
        <v>41179</v>
      </c>
      <c r="D41">
        <v>54</v>
      </c>
      <c r="E41">
        <v>54</v>
      </c>
      <c r="F41">
        <v>6</v>
      </c>
      <c r="G41">
        <v>6</v>
      </c>
      <c r="I41">
        <f t="shared" si="0"/>
        <v>1</v>
      </c>
      <c r="J41">
        <f t="shared" si="1"/>
        <v>0.25</v>
      </c>
      <c r="K41">
        <f t="shared" si="2"/>
        <v>0.5</v>
      </c>
      <c r="L41">
        <f t="shared" si="3"/>
        <v>0.5</v>
      </c>
      <c r="M41">
        <f t="shared" si="4"/>
        <v>0</v>
      </c>
      <c r="N41">
        <f t="shared" si="5"/>
        <v>0</v>
      </c>
    </row>
    <row r="42" spans="1:14">
      <c r="A42">
        <v>10998</v>
      </c>
      <c r="B42" t="s">
        <v>1</v>
      </c>
      <c r="C42" s="1">
        <v>41179</v>
      </c>
      <c r="D42">
        <v>57</v>
      </c>
      <c r="E42">
        <v>57</v>
      </c>
      <c r="F42">
        <v>6</v>
      </c>
      <c r="G42">
        <v>6</v>
      </c>
      <c r="I42">
        <f t="shared" si="0"/>
        <v>1</v>
      </c>
      <c r="J42">
        <f t="shared" si="1"/>
        <v>0.25</v>
      </c>
      <c r="K42">
        <f t="shared" si="2"/>
        <v>0.5</v>
      </c>
      <c r="L42">
        <f t="shared" si="3"/>
        <v>0.5</v>
      </c>
      <c r="M42">
        <f t="shared" si="4"/>
        <v>0</v>
      </c>
      <c r="N42">
        <f t="shared" si="5"/>
        <v>0</v>
      </c>
    </row>
    <row r="43" spans="1:14">
      <c r="A43">
        <v>11017</v>
      </c>
      <c r="B43" t="s">
        <v>1</v>
      </c>
      <c r="C43" s="1">
        <v>41183</v>
      </c>
      <c r="D43">
        <v>48</v>
      </c>
      <c r="E43">
        <v>51</v>
      </c>
      <c r="F43">
        <v>0</v>
      </c>
      <c r="G43">
        <v>1</v>
      </c>
      <c r="I43">
        <f t="shared" si="0"/>
        <v>2</v>
      </c>
      <c r="J43">
        <f t="shared" si="1"/>
        <v>1</v>
      </c>
      <c r="K43">
        <f t="shared" si="2"/>
        <v>4</v>
      </c>
      <c r="L43">
        <f t="shared" si="3"/>
        <v>4</v>
      </c>
      <c r="M43">
        <f t="shared" si="4"/>
        <v>0</v>
      </c>
      <c r="N43">
        <f t="shared" si="5"/>
        <v>0</v>
      </c>
    </row>
    <row r="44" spans="1:14">
      <c r="A44">
        <v>11059</v>
      </c>
      <c r="B44" t="s">
        <v>1</v>
      </c>
      <c r="C44" s="1">
        <v>41184</v>
      </c>
      <c r="D44">
        <v>56</v>
      </c>
      <c r="E44">
        <v>59</v>
      </c>
      <c r="F44">
        <v>3</v>
      </c>
      <c r="G44">
        <v>4</v>
      </c>
      <c r="I44">
        <f t="shared" si="0"/>
        <v>2</v>
      </c>
      <c r="J44">
        <f t="shared" si="1"/>
        <v>1</v>
      </c>
      <c r="K44">
        <f t="shared" si="2"/>
        <v>4</v>
      </c>
      <c r="L44">
        <f t="shared" si="3"/>
        <v>4</v>
      </c>
      <c r="M44">
        <f t="shared" si="4"/>
        <v>0</v>
      </c>
      <c r="N44">
        <f t="shared" si="5"/>
        <v>0</v>
      </c>
    </row>
    <row r="45" spans="1:14">
      <c r="A45">
        <v>11060</v>
      </c>
      <c r="B45" t="s">
        <v>1</v>
      </c>
      <c r="C45" s="1">
        <v>41184</v>
      </c>
      <c r="D45">
        <v>56</v>
      </c>
      <c r="E45">
        <v>59</v>
      </c>
      <c r="F45">
        <v>5</v>
      </c>
      <c r="G45">
        <v>6</v>
      </c>
      <c r="I45">
        <f t="shared" si="0"/>
        <v>2</v>
      </c>
      <c r="J45">
        <f t="shared" si="1"/>
        <v>1</v>
      </c>
      <c r="K45">
        <f t="shared" si="2"/>
        <v>4</v>
      </c>
      <c r="L45">
        <f t="shared" si="3"/>
        <v>4</v>
      </c>
      <c r="M45">
        <f t="shared" si="4"/>
        <v>0</v>
      </c>
      <c r="N45">
        <f t="shared" si="5"/>
        <v>0</v>
      </c>
    </row>
    <row r="46" spans="1:14">
      <c r="A46">
        <v>11062</v>
      </c>
      <c r="B46" t="s">
        <v>1</v>
      </c>
      <c r="C46" s="1">
        <v>41184</v>
      </c>
      <c r="D46">
        <v>56</v>
      </c>
      <c r="E46">
        <v>59</v>
      </c>
      <c r="F46">
        <v>7</v>
      </c>
      <c r="G46">
        <v>7</v>
      </c>
      <c r="I46">
        <f t="shared" si="0"/>
        <v>1</v>
      </c>
      <c r="J46">
        <f t="shared" si="1"/>
        <v>1</v>
      </c>
      <c r="K46">
        <f t="shared" si="2"/>
        <v>2</v>
      </c>
      <c r="L46">
        <f t="shared" si="3"/>
        <v>2</v>
      </c>
      <c r="M46">
        <f t="shared" si="4"/>
        <v>0</v>
      </c>
      <c r="N46">
        <f t="shared" si="5"/>
        <v>0</v>
      </c>
    </row>
    <row r="47" spans="1:14">
      <c r="A47">
        <v>11084</v>
      </c>
      <c r="B47" t="s">
        <v>1</v>
      </c>
      <c r="C47" s="1">
        <v>41186</v>
      </c>
      <c r="D47">
        <v>52</v>
      </c>
      <c r="E47">
        <v>55</v>
      </c>
      <c r="F47">
        <v>3</v>
      </c>
      <c r="G47">
        <v>3</v>
      </c>
      <c r="I47">
        <f t="shared" si="0"/>
        <v>1</v>
      </c>
      <c r="J47">
        <f t="shared" si="1"/>
        <v>1</v>
      </c>
      <c r="K47">
        <f t="shared" si="2"/>
        <v>2</v>
      </c>
      <c r="L47">
        <f t="shared" si="3"/>
        <v>2</v>
      </c>
      <c r="M47">
        <f t="shared" si="4"/>
        <v>0</v>
      </c>
      <c r="N47">
        <f t="shared" si="5"/>
        <v>0</v>
      </c>
    </row>
    <row r="48" spans="1:14">
      <c r="A48">
        <v>11178</v>
      </c>
      <c r="B48" t="s">
        <v>1</v>
      </c>
      <c r="C48" s="1">
        <v>41190</v>
      </c>
      <c r="D48">
        <v>49</v>
      </c>
      <c r="E48">
        <v>52</v>
      </c>
      <c r="F48">
        <v>4</v>
      </c>
      <c r="G48">
        <v>4</v>
      </c>
      <c r="I48">
        <f t="shared" si="0"/>
        <v>1</v>
      </c>
      <c r="J48">
        <f t="shared" si="1"/>
        <v>1</v>
      </c>
      <c r="K48">
        <f t="shared" si="2"/>
        <v>2</v>
      </c>
      <c r="L48">
        <f t="shared" si="3"/>
        <v>2</v>
      </c>
      <c r="M48">
        <f t="shared" si="4"/>
        <v>0</v>
      </c>
      <c r="N48">
        <f t="shared" si="5"/>
        <v>0</v>
      </c>
    </row>
    <row r="49" spans="1:14">
      <c r="A49">
        <v>11185</v>
      </c>
      <c r="B49" t="s">
        <v>1</v>
      </c>
      <c r="C49" s="1">
        <v>41191</v>
      </c>
      <c r="D49">
        <v>0</v>
      </c>
      <c r="E49">
        <v>3</v>
      </c>
      <c r="F49">
        <v>0</v>
      </c>
      <c r="G49">
        <v>1</v>
      </c>
      <c r="I49">
        <f t="shared" si="0"/>
        <v>2</v>
      </c>
      <c r="J49">
        <f t="shared" si="1"/>
        <v>1</v>
      </c>
      <c r="K49">
        <f t="shared" si="2"/>
        <v>4</v>
      </c>
      <c r="L49">
        <f t="shared" si="3"/>
        <v>4</v>
      </c>
      <c r="M49">
        <f t="shared" si="4"/>
        <v>0</v>
      </c>
      <c r="N49">
        <f t="shared" si="5"/>
        <v>0</v>
      </c>
    </row>
    <row r="50" spans="1:14">
      <c r="A50">
        <v>11167</v>
      </c>
      <c r="B50" t="s">
        <v>1</v>
      </c>
      <c r="C50" s="1">
        <v>41191</v>
      </c>
      <c r="D50">
        <v>4</v>
      </c>
      <c r="E50">
        <v>7</v>
      </c>
      <c r="F50">
        <v>0</v>
      </c>
      <c r="G50">
        <v>1</v>
      </c>
      <c r="I50">
        <f t="shared" si="0"/>
        <v>2</v>
      </c>
      <c r="J50">
        <f t="shared" si="1"/>
        <v>1</v>
      </c>
      <c r="K50">
        <f t="shared" si="2"/>
        <v>4</v>
      </c>
      <c r="L50">
        <f t="shared" si="3"/>
        <v>4</v>
      </c>
      <c r="M50">
        <f t="shared" si="4"/>
        <v>0</v>
      </c>
      <c r="N50">
        <f t="shared" si="5"/>
        <v>0</v>
      </c>
    </row>
    <row r="51" spans="1:14">
      <c r="A51">
        <v>11199</v>
      </c>
      <c r="B51" t="s">
        <v>1</v>
      </c>
      <c r="C51" s="1">
        <v>41191</v>
      </c>
      <c r="D51">
        <v>54</v>
      </c>
      <c r="E51">
        <v>57</v>
      </c>
      <c r="F51">
        <v>0</v>
      </c>
      <c r="G51">
        <v>1</v>
      </c>
      <c r="I51">
        <f t="shared" si="0"/>
        <v>2</v>
      </c>
      <c r="J51">
        <f t="shared" si="1"/>
        <v>1</v>
      </c>
      <c r="K51">
        <f t="shared" si="2"/>
        <v>4</v>
      </c>
      <c r="L51">
        <f t="shared" si="3"/>
        <v>4</v>
      </c>
      <c r="M51">
        <f t="shared" si="4"/>
        <v>0</v>
      </c>
      <c r="N51">
        <f t="shared" si="5"/>
        <v>0</v>
      </c>
    </row>
    <row r="52" spans="1:14">
      <c r="A52">
        <v>11237</v>
      </c>
      <c r="B52" t="s">
        <v>1</v>
      </c>
      <c r="C52" s="1">
        <v>41193</v>
      </c>
      <c r="D52">
        <v>56</v>
      </c>
      <c r="E52">
        <v>59</v>
      </c>
      <c r="F52">
        <v>2</v>
      </c>
      <c r="G52">
        <v>4</v>
      </c>
      <c r="I52">
        <f t="shared" si="0"/>
        <v>3</v>
      </c>
      <c r="J52">
        <f t="shared" si="1"/>
        <v>1</v>
      </c>
      <c r="K52">
        <f t="shared" si="2"/>
        <v>6</v>
      </c>
      <c r="L52">
        <f t="shared" si="3"/>
        <v>6</v>
      </c>
      <c r="M52">
        <f t="shared" si="4"/>
        <v>0</v>
      </c>
      <c r="N52">
        <f t="shared" si="5"/>
        <v>0</v>
      </c>
    </row>
    <row r="53" spans="1:14">
      <c r="A53">
        <v>11285</v>
      </c>
      <c r="B53" t="s">
        <v>1</v>
      </c>
      <c r="C53" s="1">
        <v>41198</v>
      </c>
      <c r="D53">
        <v>4</v>
      </c>
      <c r="E53">
        <v>7</v>
      </c>
      <c r="F53">
        <v>0</v>
      </c>
      <c r="G53">
        <v>0</v>
      </c>
      <c r="I53">
        <f t="shared" si="0"/>
        <v>1</v>
      </c>
      <c r="J53">
        <f t="shared" si="1"/>
        <v>1</v>
      </c>
      <c r="K53">
        <f t="shared" si="2"/>
        <v>2</v>
      </c>
      <c r="L53">
        <f t="shared" si="3"/>
        <v>2</v>
      </c>
      <c r="M53">
        <f t="shared" si="4"/>
        <v>0</v>
      </c>
      <c r="N53">
        <f t="shared" si="5"/>
        <v>0</v>
      </c>
    </row>
    <row r="54" spans="1:14">
      <c r="A54">
        <v>11291</v>
      </c>
      <c r="B54" t="s">
        <v>1</v>
      </c>
      <c r="C54" s="1">
        <v>41198</v>
      </c>
      <c r="D54">
        <v>56</v>
      </c>
      <c r="E54">
        <v>59</v>
      </c>
      <c r="F54">
        <v>3</v>
      </c>
      <c r="G54">
        <v>5</v>
      </c>
      <c r="I54">
        <f t="shared" si="0"/>
        <v>3</v>
      </c>
      <c r="J54">
        <f t="shared" si="1"/>
        <v>1</v>
      </c>
      <c r="K54">
        <f t="shared" si="2"/>
        <v>6</v>
      </c>
      <c r="L54">
        <f t="shared" si="3"/>
        <v>6</v>
      </c>
      <c r="M54">
        <f t="shared" si="4"/>
        <v>0</v>
      </c>
      <c r="N54">
        <f t="shared" si="5"/>
        <v>0</v>
      </c>
    </row>
    <row r="55" spans="1:14">
      <c r="A55">
        <v>11268</v>
      </c>
      <c r="B55" t="s">
        <v>1</v>
      </c>
      <c r="C55" s="1">
        <v>41198</v>
      </c>
      <c r="D55">
        <v>0</v>
      </c>
      <c r="E55">
        <v>3</v>
      </c>
      <c r="F55">
        <v>0</v>
      </c>
      <c r="G55">
        <v>1</v>
      </c>
      <c r="I55">
        <f t="shared" si="0"/>
        <v>2</v>
      </c>
      <c r="J55">
        <f t="shared" si="1"/>
        <v>1</v>
      </c>
      <c r="K55">
        <f t="shared" si="2"/>
        <v>4</v>
      </c>
      <c r="L55">
        <f t="shared" si="3"/>
        <v>4</v>
      </c>
      <c r="M55">
        <f t="shared" si="4"/>
        <v>0</v>
      </c>
      <c r="N55">
        <f t="shared" si="5"/>
        <v>0</v>
      </c>
    </row>
    <row r="56" spans="1:14">
      <c r="A56">
        <v>11304</v>
      </c>
      <c r="B56" t="s">
        <v>1</v>
      </c>
      <c r="C56" s="1">
        <v>41199</v>
      </c>
      <c r="D56">
        <v>40</v>
      </c>
      <c r="E56">
        <v>40</v>
      </c>
      <c r="F56">
        <v>1</v>
      </c>
      <c r="G56">
        <v>1</v>
      </c>
      <c r="I56">
        <f t="shared" si="0"/>
        <v>1</v>
      </c>
      <c r="J56">
        <f t="shared" si="1"/>
        <v>0.25</v>
      </c>
      <c r="K56">
        <f t="shared" si="2"/>
        <v>0.5</v>
      </c>
      <c r="L56">
        <f t="shared" si="3"/>
        <v>0.5</v>
      </c>
      <c r="M56">
        <f t="shared" si="4"/>
        <v>0</v>
      </c>
      <c r="N56">
        <f t="shared" si="5"/>
        <v>0</v>
      </c>
    </row>
    <row r="57" spans="1:14">
      <c r="A57">
        <v>11305</v>
      </c>
      <c r="B57" t="s">
        <v>1</v>
      </c>
      <c r="C57" s="1">
        <v>41199</v>
      </c>
      <c r="D57">
        <v>41</v>
      </c>
      <c r="E57">
        <v>41</v>
      </c>
      <c r="F57">
        <v>1</v>
      </c>
      <c r="G57">
        <v>1</v>
      </c>
      <c r="I57">
        <f t="shared" si="0"/>
        <v>1</v>
      </c>
      <c r="J57">
        <f t="shared" si="1"/>
        <v>0.25</v>
      </c>
      <c r="K57">
        <f t="shared" si="2"/>
        <v>0.5</v>
      </c>
      <c r="L57">
        <f t="shared" si="3"/>
        <v>0.5</v>
      </c>
      <c r="M57">
        <f t="shared" si="4"/>
        <v>0</v>
      </c>
      <c r="N57">
        <f t="shared" si="5"/>
        <v>0</v>
      </c>
    </row>
    <row r="58" spans="1:14">
      <c r="A58">
        <v>11306</v>
      </c>
      <c r="B58" t="s">
        <v>1</v>
      </c>
      <c r="C58" s="1">
        <v>41199</v>
      </c>
      <c r="D58">
        <v>42</v>
      </c>
      <c r="E58">
        <v>42</v>
      </c>
      <c r="F58">
        <v>1</v>
      </c>
      <c r="G58">
        <v>1</v>
      </c>
      <c r="I58">
        <f t="shared" si="0"/>
        <v>1</v>
      </c>
      <c r="J58">
        <f t="shared" si="1"/>
        <v>0.25</v>
      </c>
      <c r="K58">
        <f t="shared" si="2"/>
        <v>0.5</v>
      </c>
      <c r="L58">
        <f t="shared" si="3"/>
        <v>0.5</v>
      </c>
      <c r="M58">
        <f t="shared" si="4"/>
        <v>0</v>
      </c>
      <c r="N58">
        <f t="shared" si="5"/>
        <v>0</v>
      </c>
    </row>
    <row r="59" spans="1:14">
      <c r="A59">
        <v>11307</v>
      </c>
      <c r="B59" t="s">
        <v>1</v>
      </c>
      <c r="C59" s="1">
        <v>41199</v>
      </c>
      <c r="D59">
        <v>43</v>
      </c>
      <c r="E59">
        <v>43</v>
      </c>
      <c r="F59">
        <v>1</v>
      </c>
      <c r="G59">
        <v>1</v>
      </c>
      <c r="I59">
        <f t="shared" si="0"/>
        <v>1</v>
      </c>
      <c r="J59">
        <f t="shared" si="1"/>
        <v>0.25</v>
      </c>
      <c r="K59">
        <f t="shared" si="2"/>
        <v>0.5</v>
      </c>
      <c r="L59">
        <f t="shared" si="3"/>
        <v>0.5</v>
      </c>
      <c r="M59">
        <f t="shared" si="4"/>
        <v>0</v>
      </c>
      <c r="N59">
        <f t="shared" si="5"/>
        <v>0</v>
      </c>
    </row>
    <row r="60" spans="1:14">
      <c r="A60">
        <v>11333</v>
      </c>
      <c r="B60" t="s">
        <v>1</v>
      </c>
      <c r="C60" s="1">
        <v>41200</v>
      </c>
      <c r="D60">
        <v>56</v>
      </c>
      <c r="E60">
        <v>59</v>
      </c>
      <c r="F60">
        <v>3</v>
      </c>
      <c r="G60">
        <v>4</v>
      </c>
      <c r="I60">
        <f t="shared" si="0"/>
        <v>2</v>
      </c>
      <c r="J60">
        <f t="shared" si="1"/>
        <v>1</v>
      </c>
      <c r="K60">
        <f t="shared" si="2"/>
        <v>4</v>
      </c>
      <c r="L60">
        <f t="shared" si="3"/>
        <v>4</v>
      </c>
      <c r="M60">
        <f t="shared" si="4"/>
        <v>0</v>
      </c>
      <c r="N60">
        <f t="shared" si="5"/>
        <v>0</v>
      </c>
    </row>
    <row r="61" spans="1:14">
      <c r="A61">
        <v>11319</v>
      </c>
      <c r="B61" t="s">
        <v>1</v>
      </c>
      <c r="C61" s="1">
        <v>41200</v>
      </c>
      <c r="D61">
        <v>3</v>
      </c>
      <c r="E61">
        <v>3</v>
      </c>
      <c r="F61">
        <v>0</v>
      </c>
      <c r="G61">
        <v>0</v>
      </c>
      <c r="I61">
        <f t="shared" si="0"/>
        <v>1</v>
      </c>
      <c r="J61">
        <f t="shared" si="1"/>
        <v>0.25</v>
      </c>
      <c r="K61">
        <f t="shared" si="2"/>
        <v>0.5</v>
      </c>
      <c r="L61">
        <f t="shared" si="3"/>
        <v>0.5</v>
      </c>
      <c r="M61">
        <f t="shared" si="4"/>
        <v>0</v>
      </c>
      <c r="N61">
        <f t="shared" si="5"/>
        <v>0</v>
      </c>
    </row>
    <row r="62" spans="1:14">
      <c r="A62">
        <v>11320</v>
      </c>
      <c r="B62" t="s">
        <v>1</v>
      </c>
      <c r="C62" s="1">
        <v>41200</v>
      </c>
      <c r="D62">
        <v>4</v>
      </c>
      <c r="E62">
        <v>4</v>
      </c>
      <c r="F62">
        <v>0</v>
      </c>
      <c r="G62">
        <v>0</v>
      </c>
      <c r="I62">
        <f t="shared" si="0"/>
        <v>1</v>
      </c>
      <c r="J62">
        <f t="shared" si="1"/>
        <v>0.25</v>
      </c>
      <c r="K62">
        <f t="shared" si="2"/>
        <v>0.5</v>
      </c>
      <c r="L62">
        <f t="shared" si="3"/>
        <v>0.5</v>
      </c>
      <c r="M62">
        <f t="shared" si="4"/>
        <v>0</v>
      </c>
      <c r="N62">
        <f t="shared" si="5"/>
        <v>0</v>
      </c>
    </row>
    <row r="63" spans="1:14">
      <c r="A63">
        <v>11321</v>
      </c>
      <c r="B63" t="s">
        <v>1</v>
      </c>
      <c r="C63" s="1">
        <v>41200</v>
      </c>
      <c r="D63">
        <v>5</v>
      </c>
      <c r="E63">
        <v>5</v>
      </c>
      <c r="F63">
        <v>0</v>
      </c>
      <c r="G63">
        <v>0</v>
      </c>
      <c r="I63">
        <f t="shared" si="0"/>
        <v>1</v>
      </c>
      <c r="J63">
        <f t="shared" si="1"/>
        <v>0.25</v>
      </c>
      <c r="K63">
        <f t="shared" si="2"/>
        <v>0.5</v>
      </c>
      <c r="L63">
        <f t="shared" si="3"/>
        <v>0.5</v>
      </c>
      <c r="M63">
        <f t="shared" si="4"/>
        <v>0</v>
      </c>
      <c r="N63">
        <f t="shared" si="5"/>
        <v>0</v>
      </c>
    </row>
    <row r="64" spans="1:14">
      <c r="A64">
        <v>11372</v>
      </c>
      <c r="B64" t="s">
        <v>1</v>
      </c>
      <c r="C64" s="1">
        <v>41204</v>
      </c>
      <c r="D64">
        <v>50</v>
      </c>
      <c r="E64">
        <v>53</v>
      </c>
      <c r="F64">
        <v>4</v>
      </c>
      <c r="G64">
        <v>5</v>
      </c>
      <c r="I64">
        <f t="shared" si="0"/>
        <v>2</v>
      </c>
      <c r="J64">
        <f t="shared" si="1"/>
        <v>1</v>
      </c>
      <c r="K64">
        <f t="shared" si="2"/>
        <v>4</v>
      </c>
      <c r="L64">
        <f t="shared" si="3"/>
        <v>4</v>
      </c>
      <c r="M64">
        <f t="shared" si="4"/>
        <v>0</v>
      </c>
      <c r="N64">
        <f t="shared" si="5"/>
        <v>0</v>
      </c>
    </row>
    <row r="65" spans="1:14">
      <c r="A65">
        <v>11377</v>
      </c>
      <c r="B65" t="s">
        <v>1</v>
      </c>
      <c r="C65" s="1">
        <v>41205</v>
      </c>
      <c r="D65">
        <v>0</v>
      </c>
      <c r="E65">
        <v>3</v>
      </c>
      <c r="F65">
        <v>0</v>
      </c>
      <c r="G65">
        <v>1</v>
      </c>
      <c r="I65">
        <f t="shared" si="0"/>
        <v>2</v>
      </c>
      <c r="J65">
        <f t="shared" si="1"/>
        <v>1</v>
      </c>
      <c r="K65">
        <f t="shared" si="2"/>
        <v>4</v>
      </c>
      <c r="L65">
        <f t="shared" si="3"/>
        <v>4</v>
      </c>
      <c r="M65">
        <f t="shared" si="4"/>
        <v>0</v>
      </c>
      <c r="N65">
        <f t="shared" si="5"/>
        <v>0</v>
      </c>
    </row>
    <row r="66" spans="1:14">
      <c r="A66">
        <v>11404</v>
      </c>
      <c r="B66" t="s">
        <v>1</v>
      </c>
      <c r="C66" s="1">
        <v>41207</v>
      </c>
      <c r="D66">
        <v>52</v>
      </c>
      <c r="E66">
        <v>55</v>
      </c>
      <c r="F66">
        <v>6</v>
      </c>
      <c r="G66">
        <v>6</v>
      </c>
      <c r="I66">
        <f t="shared" si="0"/>
        <v>1</v>
      </c>
      <c r="J66">
        <f t="shared" si="1"/>
        <v>1</v>
      </c>
      <c r="K66">
        <f t="shared" si="2"/>
        <v>2</v>
      </c>
      <c r="L66">
        <f t="shared" si="3"/>
        <v>2</v>
      </c>
      <c r="M66">
        <f t="shared" si="4"/>
        <v>0</v>
      </c>
      <c r="N66">
        <f t="shared" si="5"/>
        <v>0</v>
      </c>
    </row>
    <row r="67" spans="1:14">
      <c r="A67">
        <v>11409</v>
      </c>
      <c r="B67" t="s">
        <v>1</v>
      </c>
      <c r="C67" s="1">
        <v>41207</v>
      </c>
      <c r="D67">
        <v>58</v>
      </c>
      <c r="E67">
        <v>61</v>
      </c>
      <c r="F67">
        <v>2</v>
      </c>
      <c r="G67">
        <v>3</v>
      </c>
      <c r="I67">
        <f t="shared" ref="I67:I110" si="6">IF(G67&lt;13,G67-F67+1,IF(F67=G67,0,7-F67+1))</f>
        <v>2</v>
      </c>
      <c r="J67">
        <f t="shared" ref="J67:J110" si="7">(E67-D67+1)/4</f>
        <v>1</v>
      </c>
      <c r="K67">
        <f t="shared" ref="K67:K110" si="8">IF(G67&lt;13,I67*J67*2,IF(G67&gt;12, 25, 0))</f>
        <v>4</v>
      </c>
      <c r="L67">
        <f t="shared" ref="L67:L110" si="9">IF(F67&lt;8,K67,0)</f>
        <v>4</v>
      </c>
      <c r="M67">
        <f t="shared" ref="M67:M110" si="10">IF(F67&gt;7,IF(F67&lt;13,K67,0),0)</f>
        <v>0</v>
      </c>
      <c r="N67">
        <f t="shared" ref="N67:N110" si="11">IF(F67&gt;12,K67,0)</f>
        <v>0</v>
      </c>
    </row>
    <row r="68" spans="1:14">
      <c r="A68">
        <v>11463</v>
      </c>
      <c r="B68" t="s">
        <v>1</v>
      </c>
      <c r="C68" s="1">
        <v>41212</v>
      </c>
      <c r="D68">
        <v>48</v>
      </c>
      <c r="E68">
        <v>51</v>
      </c>
      <c r="F68">
        <v>6</v>
      </c>
      <c r="G68">
        <v>7</v>
      </c>
      <c r="I68">
        <f t="shared" si="6"/>
        <v>2</v>
      </c>
      <c r="J68">
        <f t="shared" si="7"/>
        <v>1</v>
      </c>
      <c r="K68">
        <f t="shared" si="8"/>
        <v>4</v>
      </c>
      <c r="L68">
        <f t="shared" si="9"/>
        <v>4</v>
      </c>
      <c r="M68">
        <f t="shared" si="10"/>
        <v>0</v>
      </c>
      <c r="N68">
        <f t="shared" si="11"/>
        <v>0</v>
      </c>
    </row>
    <row r="69" spans="1:14">
      <c r="A69">
        <v>11490</v>
      </c>
      <c r="B69" t="s">
        <v>1</v>
      </c>
      <c r="C69" s="1">
        <v>41213</v>
      </c>
      <c r="D69">
        <v>32</v>
      </c>
      <c r="E69">
        <v>32</v>
      </c>
      <c r="F69">
        <v>0</v>
      </c>
      <c r="G69">
        <v>0</v>
      </c>
      <c r="I69">
        <f t="shared" si="6"/>
        <v>1</v>
      </c>
      <c r="J69">
        <f t="shared" si="7"/>
        <v>0.25</v>
      </c>
      <c r="K69">
        <f t="shared" si="8"/>
        <v>0.5</v>
      </c>
      <c r="L69">
        <f t="shared" si="9"/>
        <v>0.5</v>
      </c>
      <c r="M69">
        <f t="shared" si="10"/>
        <v>0</v>
      </c>
      <c r="N69">
        <f t="shared" si="11"/>
        <v>0</v>
      </c>
    </row>
    <row r="70" spans="1:14">
      <c r="A70">
        <v>11491</v>
      </c>
      <c r="B70" t="s">
        <v>1</v>
      </c>
      <c r="C70" s="1">
        <v>41213</v>
      </c>
      <c r="D70">
        <v>31</v>
      </c>
      <c r="E70">
        <v>31</v>
      </c>
      <c r="F70">
        <v>0</v>
      </c>
      <c r="G70">
        <v>0</v>
      </c>
      <c r="I70">
        <f t="shared" si="6"/>
        <v>1</v>
      </c>
      <c r="J70">
        <f t="shared" si="7"/>
        <v>0.25</v>
      </c>
      <c r="K70">
        <f t="shared" si="8"/>
        <v>0.5</v>
      </c>
      <c r="L70">
        <f t="shared" si="9"/>
        <v>0.5</v>
      </c>
      <c r="M70">
        <f t="shared" si="10"/>
        <v>0</v>
      </c>
      <c r="N70">
        <f t="shared" si="11"/>
        <v>0</v>
      </c>
    </row>
    <row r="71" spans="1:14">
      <c r="A71">
        <v>11489</v>
      </c>
      <c r="B71" t="s">
        <v>1</v>
      </c>
      <c r="C71" s="1">
        <v>41213</v>
      </c>
      <c r="D71">
        <v>33</v>
      </c>
      <c r="E71">
        <v>33</v>
      </c>
      <c r="F71">
        <v>0</v>
      </c>
      <c r="G71">
        <v>0</v>
      </c>
      <c r="I71">
        <f t="shared" si="6"/>
        <v>1</v>
      </c>
      <c r="J71">
        <f t="shared" si="7"/>
        <v>0.25</v>
      </c>
      <c r="K71">
        <f t="shared" si="8"/>
        <v>0.5</v>
      </c>
      <c r="L71">
        <f t="shared" si="9"/>
        <v>0.5</v>
      </c>
      <c r="M71">
        <f t="shared" si="10"/>
        <v>0</v>
      </c>
      <c r="N71">
        <f t="shared" si="11"/>
        <v>0</v>
      </c>
    </row>
    <row r="72" spans="1:14">
      <c r="A72">
        <v>11488</v>
      </c>
      <c r="B72" t="s">
        <v>1</v>
      </c>
      <c r="C72" s="1">
        <v>41213</v>
      </c>
      <c r="D72">
        <v>30</v>
      </c>
      <c r="E72">
        <v>30</v>
      </c>
      <c r="F72">
        <v>0</v>
      </c>
      <c r="G72">
        <v>0</v>
      </c>
      <c r="I72">
        <f t="shared" si="6"/>
        <v>1</v>
      </c>
      <c r="J72">
        <f t="shared" si="7"/>
        <v>0.25</v>
      </c>
      <c r="K72">
        <f t="shared" si="8"/>
        <v>0.5</v>
      </c>
      <c r="L72">
        <f t="shared" si="9"/>
        <v>0.5</v>
      </c>
      <c r="M72">
        <f t="shared" si="10"/>
        <v>0</v>
      </c>
      <c r="N72">
        <f t="shared" si="11"/>
        <v>0</v>
      </c>
    </row>
    <row r="73" spans="1:14">
      <c r="A73">
        <v>11506</v>
      </c>
      <c r="B73" t="s">
        <v>1</v>
      </c>
      <c r="C73" s="1">
        <v>41214</v>
      </c>
      <c r="D73">
        <v>52</v>
      </c>
      <c r="E73">
        <v>55</v>
      </c>
      <c r="F73">
        <v>3</v>
      </c>
      <c r="G73">
        <v>4</v>
      </c>
      <c r="I73">
        <f t="shared" si="6"/>
        <v>2</v>
      </c>
      <c r="J73">
        <f t="shared" si="7"/>
        <v>1</v>
      </c>
      <c r="K73">
        <f t="shared" si="8"/>
        <v>4</v>
      </c>
      <c r="L73">
        <f t="shared" si="9"/>
        <v>4</v>
      </c>
      <c r="M73">
        <f t="shared" si="10"/>
        <v>0</v>
      </c>
      <c r="N73">
        <f t="shared" si="11"/>
        <v>0</v>
      </c>
    </row>
    <row r="74" spans="1:14">
      <c r="A74">
        <v>11519</v>
      </c>
      <c r="B74" t="s">
        <v>1</v>
      </c>
      <c r="C74" s="1">
        <v>41215</v>
      </c>
      <c r="D74">
        <v>1</v>
      </c>
      <c r="E74">
        <v>1</v>
      </c>
      <c r="F74">
        <v>0</v>
      </c>
      <c r="G74">
        <v>0</v>
      </c>
      <c r="I74">
        <f t="shared" si="6"/>
        <v>1</v>
      </c>
      <c r="J74">
        <f t="shared" si="7"/>
        <v>0.25</v>
      </c>
      <c r="K74">
        <f t="shared" si="8"/>
        <v>0.5</v>
      </c>
      <c r="L74">
        <f t="shared" si="9"/>
        <v>0.5</v>
      </c>
      <c r="M74">
        <f t="shared" si="10"/>
        <v>0</v>
      </c>
      <c r="N74">
        <f t="shared" si="11"/>
        <v>0</v>
      </c>
    </row>
    <row r="75" spans="1:14">
      <c r="A75">
        <v>11520</v>
      </c>
      <c r="B75" t="s">
        <v>1</v>
      </c>
      <c r="C75" s="1">
        <v>41215</v>
      </c>
      <c r="D75">
        <v>2</v>
      </c>
      <c r="E75">
        <v>2</v>
      </c>
      <c r="F75">
        <v>0</v>
      </c>
      <c r="G75">
        <v>0</v>
      </c>
      <c r="I75">
        <f t="shared" si="6"/>
        <v>1</v>
      </c>
      <c r="J75">
        <f t="shared" si="7"/>
        <v>0.25</v>
      </c>
      <c r="K75">
        <f t="shared" si="8"/>
        <v>0.5</v>
      </c>
      <c r="L75">
        <f t="shared" si="9"/>
        <v>0.5</v>
      </c>
      <c r="M75">
        <f t="shared" si="10"/>
        <v>0</v>
      </c>
      <c r="N75">
        <f t="shared" si="11"/>
        <v>0</v>
      </c>
    </row>
    <row r="76" spans="1:14">
      <c r="A76">
        <v>11518</v>
      </c>
      <c r="B76" t="s">
        <v>1</v>
      </c>
      <c r="C76" s="1">
        <v>41218</v>
      </c>
      <c r="D76">
        <v>46</v>
      </c>
      <c r="E76">
        <v>46</v>
      </c>
      <c r="F76">
        <v>1</v>
      </c>
      <c r="G76">
        <v>1</v>
      </c>
      <c r="I76">
        <f t="shared" si="6"/>
        <v>1</v>
      </c>
      <c r="J76">
        <f t="shared" si="7"/>
        <v>0.25</v>
      </c>
      <c r="K76">
        <f t="shared" si="8"/>
        <v>0.5</v>
      </c>
      <c r="L76">
        <f t="shared" si="9"/>
        <v>0.5</v>
      </c>
      <c r="M76">
        <f t="shared" si="10"/>
        <v>0</v>
      </c>
      <c r="N76">
        <f t="shared" si="11"/>
        <v>0</v>
      </c>
    </row>
    <row r="77" spans="1:14">
      <c r="A77">
        <v>11548</v>
      </c>
      <c r="B77" t="s">
        <v>1</v>
      </c>
      <c r="C77" s="1">
        <v>41218</v>
      </c>
      <c r="D77">
        <v>1</v>
      </c>
      <c r="E77">
        <v>1</v>
      </c>
      <c r="F77">
        <v>0</v>
      </c>
      <c r="G77">
        <v>0</v>
      </c>
      <c r="I77">
        <f t="shared" si="6"/>
        <v>1</v>
      </c>
      <c r="J77">
        <f t="shared" si="7"/>
        <v>0.25</v>
      </c>
      <c r="K77">
        <f t="shared" si="8"/>
        <v>0.5</v>
      </c>
      <c r="L77">
        <f t="shared" si="9"/>
        <v>0.5</v>
      </c>
      <c r="M77">
        <f t="shared" si="10"/>
        <v>0</v>
      </c>
      <c r="N77">
        <f t="shared" si="11"/>
        <v>0</v>
      </c>
    </row>
    <row r="78" spans="1:14">
      <c r="A78">
        <v>11522</v>
      </c>
      <c r="B78" t="s">
        <v>1</v>
      </c>
      <c r="C78" s="1">
        <v>41219</v>
      </c>
      <c r="D78">
        <v>4</v>
      </c>
      <c r="E78">
        <v>7</v>
      </c>
      <c r="F78">
        <v>3</v>
      </c>
      <c r="G78">
        <v>3</v>
      </c>
      <c r="I78">
        <f t="shared" si="6"/>
        <v>1</v>
      </c>
      <c r="J78">
        <f t="shared" si="7"/>
        <v>1</v>
      </c>
      <c r="K78">
        <f t="shared" si="8"/>
        <v>2</v>
      </c>
      <c r="L78">
        <f t="shared" si="9"/>
        <v>2</v>
      </c>
      <c r="M78">
        <f t="shared" si="10"/>
        <v>0</v>
      </c>
      <c r="N78">
        <f t="shared" si="11"/>
        <v>0</v>
      </c>
    </row>
    <row r="79" spans="1:14">
      <c r="A79">
        <v>11515</v>
      </c>
      <c r="B79" t="s">
        <v>1</v>
      </c>
      <c r="C79" s="1">
        <v>41219</v>
      </c>
      <c r="D79">
        <v>4</v>
      </c>
      <c r="E79">
        <v>7</v>
      </c>
      <c r="F79">
        <v>1</v>
      </c>
      <c r="G79">
        <v>1</v>
      </c>
      <c r="I79">
        <f t="shared" si="6"/>
        <v>1</v>
      </c>
      <c r="J79">
        <f t="shared" si="7"/>
        <v>1</v>
      </c>
      <c r="K79">
        <f t="shared" si="8"/>
        <v>2</v>
      </c>
      <c r="L79">
        <f t="shared" si="9"/>
        <v>2</v>
      </c>
      <c r="M79">
        <f t="shared" si="10"/>
        <v>0</v>
      </c>
      <c r="N79">
        <f t="shared" si="11"/>
        <v>0</v>
      </c>
    </row>
    <row r="80" spans="1:14">
      <c r="A80">
        <v>11516</v>
      </c>
      <c r="B80" t="s">
        <v>1</v>
      </c>
      <c r="C80" s="1">
        <v>41219</v>
      </c>
      <c r="D80">
        <v>4</v>
      </c>
      <c r="E80">
        <v>7</v>
      </c>
      <c r="F80">
        <v>2</v>
      </c>
      <c r="G80">
        <v>2</v>
      </c>
      <c r="I80">
        <f t="shared" si="6"/>
        <v>1</v>
      </c>
      <c r="J80">
        <f t="shared" si="7"/>
        <v>1</v>
      </c>
      <c r="K80">
        <f t="shared" si="8"/>
        <v>2</v>
      </c>
      <c r="L80">
        <f t="shared" si="9"/>
        <v>2</v>
      </c>
      <c r="M80">
        <f t="shared" si="10"/>
        <v>0</v>
      </c>
      <c r="N80">
        <f t="shared" si="11"/>
        <v>0</v>
      </c>
    </row>
    <row r="81" spans="1:14">
      <c r="A81">
        <v>11566</v>
      </c>
      <c r="B81" t="s">
        <v>1</v>
      </c>
      <c r="C81" s="1">
        <v>41219</v>
      </c>
      <c r="D81">
        <v>0</v>
      </c>
      <c r="E81">
        <v>3</v>
      </c>
      <c r="F81">
        <v>0</v>
      </c>
      <c r="G81">
        <v>1</v>
      </c>
      <c r="I81">
        <f t="shared" si="6"/>
        <v>2</v>
      </c>
      <c r="J81">
        <f t="shared" si="7"/>
        <v>1</v>
      </c>
      <c r="K81">
        <f t="shared" si="8"/>
        <v>4</v>
      </c>
      <c r="L81">
        <f t="shared" si="9"/>
        <v>4</v>
      </c>
      <c r="M81">
        <f t="shared" si="10"/>
        <v>0</v>
      </c>
      <c r="N81">
        <f t="shared" si="11"/>
        <v>0</v>
      </c>
    </row>
    <row r="82" spans="1:14">
      <c r="A82">
        <v>11567</v>
      </c>
      <c r="B82" t="s">
        <v>1</v>
      </c>
      <c r="C82" s="1">
        <v>41219</v>
      </c>
      <c r="D82">
        <v>2</v>
      </c>
      <c r="E82">
        <v>2</v>
      </c>
      <c r="F82">
        <v>2</v>
      </c>
      <c r="G82">
        <v>2</v>
      </c>
      <c r="I82">
        <f t="shared" si="6"/>
        <v>1</v>
      </c>
      <c r="J82">
        <f t="shared" si="7"/>
        <v>0.25</v>
      </c>
      <c r="K82">
        <f t="shared" si="8"/>
        <v>0.5</v>
      </c>
      <c r="L82">
        <f t="shared" si="9"/>
        <v>0.5</v>
      </c>
      <c r="M82">
        <f t="shared" si="10"/>
        <v>0</v>
      </c>
      <c r="N82">
        <f t="shared" si="11"/>
        <v>0</v>
      </c>
    </row>
    <row r="83" spans="1:14">
      <c r="A83">
        <v>11568</v>
      </c>
      <c r="B83" t="s">
        <v>1</v>
      </c>
      <c r="C83" s="1">
        <v>41219</v>
      </c>
      <c r="D83">
        <v>1</v>
      </c>
      <c r="E83">
        <v>1</v>
      </c>
      <c r="F83">
        <v>3</v>
      </c>
      <c r="G83">
        <v>3</v>
      </c>
      <c r="I83">
        <f t="shared" si="6"/>
        <v>1</v>
      </c>
      <c r="J83">
        <f t="shared" si="7"/>
        <v>0.25</v>
      </c>
      <c r="K83">
        <f t="shared" si="8"/>
        <v>0.5</v>
      </c>
      <c r="L83">
        <f t="shared" si="9"/>
        <v>0.5</v>
      </c>
      <c r="M83">
        <f t="shared" si="10"/>
        <v>0</v>
      </c>
      <c r="N83">
        <f t="shared" si="11"/>
        <v>0</v>
      </c>
    </row>
    <row r="84" spans="1:14">
      <c r="A84">
        <v>11581</v>
      </c>
      <c r="B84" t="s">
        <v>1</v>
      </c>
      <c r="C84" s="1">
        <v>41219</v>
      </c>
      <c r="D84">
        <v>58</v>
      </c>
      <c r="E84">
        <v>61</v>
      </c>
      <c r="F84">
        <v>0</v>
      </c>
      <c r="G84">
        <v>2</v>
      </c>
      <c r="I84">
        <f t="shared" si="6"/>
        <v>3</v>
      </c>
      <c r="J84">
        <f t="shared" si="7"/>
        <v>1</v>
      </c>
      <c r="K84">
        <f t="shared" si="8"/>
        <v>6</v>
      </c>
      <c r="L84">
        <f t="shared" si="9"/>
        <v>6</v>
      </c>
      <c r="M84">
        <f t="shared" si="10"/>
        <v>0</v>
      </c>
      <c r="N84">
        <f t="shared" si="11"/>
        <v>0</v>
      </c>
    </row>
    <row r="85" spans="1:14">
      <c r="A85">
        <v>11597</v>
      </c>
      <c r="B85" t="s">
        <v>1</v>
      </c>
      <c r="C85" s="1">
        <v>41221</v>
      </c>
      <c r="D85">
        <v>50</v>
      </c>
      <c r="E85">
        <v>53</v>
      </c>
      <c r="F85">
        <v>8</v>
      </c>
      <c r="G85">
        <v>10</v>
      </c>
      <c r="I85">
        <f t="shared" si="6"/>
        <v>3</v>
      </c>
      <c r="J85">
        <f t="shared" si="7"/>
        <v>1</v>
      </c>
      <c r="K85">
        <f t="shared" si="8"/>
        <v>6</v>
      </c>
      <c r="L85">
        <f t="shared" si="9"/>
        <v>0</v>
      </c>
      <c r="M85">
        <f t="shared" si="10"/>
        <v>6</v>
      </c>
      <c r="N85">
        <f t="shared" si="11"/>
        <v>0</v>
      </c>
    </row>
    <row r="86" spans="1:14">
      <c r="A86">
        <v>11599</v>
      </c>
      <c r="B86" t="s">
        <v>1</v>
      </c>
      <c r="C86" s="1">
        <v>41221</v>
      </c>
      <c r="D86">
        <v>52</v>
      </c>
      <c r="E86">
        <v>55</v>
      </c>
      <c r="F86">
        <v>4</v>
      </c>
      <c r="G86">
        <v>4</v>
      </c>
      <c r="I86">
        <f t="shared" si="6"/>
        <v>1</v>
      </c>
      <c r="J86">
        <f t="shared" si="7"/>
        <v>1</v>
      </c>
      <c r="K86">
        <f t="shared" si="8"/>
        <v>2</v>
      </c>
      <c r="L86">
        <f t="shared" si="9"/>
        <v>2</v>
      </c>
      <c r="M86">
        <f t="shared" si="10"/>
        <v>0</v>
      </c>
      <c r="N86">
        <f t="shared" si="11"/>
        <v>0</v>
      </c>
    </row>
    <row r="87" spans="1:14">
      <c r="A87">
        <v>11600</v>
      </c>
      <c r="B87" t="s">
        <v>1</v>
      </c>
      <c r="C87" s="1">
        <v>41221</v>
      </c>
      <c r="D87">
        <v>52</v>
      </c>
      <c r="E87">
        <v>55</v>
      </c>
      <c r="F87">
        <v>5</v>
      </c>
      <c r="G87">
        <v>5</v>
      </c>
      <c r="I87">
        <f t="shared" si="6"/>
        <v>1</v>
      </c>
      <c r="J87">
        <f t="shared" si="7"/>
        <v>1</v>
      </c>
      <c r="K87">
        <f t="shared" si="8"/>
        <v>2</v>
      </c>
      <c r="L87">
        <f t="shared" si="9"/>
        <v>2</v>
      </c>
      <c r="M87">
        <f t="shared" si="10"/>
        <v>0</v>
      </c>
      <c r="N87">
        <f t="shared" si="11"/>
        <v>0</v>
      </c>
    </row>
    <row r="88" spans="1:14">
      <c r="A88">
        <v>11603</v>
      </c>
      <c r="B88" t="s">
        <v>1</v>
      </c>
      <c r="C88" s="1">
        <v>41222</v>
      </c>
      <c r="D88">
        <v>0</v>
      </c>
      <c r="E88">
        <v>0</v>
      </c>
      <c r="F88">
        <v>0</v>
      </c>
      <c r="G88">
        <v>0</v>
      </c>
      <c r="I88">
        <f t="shared" si="6"/>
        <v>1</v>
      </c>
      <c r="J88">
        <f t="shared" si="7"/>
        <v>0.25</v>
      </c>
      <c r="K88">
        <f t="shared" si="8"/>
        <v>0.5</v>
      </c>
      <c r="L88">
        <f t="shared" si="9"/>
        <v>0.5</v>
      </c>
      <c r="M88">
        <f t="shared" si="10"/>
        <v>0</v>
      </c>
      <c r="N88">
        <f t="shared" si="11"/>
        <v>0</v>
      </c>
    </row>
    <row r="89" spans="1:14">
      <c r="A89">
        <v>11604</v>
      </c>
      <c r="B89" t="s">
        <v>1</v>
      </c>
      <c r="C89" s="1">
        <v>41222</v>
      </c>
      <c r="D89">
        <v>1</v>
      </c>
      <c r="E89">
        <v>1</v>
      </c>
      <c r="F89">
        <v>0</v>
      </c>
      <c r="G89">
        <v>0</v>
      </c>
      <c r="I89">
        <f t="shared" si="6"/>
        <v>1</v>
      </c>
      <c r="J89">
        <f t="shared" si="7"/>
        <v>0.25</v>
      </c>
      <c r="K89">
        <f t="shared" si="8"/>
        <v>0.5</v>
      </c>
      <c r="L89">
        <f t="shared" si="9"/>
        <v>0.5</v>
      </c>
      <c r="M89">
        <f t="shared" si="10"/>
        <v>0</v>
      </c>
      <c r="N89">
        <f t="shared" si="11"/>
        <v>0</v>
      </c>
    </row>
    <row r="90" spans="1:14">
      <c r="A90">
        <v>11629</v>
      </c>
      <c r="B90" t="s">
        <v>1</v>
      </c>
      <c r="C90" s="1">
        <v>41225</v>
      </c>
      <c r="D90">
        <v>2</v>
      </c>
      <c r="E90">
        <v>2</v>
      </c>
      <c r="F90">
        <v>0</v>
      </c>
      <c r="G90">
        <v>0</v>
      </c>
      <c r="I90">
        <f t="shared" si="6"/>
        <v>1</v>
      </c>
      <c r="J90">
        <f t="shared" si="7"/>
        <v>0.25</v>
      </c>
      <c r="K90">
        <f t="shared" si="8"/>
        <v>0.5</v>
      </c>
      <c r="L90">
        <f t="shared" si="9"/>
        <v>0.5</v>
      </c>
      <c r="M90">
        <f t="shared" si="10"/>
        <v>0</v>
      </c>
      <c r="N90">
        <f t="shared" si="11"/>
        <v>0</v>
      </c>
    </row>
    <row r="91" spans="1:14">
      <c r="A91">
        <v>11613</v>
      </c>
      <c r="B91" t="s">
        <v>1</v>
      </c>
      <c r="C91" s="1">
        <v>41226</v>
      </c>
      <c r="D91">
        <v>0</v>
      </c>
      <c r="E91">
        <v>3</v>
      </c>
      <c r="F91">
        <v>0</v>
      </c>
      <c r="G91">
        <v>1</v>
      </c>
      <c r="I91">
        <f t="shared" si="6"/>
        <v>2</v>
      </c>
      <c r="J91">
        <f t="shared" si="7"/>
        <v>1</v>
      </c>
      <c r="K91">
        <f t="shared" si="8"/>
        <v>4</v>
      </c>
      <c r="L91">
        <f t="shared" si="9"/>
        <v>4</v>
      </c>
      <c r="M91">
        <f t="shared" si="10"/>
        <v>0</v>
      </c>
      <c r="N91">
        <f t="shared" si="11"/>
        <v>0</v>
      </c>
    </row>
    <row r="92" spans="1:14">
      <c r="A92">
        <v>11645</v>
      </c>
      <c r="B92" t="s">
        <v>1</v>
      </c>
      <c r="C92" s="1">
        <v>41227</v>
      </c>
      <c r="D92">
        <v>50</v>
      </c>
      <c r="E92">
        <v>53</v>
      </c>
      <c r="F92">
        <v>8</v>
      </c>
      <c r="G92">
        <v>9</v>
      </c>
      <c r="I92">
        <f t="shared" si="6"/>
        <v>2</v>
      </c>
      <c r="J92">
        <f t="shared" si="7"/>
        <v>1</v>
      </c>
      <c r="K92">
        <f t="shared" si="8"/>
        <v>4</v>
      </c>
      <c r="L92">
        <f t="shared" si="9"/>
        <v>0</v>
      </c>
      <c r="M92">
        <f t="shared" si="10"/>
        <v>4</v>
      </c>
      <c r="N92">
        <f t="shared" si="11"/>
        <v>0</v>
      </c>
    </row>
    <row r="93" spans="1:14">
      <c r="A93">
        <v>11695</v>
      </c>
      <c r="B93" t="s">
        <v>1</v>
      </c>
      <c r="C93" s="1">
        <v>41228</v>
      </c>
      <c r="D93">
        <v>1</v>
      </c>
      <c r="E93">
        <v>1</v>
      </c>
      <c r="F93">
        <v>0</v>
      </c>
      <c r="G93">
        <v>0</v>
      </c>
      <c r="I93">
        <f t="shared" si="6"/>
        <v>1</v>
      </c>
      <c r="J93">
        <f t="shared" si="7"/>
        <v>0.25</v>
      </c>
      <c r="K93">
        <f t="shared" si="8"/>
        <v>0.5</v>
      </c>
      <c r="L93">
        <f t="shared" si="9"/>
        <v>0.5</v>
      </c>
      <c r="M93">
        <f t="shared" si="10"/>
        <v>0</v>
      </c>
      <c r="N93">
        <f t="shared" si="11"/>
        <v>0</v>
      </c>
    </row>
    <row r="94" spans="1:14">
      <c r="A94">
        <v>11709</v>
      </c>
      <c r="B94" t="s">
        <v>1</v>
      </c>
      <c r="C94" s="1">
        <v>41229</v>
      </c>
      <c r="D94">
        <v>20</v>
      </c>
      <c r="E94">
        <v>23</v>
      </c>
      <c r="F94">
        <v>0</v>
      </c>
      <c r="G94">
        <v>1</v>
      </c>
      <c r="I94">
        <f t="shared" si="6"/>
        <v>2</v>
      </c>
      <c r="J94">
        <f t="shared" si="7"/>
        <v>1</v>
      </c>
      <c r="K94">
        <f t="shared" si="8"/>
        <v>4</v>
      </c>
      <c r="L94">
        <f t="shared" si="9"/>
        <v>4</v>
      </c>
      <c r="M94">
        <f t="shared" si="10"/>
        <v>0</v>
      </c>
      <c r="N94">
        <f t="shared" si="11"/>
        <v>0</v>
      </c>
    </row>
    <row r="95" spans="1:14">
      <c r="A95">
        <v>11712</v>
      </c>
      <c r="B95" t="s">
        <v>1</v>
      </c>
      <c r="C95" s="1">
        <v>41229</v>
      </c>
      <c r="D95">
        <v>0</v>
      </c>
      <c r="E95">
        <v>0</v>
      </c>
      <c r="F95">
        <v>0</v>
      </c>
      <c r="G95">
        <v>0</v>
      </c>
      <c r="I95">
        <f t="shared" si="6"/>
        <v>1</v>
      </c>
      <c r="J95">
        <f t="shared" si="7"/>
        <v>0.25</v>
      </c>
      <c r="K95">
        <f t="shared" si="8"/>
        <v>0.5</v>
      </c>
      <c r="L95">
        <f t="shared" si="9"/>
        <v>0.5</v>
      </c>
      <c r="M95">
        <f t="shared" si="10"/>
        <v>0</v>
      </c>
      <c r="N95">
        <f t="shared" si="11"/>
        <v>0</v>
      </c>
    </row>
    <row r="96" spans="1:14">
      <c r="A96">
        <v>11711</v>
      </c>
      <c r="B96" t="s">
        <v>1</v>
      </c>
      <c r="C96" s="1">
        <v>41229</v>
      </c>
      <c r="D96">
        <v>1</v>
      </c>
      <c r="E96">
        <v>1</v>
      </c>
      <c r="F96">
        <v>0</v>
      </c>
      <c r="G96">
        <v>0</v>
      </c>
      <c r="I96">
        <f t="shared" si="6"/>
        <v>1</v>
      </c>
      <c r="J96">
        <f t="shared" si="7"/>
        <v>0.25</v>
      </c>
      <c r="K96">
        <f t="shared" si="8"/>
        <v>0.5</v>
      </c>
      <c r="L96">
        <f t="shared" si="9"/>
        <v>0.5</v>
      </c>
      <c r="M96">
        <f t="shared" si="10"/>
        <v>0</v>
      </c>
      <c r="N96">
        <f t="shared" si="11"/>
        <v>0</v>
      </c>
    </row>
    <row r="97" spans="1:14">
      <c r="A97">
        <v>11713</v>
      </c>
      <c r="B97" t="s">
        <v>1</v>
      </c>
      <c r="C97" s="1">
        <v>41229</v>
      </c>
      <c r="D97">
        <v>0</v>
      </c>
      <c r="E97">
        <v>0</v>
      </c>
      <c r="F97">
        <v>2</v>
      </c>
      <c r="G97">
        <v>2</v>
      </c>
      <c r="I97">
        <f t="shared" si="6"/>
        <v>1</v>
      </c>
      <c r="J97">
        <f t="shared" si="7"/>
        <v>0.25</v>
      </c>
      <c r="K97">
        <f t="shared" si="8"/>
        <v>0.5</v>
      </c>
      <c r="L97">
        <f t="shared" si="9"/>
        <v>0.5</v>
      </c>
      <c r="M97">
        <f t="shared" si="10"/>
        <v>0</v>
      </c>
      <c r="N97">
        <f t="shared" si="11"/>
        <v>0</v>
      </c>
    </row>
    <row r="98" spans="1:14">
      <c r="A98">
        <v>11723</v>
      </c>
      <c r="B98" t="s">
        <v>1</v>
      </c>
      <c r="C98" s="1">
        <v>41232</v>
      </c>
      <c r="D98">
        <v>1</v>
      </c>
      <c r="E98">
        <v>1</v>
      </c>
      <c r="F98">
        <v>0</v>
      </c>
      <c r="G98">
        <v>0</v>
      </c>
      <c r="I98">
        <f t="shared" si="6"/>
        <v>1</v>
      </c>
      <c r="J98">
        <f t="shared" si="7"/>
        <v>0.25</v>
      </c>
      <c r="K98">
        <f t="shared" si="8"/>
        <v>0.5</v>
      </c>
      <c r="L98">
        <f t="shared" si="9"/>
        <v>0.5</v>
      </c>
      <c r="M98">
        <f t="shared" si="10"/>
        <v>0</v>
      </c>
      <c r="N98">
        <f t="shared" si="11"/>
        <v>0</v>
      </c>
    </row>
    <row r="99" spans="1:14">
      <c r="A99">
        <v>11731</v>
      </c>
      <c r="B99" t="s">
        <v>1</v>
      </c>
      <c r="C99" s="1">
        <v>41233</v>
      </c>
      <c r="D99">
        <v>6</v>
      </c>
      <c r="E99">
        <v>8</v>
      </c>
      <c r="F99">
        <v>0</v>
      </c>
      <c r="G99">
        <v>1</v>
      </c>
      <c r="I99">
        <f t="shared" si="6"/>
        <v>2</v>
      </c>
      <c r="J99">
        <f t="shared" si="7"/>
        <v>0.75</v>
      </c>
      <c r="K99">
        <f t="shared" si="8"/>
        <v>3</v>
      </c>
      <c r="L99">
        <f t="shared" si="9"/>
        <v>3</v>
      </c>
      <c r="M99">
        <f t="shared" si="10"/>
        <v>0</v>
      </c>
      <c r="N99">
        <f t="shared" si="11"/>
        <v>0</v>
      </c>
    </row>
    <row r="100" spans="1:14">
      <c r="A100">
        <v>11732</v>
      </c>
      <c r="B100" t="s">
        <v>1</v>
      </c>
      <c r="C100" s="1">
        <v>41234</v>
      </c>
      <c r="D100">
        <v>50</v>
      </c>
      <c r="E100">
        <v>53</v>
      </c>
      <c r="F100">
        <v>8</v>
      </c>
      <c r="G100">
        <v>8</v>
      </c>
      <c r="I100">
        <f t="shared" si="6"/>
        <v>1</v>
      </c>
      <c r="J100">
        <f t="shared" si="7"/>
        <v>1</v>
      </c>
      <c r="K100">
        <f t="shared" si="8"/>
        <v>2</v>
      </c>
      <c r="L100">
        <f t="shared" si="9"/>
        <v>0</v>
      </c>
      <c r="M100">
        <f t="shared" si="10"/>
        <v>2</v>
      </c>
      <c r="N100">
        <f t="shared" si="11"/>
        <v>0</v>
      </c>
    </row>
    <row r="101" spans="1:14">
      <c r="A101">
        <v>11733</v>
      </c>
      <c r="B101" t="s">
        <v>1</v>
      </c>
      <c r="C101" s="1">
        <v>41234</v>
      </c>
      <c r="D101">
        <v>14</v>
      </c>
      <c r="E101">
        <v>14</v>
      </c>
      <c r="F101">
        <v>8</v>
      </c>
      <c r="G101">
        <v>8</v>
      </c>
      <c r="I101">
        <f t="shared" si="6"/>
        <v>1</v>
      </c>
      <c r="J101">
        <f t="shared" si="7"/>
        <v>0.25</v>
      </c>
      <c r="K101">
        <f t="shared" si="8"/>
        <v>0.5</v>
      </c>
      <c r="L101">
        <f t="shared" si="9"/>
        <v>0</v>
      </c>
      <c r="M101">
        <f t="shared" si="10"/>
        <v>0.5</v>
      </c>
      <c r="N101">
        <f t="shared" si="11"/>
        <v>0</v>
      </c>
    </row>
    <row r="102" spans="1:14">
      <c r="A102">
        <v>11769</v>
      </c>
      <c r="B102" t="s">
        <v>1</v>
      </c>
      <c r="C102" s="1">
        <v>41235</v>
      </c>
      <c r="D102">
        <v>54</v>
      </c>
      <c r="E102">
        <v>57</v>
      </c>
      <c r="F102">
        <v>3</v>
      </c>
      <c r="G102">
        <v>4</v>
      </c>
      <c r="I102">
        <f t="shared" si="6"/>
        <v>2</v>
      </c>
      <c r="J102">
        <f t="shared" si="7"/>
        <v>1</v>
      </c>
      <c r="K102">
        <f t="shared" si="8"/>
        <v>4</v>
      </c>
      <c r="L102">
        <f t="shared" si="9"/>
        <v>4</v>
      </c>
      <c r="M102">
        <f t="shared" si="10"/>
        <v>0</v>
      </c>
      <c r="N102">
        <f t="shared" si="11"/>
        <v>0</v>
      </c>
    </row>
    <row r="103" spans="1:14">
      <c r="A103">
        <v>11794</v>
      </c>
      <c r="B103" t="s">
        <v>1</v>
      </c>
      <c r="C103" s="1">
        <v>41238</v>
      </c>
      <c r="D103">
        <v>64</v>
      </c>
      <c r="E103">
        <v>65</v>
      </c>
      <c r="F103">
        <v>0</v>
      </c>
      <c r="G103">
        <v>7</v>
      </c>
      <c r="I103">
        <f t="shared" si="6"/>
        <v>8</v>
      </c>
      <c r="J103">
        <f t="shared" si="7"/>
        <v>0.5</v>
      </c>
      <c r="K103">
        <f t="shared" si="8"/>
        <v>8</v>
      </c>
      <c r="L103">
        <f t="shared" si="9"/>
        <v>8</v>
      </c>
      <c r="M103">
        <f t="shared" si="10"/>
        <v>0</v>
      </c>
      <c r="N103">
        <f t="shared" si="11"/>
        <v>0</v>
      </c>
    </row>
    <row r="104" spans="1:14">
      <c r="A104">
        <v>11800</v>
      </c>
      <c r="B104" t="s">
        <v>1</v>
      </c>
      <c r="C104" s="1">
        <v>41240</v>
      </c>
      <c r="D104">
        <v>5</v>
      </c>
      <c r="E104">
        <v>8</v>
      </c>
      <c r="F104">
        <v>0</v>
      </c>
      <c r="G104">
        <v>1</v>
      </c>
      <c r="I104">
        <f t="shared" si="6"/>
        <v>2</v>
      </c>
      <c r="J104">
        <f t="shared" si="7"/>
        <v>1</v>
      </c>
      <c r="K104">
        <f t="shared" si="8"/>
        <v>4</v>
      </c>
      <c r="L104">
        <f t="shared" si="9"/>
        <v>4</v>
      </c>
      <c r="M104">
        <f t="shared" si="10"/>
        <v>0</v>
      </c>
      <c r="N104">
        <f t="shared" si="11"/>
        <v>0</v>
      </c>
    </row>
    <row r="105" spans="1:14">
      <c r="A105">
        <v>11833</v>
      </c>
      <c r="B105" t="s">
        <v>1</v>
      </c>
      <c r="C105" s="1">
        <v>41240</v>
      </c>
      <c r="D105">
        <v>54</v>
      </c>
      <c r="E105">
        <v>57</v>
      </c>
      <c r="F105">
        <v>3</v>
      </c>
      <c r="G105">
        <v>4</v>
      </c>
      <c r="I105">
        <f t="shared" si="6"/>
        <v>2</v>
      </c>
      <c r="J105">
        <f t="shared" si="7"/>
        <v>1</v>
      </c>
      <c r="K105">
        <f t="shared" si="8"/>
        <v>4</v>
      </c>
      <c r="L105">
        <f t="shared" si="9"/>
        <v>4</v>
      </c>
      <c r="M105">
        <f t="shared" si="10"/>
        <v>0</v>
      </c>
      <c r="N105">
        <f t="shared" si="11"/>
        <v>0</v>
      </c>
    </row>
    <row r="106" spans="1:14">
      <c r="A106">
        <v>11835</v>
      </c>
      <c r="B106" t="s">
        <v>1</v>
      </c>
      <c r="C106" s="1">
        <v>41241</v>
      </c>
      <c r="D106">
        <v>1</v>
      </c>
      <c r="E106">
        <v>1</v>
      </c>
      <c r="F106">
        <v>0</v>
      </c>
      <c r="G106">
        <v>0</v>
      </c>
      <c r="I106">
        <f t="shared" si="6"/>
        <v>1</v>
      </c>
      <c r="J106">
        <f t="shared" si="7"/>
        <v>0.25</v>
      </c>
      <c r="K106">
        <f t="shared" si="8"/>
        <v>0.5</v>
      </c>
      <c r="L106">
        <f t="shared" si="9"/>
        <v>0.5</v>
      </c>
      <c r="M106">
        <f t="shared" si="10"/>
        <v>0</v>
      </c>
      <c r="N106">
        <f t="shared" si="11"/>
        <v>0</v>
      </c>
    </row>
    <row r="107" spans="1:14">
      <c r="A107">
        <v>11838</v>
      </c>
      <c r="B107" t="s">
        <v>1</v>
      </c>
      <c r="C107" s="1">
        <v>41241</v>
      </c>
      <c r="D107">
        <v>0</v>
      </c>
      <c r="E107">
        <v>0</v>
      </c>
      <c r="F107">
        <v>0</v>
      </c>
      <c r="G107">
        <v>0</v>
      </c>
      <c r="I107">
        <f t="shared" si="6"/>
        <v>1</v>
      </c>
      <c r="J107">
        <f t="shared" si="7"/>
        <v>0.25</v>
      </c>
      <c r="K107">
        <f t="shared" si="8"/>
        <v>0.5</v>
      </c>
      <c r="L107">
        <f t="shared" si="9"/>
        <v>0.5</v>
      </c>
      <c r="M107">
        <f t="shared" si="10"/>
        <v>0</v>
      </c>
      <c r="N107">
        <f t="shared" si="11"/>
        <v>0</v>
      </c>
    </row>
    <row r="108" spans="1:14">
      <c r="A108">
        <v>11841</v>
      </c>
      <c r="B108" t="s">
        <v>1</v>
      </c>
      <c r="C108" s="1">
        <v>41241</v>
      </c>
      <c r="D108">
        <v>50</v>
      </c>
      <c r="E108">
        <v>53</v>
      </c>
      <c r="F108">
        <v>8</v>
      </c>
      <c r="G108">
        <v>8</v>
      </c>
      <c r="I108">
        <f t="shared" si="6"/>
        <v>1</v>
      </c>
      <c r="J108">
        <f t="shared" si="7"/>
        <v>1</v>
      </c>
      <c r="K108">
        <f t="shared" si="8"/>
        <v>2</v>
      </c>
      <c r="L108">
        <f t="shared" si="9"/>
        <v>0</v>
      </c>
      <c r="M108">
        <f t="shared" si="10"/>
        <v>2</v>
      </c>
      <c r="N108">
        <f t="shared" si="11"/>
        <v>0</v>
      </c>
    </row>
    <row r="109" spans="1:14">
      <c r="A109">
        <v>11850</v>
      </c>
      <c r="B109" t="s">
        <v>1</v>
      </c>
      <c r="C109" s="1">
        <v>41243</v>
      </c>
      <c r="D109">
        <v>1</v>
      </c>
      <c r="E109">
        <v>1</v>
      </c>
      <c r="F109">
        <v>0</v>
      </c>
      <c r="G109">
        <v>0</v>
      </c>
      <c r="I109">
        <f t="shared" si="6"/>
        <v>1</v>
      </c>
      <c r="J109">
        <f t="shared" si="7"/>
        <v>0.25</v>
      </c>
      <c r="K109">
        <f t="shared" si="8"/>
        <v>0.5</v>
      </c>
      <c r="L109">
        <f t="shared" si="9"/>
        <v>0.5</v>
      </c>
      <c r="M109">
        <f t="shared" si="10"/>
        <v>0</v>
      </c>
      <c r="N109">
        <f t="shared" si="11"/>
        <v>0</v>
      </c>
    </row>
    <row r="110" spans="1:14">
      <c r="A110">
        <v>11851</v>
      </c>
      <c r="B110" t="s">
        <v>1</v>
      </c>
      <c r="C110" s="1">
        <v>41243</v>
      </c>
      <c r="D110">
        <v>2</v>
      </c>
      <c r="E110">
        <v>2</v>
      </c>
      <c r="F110">
        <v>0</v>
      </c>
      <c r="G110">
        <v>0</v>
      </c>
      <c r="I110">
        <f t="shared" si="6"/>
        <v>1</v>
      </c>
      <c r="J110">
        <f t="shared" si="7"/>
        <v>0.25</v>
      </c>
      <c r="K110">
        <f t="shared" si="8"/>
        <v>0.5</v>
      </c>
      <c r="L110">
        <f t="shared" si="9"/>
        <v>0.5</v>
      </c>
      <c r="M110">
        <f t="shared" si="10"/>
        <v>0</v>
      </c>
      <c r="N110">
        <f t="shared" si="11"/>
        <v>0</v>
      </c>
    </row>
    <row r="111" spans="1:14">
      <c r="K111" t="s">
        <v>40</v>
      </c>
      <c r="L111">
        <f>SUM(L2:L110)</f>
        <v>220.5</v>
      </c>
      <c r="M111">
        <f t="shared" ref="M111:N111" si="12">SUM(M2:M110)</f>
        <v>15</v>
      </c>
      <c r="N111">
        <f t="shared" si="1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>
      <selection activeCell="Q7" sqref="Q7"/>
    </sheetView>
  </sheetViews>
  <sheetFormatPr defaultRowHeight="15"/>
  <cols>
    <col min="3" max="3" width="10.7109375" bestFit="1" customWidth="1"/>
    <col min="10" max="10" width="15.7109375" bestFit="1" customWidth="1"/>
    <col min="16" max="16" width="13.5703125" bestFit="1" customWidth="1"/>
  </cols>
  <sheetData>
    <row r="1" spans="1:17"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P1" s="3" t="s">
        <v>38</v>
      </c>
      <c r="Q1" s="3">
        <f>SUM(K2:K6)</f>
        <v>96</v>
      </c>
    </row>
    <row r="2" spans="1:17">
      <c r="A2">
        <v>10905</v>
      </c>
      <c r="B2" t="s">
        <v>4</v>
      </c>
      <c r="C2" s="1">
        <v>41170</v>
      </c>
      <c r="D2">
        <v>38</v>
      </c>
      <c r="E2">
        <v>41</v>
      </c>
      <c r="F2">
        <v>0</v>
      </c>
      <c r="G2">
        <v>7</v>
      </c>
      <c r="I2">
        <f>IF(G2&lt;13,G2-F2+1,IF(F2=G2,0,7-F2+1))</f>
        <v>8</v>
      </c>
      <c r="J2">
        <f>(E2-D2+1)/4</f>
        <v>1</v>
      </c>
      <c r="K2">
        <f>IF(G2&lt;13,I2*J2*2,IF(G2&gt;12, 25, 0))</f>
        <v>16</v>
      </c>
      <c r="L2">
        <f>IF(F2&lt;8,K2,0)</f>
        <v>16</v>
      </c>
      <c r="M2">
        <f>IF(F2&gt;7,IF(F2&lt;13,K2,0),0)</f>
        <v>0</v>
      </c>
      <c r="N2">
        <f>IF(F2&gt;12,K2,0)</f>
        <v>0</v>
      </c>
    </row>
    <row r="3" spans="1:17">
      <c r="A3">
        <v>11289</v>
      </c>
      <c r="B3" t="s">
        <v>4</v>
      </c>
      <c r="C3" s="1">
        <v>41198</v>
      </c>
      <c r="D3">
        <v>39</v>
      </c>
      <c r="E3">
        <v>42</v>
      </c>
      <c r="F3">
        <v>0</v>
      </c>
      <c r="G3">
        <v>7</v>
      </c>
      <c r="I3">
        <f t="shared" ref="I3:I6" si="0">IF(G3&lt;13,G3-F3+1,IF(F3=G3,0,7-F3+1))</f>
        <v>8</v>
      </c>
      <c r="J3">
        <f t="shared" ref="J3:J6" si="1">(E3-D3+1)/4</f>
        <v>1</v>
      </c>
      <c r="K3">
        <f t="shared" ref="K3:K6" si="2">IF(G3&lt;13,I3*J3*2,IF(G3&gt;12, 25, 0))</f>
        <v>16</v>
      </c>
      <c r="L3">
        <f t="shared" ref="L3:L6" si="3">IF(F3&lt;8,K3,0)</f>
        <v>16</v>
      </c>
      <c r="M3">
        <f t="shared" ref="M3:M6" si="4">IF(F3&gt;7,IF(F3&lt;13,K3,0),0)</f>
        <v>0</v>
      </c>
      <c r="N3">
        <f t="shared" ref="N3:N6" si="5">IF(F3&gt;12,K3,0)</f>
        <v>0</v>
      </c>
      <c r="P3" s="2" t="s">
        <v>42</v>
      </c>
      <c r="Q3" s="2">
        <f>5*16</f>
        <v>80</v>
      </c>
    </row>
    <row r="4" spans="1:17">
      <c r="A4">
        <v>11728</v>
      </c>
      <c r="B4" t="s">
        <v>4</v>
      </c>
      <c r="C4" s="1">
        <v>41233</v>
      </c>
      <c r="D4">
        <v>37</v>
      </c>
      <c r="E4">
        <v>42</v>
      </c>
      <c r="F4">
        <v>0</v>
      </c>
      <c r="G4">
        <v>7</v>
      </c>
      <c r="I4">
        <f t="shared" si="0"/>
        <v>8</v>
      </c>
      <c r="J4">
        <f t="shared" si="1"/>
        <v>1.5</v>
      </c>
      <c r="K4">
        <f t="shared" si="2"/>
        <v>24</v>
      </c>
      <c r="L4">
        <f t="shared" si="3"/>
        <v>24</v>
      </c>
      <c r="M4">
        <f t="shared" si="4"/>
        <v>0</v>
      </c>
      <c r="N4">
        <f t="shared" si="5"/>
        <v>0</v>
      </c>
    </row>
    <row r="5" spans="1:17">
      <c r="A5">
        <v>11783</v>
      </c>
      <c r="B5" t="s">
        <v>30</v>
      </c>
      <c r="C5" s="1">
        <v>41238</v>
      </c>
      <c r="D5">
        <v>12</v>
      </c>
      <c r="E5">
        <v>17</v>
      </c>
      <c r="F5">
        <v>0</v>
      </c>
      <c r="G5">
        <v>7</v>
      </c>
      <c r="I5">
        <f t="shared" si="0"/>
        <v>8</v>
      </c>
      <c r="J5">
        <f t="shared" si="1"/>
        <v>1.5</v>
      </c>
      <c r="K5">
        <f t="shared" si="2"/>
        <v>24</v>
      </c>
      <c r="L5">
        <f t="shared" si="3"/>
        <v>24</v>
      </c>
      <c r="M5">
        <f t="shared" si="4"/>
        <v>0</v>
      </c>
      <c r="N5">
        <f t="shared" si="5"/>
        <v>0</v>
      </c>
    </row>
    <row r="6" spans="1:17">
      <c r="A6">
        <v>11793</v>
      </c>
      <c r="B6" t="s">
        <v>30</v>
      </c>
      <c r="C6" s="1">
        <v>41240</v>
      </c>
      <c r="D6">
        <v>36</v>
      </c>
      <c r="E6">
        <v>39</v>
      </c>
      <c r="F6">
        <v>0</v>
      </c>
      <c r="G6">
        <v>7</v>
      </c>
      <c r="I6">
        <f t="shared" si="0"/>
        <v>8</v>
      </c>
      <c r="J6">
        <f t="shared" si="1"/>
        <v>1</v>
      </c>
      <c r="K6">
        <f t="shared" si="2"/>
        <v>16</v>
      </c>
      <c r="L6">
        <f t="shared" si="3"/>
        <v>16</v>
      </c>
      <c r="M6">
        <f t="shared" si="4"/>
        <v>0</v>
      </c>
      <c r="N6">
        <f t="shared" si="5"/>
        <v>0</v>
      </c>
    </row>
    <row r="7" spans="1:17">
      <c r="K7" t="s">
        <v>40</v>
      </c>
      <c r="L7">
        <f>SUM(L2:L6)</f>
        <v>96</v>
      </c>
      <c r="M7">
        <f t="shared" ref="M7:N7" si="6">SUM(M2:M6)</f>
        <v>0</v>
      </c>
      <c r="N7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cboswell</vt:lpstr>
      <vt:lpstr>city</vt:lpstr>
      <vt:lpstr>sbrown</vt:lpstr>
      <vt:lpstr>xprs</vt:lpstr>
      <vt:lpstr>St Mary's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2012-12-04T11:10:39Z</dcterms:created>
  <dcterms:modified xsi:type="dcterms:W3CDTF">2012-12-04T11:40:49Z</dcterms:modified>
</cp:coreProperties>
</file>