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19-20\Training Camp\"/>
    </mc:Choice>
  </mc:AlternateContent>
  <xr:revisionPtr revIDLastSave="0" documentId="13_ncr:1_{1E7DDF0D-C8F6-49BB-A1A3-92F2D1E0C51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" l="1"/>
  <c r="D4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B42" i="1"/>
  <c r="B44" i="1" s="1"/>
  <c r="D44" i="1" s="1"/>
  <c r="D42" i="1" l="1"/>
</calcChain>
</file>

<file path=xl/sharedStrings.xml><?xml version="1.0" encoding="utf-8"?>
<sst xmlns="http://schemas.openxmlformats.org/spreadsheetml/2006/main" count="99" uniqueCount="54">
  <si>
    <t>Names</t>
  </si>
  <si>
    <t>Costs (Euros)</t>
  </si>
  <si>
    <t>Paid?</t>
  </si>
  <si>
    <t>Shen</t>
  </si>
  <si>
    <t>y</t>
  </si>
  <si>
    <t>Abbie</t>
  </si>
  <si>
    <t>Alex T</t>
  </si>
  <si>
    <t>Mateo</t>
  </si>
  <si>
    <t xml:space="preserve">Herbie </t>
  </si>
  <si>
    <t xml:space="preserve">y </t>
  </si>
  <si>
    <t>Richard</t>
  </si>
  <si>
    <t xml:space="preserve">Dominic </t>
  </si>
  <si>
    <t xml:space="preserve">Mikesh </t>
  </si>
  <si>
    <t>Katy</t>
  </si>
  <si>
    <t xml:space="preserve">Harry </t>
  </si>
  <si>
    <t>Jakub</t>
  </si>
  <si>
    <t>Ben</t>
  </si>
  <si>
    <t xml:space="preserve">Pippa </t>
  </si>
  <si>
    <t xml:space="preserve">Kiera </t>
  </si>
  <si>
    <t>Jamie</t>
  </si>
  <si>
    <t xml:space="preserve">Emma S </t>
  </si>
  <si>
    <t>Emma P</t>
  </si>
  <si>
    <t>Rob</t>
  </si>
  <si>
    <t xml:space="preserve">Sarah </t>
  </si>
  <si>
    <t>Hayerin</t>
  </si>
  <si>
    <t>Vincent</t>
  </si>
  <si>
    <t xml:space="preserve">Lucy </t>
  </si>
  <si>
    <t>Imogen</t>
  </si>
  <si>
    <t>Tara</t>
  </si>
  <si>
    <t>n</t>
  </si>
  <si>
    <t>Sammy</t>
  </si>
  <si>
    <t>Arran C</t>
  </si>
  <si>
    <t>Daniel Formston</t>
  </si>
  <si>
    <t xml:space="preserve">Marry Osborn </t>
  </si>
  <si>
    <t>Ollie O'brien</t>
  </si>
  <si>
    <t>Thomas Adkins</t>
  </si>
  <si>
    <t>Elizabeth Guest</t>
  </si>
  <si>
    <t>Coach drivers 1</t>
  </si>
  <si>
    <t>y (club paid)</t>
  </si>
  <si>
    <t>Kate</t>
  </si>
  <si>
    <t xml:space="preserve">Al </t>
  </si>
  <si>
    <t>Coach driver 2</t>
  </si>
  <si>
    <t>Sandra</t>
  </si>
  <si>
    <t>Lathan</t>
  </si>
  <si>
    <t>Hannah</t>
  </si>
  <si>
    <t>Paid</t>
  </si>
  <si>
    <t xml:space="preserve"> Recieved in cash</t>
  </si>
  <si>
    <t>306.5 euros + £1</t>
  </si>
  <si>
    <t xml:space="preserve">Still to be paid </t>
  </si>
  <si>
    <t>Cost in pounds</t>
  </si>
  <si>
    <t>All paid</t>
  </si>
  <si>
    <t xml:space="preserve"> received due to exchange rate</t>
  </si>
  <si>
    <t>£ received</t>
  </si>
  <si>
    <t>Should have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</si>
</sst>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1</xdr:row>
      <xdr:rowOff>142875</xdr:rowOff>
    </xdr:from>
    <xdr:ext cx="3095625" cy="620077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48300" y="342900"/>
          <a:ext cx="3095625" cy="62007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7"/>
  <sheetViews>
    <sheetView tabSelected="1" topLeftCell="A17" workbookViewId="0">
      <selection activeCell="C36" sqref="C36"/>
    </sheetView>
  </sheetViews>
  <sheetFormatPr defaultColWidth="14.42578125" defaultRowHeight="15.75" customHeight="1" x14ac:dyDescent="0.2"/>
  <cols>
    <col min="1" max="1" width="16.5703125" customWidth="1"/>
  </cols>
  <sheetData>
    <row r="1" spans="1:4" ht="15.75" customHeight="1" x14ac:dyDescent="0.2">
      <c r="A1" s="1" t="s">
        <v>0</v>
      </c>
      <c r="B1" s="2" t="s">
        <v>1</v>
      </c>
      <c r="C1" s="1" t="s">
        <v>2</v>
      </c>
      <c r="D1" t="s">
        <v>49</v>
      </c>
    </row>
    <row r="2" spans="1:4" ht="15.75" customHeight="1" x14ac:dyDescent="0.2">
      <c r="A2" s="1" t="s">
        <v>3</v>
      </c>
      <c r="B2" s="1">
        <v>11</v>
      </c>
      <c r="C2" s="1" t="s">
        <v>4</v>
      </c>
      <c r="D2">
        <f>B2*0.86</f>
        <v>9.4599999999999991</v>
      </c>
    </row>
    <row r="3" spans="1:4" ht="15.75" customHeight="1" x14ac:dyDescent="0.2">
      <c r="A3" s="1" t="s">
        <v>5</v>
      </c>
      <c r="B3" s="1">
        <v>11</v>
      </c>
      <c r="C3" s="1" t="s">
        <v>4</v>
      </c>
      <c r="D3">
        <f t="shared" ref="D3:D39" si="0">B3*0.86</f>
        <v>9.4599999999999991</v>
      </c>
    </row>
    <row r="4" spans="1:4" ht="15.75" customHeight="1" x14ac:dyDescent="0.2">
      <c r="A4" s="1" t="s">
        <v>6</v>
      </c>
      <c r="B4" s="1">
        <v>16.5</v>
      </c>
      <c r="C4" s="1" t="s">
        <v>4</v>
      </c>
      <c r="D4">
        <f t="shared" si="0"/>
        <v>14.19</v>
      </c>
    </row>
    <row r="5" spans="1:4" ht="15.75" customHeight="1" x14ac:dyDescent="0.2">
      <c r="A5" s="1" t="s">
        <v>7</v>
      </c>
      <c r="B5" s="1">
        <v>13.5</v>
      </c>
      <c r="C5" s="1" t="s">
        <v>4</v>
      </c>
      <c r="D5">
        <f t="shared" si="0"/>
        <v>11.61</v>
      </c>
    </row>
    <row r="6" spans="1:4" ht="15.75" customHeight="1" x14ac:dyDescent="0.2">
      <c r="A6" s="1" t="s">
        <v>8</v>
      </c>
      <c r="B6" s="1">
        <v>16.5</v>
      </c>
      <c r="C6" s="1" t="s">
        <v>9</v>
      </c>
      <c r="D6">
        <f t="shared" si="0"/>
        <v>14.19</v>
      </c>
    </row>
    <row r="7" spans="1:4" ht="15.75" customHeight="1" x14ac:dyDescent="0.2">
      <c r="A7" s="1" t="s">
        <v>10</v>
      </c>
      <c r="B7" s="1">
        <v>16.5</v>
      </c>
      <c r="C7" s="1" t="s">
        <v>4</v>
      </c>
      <c r="D7">
        <f t="shared" si="0"/>
        <v>14.19</v>
      </c>
    </row>
    <row r="8" spans="1:4" ht="15.75" customHeight="1" x14ac:dyDescent="0.2">
      <c r="A8" s="1" t="s">
        <v>11</v>
      </c>
      <c r="B8" s="1">
        <v>16.5</v>
      </c>
      <c r="C8" s="1" t="s">
        <v>4</v>
      </c>
      <c r="D8">
        <f t="shared" si="0"/>
        <v>14.19</v>
      </c>
    </row>
    <row r="9" spans="1:4" ht="15.75" customHeight="1" x14ac:dyDescent="0.2">
      <c r="A9" s="1" t="s">
        <v>12</v>
      </c>
      <c r="B9" s="1">
        <v>15</v>
      </c>
      <c r="C9" s="1" t="s">
        <v>4</v>
      </c>
      <c r="D9">
        <f t="shared" si="0"/>
        <v>12.9</v>
      </c>
    </row>
    <row r="10" spans="1:4" ht="15.75" customHeight="1" x14ac:dyDescent="0.2">
      <c r="A10" s="1" t="s">
        <v>13</v>
      </c>
      <c r="B10" s="1">
        <v>12.5</v>
      </c>
      <c r="C10" s="1" t="s">
        <v>4</v>
      </c>
      <c r="D10">
        <f t="shared" si="0"/>
        <v>10.75</v>
      </c>
    </row>
    <row r="11" spans="1:4" ht="15.75" customHeight="1" x14ac:dyDescent="0.2">
      <c r="A11" s="1" t="s">
        <v>14</v>
      </c>
      <c r="B11" s="1">
        <v>16.5</v>
      </c>
      <c r="C11" s="1" t="s">
        <v>4</v>
      </c>
      <c r="D11">
        <f t="shared" si="0"/>
        <v>14.19</v>
      </c>
    </row>
    <row r="12" spans="1:4" ht="15.75" customHeight="1" x14ac:dyDescent="0.2">
      <c r="A12" s="1" t="s">
        <v>15</v>
      </c>
      <c r="B12" s="1">
        <v>16.5</v>
      </c>
      <c r="C12" s="1" t="s">
        <v>4</v>
      </c>
      <c r="D12">
        <f t="shared" si="0"/>
        <v>14.19</v>
      </c>
    </row>
    <row r="13" spans="1:4" ht="15.75" customHeight="1" x14ac:dyDescent="0.2">
      <c r="A13" s="1" t="s">
        <v>16</v>
      </c>
      <c r="B13" s="1">
        <v>16.5</v>
      </c>
      <c r="C13" s="1" t="s">
        <v>4</v>
      </c>
      <c r="D13">
        <f t="shared" si="0"/>
        <v>14.19</v>
      </c>
    </row>
    <row r="14" spans="1:4" ht="15.75" customHeight="1" x14ac:dyDescent="0.2">
      <c r="A14" s="1" t="s">
        <v>17</v>
      </c>
      <c r="B14" s="1">
        <v>11.5</v>
      </c>
      <c r="C14" s="1" t="s">
        <v>4</v>
      </c>
      <c r="D14">
        <f t="shared" si="0"/>
        <v>9.89</v>
      </c>
    </row>
    <row r="15" spans="1:4" ht="15.75" customHeight="1" x14ac:dyDescent="0.2">
      <c r="A15" s="1" t="s">
        <v>18</v>
      </c>
      <c r="B15" s="1">
        <v>12.5</v>
      </c>
      <c r="C15" s="1" t="s">
        <v>4</v>
      </c>
      <c r="D15">
        <f t="shared" si="0"/>
        <v>10.75</v>
      </c>
    </row>
    <row r="16" spans="1:4" ht="15.75" customHeight="1" x14ac:dyDescent="0.2">
      <c r="A16" s="1" t="s">
        <v>19</v>
      </c>
      <c r="B16" s="1">
        <v>13.5</v>
      </c>
      <c r="C16" s="1" t="s">
        <v>4</v>
      </c>
      <c r="D16">
        <f t="shared" si="0"/>
        <v>11.61</v>
      </c>
    </row>
    <row r="17" spans="1:5" ht="15.75" customHeight="1" x14ac:dyDescent="0.2">
      <c r="A17" s="1" t="s">
        <v>20</v>
      </c>
      <c r="B17" s="1">
        <v>11</v>
      </c>
      <c r="C17" s="1" t="s">
        <v>4</v>
      </c>
      <c r="D17">
        <f t="shared" si="0"/>
        <v>9.4599999999999991</v>
      </c>
    </row>
    <row r="18" spans="1:5" ht="15.75" customHeight="1" x14ac:dyDescent="0.2">
      <c r="A18" s="1" t="s">
        <v>21</v>
      </c>
      <c r="B18" s="1">
        <v>9</v>
      </c>
      <c r="C18" s="1" t="s">
        <v>4</v>
      </c>
      <c r="D18">
        <f t="shared" si="0"/>
        <v>7.74</v>
      </c>
    </row>
    <row r="19" spans="1:5" ht="15.75" customHeight="1" x14ac:dyDescent="0.2">
      <c r="A19" s="1" t="s">
        <v>22</v>
      </c>
      <c r="B19" s="1">
        <v>16.5</v>
      </c>
      <c r="C19" s="1" t="s">
        <v>4</v>
      </c>
      <c r="D19">
        <f t="shared" si="0"/>
        <v>14.19</v>
      </c>
    </row>
    <row r="20" spans="1:5" ht="15.75" customHeight="1" x14ac:dyDescent="0.2">
      <c r="A20" s="1" t="s">
        <v>23</v>
      </c>
      <c r="B20" s="1">
        <v>11.5</v>
      </c>
      <c r="C20" s="1" t="s">
        <v>4</v>
      </c>
      <c r="D20">
        <f t="shared" si="0"/>
        <v>9.89</v>
      </c>
    </row>
    <row r="21" spans="1:5" ht="15.75" customHeight="1" x14ac:dyDescent="0.2">
      <c r="A21" s="1" t="s">
        <v>24</v>
      </c>
      <c r="B21" s="1">
        <v>12.5</v>
      </c>
      <c r="C21" s="1" t="s">
        <v>4</v>
      </c>
      <c r="D21">
        <f t="shared" si="0"/>
        <v>10.75</v>
      </c>
    </row>
    <row r="22" spans="1:5" ht="15.75" customHeight="1" x14ac:dyDescent="0.2">
      <c r="A22" s="1" t="s">
        <v>25</v>
      </c>
      <c r="B22" s="1">
        <v>9</v>
      </c>
      <c r="C22" s="1" t="s">
        <v>4</v>
      </c>
      <c r="D22">
        <f t="shared" si="0"/>
        <v>7.74</v>
      </c>
    </row>
    <row r="23" spans="1:5" ht="15.75" customHeight="1" x14ac:dyDescent="0.2">
      <c r="A23" s="1" t="s">
        <v>26</v>
      </c>
      <c r="B23" s="1">
        <v>10.5</v>
      </c>
      <c r="C23" s="1" t="s">
        <v>9</v>
      </c>
      <c r="D23">
        <f t="shared" si="0"/>
        <v>9.0299999999999994</v>
      </c>
    </row>
    <row r="24" spans="1:5" ht="15.75" customHeight="1" x14ac:dyDescent="0.2">
      <c r="A24" s="1" t="s">
        <v>27</v>
      </c>
      <c r="B24" s="1">
        <v>11.5</v>
      </c>
      <c r="C24" s="1" t="s">
        <v>9</v>
      </c>
      <c r="D24">
        <f t="shared" si="0"/>
        <v>9.89</v>
      </c>
    </row>
    <row r="25" spans="1:5" ht="15.75" customHeight="1" x14ac:dyDescent="0.2">
      <c r="A25" s="1" t="s">
        <v>28</v>
      </c>
      <c r="B25" s="1">
        <v>11</v>
      </c>
      <c r="C25" s="1" t="s">
        <v>29</v>
      </c>
      <c r="D25" s="4">
        <f t="shared" si="0"/>
        <v>9.4599999999999991</v>
      </c>
      <c r="E25" s="5" t="s">
        <v>4</v>
      </c>
    </row>
    <row r="26" spans="1:5" ht="15.75" customHeight="1" x14ac:dyDescent="0.2">
      <c r="A26" s="1" t="s">
        <v>30</v>
      </c>
      <c r="B26" s="1">
        <v>15.5</v>
      </c>
      <c r="C26" s="1" t="s">
        <v>29</v>
      </c>
      <c r="D26" s="4">
        <f t="shared" si="0"/>
        <v>13.33</v>
      </c>
      <c r="E26" t="s">
        <v>4</v>
      </c>
    </row>
    <row r="27" spans="1:5" ht="15.75" customHeight="1" x14ac:dyDescent="0.2">
      <c r="A27" s="2" t="s">
        <v>31</v>
      </c>
      <c r="B27" s="1">
        <v>15.5</v>
      </c>
      <c r="C27" s="1" t="s">
        <v>29</v>
      </c>
      <c r="D27" s="4">
        <f t="shared" si="0"/>
        <v>13.33</v>
      </c>
      <c r="E27" t="s">
        <v>4</v>
      </c>
    </row>
    <row r="28" spans="1:5" ht="15.75" customHeight="1" x14ac:dyDescent="0.2">
      <c r="A28" s="2" t="s">
        <v>32</v>
      </c>
      <c r="B28" s="1">
        <v>11</v>
      </c>
      <c r="C28" s="1" t="s">
        <v>29</v>
      </c>
      <c r="D28" s="4">
        <f t="shared" si="0"/>
        <v>9.4599999999999991</v>
      </c>
      <c r="E28" s="5" t="s">
        <v>4</v>
      </c>
    </row>
    <row r="29" spans="1:5" ht="15.75" customHeight="1" x14ac:dyDescent="0.2">
      <c r="A29" s="2" t="s">
        <v>33</v>
      </c>
      <c r="B29" s="1">
        <v>11.5</v>
      </c>
      <c r="C29" s="1" t="s">
        <v>29</v>
      </c>
      <c r="D29" s="4">
        <f t="shared" si="0"/>
        <v>9.89</v>
      </c>
      <c r="E29" s="5" t="s">
        <v>4</v>
      </c>
    </row>
    <row r="30" spans="1:5" ht="15.75" customHeight="1" x14ac:dyDescent="0.2">
      <c r="A30" s="2" t="s">
        <v>34</v>
      </c>
      <c r="B30" s="1">
        <v>16.5</v>
      </c>
      <c r="C30" s="1" t="s">
        <v>29</v>
      </c>
      <c r="D30" s="4">
        <f t="shared" si="0"/>
        <v>14.19</v>
      </c>
      <c r="E30" s="5" t="s">
        <v>4</v>
      </c>
    </row>
    <row r="31" spans="1:5" ht="15.75" customHeight="1" x14ac:dyDescent="0.2">
      <c r="A31" s="2" t="s">
        <v>35</v>
      </c>
      <c r="B31" s="1">
        <v>16.5</v>
      </c>
      <c r="C31" s="1" t="s">
        <v>29</v>
      </c>
      <c r="D31" s="4">
        <f t="shared" si="0"/>
        <v>14.19</v>
      </c>
      <c r="E31" s="5" t="s">
        <v>4</v>
      </c>
    </row>
    <row r="32" spans="1:5" ht="15.75" customHeight="1" x14ac:dyDescent="0.2">
      <c r="A32" s="1" t="s">
        <v>36</v>
      </c>
      <c r="B32" s="1">
        <v>9.5</v>
      </c>
      <c r="C32" s="1" t="s">
        <v>29</v>
      </c>
      <c r="D32" s="4">
        <f t="shared" si="0"/>
        <v>8.17</v>
      </c>
      <c r="E32" s="5" t="s">
        <v>4</v>
      </c>
    </row>
    <row r="33" spans="1:6" ht="15.75" customHeight="1" x14ac:dyDescent="0.2">
      <c r="A33" s="2" t="s">
        <v>37</v>
      </c>
      <c r="B33" s="1">
        <v>12</v>
      </c>
      <c r="C33" s="1" t="s">
        <v>38</v>
      </c>
      <c r="D33">
        <f t="shared" si="0"/>
        <v>10.32</v>
      </c>
    </row>
    <row r="34" spans="1:6" ht="15.75" customHeight="1" x14ac:dyDescent="0.2">
      <c r="A34" s="1" t="s">
        <v>39</v>
      </c>
      <c r="B34" s="1">
        <v>11.5</v>
      </c>
      <c r="C34" s="1" t="s">
        <v>38</v>
      </c>
      <c r="D34">
        <f t="shared" si="0"/>
        <v>9.89</v>
      </c>
    </row>
    <row r="35" spans="1:6" ht="15.75" customHeight="1" x14ac:dyDescent="0.2">
      <c r="A35" s="1" t="s">
        <v>40</v>
      </c>
      <c r="B35" s="1">
        <v>11.5</v>
      </c>
      <c r="C35" s="1" t="s">
        <v>38</v>
      </c>
      <c r="D35">
        <f t="shared" si="0"/>
        <v>9.89</v>
      </c>
    </row>
    <row r="36" spans="1:6" ht="15.75" customHeight="1" x14ac:dyDescent="0.2">
      <c r="A36" s="1" t="s">
        <v>41</v>
      </c>
      <c r="B36" s="1">
        <v>12</v>
      </c>
      <c r="C36" s="1" t="s">
        <v>38</v>
      </c>
      <c r="D36">
        <f t="shared" si="0"/>
        <v>10.32</v>
      </c>
    </row>
    <row r="37" spans="1:6" ht="15.75" customHeight="1" x14ac:dyDescent="0.2">
      <c r="A37" s="1" t="s">
        <v>42</v>
      </c>
      <c r="B37" s="1">
        <v>11</v>
      </c>
      <c r="C37" s="1" t="s">
        <v>29</v>
      </c>
      <c r="D37" s="4">
        <f t="shared" si="0"/>
        <v>9.4599999999999991</v>
      </c>
      <c r="E37" s="5" t="s">
        <v>4</v>
      </c>
    </row>
    <row r="38" spans="1:6" ht="15.75" customHeight="1" x14ac:dyDescent="0.2">
      <c r="A38" s="1" t="s">
        <v>43</v>
      </c>
      <c r="B38" s="1">
        <v>16.5</v>
      </c>
      <c r="C38" s="1" t="s">
        <v>29</v>
      </c>
      <c r="D38" s="4">
        <f t="shared" si="0"/>
        <v>14.19</v>
      </c>
      <c r="E38" s="5" t="s">
        <v>4</v>
      </c>
    </row>
    <row r="39" spans="1:6" ht="12.75" x14ac:dyDescent="0.2">
      <c r="A39" s="1" t="s">
        <v>44</v>
      </c>
      <c r="B39" s="1">
        <v>12.5</v>
      </c>
      <c r="C39" s="1" t="s">
        <v>29</v>
      </c>
      <c r="D39" s="4">
        <f t="shared" si="0"/>
        <v>10.75</v>
      </c>
      <c r="E39" s="5" t="s">
        <v>4</v>
      </c>
    </row>
    <row r="42" spans="1:6" ht="12.75" x14ac:dyDescent="0.2">
      <c r="A42" s="1" t="s">
        <v>45</v>
      </c>
      <c r="B42" s="3">
        <f>SUM(B2:B24)</f>
        <v>307.5</v>
      </c>
      <c r="D42">
        <f t="shared" ref="D42" si="1">B42*0.86</f>
        <v>264.45</v>
      </c>
      <c r="E42" s="5">
        <v>239.16</v>
      </c>
      <c r="F42" t="s">
        <v>51</v>
      </c>
    </row>
    <row r="43" spans="1:6" ht="12.75" x14ac:dyDescent="0.2">
      <c r="A43" s="2" t="s">
        <v>46</v>
      </c>
      <c r="B43" s="1" t="s">
        <v>47</v>
      </c>
    </row>
    <row r="44" spans="1:6" ht="12.75" x14ac:dyDescent="0.2">
      <c r="A44" s="1" t="s">
        <v>48</v>
      </c>
      <c r="B44" s="3">
        <f>501.5 - B42 -SUM(B33:B36)</f>
        <v>147</v>
      </c>
      <c r="D44">
        <f>B44*0.86</f>
        <v>126.42</v>
      </c>
      <c r="E44" s="5" t="s">
        <v>50</v>
      </c>
    </row>
    <row r="46" spans="1:6" ht="15.75" customHeight="1" x14ac:dyDescent="0.2">
      <c r="D46">
        <f>E42+D44</f>
        <v>365.58</v>
      </c>
      <c r="E46" s="5" t="s">
        <v>52</v>
      </c>
    </row>
    <row r="47" spans="1:6" ht="15.75" customHeight="1" x14ac:dyDescent="0.2">
      <c r="D47">
        <f>501.5*0.86</f>
        <v>431.29</v>
      </c>
      <c r="E47" s="5" t="s">
        <v>53</v>
      </c>
    </row>
  </sheetData>
  <conditionalFormatting sqref="E37:E39 E25:E32 E42">
    <cfRule type="cellIs" dxfId="1" priority="2" operator="equal">
      <formula>"y"</formula>
    </cfRule>
    <cfRule type="cellIs" dxfId="0" priority="1" operator="notEqual">
      <formula>"y"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Drury</cp:lastModifiedBy>
  <dcterms:created xsi:type="dcterms:W3CDTF">2020-01-13T20:01:52Z</dcterms:created>
  <dcterms:modified xsi:type="dcterms:W3CDTF">2020-01-28T16:08:55Z</dcterms:modified>
</cp:coreProperties>
</file>