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Drury\Documents\CAMBRIDGE\IIB\eVTOL_Project\Sam\SamG_Files\"/>
    </mc:Choice>
  </mc:AlternateContent>
  <xr:revisionPtr revIDLastSave="0" documentId="8_{80D6F20F-975C-4DAA-BF50-91D733D3A921}" xr6:coauthVersionLast="45" xr6:coauthVersionMax="45" xr10:uidLastSave="{00000000-0000-0000-0000-000000000000}"/>
  <bookViews>
    <workbookView xWindow="28680" yWindow="-120" windowWidth="29040" windowHeight="15840" xr2:uid="{C5E861EA-A80E-4718-B590-C370B746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  <c r="F3" i="1" s="1"/>
  <c r="F4" i="1"/>
  <c r="F5" i="1"/>
  <c r="F6" i="1"/>
  <c r="F7" i="1"/>
  <c r="F8" i="1"/>
  <c r="F9" i="1"/>
  <c r="F10" i="1"/>
  <c r="A3" i="1"/>
</calcChain>
</file>

<file path=xl/sharedStrings.xml><?xml version="1.0" encoding="utf-8"?>
<sst xmlns="http://schemas.openxmlformats.org/spreadsheetml/2006/main" count="6" uniqueCount="6">
  <si>
    <t>Power</t>
  </si>
  <si>
    <t>FOM</t>
  </si>
  <si>
    <t>A</t>
  </si>
  <si>
    <t>Thrust (N)</t>
  </si>
  <si>
    <t>Thrust (gf)</t>
  </si>
  <si>
    <t>1gf = 9.81mN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</si>
</sst>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236E-98DA-4332-901C-B41B3509062B}">
  <dimension ref="A2:F13"/>
  <sheetViews>
    <sheetView tabSelected="1" workbookViewId="0">
      <selection activeCell="I10" sqref="I10"/>
    </sheetView>
  </sheetViews>
  <sheetFormatPr defaultRowHeight="14.5" x14ac:dyDescent="0.35"/>
  <cols>
    <col min="3" max="3" width="9.6328125" bestFit="1" customWidth="1"/>
  </cols>
  <sheetData>
    <row r="2" spans="1:6" x14ac:dyDescent="0.35">
      <c r="A2" t="s">
        <v>2</v>
      </c>
      <c r="C2" t="s">
        <v>4</v>
      </c>
      <c r="D2" t="s">
        <v>3</v>
      </c>
      <c r="E2" t="s">
        <v>0</v>
      </c>
      <c r="F2" t="s">
        <v>1</v>
      </c>
    </row>
    <row r="3" spans="1:6" x14ac:dyDescent="0.35">
      <c r="A3">
        <f>PI()*(7*2.54/100)^2/4</f>
        <v>2.4828666475777392E-2</v>
      </c>
      <c r="C3">
        <v>1238</v>
      </c>
      <c r="D3">
        <f>C3/1000</f>
        <v>1.238</v>
      </c>
      <c r="E3">
        <v>351.33</v>
      </c>
      <c r="F3">
        <f>D3/E3*SQRT(C3/2/1.225/$A$3)</f>
        <v>0.50269665087565463</v>
      </c>
    </row>
    <row r="4" spans="1:6" x14ac:dyDescent="0.35">
      <c r="C4">
        <v>1181</v>
      </c>
      <c r="D4">
        <f t="shared" ref="D4:D10" si="0">C4/1000</f>
        <v>1.181</v>
      </c>
      <c r="E4">
        <v>333.6</v>
      </c>
      <c r="F4">
        <f t="shared" ref="F4:F10" si="1">D4/E4*SQRT(C4/2/1.225/$A$3)</f>
        <v>0.49327495423157369</v>
      </c>
    </row>
    <row r="5" spans="1:6" x14ac:dyDescent="0.35">
      <c r="C5">
        <v>943</v>
      </c>
      <c r="D5">
        <f t="shared" si="0"/>
        <v>0.94299999999999995</v>
      </c>
      <c r="E5">
        <v>242.4</v>
      </c>
      <c r="F5">
        <f t="shared" si="1"/>
        <v>0.48436771065027018</v>
      </c>
    </row>
    <row r="6" spans="1:6" x14ac:dyDescent="0.35">
      <c r="C6">
        <v>735</v>
      </c>
      <c r="D6">
        <f t="shared" si="0"/>
        <v>0.73499999999999999</v>
      </c>
      <c r="E6">
        <v>172.8</v>
      </c>
      <c r="F6">
        <f t="shared" si="1"/>
        <v>0.46754942904096114</v>
      </c>
    </row>
    <row r="7" spans="1:6" x14ac:dyDescent="0.35">
      <c r="C7">
        <v>538</v>
      </c>
      <c r="D7">
        <f t="shared" si="0"/>
        <v>0.53800000000000003</v>
      </c>
      <c r="E7">
        <v>115.2</v>
      </c>
      <c r="F7">
        <f t="shared" si="1"/>
        <v>0.43919885063479119</v>
      </c>
    </row>
    <row r="8" spans="1:6" x14ac:dyDescent="0.35">
      <c r="C8">
        <v>405</v>
      </c>
      <c r="D8">
        <f t="shared" si="0"/>
        <v>0.40500000000000003</v>
      </c>
      <c r="E8">
        <v>79.2</v>
      </c>
      <c r="F8">
        <f t="shared" si="1"/>
        <v>0.41725121860408104</v>
      </c>
    </row>
    <row r="9" spans="1:6" x14ac:dyDescent="0.35">
      <c r="C9">
        <v>257</v>
      </c>
      <c r="D9">
        <f t="shared" si="0"/>
        <v>0.25700000000000001</v>
      </c>
      <c r="E9">
        <v>48</v>
      </c>
      <c r="F9">
        <f t="shared" si="1"/>
        <v>0.34801559698557377</v>
      </c>
    </row>
    <row r="10" spans="1:6" x14ac:dyDescent="0.35">
      <c r="C10">
        <v>114</v>
      </c>
      <c r="D10">
        <f t="shared" si="0"/>
        <v>0.114</v>
      </c>
      <c r="E10">
        <v>19.2</v>
      </c>
      <c r="F10">
        <f t="shared" si="1"/>
        <v>0.25703739363009848</v>
      </c>
    </row>
    <row r="13" spans="1:6" x14ac:dyDescent="0.35"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2020-11-25T21:19:17Z</dcterms:created>
  <dcterms:modified xsi:type="dcterms:W3CDTF">2020-11-25T21:34:03Z</dcterms:modified>
</cp:coreProperties>
</file>