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idan/project-symmetry/"/>
    </mc:Choice>
  </mc:AlternateContent>
  <xr:revisionPtr revIDLastSave="0" documentId="13_ncr:1_{0CEB520C-9133-B94F-8FFE-5BE948210591}" xr6:coauthVersionLast="47" xr6:coauthVersionMax="47" xr10:uidLastSave="{00000000-0000-0000-0000-000000000000}"/>
  <bookViews>
    <workbookView xWindow="15900" yWindow="600" windowWidth="13440" windowHeight="16300" activeTab="2" xr2:uid="{C6D50D6E-BAF6-1D48-8564-4D25AB3A0685}"/>
  </bookViews>
  <sheets>
    <sheet name="Section BLEU Score" sheetId="2" r:id="rId1"/>
    <sheet name="Estimates" sheetId="3" r:id="rId2"/>
    <sheet name="Whole Article BLEU Scor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2" l="1"/>
  <c r="R10" i="2" s="1"/>
  <c r="J8" i="2"/>
  <c r="J9" i="2"/>
  <c r="F13" i="2"/>
  <c r="H9" i="2"/>
  <c r="I8" i="2"/>
  <c r="I9" i="2"/>
  <c r="I10" i="2"/>
  <c r="H8" i="2"/>
  <c r="R3" i="2"/>
  <c r="P3" i="2"/>
  <c r="P4" i="2"/>
  <c r="P5" i="2"/>
  <c r="P6" i="2"/>
  <c r="P7" i="2"/>
  <c r="P8" i="2"/>
  <c r="R8" i="2" s="1"/>
  <c r="P9" i="2"/>
  <c r="R9" i="2" s="1"/>
  <c r="I3" i="2"/>
  <c r="H3" i="2"/>
  <c r="J3" i="2" s="1"/>
  <c r="H4" i="2"/>
  <c r="J4" i="2" s="1"/>
  <c r="H5" i="2"/>
  <c r="J5" i="2" s="1"/>
  <c r="H6" i="2"/>
  <c r="I6" i="2" s="1"/>
  <c r="H7" i="2"/>
  <c r="J7" i="2" s="1"/>
  <c r="Q3" i="1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A664" i="3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651" i="3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A601" i="3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560" i="3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538" i="3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30" i="3"/>
  <c r="A531" i="3" s="1"/>
  <c r="A532" i="3" s="1"/>
  <c r="A533" i="3" s="1"/>
  <c r="A534" i="3" s="1"/>
  <c r="A535" i="3" s="1"/>
  <c r="A536" i="3" s="1"/>
  <c r="A537" i="3" s="1"/>
  <c r="A516" i="3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02" i="3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A501" i="3"/>
  <c r="A112" i="3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102" i="3"/>
  <c r="A103" i="3" s="1"/>
  <c r="A104" i="3" s="1"/>
  <c r="A105" i="3" s="1"/>
  <c r="A106" i="3" s="1"/>
  <c r="A107" i="3" s="1"/>
  <c r="A108" i="3" s="1"/>
  <c r="A109" i="3" s="1"/>
  <c r="A110" i="3" s="1"/>
  <c r="A111" i="3" s="1"/>
  <c r="I5" i="1"/>
  <c r="B101" i="3"/>
  <c r="A101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A18" i="3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4" i="3"/>
  <c r="A5" i="3" s="1"/>
  <c r="A3" i="3"/>
  <c r="B3" i="3" s="1"/>
  <c r="B4" i="3"/>
  <c r="B2" i="3"/>
  <c r="O7" i="1"/>
  <c r="P7" i="1" s="1"/>
  <c r="G7" i="1"/>
  <c r="H7" i="1" s="1"/>
  <c r="I7" i="1"/>
  <c r="O6" i="1"/>
  <c r="P6" i="1" s="1"/>
  <c r="G6" i="1"/>
  <c r="H6" i="1" s="1"/>
  <c r="O5" i="1"/>
  <c r="P5" i="1" s="1"/>
  <c r="P2" i="2"/>
  <c r="R2" i="2" s="1"/>
  <c r="H2" i="2"/>
  <c r="I2" i="2" s="1"/>
  <c r="O4" i="1"/>
  <c r="P4" i="1" s="1"/>
  <c r="F5" i="1"/>
  <c r="F4" i="1"/>
  <c r="F6" i="1"/>
  <c r="F7" i="1"/>
  <c r="F8" i="1"/>
  <c r="F9" i="1"/>
  <c r="F10" i="1"/>
  <c r="F3" i="1"/>
  <c r="O3" i="1"/>
  <c r="O2" i="1"/>
  <c r="P2" i="1" s="1"/>
  <c r="G3" i="1"/>
  <c r="G5" i="1"/>
  <c r="G4" i="1"/>
  <c r="H4" i="1" s="1"/>
  <c r="G2" i="1"/>
  <c r="I2" i="1" s="1"/>
  <c r="R2" i="1" s="1"/>
  <c r="R7" i="2" l="1"/>
  <c r="I7" i="2"/>
  <c r="R6" i="2"/>
  <c r="I5" i="2"/>
  <c r="R5" i="2"/>
  <c r="R4" i="2"/>
  <c r="J6" i="2"/>
  <c r="I4" i="2"/>
  <c r="J2" i="2"/>
  <c r="S2" i="2" s="1"/>
  <c r="Q2" i="2"/>
  <c r="A6" i="3"/>
  <c r="B5" i="3"/>
  <c r="Q7" i="1"/>
  <c r="R7" i="1"/>
  <c r="R6" i="1"/>
  <c r="Q6" i="1"/>
  <c r="I6" i="1"/>
  <c r="R5" i="1"/>
  <c r="H5" i="1"/>
  <c r="I3" i="1"/>
  <c r="Q5" i="1"/>
  <c r="R3" i="1"/>
  <c r="Q4" i="1"/>
  <c r="I4" i="1"/>
  <c r="R4" i="1" s="1"/>
  <c r="P3" i="1"/>
  <c r="Q2" i="1"/>
  <c r="H3" i="1"/>
  <c r="H2" i="1"/>
  <c r="B6" i="3" l="1"/>
  <c r="A7" i="3"/>
  <c r="A8" i="3" l="1"/>
  <c r="B7" i="3"/>
  <c r="B8" i="3" l="1"/>
  <c r="A9" i="3"/>
  <c r="A10" i="3" l="1"/>
  <c r="B9" i="3"/>
  <c r="A11" i="3" l="1"/>
  <c r="B10" i="3"/>
  <c r="A12" i="3" l="1"/>
  <c r="B11" i="3"/>
  <c r="B12" i="3" l="1"/>
  <c r="A13" i="3"/>
  <c r="A14" i="3" l="1"/>
  <c r="B13" i="3"/>
  <c r="B14" i="3" l="1"/>
  <c r="A15" i="3"/>
  <c r="A16" i="3" l="1"/>
  <c r="B15" i="3"/>
  <c r="B16" i="3" l="1"/>
  <c r="A17" i="3"/>
  <c r="B17" i="3" s="1"/>
</calcChain>
</file>

<file path=xl/sharedStrings.xml><?xml version="1.0" encoding="utf-8"?>
<sst xmlns="http://schemas.openxmlformats.org/spreadsheetml/2006/main" count="97" uniqueCount="45">
  <si>
    <t>Lang 1</t>
  </si>
  <si>
    <t>Lang 2</t>
  </si>
  <si>
    <t>en</t>
  </si>
  <si>
    <t>Compare Time Est (min)</t>
  </si>
  <si>
    <t>Article Name</t>
  </si>
  <si>
    <t>Sentences Article 1</t>
  </si>
  <si>
    <t>Sentences Article 2</t>
  </si>
  <si>
    <t>Compare Time Est (sec)</t>
  </si>
  <si>
    <t>Barack Obama</t>
  </si>
  <si>
    <t>fr</t>
  </si>
  <si>
    <t>Compare Time Actual (sec) 1</t>
  </si>
  <si>
    <t>Compare Time Actual (sec) 2</t>
  </si>
  <si>
    <t>Compare Time Actual (sec) 3</t>
  </si>
  <si>
    <t>Open Apps</t>
  </si>
  <si>
    <t>Est. Avg. Time Per Iteration (sec)</t>
  </si>
  <si>
    <t>Avg (sec)</t>
  </si>
  <si>
    <t>Avg (min)</t>
  </si>
  <si>
    <t>Compare Time Actual (sec) 4</t>
  </si>
  <si>
    <t>Compare Time Actual (sec) 5</t>
  </si>
  <si>
    <t>Num Iterations O(m*n)</t>
  </si>
  <si>
    <t>Boris Johnson</t>
  </si>
  <si>
    <t>Avg per Iteration (sec)</t>
  </si>
  <si>
    <t>Visual Studio Code</t>
  </si>
  <si>
    <t>Elvis Presley</t>
  </si>
  <si>
    <t>Est - Actual</t>
  </si>
  <si>
    <t>Section Name</t>
  </si>
  <si>
    <t>Sentences Section 1</t>
  </si>
  <si>
    <t>Sentences Section 2</t>
  </si>
  <si>
    <t>Intro</t>
  </si>
  <si>
    <t>Est - Actual (sec)</t>
  </si>
  <si>
    <t>VSCode</t>
  </si>
  <si>
    <t>Missingno</t>
  </si>
  <si>
    <t>VSCode, Safari</t>
  </si>
  <si>
    <t>How Brown Saw the Baseball Game</t>
  </si>
  <si>
    <t>VSCode, Safari, Excel</t>
  </si>
  <si>
    <t>Nico Ditch</t>
  </si>
  <si>
    <t>Number Iterations</t>
  </si>
  <si>
    <t>Total Time</t>
  </si>
  <si>
    <t>1935-1953</t>
  </si>
  <si>
    <t>1953-1956</t>
  </si>
  <si>
    <t>1956-1958</t>
  </si>
  <si>
    <t>1958-1960</t>
  </si>
  <si>
    <t>1960-1968</t>
  </si>
  <si>
    <t>1968-1973</t>
  </si>
  <si>
    <t>1973-1977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</si>
</sst>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iterations vs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Estimates!$B$1</c:f>
              <c:strCache>
                <c:ptCount val="1"/>
                <c:pt idx="0">
                  <c:v>Total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Estimates!$A$2:$A$708</c:f>
              <c:numCache>
                <c:formatCode>General</c:formatCode>
                <c:ptCount val="70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  <c:pt idx="321">
                  <c:v>103684</c:v>
                </c:pt>
                <c:pt idx="322">
                  <c:v>104329</c:v>
                </c:pt>
                <c:pt idx="323">
                  <c:v>104976</c:v>
                </c:pt>
                <c:pt idx="324">
                  <c:v>105625</c:v>
                </c:pt>
                <c:pt idx="325">
                  <c:v>106276</c:v>
                </c:pt>
                <c:pt idx="326">
                  <c:v>106929</c:v>
                </c:pt>
                <c:pt idx="327">
                  <c:v>107584</c:v>
                </c:pt>
                <c:pt idx="328">
                  <c:v>108241</c:v>
                </c:pt>
                <c:pt idx="329">
                  <c:v>108900</c:v>
                </c:pt>
                <c:pt idx="330">
                  <c:v>109561</c:v>
                </c:pt>
                <c:pt idx="331">
                  <c:v>110224</c:v>
                </c:pt>
                <c:pt idx="332">
                  <c:v>110889</c:v>
                </c:pt>
                <c:pt idx="333">
                  <c:v>111556</c:v>
                </c:pt>
                <c:pt idx="334">
                  <c:v>112225</c:v>
                </c:pt>
                <c:pt idx="335">
                  <c:v>112896</c:v>
                </c:pt>
                <c:pt idx="336">
                  <c:v>113569</c:v>
                </c:pt>
                <c:pt idx="337">
                  <c:v>114244</c:v>
                </c:pt>
                <c:pt idx="338">
                  <c:v>114921</c:v>
                </c:pt>
                <c:pt idx="339">
                  <c:v>115600</c:v>
                </c:pt>
                <c:pt idx="340">
                  <c:v>116281</c:v>
                </c:pt>
                <c:pt idx="341">
                  <c:v>116964</c:v>
                </c:pt>
                <c:pt idx="342">
                  <c:v>117649</c:v>
                </c:pt>
                <c:pt idx="343">
                  <c:v>118336</c:v>
                </c:pt>
                <c:pt idx="344">
                  <c:v>119025</c:v>
                </c:pt>
                <c:pt idx="345">
                  <c:v>119716</c:v>
                </c:pt>
                <c:pt idx="346">
                  <c:v>120409</c:v>
                </c:pt>
                <c:pt idx="347">
                  <c:v>121104</c:v>
                </c:pt>
                <c:pt idx="348">
                  <c:v>121801</c:v>
                </c:pt>
                <c:pt idx="349">
                  <c:v>122500</c:v>
                </c:pt>
                <c:pt idx="350">
                  <c:v>123201</c:v>
                </c:pt>
                <c:pt idx="351">
                  <c:v>123904</c:v>
                </c:pt>
                <c:pt idx="352">
                  <c:v>124609</c:v>
                </c:pt>
                <c:pt idx="353">
                  <c:v>125316</c:v>
                </c:pt>
                <c:pt idx="354">
                  <c:v>126025</c:v>
                </c:pt>
                <c:pt idx="355">
                  <c:v>126736</c:v>
                </c:pt>
                <c:pt idx="356">
                  <c:v>127449</c:v>
                </c:pt>
                <c:pt idx="357">
                  <c:v>128164</c:v>
                </c:pt>
                <c:pt idx="358">
                  <c:v>128881</c:v>
                </c:pt>
                <c:pt idx="359">
                  <c:v>129600</c:v>
                </c:pt>
                <c:pt idx="360">
                  <c:v>130321</c:v>
                </c:pt>
                <c:pt idx="361">
                  <c:v>131044</c:v>
                </c:pt>
                <c:pt idx="362">
                  <c:v>131769</c:v>
                </c:pt>
                <c:pt idx="363">
                  <c:v>132496</c:v>
                </c:pt>
                <c:pt idx="364">
                  <c:v>133225</c:v>
                </c:pt>
                <c:pt idx="365">
                  <c:v>133956</c:v>
                </c:pt>
                <c:pt idx="366">
                  <c:v>134689</c:v>
                </c:pt>
                <c:pt idx="367">
                  <c:v>135424</c:v>
                </c:pt>
                <c:pt idx="368">
                  <c:v>136161</c:v>
                </c:pt>
                <c:pt idx="369">
                  <c:v>136900</c:v>
                </c:pt>
                <c:pt idx="370">
                  <c:v>137641</c:v>
                </c:pt>
                <c:pt idx="371">
                  <c:v>138384</c:v>
                </c:pt>
                <c:pt idx="372">
                  <c:v>139129</c:v>
                </c:pt>
                <c:pt idx="373">
                  <c:v>139876</c:v>
                </c:pt>
                <c:pt idx="374">
                  <c:v>140625</c:v>
                </c:pt>
                <c:pt idx="375">
                  <c:v>141376</c:v>
                </c:pt>
                <c:pt idx="376">
                  <c:v>142129</c:v>
                </c:pt>
                <c:pt idx="377">
                  <c:v>142884</c:v>
                </c:pt>
                <c:pt idx="378">
                  <c:v>143641</c:v>
                </c:pt>
                <c:pt idx="379">
                  <c:v>144400</c:v>
                </c:pt>
                <c:pt idx="380">
                  <c:v>145161</c:v>
                </c:pt>
                <c:pt idx="381">
                  <c:v>145924</c:v>
                </c:pt>
                <c:pt idx="382">
                  <c:v>146689</c:v>
                </c:pt>
                <c:pt idx="383">
                  <c:v>147456</c:v>
                </c:pt>
                <c:pt idx="384">
                  <c:v>148225</c:v>
                </c:pt>
                <c:pt idx="385">
                  <c:v>148996</c:v>
                </c:pt>
                <c:pt idx="386">
                  <c:v>149769</c:v>
                </c:pt>
                <c:pt idx="387">
                  <c:v>150544</c:v>
                </c:pt>
                <c:pt idx="388">
                  <c:v>151321</c:v>
                </c:pt>
                <c:pt idx="389">
                  <c:v>152100</c:v>
                </c:pt>
                <c:pt idx="390">
                  <c:v>152881</c:v>
                </c:pt>
                <c:pt idx="391">
                  <c:v>153664</c:v>
                </c:pt>
                <c:pt idx="392">
                  <c:v>154449</c:v>
                </c:pt>
                <c:pt idx="393">
                  <c:v>155236</c:v>
                </c:pt>
                <c:pt idx="394">
                  <c:v>156025</c:v>
                </c:pt>
                <c:pt idx="395">
                  <c:v>156816</c:v>
                </c:pt>
                <c:pt idx="396">
                  <c:v>157609</c:v>
                </c:pt>
                <c:pt idx="397">
                  <c:v>158404</c:v>
                </c:pt>
                <c:pt idx="398">
                  <c:v>159201</c:v>
                </c:pt>
                <c:pt idx="399">
                  <c:v>160000</c:v>
                </c:pt>
                <c:pt idx="400">
                  <c:v>160801</c:v>
                </c:pt>
                <c:pt idx="401">
                  <c:v>161604</c:v>
                </c:pt>
                <c:pt idx="402">
                  <c:v>162409</c:v>
                </c:pt>
                <c:pt idx="403">
                  <c:v>163216</c:v>
                </c:pt>
                <c:pt idx="404">
                  <c:v>164025</c:v>
                </c:pt>
                <c:pt idx="405">
                  <c:v>164836</c:v>
                </c:pt>
                <c:pt idx="406">
                  <c:v>165649</c:v>
                </c:pt>
                <c:pt idx="407">
                  <c:v>166464</c:v>
                </c:pt>
                <c:pt idx="408">
                  <c:v>167281</c:v>
                </c:pt>
                <c:pt idx="409">
                  <c:v>168100</c:v>
                </c:pt>
                <c:pt idx="410">
                  <c:v>168921</c:v>
                </c:pt>
                <c:pt idx="411">
                  <c:v>169744</c:v>
                </c:pt>
                <c:pt idx="412">
                  <c:v>170569</c:v>
                </c:pt>
                <c:pt idx="413">
                  <c:v>171396</c:v>
                </c:pt>
                <c:pt idx="414">
                  <c:v>172225</c:v>
                </c:pt>
                <c:pt idx="415">
                  <c:v>173056</c:v>
                </c:pt>
                <c:pt idx="416">
                  <c:v>173889</c:v>
                </c:pt>
                <c:pt idx="417">
                  <c:v>174724</c:v>
                </c:pt>
                <c:pt idx="418">
                  <c:v>175561</c:v>
                </c:pt>
                <c:pt idx="419">
                  <c:v>176400</c:v>
                </c:pt>
                <c:pt idx="420">
                  <c:v>177241</c:v>
                </c:pt>
                <c:pt idx="421">
                  <c:v>178084</c:v>
                </c:pt>
                <c:pt idx="422">
                  <c:v>178929</c:v>
                </c:pt>
                <c:pt idx="423">
                  <c:v>179776</c:v>
                </c:pt>
                <c:pt idx="424">
                  <c:v>180625</c:v>
                </c:pt>
                <c:pt idx="425">
                  <c:v>181476</c:v>
                </c:pt>
                <c:pt idx="426">
                  <c:v>182329</c:v>
                </c:pt>
                <c:pt idx="427">
                  <c:v>183184</c:v>
                </c:pt>
                <c:pt idx="428">
                  <c:v>184041</c:v>
                </c:pt>
                <c:pt idx="429">
                  <c:v>184900</c:v>
                </c:pt>
                <c:pt idx="430">
                  <c:v>185761</c:v>
                </c:pt>
                <c:pt idx="431">
                  <c:v>186624</c:v>
                </c:pt>
                <c:pt idx="432">
                  <c:v>187489</c:v>
                </c:pt>
                <c:pt idx="433">
                  <c:v>188356</c:v>
                </c:pt>
                <c:pt idx="434">
                  <c:v>189225</c:v>
                </c:pt>
                <c:pt idx="435">
                  <c:v>190096</c:v>
                </c:pt>
                <c:pt idx="436">
                  <c:v>190969</c:v>
                </c:pt>
                <c:pt idx="437">
                  <c:v>191844</c:v>
                </c:pt>
                <c:pt idx="438">
                  <c:v>192721</c:v>
                </c:pt>
                <c:pt idx="439">
                  <c:v>193600</c:v>
                </c:pt>
                <c:pt idx="440">
                  <c:v>194481</c:v>
                </c:pt>
                <c:pt idx="441">
                  <c:v>195364</c:v>
                </c:pt>
                <c:pt idx="442">
                  <c:v>196249</c:v>
                </c:pt>
                <c:pt idx="443">
                  <c:v>197136</c:v>
                </c:pt>
                <c:pt idx="444">
                  <c:v>198025</c:v>
                </c:pt>
                <c:pt idx="445">
                  <c:v>198916</c:v>
                </c:pt>
                <c:pt idx="446">
                  <c:v>199809</c:v>
                </c:pt>
                <c:pt idx="447">
                  <c:v>200704</c:v>
                </c:pt>
                <c:pt idx="448">
                  <c:v>201601</c:v>
                </c:pt>
                <c:pt idx="449">
                  <c:v>202500</c:v>
                </c:pt>
                <c:pt idx="450">
                  <c:v>203401</c:v>
                </c:pt>
                <c:pt idx="451">
                  <c:v>204304</c:v>
                </c:pt>
                <c:pt idx="452">
                  <c:v>205209</c:v>
                </c:pt>
                <c:pt idx="453">
                  <c:v>206116</c:v>
                </c:pt>
                <c:pt idx="454">
                  <c:v>207025</c:v>
                </c:pt>
                <c:pt idx="455">
                  <c:v>207936</c:v>
                </c:pt>
                <c:pt idx="456">
                  <c:v>208849</c:v>
                </c:pt>
                <c:pt idx="457">
                  <c:v>209764</c:v>
                </c:pt>
                <c:pt idx="458">
                  <c:v>210681</c:v>
                </c:pt>
                <c:pt idx="459">
                  <c:v>211600</c:v>
                </c:pt>
                <c:pt idx="460">
                  <c:v>212521</c:v>
                </c:pt>
                <c:pt idx="461">
                  <c:v>213444</c:v>
                </c:pt>
                <c:pt idx="462">
                  <c:v>214369</c:v>
                </c:pt>
                <c:pt idx="463">
                  <c:v>215296</c:v>
                </c:pt>
                <c:pt idx="464">
                  <c:v>216225</c:v>
                </c:pt>
                <c:pt idx="465">
                  <c:v>217156</c:v>
                </c:pt>
                <c:pt idx="466">
                  <c:v>218089</c:v>
                </c:pt>
                <c:pt idx="467">
                  <c:v>219024</c:v>
                </c:pt>
                <c:pt idx="468">
                  <c:v>219961</c:v>
                </c:pt>
                <c:pt idx="469">
                  <c:v>220900</c:v>
                </c:pt>
                <c:pt idx="470">
                  <c:v>221841</c:v>
                </c:pt>
                <c:pt idx="471">
                  <c:v>222784</c:v>
                </c:pt>
                <c:pt idx="472">
                  <c:v>223729</c:v>
                </c:pt>
                <c:pt idx="473">
                  <c:v>224676</c:v>
                </c:pt>
                <c:pt idx="474">
                  <c:v>225625</c:v>
                </c:pt>
                <c:pt idx="475">
                  <c:v>226576</c:v>
                </c:pt>
                <c:pt idx="476">
                  <c:v>227529</c:v>
                </c:pt>
                <c:pt idx="477">
                  <c:v>228484</c:v>
                </c:pt>
                <c:pt idx="478">
                  <c:v>229441</c:v>
                </c:pt>
                <c:pt idx="479">
                  <c:v>230400</c:v>
                </c:pt>
                <c:pt idx="480">
                  <c:v>231361</c:v>
                </c:pt>
                <c:pt idx="481">
                  <c:v>232324</c:v>
                </c:pt>
                <c:pt idx="482">
                  <c:v>233289</c:v>
                </c:pt>
                <c:pt idx="483">
                  <c:v>234256</c:v>
                </c:pt>
                <c:pt idx="484">
                  <c:v>235225</c:v>
                </c:pt>
                <c:pt idx="485">
                  <c:v>236196</c:v>
                </c:pt>
                <c:pt idx="486">
                  <c:v>237169</c:v>
                </c:pt>
                <c:pt idx="487">
                  <c:v>238144</c:v>
                </c:pt>
                <c:pt idx="488">
                  <c:v>239121</c:v>
                </c:pt>
                <c:pt idx="489">
                  <c:v>240100</c:v>
                </c:pt>
                <c:pt idx="490">
                  <c:v>241081</c:v>
                </c:pt>
                <c:pt idx="491">
                  <c:v>242064</c:v>
                </c:pt>
                <c:pt idx="492">
                  <c:v>243049</c:v>
                </c:pt>
                <c:pt idx="493">
                  <c:v>244036</c:v>
                </c:pt>
                <c:pt idx="494">
                  <c:v>245025</c:v>
                </c:pt>
                <c:pt idx="495">
                  <c:v>246016</c:v>
                </c:pt>
                <c:pt idx="496">
                  <c:v>247009</c:v>
                </c:pt>
                <c:pt idx="497">
                  <c:v>248004</c:v>
                </c:pt>
                <c:pt idx="498">
                  <c:v>249001</c:v>
                </c:pt>
                <c:pt idx="499">
                  <c:v>250000</c:v>
                </c:pt>
                <c:pt idx="500">
                  <c:v>251001</c:v>
                </c:pt>
                <c:pt idx="501">
                  <c:v>252004</c:v>
                </c:pt>
                <c:pt idx="502">
                  <c:v>253009</c:v>
                </c:pt>
                <c:pt idx="503">
                  <c:v>254016</c:v>
                </c:pt>
                <c:pt idx="504">
                  <c:v>255025</c:v>
                </c:pt>
                <c:pt idx="505">
                  <c:v>256036</c:v>
                </c:pt>
                <c:pt idx="506">
                  <c:v>257049</c:v>
                </c:pt>
                <c:pt idx="507">
                  <c:v>258064</c:v>
                </c:pt>
                <c:pt idx="508">
                  <c:v>259081</c:v>
                </c:pt>
                <c:pt idx="509">
                  <c:v>260100</c:v>
                </c:pt>
                <c:pt idx="510">
                  <c:v>261121</c:v>
                </c:pt>
                <c:pt idx="511">
                  <c:v>262144</c:v>
                </c:pt>
                <c:pt idx="512">
                  <c:v>263169</c:v>
                </c:pt>
                <c:pt idx="513">
                  <c:v>264196</c:v>
                </c:pt>
                <c:pt idx="514">
                  <c:v>265225</c:v>
                </c:pt>
                <c:pt idx="515">
                  <c:v>266256</c:v>
                </c:pt>
                <c:pt idx="516">
                  <c:v>267289</c:v>
                </c:pt>
                <c:pt idx="517">
                  <c:v>268324</c:v>
                </c:pt>
                <c:pt idx="518">
                  <c:v>269361</c:v>
                </c:pt>
                <c:pt idx="519">
                  <c:v>270400</c:v>
                </c:pt>
                <c:pt idx="520">
                  <c:v>271441</c:v>
                </c:pt>
                <c:pt idx="521">
                  <c:v>272484</c:v>
                </c:pt>
                <c:pt idx="522">
                  <c:v>273529</c:v>
                </c:pt>
                <c:pt idx="523">
                  <c:v>274576</c:v>
                </c:pt>
                <c:pt idx="524">
                  <c:v>275625</c:v>
                </c:pt>
                <c:pt idx="525">
                  <c:v>276676</c:v>
                </c:pt>
                <c:pt idx="526">
                  <c:v>277729</c:v>
                </c:pt>
                <c:pt idx="527">
                  <c:v>278784</c:v>
                </c:pt>
                <c:pt idx="528">
                  <c:v>279841</c:v>
                </c:pt>
                <c:pt idx="529">
                  <c:v>280900</c:v>
                </c:pt>
                <c:pt idx="530">
                  <c:v>281961</c:v>
                </c:pt>
                <c:pt idx="531">
                  <c:v>283024</c:v>
                </c:pt>
                <c:pt idx="532">
                  <c:v>284089</c:v>
                </c:pt>
                <c:pt idx="533">
                  <c:v>285156</c:v>
                </c:pt>
                <c:pt idx="534">
                  <c:v>286225</c:v>
                </c:pt>
                <c:pt idx="535">
                  <c:v>287296</c:v>
                </c:pt>
                <c:pt idx="536">
                  <c:v>288369</c:v>
                </c:pt>
                <c:pt idx="537">
                  <c:v>289444</c:v>
                </c:pt>
                <c:pt idx="538">
                  <c:v>290521</c:v>
                </c:pt>
                <c:pt idx="539">
                  <c:v>291600</c:v>
                </c:pt>
                <c:pt idx="540">
                  <c:v>292681</c:v>
                </c:pt>
                <c:pt idx="541">
                  <c:v>293764</c:v>
                </c:pt>
                <c:pt idx="542">
                  <c:v>294849</c:v>
                </c:pt>
                <c:pt idx="543">
                  <c:v>295936</c:v>
                </c:pt>
                <c:pt idx="544">
                  <c:v>297025</c:v>
                </c:pt>
                <c:pt idx="545">
                  <c:v>298116</c:v>
                </c:pt>
                <c:pt idx="546">
                  <c:v>299209</c:v>
                </c:pt>
                <c:pt idx="547">
                  <c:v>300304</c:v>
                </c:pt>
                <c:pt idx="548">
                  <c:v>301401</c:v>
                </c:pt>
                <c:pt idx="549">
                  <c:v>302500</c:v>
                </c:pt>
                <c:pt idx="550">
                  <c:v>303601</c:v>
                </c:pt>
                <c:pt idx="551">
                  <c:v>304704</c:v>
                </c:pt>
                <c:pt idx="552">
                  <c:v>305809</c:v>
                </c:pt>
                <c:pt idx="553">
                  <c:v>306916</c:v>
                </c:pt>
                <c:pt idx="554">
                  <c:v>308025</c:v>
                </c:pt>
                <c:pt idx="555">
                  <c:v>309136</c:v>
                </c:pt>
                <c:pt idx="556">
                  <c:v>310249</c:v>
                </c:pt>
                <c:pt idx="557">
                  <c:v>311364</c:v>
                </c:pt>
                <c:pt idx="558">
                  <c:v>312481</c:v>
                </c:pt>
                <c:pt idx="559">
                  <c:v>313600</c:v>
                </c:pt>
                <c:pt idx="560">
                  <c:v>314721</c:v>
                </c:pt>
                <c:pt idx="561">
                  <c:v>315844</c:v>
                </c:pt>
                <c:pt idx="562">
                  <c:v>316969</c:v>
                </c:pt>
                <c:pt idx="563">
                  <c:v>318096</c:v>
                </c:pt>
                <c:pt idx="564">
                  <c:v>319225</c:v>
                </c:pt>
                <c:pt idx="565">
                  <c:v>320356</c:v>
                </c:pt>
                <c:pt idx="566">
                  <c:v>321489</c:v>
                </c:pt>
                <c:pt idx="567">
                  <c:v>322624</c:v>
                </c:pt>
                <c:pt idx="568">
                  <c:v>323761</c:v>
                </c:pt>
                <c:pt idx="569">
                  <c:v>324900</c:v>
                </c:pt>
                <c:pt idx="570">
                  <c:v>326041</c:v>
                </c:pt>
                <c:pt idx="571">
                  <c:v>327184</c:v>
                </c:pt>
                <c:pt idx="572">
                  <c:v>328329</c:v>
                </c:pt>
                <c:pt idx="573">
                  <c:v>329476</c:v>
                </c:pt>
                <c:pt idx="574">
                  <c:v>330625</c:v>
                </c:pt>
                <c:pt idx="575">
                  <c:v>331776</c:v>
                </c:pt>
                <c:pt idx="576">
                  <c:v>332929</c:v>
                </c:pt>
                <c:pt idx="577">
                  <c:v>334084</c:v>
                </c:pt>
                <c:pt idx="578">
                  <c:v>335241</c:v>
                </c:pt>
                <c:pt idx="579">
                  <c:v>336400</c:v>
                </c:pt>
                <c:pt idx="580">
                  <c:v>337561</c:v>
                </c:pt>
                <c:pt idx="581">
                  <c:v>338724</c:v>
                </c:pt>
                <c:pt idx="582">
                  <c:v>339889</c:v>
                </c:pt>
                <c:pt idx="583">
                  <c:v>341056</c:v>
                </c:pt>
                <c:pt idx="584">
                  <c:v>342225</c:v>
                </c:pt>
                <c:pt idx="585">
                  <c:v>343396</c:v>
                </c:pt>
                <c:pt idx="586">
                  <c:v>344569</c:v>
                </c:pt>
                <c:pt idx="587">
                  <c:v>345744</c:v>
                </c:pt>
                <c:pt idx="588">
                  <c:v>346921</c:v>
                </c:pt>
                <c:pt idx="589">
                  <c:v>348100</c:v>
                </c:pt>
                <c:pt idx="590">
                  <c:v>349281</c:v>
                </c:pt>
                <c:pt idx="591">
                  <c:v>350464</c:v>
                </c:pt>
                <c:pt idx="592">
                  <c:v>351649</c:v>
                </c:pt>
                <c:pt idx="593">
                  <c:v>352836</c:v>
                </c:pt>
                <c:pt idx="594">
                  <c:v>354025</c:v>
                </c:pt>
                <c:pt idx="595">
                  <c:v>355216</c:v>
                </c:pt>
                <c:pt idx="596">
                  <c:v>356409</c:v>
                </c:pt>
                <c:pt idx="597">
                  <c:v>357604</c:v>
                </c:pt>
                <c:pt idx="598">
                  <c:v>358801</c:v>
                </c:pt>
                <c:pt idx="599">
                  <c:v>360000</c:v>
                </c:pt>
                <c:pt idx="600">
                  <c:v>361201</c:v>
                </c:pt>
                <c:pt idx="601">
                  <c:v>362404</c:v>
                </c:pt>
                <c:pt idx="602">
                  <c:v>363609</c:v>
                </c:pt>
                <c:pt idx="603">
                  <c:v>364816</c:v>
                </c:pt>
                <c:pt idx="604">
                  <c:v>366025</c:v>
                </c:pt>
                <c:pt idx="605">
                  <c:v>367236</c:v>
                </c:pt>
                <c:pt idx="606">
                  <c:v>368449</c:v>
                </c:pt>
                <c:pt idx="607">
                  <c:v>369664</c:v>
                </c:pt>
                <c:pt idx="608">
                  <c:v>370881</c:v>
                </c:pt>
                <c:pt idx="609">
                  <c:v>372100</c:v>
                </c:pt>
                <c:pt idx="610">
                  <c:v>373321</c:v>
                </c:pt>
                <c:pt idx="611">
                  <c:v>374544</c:v>
                </c:pt>
                <c:pt idx="612">
                  <c:v>375769</c:v>
                </c:pt>
                <c:pt idx="613">
                  <c:v>376996</c:v>
                </c:pt>
                <c:pt idx="614">
                  <c:v>378225</c:v>
                </c:pt>
                <c:pt idx="615">
                  <c:v>379456</c:v>
                </c:pt>
                <c:pt idx="616">
                  <c:v>380689</c:v>
                </c:pt>
                <c:pt idx="617">
                  <c:v>381924</c:v>
                </c:pt>
                <c:pt idx="618">
                  <c:v>383161</c:v>
                </c:pt>
                <c:pt idx="619">
                  <c:v>384400</c:v>
                </c:pt>
                <c:pt idx="620">
                  <c:v>385641</c:v>
                </c:pt>
                <c:pt idx="621">
                  <c:v>386884</c:v>
                </c:pt>
                <c:pt idx="622">
                  <c:v>388129</c:v>
                </c:pt>
                <c:pt idx="623">
                  <c:v>389376</c:v>
                </c:pt>
                <c:pt idx="624">
                  <c:v>390625</c:v>
                </c:pt>
                <c:pt idx="625">
                  <c:v>391876</c:v>
                </c:pt>
                <c:pt idx="626">
                  <c:v>393129</c:v>
                </c:pt>
                <c:pt idx="627">
                  <c:v>394384</c:v>
                </c:pt>
                <c:pt idx="628">
                  <c:v>395641</c:v>
                </c:pt>
                <c:pt idx="629">
                  <c:v>396900</c:v>
                </c:pt>
                <c:pt idx="630">
                  <c:v>398161</c:v>
                </c:pt>
                <c:pt idx="631">
                  <c:v>399424</c:v>
                </c:pt>
                <c:pt idx="632">
                  <c:v>400689</c:v>
                </c:pt>
                <c:pt idx="633">
                  <c:v>401956</c:v>
                </c:pt>
                <c:pt idx="634">
                  <c:v>403225</c:v>
                </c:pt>
                <c:pt idx="635">
                  <c:v>404496</c:v>
                </c:pt>
                <c:pt idx="636">
                  <c:v>405769</c:v>
                </c:pt>
                <c:pt idx="637">
                  <c:v>407044</c:v>
                </c:pt>
                <c:pt idx="638">
                  <c:v>408321</c:v>
                </c:pt>
                <c:pt idx="639">
                  <c:v>409600</c:v>
                </c:pt>
                <c:pt idx="640">
                  <c:v>410881</c:v>
                </c:pt>
                <c:pt idx="641">
                  <c:v>412164</c:v>
                </c:pt>
                <c:pt idx="642">
                  <c:v>413449</c:v>
                </c:pt>
                <c:pt idx="643">
                  <c:v>414736</c:v>
                </c:pt>
                <c:pt idx="644">
                  <c:v>416025</c:v>
                </c:pt>
                <c:pt idx="645">
                  <c:v>417316</c:v>
                </c:pt>
                <c:pt idx="646">
                  <c:v>418609</c:v>
                </c:pt>
                <c:pt idx="647">
                  <c:v>419904</c:v>
                </c:pt>
                <c:pt idx="648">
                  <c:v>421201</c:v>
                </c:pt>
                <c:pt idx="649">
                  <c:v>422500</c:v>
                </c:pt>
                <c:pt idx="650">
                  <c:v>423801</c:v>
                </c:pt>
                <c:pt idx="651">
                  <c:v>425104</c:v>
                </c:pt>
                <c:pt idx="652">
                  <c:v>426409</c:v>
                </c:pt>
                <c:pt idx="653">
                  <c:v>427716</c:v>
                </c:pt>
                <c:pt idx="654">
                  <c:v>429025</c:v>
                </c:pt>
                <c:pt idx="655">
                  <c:v>430336</c:v>
                </c:pt>
                <c:pt idx="656">
                  <c:v>431649</c:v>
                </c:pt>
                <c:pt idx="657">
                  <c:v>432964</c:v>
                </c:pt>
                <c:pt idx="658">
                  <c:v>434281</c:v>
                </c:pt>
                <c:pt idx="659">
                  <c:v>435600</c:v>
                </c:pt>
                <c:pt idx="660">
                  <c:v>436921</c:v>
                </c:pt>
                <c:pt idx="661">
                  <c:v>438244</c:v>
                </c:pt>
                <c:pt idx="662">
                  <c:v>439569</c:v>
                </c:pt>
                <c:pt idx="663">
                  <c:v>440896</c:v>
                </c:pt>
                <c:pt idx="664">
                  <c:v>442225</c:v>
                </c:pt>
                <c:pt idx="665">
                  <c:v>443556</c:v>
                </c:pt>
                <c:pt idx="666">
                  <c:v>444889</c:v>
                </c:pt>
                <c:pt idx="667">
                  <c:v>446224</c:v>
                </c:pt>
                <c:pt idx="668">
                  <c:v>447561</c:v>
                </c:pt>
                <c:pt idx="669">
                  <c:v>448900</c:v>
                </c:pt>
                <c:pt idx="670">
                  <c:v>450241</c:v>
                </c:pt>
                <c:pt idx="671">
                  <c:v>451584</c:v>
                </c:pt>
                <c:pt idx="672">
                  <c:v>452929</c:v>
                </c:pt>
                <c:pt idx="673">
                  <c:v>454276</c:v>
                </c:pt>
                <c:pt idx="674">
                  <c:v>455625</c:v>
                </c:pt>
                <c:pt idx="675">
                  <c:v>456976</c:v>
                </c:pt>
                <c:pt idx="676">
                  <c:v>458329</c:v>
                </c:pt>
                <c:pt idx="677">
                  <c:v>459684</c:v>
                </c:pt>
                <c:pt idx="678">
                  <c:v>461041</c:v>
                </c:pt>
                <c:pt idx="679">
                  <c:v>462400</c:v>
                </c:pt>
                <c:pt idx="680">
                  <c:v>463761</c:v>
                </c:pt>
                <c:pt idx="681">
                  <c:v>465124</c:v>
                </c:pt>
                <c:pt idx="682">
                  <c:v>466489</c:v>
                </c:pt>
                <c:pt idx="683">
                  <c:v>467856</c:v>
                </c:pt>
                <c:pt idx="684">
                  <c:v>469225</c:v>
                </c:pt>
                <c:pt idx="685">
                  <c:v>470596</c:v>
                </c:pt>
                <c:pt idx="686">
                  <c:v>471969</c:v>
                </c:pt>
                <c:pt idx="687">
                  <c:v>473344</c:v>
                </c:pt>
                <c:pt idx="688">
                  <c:v>474721</c:v>
                </c:pt>
                <c:pt idx="689">
                  <c:v>476100</c:v>
                </c:pt>
                <c:pt idx="690">
                  <c:v>477481</c:v>
                </c:pt>
                <c:pt idx="691">
                  <c:v>478864</c:v>
                </c:pt>
                <c:pt idx="692">
                  <c:v>480249</c:v>
                </c:pt>
                <c:pt idx="693">
                  <c:v>481636</c:v>
                </c:pt>
                <c:pt idx="694">
                  <c:v>483025</c:v>
                </c:pt>
                <c:pt idx="695">
                  <c:v>484416</c:v>
                </c:pt>
                <c:pt idx="696">
                  <c:v>485809</c:v>
                </c:pt>
                <c:pt idx="697">
                  <c:v>487204</c:v>
                </c:pt>
                <c:pt idx="698">
                  <c:v>488601</c:v>
                </c:pt>
                <c:pt idx="699">
                  <c:v>490000</c:v>
                </c:pt>
                <c:pt idx="700">
                  <c:v>491401</c:v>
                </c:pt>
                <c:pt idx="701">
                  <c:v>492804</c:v>
                </c:pt>
                <c:pt idx="702">
                  <c:v>494209</c:v>
                </c:pt>
                <c:pt idx="703">
                  <c:v>495616</c:v>
                </c:pt>
                <c:pt idx="704">
                  <c:v>497025</c:v>
                </c:pt>
                <c:pt idx="705">
                  <c:v>498436</c:v>
                </c:pt>
                <c:pt idx="706">
                  <c:v>499849</c:v>
                </c:pt>
              </c:numCache>
            </c:numRef>
          </c:xVal>
          <c:yVal>
            <c:numRef>
              <c:f>Estimates!$B$2:$B$708</c:f>
              <c:numCache>
                <c:formatCode>General</c:formatCode>
                <c:ptCount val="707"/>
                <c:pt idx="0">
                  <c:v>2.9999999999999997E-4</c:v>
                </c:pt>
                <c:pt idx="1">
                  <c:v>1.1999999999999999E-3</c:v>
                </c:pt>
                <c:pt idx="2">
                  <c:v>2.6999999999999997E-3</c:v>
                </c:pt>
                <c:pt idx="3">
                  <c:v>4.7999999999999996E-3</c:v>
                </c:pt>
                <c:pt idx="4">
                  <c:v>7.4999999999999997E-3</c:v>
                </c:pt>
                <c:pt idx="5">
                  <c:v>1.0799999999999999E-2</c:v>
                </c:pt>
                <c:pt idx="6">
                  <c:v>1.47E-2</c:v>
                </c:pt>
                <c:pt idx="7">
                  <c:v>1.9199999999999998E-2</c:v>
                </c:pt>
                <c:pt idx="8">
                  <c:v>2.4299999999999999E-2</c:v>
                </c:pt>
                <c:pt idx="9">
                  <c:v>0.03</c:v>
                </c:pt>
                <c:pt idx="10">
                  <c:v>3.6299999999999999E-2</c:v>
                </c:pt>
                <c:pt idx="11">
                  <c:v>4.3199999999999995E-2</c:v>
                </c:pt>
                <c:pt idx="12">
                  <c:v>5.0699999999999995E-2</c:v>
                </c:pt>
                <c:pt idx="13">
                  <c:v>5.8799999999999998E-2</c:v>
                </c:pt>
                <c:pt idx="14">
                  <c:v>6.7499999999999991E-2</c:v>
                </c:pt>
                <c:pt idx="15">
                  <c:v>7.6799999999999993E-2</c:v>
                </c:pt>
                <c:pt idx="16">
                  <c:v>8.6699999999999999E-2</c:v>
                </c:pt>
                <c:pt idx="17">
                  <c:v>9.7199999999999995E-2</c:v>
                </c:pt>
                <c:pt idx="18">
                  <c:v>0.10829999999999999</c:v>
                </c:pt>
                <c:pt idx="19">
                  <c:v>0.12</c:v>
                </c:pt>
                <c:pt idx="20">
                  <c:v>0.1323</c:v>
                </c:pt>
                <c:pt idx="21">
                  <c:v>0.1452</c:v>
                </c:pt>
                <c:pt idx="22">
                  <c:v>0.15869999999999998</c:v>
                </c:pt>
                <c:pt idx="23">
                  <c:v>0.17279999999999998</c:v>
                </c:pt>
                <c:pt idx="24">
                  <c:v>0.18749999999999997</c:v>
                </c:pt>
                <c:pt idx="25">
                  <c:v>0.20279999999999998</c:v>
                </c:pt>
                <c:pt idx="26">
                  <c:v>0.21869999999999998</c:v>
                </c:pt>
                <c:pt idx="27">
                  <c:v>0.23519999999999999</c:v>
                </c:pt>
                <c:pt idx="28">
                  <c:v>0.25229999999999997</c:v>
                </c:pt>
                <c:pt idx="29">
                  <c:v>0.26999999999999996</c:v>
                </c:pt>
                <c:pt idx="30">
                  <c:v>0.2883</c:v>
                </c:pt>
                <c:pt idx="31">
                  <c:v>0.30719999999999997</c:v>
                </c:pt>
                <c:pt idx="32">
                  <c:v>0.32669999999999999</c:v>
                </c:pt>
                <c:pt idx="33">
                  <c:v>0.3468</c:v>
                </c:pt>
                <c:pt idx="34">
                  <c:v>0.36749999999999999</c:v>
                </c:pt>
                <c:pt idx="35">
                  <c:v>0.38879999999999998</c:v>
                </c:pt>
                <c:pt idx="36">
                  <c:v>0.41069999999999995</c:v>
                </c:pt>
                <c:pt idx="37">
                  <c:v>0.43319999999999997</c:v>
                </c:pt>
                <c:pt idx="38">
                  <c:v>0.45629999999999998</c:v>
                </c:pt>
                <c:pt idx="39">
                  <c:v>0.48</c:v>
                </c:pt>
                <c:pt idx="40">
                  <c:v>0.50429999999999997</c:v>
                </c:pt>
                <c:pt idx="41">
                  <c:v>0.5292</c:v>
                </c:pt>
                <c:pt idx="42">
                  <c:v>0.55469999999999997</c:v>
                </c:pt>
                <c:pt idx="43">
                  <c:v>0.58079999999999998</c:v>
                </c:pt>
                <c:pt idx="44">
                  <c:v>0.60749999999999993</c:v>
                </c:pt>
                <c:pt idx="45">
                  <c:v>0.63479999999999992</c:v>
                </c:pt>
                <c:pt idx="46">
                  <c:v>0.66269999999999996</c:v>
                </c:pt>
                <c:pt idx="47">
                  <c:v>0.69119999999999993</c:v>
                </c:pt>
                <c:pt idx="48">
                  <c:v>0.72029999999999994</c:v>
                </c:pt>
                <c:pt idx="49">
                  <c:v>0.74999999999999989</c:v>
                </c:pt>
                <c:pt idx="50">
                  <c:v>0.78029999999999988</c:v>
                </c:pt>
                <c:pt idx="51">
                  <c:v>0.81119999999999992</c:v>
                </c:pt>
                <c:pt idx="52">
                  <c:v>0.84269999999999989</c:v>
                </c:pt>
                <c:pt idx="53">
                  <c:v>0.87479999999999991</c:v>
                </c:pt>
                <c:pt idx="54">
                  <c:v>0.90749999999999997</c:v>
                </c:pt>
                <c:pt idx="55">
                  <c:v>0.94079999999999997</c:v>
                </c:pt>
                <c:pt idx="56">
                  <c:v>0.9746999999999999</c:v>
                </c:pt>
                <c:pt idx="57">
                  <c:v>1.0091999999999999</c:v>
                </c:pt>
                <c:pt idx="58">
                  <c:v>1.0443</c:v>
                </c:pt>
                <c:pt idx="59">
                  <c:v>1.0799999999999998</c:v>
                </c:pt>
                <c:pt idx="60">
                  <c:v>1.1162999999999998</c:v>
                </c:pt>
                <c:pt idx="61">
                  <c:v>1.1532</c:v>
                </c:pt>
                <c:pt idx="62">
                  <c:v>1.1906999999999999</c:v>
                </c:pt>
                <c:pt idx="63">
                  <c:v>1.2287999999999999</c:v>
                </c:pt>
                <c:pt idx="64">
                  <c:v>1.2674999999999998</c:v>
                </c:pt>
                <c:pt idx="65">
                  <c:v>1.3068</c:v>
                </c:pt>
                <c:pt idx="66">
                  <c:v>1.3466999999999998</c:v>
                </c:pt>
                <c:pt idx="67">
                  <c:v>1.3872</c:v>
                </c:pt>
                <c:pt idx="68">
                  <c:v>1.4282999999999999</c:v>
                </c:pt>
                <c:pt idx="69">
                  <c:v>1.47</c:v>
                </c:pt>
                <c:pt idx="70">
                  <c:v>1.5123</c:v>
                </c:pt>
                <c:pt idx="71">
                  <c:v>1.5551999999999999</c:v>
                </c:pt>
                <c:pt idx="72">
                  <c:v>1.5986999999999998</c:v>
                </c:pt>
                <c:pt idx="73">
                  <c:v>1.6427999999999998</c:v>
                </c:pt>
                <c:pt idx="74">
                  <c:v>1.6874999999999998</c:v>
                </c:pt>
                <c:pt idx="75">
                  <c:v>1.7327999999999999</c:v>
                </c:pt>
                <c:pt idx="76">
                  <c:v>1.7786999999999999</c:v>
                </c:pt>
                <c:pt idx="77">
                  <c:v>1.8251999999999999</c:v>
                </c:pt>
                <c:pt idx="78">
                  <c:v>1.8722999999999999</c:v>
                </c:pt>
                <c:pt idx="79">
                  <c:v>1.92</c:v>
                </c:pt>
                <c:pt idx="80">
                  <c:v>1.9682999999999999</c:v>
                </c:pt>
                <c:pt idx="81">
                  <c:v>2.0171999999999999</c:v>
                </c:pt>
                <c:pt idx="82">
                  <c:v>2.0667</c:v>
                </c:pt>
                <c:pt idx="83">
                  <c:v>2.1168</c:v>
                </c:pt>
                <c:pt idx="84">
                  <c:v>2.1675</c:v>
                </c:pt>
                <c:pt idx="85">
                  <c:v>2.2187999999999999</c:v>
                </c:pt>
                <c:pt idx="86">
                  <c:v>2.2706999999999997</c:v>
                </c:pt>
                <c:pt idx="87">
                  <c:v>2.3231999999999999</c:v>
                </c:pt>
                <c:pt idx="88">
                  <c:v>2.3762999999999996</c:v>
                </c:pt>
                <c:pt idx="89">
                  <c:v>2.4299999999999997</c:v>
                </c:pt>
                <c:pt idx="90">
                  <c:v>2.4842999999999997</c:v>
                </c:pt>
                <c:pt idx="91">
                  <c:v>2.5391999999999997</c:v>
                </c:pt>
                <c:pt idx="92">
                  <c:v>2.5946999999999996</c:v>
                </c:pt>
                <c:pt idx="93">
                  <c:v>2.6507999999999998</c:v>
                </c:pt>
                <c:pt idx="94">
                  <c:v>2.7074999999999996</c:v>
                </c:pt>
                <c:pt idx="95">
                  <c:v>2.7647999999999997</c:v>
                </c:pt>
                <c:pt idx="96">
                  <c:v>2.8226999999999998</c:v>
                </c:pt>
                <c:pt idx="97">
                  <c:v>2.8811999999999998</c:v>
                </c:pt>
                <c:pt idx="98">
                  <c:v>2.9402999999999997</c:v>
                </c:pt>
                <c:pt idx="99">
                  <c:v>2.9999999999999996</c:v>
                </c:pt>
                <c:pt idx="100">
                  <c:v>3.0602999999999998</c:v>
                </c:pt>
                <c:pt idx="101">
                  <c:v>3.1211999999999995</c:v>
                </c:pt>
                <c:pt idx="102">
                  <c:v>3.1826999999999996</c:v>
                </c:pt>
                <c:pt idx="103">
                  <c:v>3.2447999999999997</c:v>
                </c:pt>
                <c:pt idx="104">
                  <c:v>3.3074999999999997</c:v>
                </c:pt>
                <c:pt idx="105">
                  <c:v>3.3707999999999996</c:v>
                </c:pt>
                <c:pt idx="106">
                  <c:v>3.4346999999999999</c:v>
                </c:pt>
                <c:pt idx="107">
                  <c:v>3.4991999999999996</c:v>
                </c:pt>
                <c:pt idx="108">
                  <c:v>3.5642999999999998</c:v>
                </c:pt>
                <c:pt idx="109">
                  <c:v>3.63</c:v>
                </c:pt>
                <c:pt idx="110">
                  <c:v>3.6962999999999995</c:v>
                </c:pt>
                <c:pt idx="111">
                  <c:v>3.7631999999999999</c:v>
                </c:pt>
                <c:pt idx="112">
                  <c:v>3.8306999999999998</c:v>
                </c:pt>
                <c:pt idx="113">
                  <c:v>3.8987999999999996</c:v>
                </c:pt>
                <c:pt idx="114">
                  <c:v>3.9674999999999998</c:v>
                </c:pt>
                <c:pt idx="115">
                  <c:v>4.0367999999999995</c:v>
                </c:pt>
                <c:pt idx="116">
                  <c:v>4.1067</c:v>
                </c:pt>
                <c:pt idx="117">
                  <c:v>4.1772</c:v>
                </c:pt>
                <c:pt idx="118">
                  <c:v>4.2482999999999995</c:v>
                </c:pt>
                <c:pt idx="119">
                  <c:v>4.3199999999999994</c:v>
                </c:pt>
                <c:pt idx="120">
                  <c:v>4.3922999999999996</c:v>
                </c:pt>
                <c:pt idx="121">
                  <c:v>4.4651999999999994</c:v>
                </c:pt>
                <c:pt idx="122">
                  <c:v>4.5386999999999995</c:v>
                </c:pt>
                <c:pt idx="123">
                  <c:v>4.6128</c:v>
                </c:pt>
                <c:pt idx="124">
                  <c:v>4.6875</c:v>
                </c:pt>
                <c:pt idx="125">
                  <c:v>4.7627999999999995</c:v>
                </c:pt>
                <c:pt idx="126">
                  <c:v>4.8386999999999993</c:v>
                </c:pt>
                <c:pt idx="127">
                  <c:v>4.9151999999999996</c:v>
                </c:pt>
                <c:pt idx="128">
                  <c:v>4.9922999999999993</c:v>
                </c:pt>
                <c:pt idx="129">
                  <c:v>5.0699999999999994</c:v>
                </c:pt>
                <c:pt idx="130">
                  <c:v>5.1482999999999999</c:v>
                </c:pt>
                <c:pt idx="131">
                  <c:v>5.2271999999999998</c:v>
                </c:pt>
                <c:pt idx="132">
                  <c:v>5.3066999999999993</c:v>
                </c:pt>
                <c:pt idx="133">
                  <c:v>5.3867999999999991</c:v>
                </c:pt>
                <c:pt idx="134">
                  <c:v>5.4674999999999994</c:v>
                </c:pt>
                <c:pt idx="135">
                  <c:v>5.5488</c:v>
                </c:pt>
                <c:pt idx="136">
                  <c:v>5.6306999999999992</c:v>
                </c:pt>
                <c:pt idx="137">
                  <c:v>5.7131999999999996</c:v>
                </c:pt>
                <c:pt idx="138">
                  <c:v>5.7962999999999996</c:v>
                </c:pt>
                <c:pt idx="139">
                  <c:v>5.88</c:v>
                </c:pt>
                <c:pt idx="140">
                  <c:v>5.9642999999999997</c:v>
                </c:pt>
                <c:pt idx="141">
                  <c:v>6.0491999999999999</c:v>
                </c:pt>
                <c:pt idx="142">
                  <c:v>6.1346999999999996</c:v>
                </c:pt>
                <c:pt idx="143">
                  <c:v>6.2207999999999997</c:v>
                </c:pt>
                <c:pt idx="144">
                  <c:v>6.3074999999999992</c:v>
                </c:pt>
                <c:pt idx="145">
                  <c:v>6.3947999999999992</c:v>
                </c:pt>
                <c:pt idx="146">
                  <c:v>6.4826999999999995</c:v>
                </c:pt>
                <c:pt idx="147">
                  <c:v>6.5711999999999993</c:v>
                </c:pt>
                <c:pt idx="148">
                  <c:v>6.6602999999999994</c:v>
                </c:pt>
                <c:pt idx="149">
                  <c:v>6.7499999999999991</c:v>
                </c:pt>
                <c:pt idx="150">
                  <c:v>6.8402999999999992</c:v>
                </c:pt>
                <c:pt idx="151">
                  <c:v>6.9311999999999996</c:v>
                </c:pt>
                <c:pt idx="152">
                  <c:v>7.0226999999999995</c:v>
                </c:pt>
                <c:pt idx="153">
                  <c:v>7.1147999999999998</c:v>
                </c:pt>
                <c:pt idx="154">
                  <c:v>7.2074999999999996</c:v>
                </c:pt>
                <c:pt idx="155">
                  <c:v>7.3007999999999997</c:v>
                </c:pt>
                <c:pt idx="156">
                  <c:v>7.3946999999999994</c:v>
                </c:pt>
                <c:pt idx="157">
                  <c:v>7.4891999999999994</c:v>
                </c:pt>
                <c:pt idx="158">
                  <c:v>7.5842999999999989</c:v>
                </c:pt>
                <c:pt idx="159">
                  <c:v>7.68</c:v>
                </c:pt>
                <c:pt idx="160">
                  <c:v>7.7762999999999991</c:v>
                </c:pt>
                <c:pt idx="161">
                  <c:v>7.8731999999999998</c:v>
                </c:pt>
                <c:pt idx="162">
                  <c:v>7.970699999999999</c:v>
                </c:pt>
                <c:pt idx="163">
                  <c:v>8.0687999999999995</c:v>
                </c:pt>
                <c:pt idx="164">
                  <c:v>8.1674999999999986</c:v>
                </c:pt>
                <c:pt idx="165">
                  <c:v>8.2667999999999999</c:v>
                </c:pt>
                <c:pt idx="166">
                  <c:v>8.3666999999999998</c:v>
                </c:pt>
                <c:pt idx="167">
                  <c:v>8.4672000000000001</c:v>
                </c:pt>
                <c:pt idx="168">
                  <c:v>8.5682999999999989</c:v>
                </c:pt>
                <c:pt idx="169">
                  <c:v>8.67</c:v>
                </c:pt>
                <c:pt idx="170">
                  <c:v>8.7722999999999995</c:v>
                </c:pt>
                <c:pt idx="171">
                  <c:v>8.8751999999999995</c:v>
                </c:pt>
                <c:pt idx="172">
                  <c:v>8.9786999999999999</c:v>
                </c:pt>
                <c:pt idx="173">
                  <c:v>9.0827999999999989</c:v>
                </c:pt>
                <c:pt idx="174">
                  <c:v>9.1875</c:v>
                </c:pt>
                <c:pt idx="175">
                  <c:v>9.2927999999999997</c:v>
                </c:pt>
                <c:pt idx="176">
                  <c:v>9.3986999999999998</c:v>
                </c:pt>
                <c:pt idx="177">
                  <c:v>9.5051999999999985</c:v>
                </c:pt>
                <c:pt idx="178">
                  <c:v>9.6122999999999994</c:v>
                </c:pt>
                <c:pt idx="179">
                  <c:v>9.7199999999999989</c:v>
                </c:pt>
                <c:pt idx="180">
                  <c:v>9.8282999999999987</c:v>
                </c:pt>
                <c:pt idx="181">
                  <c:v>9.9371999999999989</c:v>
                </c:pt>
                <c:pt idx="182">
                  <c:v>10.0467</c:v>
                </c:pt>
                <c:pt idx="183">
                  <c:v>10.156799999999999</c:v>
                </c:pt>
                <c:pt idx="184">
                  <c:v>10.267499999999998</c:v>
                </c:pt>
                <c:pt idx="185">
                  <c:v>10.378799999999998</c:v>
                </c:pt>
                <c:pt idx="186">
                  <c:v>10.490699999999999</c:v>
                </c:pt>
                <c:pt idx="187">
                  <c:v>10.603199999999999</c:v>
                </c:pt>
                <c:pt idx="188">
                  <c:v>10.716299999999999</c:v>
                </c:pt>
                <c:pt idx="189">
                  <c:v>10.829999999999998</c:v>
                </c:pt>
                <c:pt idx="190">
                  <c:v>10.944299999999998</c:v>
                </c:pt>
                <c:pt idx="191">
                  <c:v>11.059199999999999</c:v>
                </c:pt>
                <c:pt idx="192">
                  <c:v>11.1747</c:v>
                </c:pt>
                <c:pt idx="193">
                  <c:v>11.290799999999999</c:v>
                </c:pt>
                <c:pt idx="194">
                  <c:v>11.407499999999999</c:v>
                </c:pt>
                <c:pt idx="195">
                  <c:v>11.524799999999999</c:v>
                </c:pt>
                <c:pt idx="196">
                  <c:v>11.6427</c:v>
                </c:pt>
                <c:pt idx="197">
                  <c:v>11.761199999999999</c:v>
                </c:pt>
                <c:pt idx="198">
                  <c:v>11.880299999999998</c:v>
                </c:pt>
                <c:pt idx="199">
                  <c:v>11.999999999999998</c:v>
                </c:pt>
                <c:pt idx="200">
                  <c:v>12.120299999999999</c:v>
                </c:pt>
                <c:pt idx="201">
                  <c:v>12.241199999999999</c:v>
                </c:pt>
                <c:pt idx="202">
                  <c:v>12.362699999999998</c:v>
                </c:pt>
                <c:pt idx="203">
                  <c:v>12.484799999999998</c:v>
                </c:pt>
                <c:pt idx="204">
                  <c:v>12.607499999999998</c:v>
                </c:pt>
                <c:pt idx="205">
                  <c:v>12.730799999999999</c:v>
                </c:pt>
                <c:pt idx="206">
                  <c:v>12.854699999999999</c:v>
                </c:pt>
                <c:pt idx="207">
                  <c:v>12.979199999999999</c:v>
                </c:pt>
                <c:pt idx="208">
                  <c:v>13.104299999999999</c:v>
                </c:pt>
                <c:pt idx="209">
                  <c:v>13.229999999999999</c:v>
                </c:pt>
                <c:pt idx="210">
                  <c:v>13.356299999999999</c:v>
                </c:pt>
                <c:pt idx="211">
                  <c:v>13.483199999999998</c:v>
                </c:pt>
                <c:pt idx="212">
                  <c:v>13.6107</c:v>
                </c:pt>
                <c:pt idx="213">
                  <c:v>13.738799999999999</c:v>
                </c:pt>
                <c:pt idx="214">
                  <c:v>13.867499999999998</c:v>
                </c:pt>
                <c:pt idx="215">
                  <c:v>13.996799999999999</c:v>
                </c:pt>
                <c:pt idx="216">
                  <c:v>14.1267</c:v>
                </c:pt>
                <c:pt idx="217">
                  <c:v>14.257199999999999</c:v>
                </c:pt>
                <c:pt idx="218">
                  <c:v>14.388299999999999</c:v>
                </c:pt>
                <c:pt idx="219">
                  <c:v>14.52</c:v>
                </c:pt>
                <c:pt idx="220">
                  <c:v>14.652299999999999</c:v>
                </c:pt>
                <c:pt idx="221">
                  <c:v>14.785199999999998</c:v>
                </c:pt>
                <c:pt idx="222">
                  <c:v>14.918699999999999</c:v>
                </c:pt>
                <c:pt idx="223">
                  <c:v>15.0528</c:v>
                </c:pt>
                <c:pt idx="224">
                  <c:v>15.187499999999998</c:v>
                </c:pt>
                <c:pt idx="225">
                  <c:v>15.322799999999999</c:v>
                </c:pt>
                <c:pt idx="226">
                  <c:v>15.458699999999999</c:v>
                </c:pt>
                <c:pt idx="227">
                  <c:v>15.595199999999998</c:v>
                </c:pt>
                <c:pt idx="228">
                  <c:v>15.732299999999999</c:v>
                </c:pt>
                <c:pt idx="229">
                  <c:v>15.87</c:v>
                </c:pt>
                <c:pt idx="230">
                  <c:v>16.008299999999998</c:v>
                </c:pt>
                <c:pt idx="231">
                  <c:v>16.147199999999998</c:v>
                </c:pt>
                <c:pt idx="232">
                  <c:v>16.2867</c:v>
                </c:pt>
                <c:pt idx="233">
                  <c:v>16.4268</c:v>
                </c:pt>
                <c:pt idx="234">
                  <c:v>16.567499999999999</c:v>
                </c:pt>
                <c:pt idx="235">
                  <c:v>16.7088</c:v>
                </c:pt>
                <c:pt idx="236">
                  <c:v>16.8507</c:v>
                </c:pt>
                <c:pt idx="237">
                  <c:v>16.993199999999998</c:v>
                </c:pt>
                <c:pt idx="238">
                  <c:v>17.136299999999999</c:v>
                </c:pt>
                <c:pt idx="239">
                  <c:v>17.279999999999998</c:v>
                </c:pt>
                <c:pt idx="240">
                  <c:v>17.424299999999999</c:v>
                </c:pt>
                <c:pt idx="241">
                  <c:v>17.569199999999999</c:v>
                </c:pt>
                <c:pt idx="242">
                  <c:v>17.714699999999997</c:v>
                </c:pt>
                <c:pt idx="243">
                  <c:v>17.860799999999998</c:v>
                </c:pt>
                <c:pt idx="244">
                  <c:v>18.007499999999997</c:v>
                </c:pt>
                <c:pt idx="245">
                  <c:v>18.154799999999998</c:v>
                </c:pt>
                <c:pt idx="246">
                  <c:v>18.302699999999998</c:v>
                </c:pt>
                <c:pt idx="247">
                  <c:v>18.4512</c:v>
                </c:pt>
                <c:pt idx="248">
                  <c:v>18.600299999999997</c:v>
                </c:pt>
                <c:pt idx="249">
                  <c:v>18.75</c:v>
                </c:pt>
                <c:pt idx="250">
                  <c:v>18.900299999999998</c:v>
                </c:pt>
                <c:pt idx="251">
                  <c:v>19.051199999999998</c:v>
                </c:pt>
                <c:pt idx="252">
                  <c:v>19.202699999999997</c:v>
                </c:pt>
                <c:pt idx="253">
                  <c:v>19.354799999999997</c:v>
                </c:pt>
                <c:pt idx="254">
                  <c:v>19.507499999999997</c:v>
                </c:pt>
                <c:pt idx="255">
                  <c:v>19.660799999999998</c:v>
                </c:pt>
                <c:pt idx="256">
                  <c:v>19.814699999999998</c:v>
                </c:pt>
                <c:pt idx="257">
                  <c:v>19.969199999999997</c:v>
                </c:pt>
                <c:pt idx="258">
                  <c:v>20.124299999999998</c:v>
                </c:pt>
                <c:pt idx="259">
                  <c:v>20.279999999999998</c:v>
                </c:pt>
                <c:pt idx="260">
                  <c:v>20.436299999999999</c:v>
                </c:pt>
                <c:pt idx="261">
                  <c:v>20.5932</c:v>
                </c:pt>
                <c:pt idx="262">
                  <c:v>20.750699999999998</c:v>
                </c:pt>
                <c:pt idx="263">
                  <c:v>20.908799999999999</c:v>
                </c:pt>
                <c:pt idx="264">
                  <c:v>21.067499999999999</c:v>
                </c:pt>
                <c:pt idx="265">
                  <c:v>21.226799999999997</c:v>
                </c:pt>
                <c:pt idx="266">
                  <c:v>21.386699999999998</c:v>
                </c:pt>
                <c:pt idx="267">
                  <c:v>21.547199999999997</c:v>
                </c:pt>
                <c:pt idx="268">
                  <c:v>21.708299999999998</c:v>
                </c:pt>
                <c:pt idx="269">
                  <c:v>21.869999999999997</c:v>
                </c:pt>
                <c:pt idx="270">
                  <c:v>22.032299999999999</c:v>
                </c:pt>
                <c:pt idx="271">
                  <c:v>22.1952</c:v>
                </c:pt>
                <c:pt idx="272">
                  <c:v>22.358699999999999</c:v>
                </c:pt>
                <c:pt idx="273">
                  <c:v>22.522799999999997</c:v>
                </c:pt>
                <c:pt idx="274">
                  <c:v>22.687499999999996</c:v>
                </c:pt>
                <c:pt idx="275">
                  <c:v>22.852799999999998</c:v>
                </c:pt>
                <c:pt idx="276">
                  <c:v>23.018699999999999</c:v>
                </c:pt>
                <c:pt idx="277">
                  <c:v>23.185199999999998</c:v>
                </c:pt>
                <c:pt idx="278">
                  <c:v>23.3523</c:v>
                </c:pt>
                <c:pt idx="279">
                  <c:v>23.52</c:v>
                </c:pt>
                <c:pt idx="280">
                  <c:v>23.688299999999998</c:v>
                </c:pt>
                <c:pt idx="281">
                  <c:v>23.857199999999999</c:v>
                </c:pt>
                <c:pt idx="282">
                  <c:v>24.026699999999998</c:v>
                </c:pt>
                <c:pt idx="283">
                  <c:v>24.1968</c:v>
                </c:pt>
                <c:pt idx="284">
                  <c:v>24.367499999999996</c:v>
                </c:pt>
                <c:pt idx="285">
                  <c:v>24.538799999999998</c:v>
                </c:pt>
                <c:pt idx="286">
                  <c:v>24.710699999999999</c:v>
                </c:pt>
                <c:pt idx="287">
                  <c:v>24.883199999999999</c:v>
                </c:pt>
                <c:pt idx="288">
                  <c:v>25.056299999999997</c:v>
                </c:pt>
                <c:pt idx="289">
                  <c:v>25.229999999999997</c:v>
                </c:pt>
                <c:pt idx="290">
                  <c:v>25.404299999999999</c:v>
                </c:pt>
                <c:pt idx="291">
                  <c:v>25.579199999999997</c:v>
                </c:pt>
                <c:pt idx="292">
                  <c:v>25.754699999999996</c:v>
                </c:pt>
                <c:pt idx="293">
                  <c:v>25.930799999999998</c:v>
                </c:pt>
                <c:pt idx="294">
                  <c:v>26.107499999999998</c:v>
                </c:pt>
                <c:pt idx="295">
                  <c:v>26.284799999999997</c:v>
                </c:pt>
                <c:pt idx="296">
                  <c:v>26.462699999999998</c:v>
                </c:pt>
                <c:pt idx="297">
                  <c:v>26.641199999999998</c:v>
                </c:pt>
                <c:pt idx="298">
                  <c:v>26.820299999999996</c:v>
                </c:pt>
                <c:pt idx="299">
                  <c:v>26.999999999999996</c:v>
                </c:pt>
                <c:pt idx="300">
                  <c:v>27.180299999999999</c:v>
                </c:pt>
                <c:pt idx="301">
                  <c:v>27.361199999999997</c:v>
                </c:pt>
                <c:pt idx="302">
                  <c:v>27.542699999999996</c:v>
                </c:pt>
                <c:pt idx="303">
                  <c:v>27.724799999999998</c:v>
                </c:pt>
                <c:pt idx="304">
                  <c:v>27.907499999999999</c:v>
                </c:pt>
                <c:pt idx="305">
                  <c:v>28.090799999999998</c:v>
                </c:pt>
                <c:pt idx="306">
                  <c:v>28.274699999999999</c:v>
                </c:pt>
                <c:pt idx="307">
                  <c:v>28.459199999999999</c:v>
                </c:pt>
                <c:pt idx="308">
                  <c:v>28.644299999999998</c:v>
                </c:pt>
                <c:pt idx="309">
                  <c:v>28.83</c:v>
                </c:pt>
                <c:pt idx="310">
                  <c:v>29.016299999999998</c:v>
                </c:pt>
                <c:pt idx="311">
                  <c:v>29.203199999999999</c:v>
                </c:pt>
                <c:pt idx="312">
                  <c:v>29.390699999999999</c:v>
                </c:pt>
                <c:pt idx="313">
                  <c:v>29.578799999999998</c:v>
                </c:pt>
                <c:pt idx="314">
                  <c:v>29.767499999999998</c:v>
                </c:pt>
                <c:pt idx="315">
                  <c:v>29.956799999999998</c:v>
                </c:pt>
                <c:pt idx="316">
                  <c:v>30.146699999999996</c:v>
                </c:pt>
                <c:pt idx="317">
                  <c:v>30.337199999999996</c:v>
                </c:pt>
                <c:pt idx="318">
                  <c:v>30.528299999999998</c:v>
                </c:pt>
                <c:pt idx="319">
                  <c:v>30.72</c:v>
                </c:pt>
                <c:pt idx="320">
                  <c:v>30.912299999999998</c:v>
                </c:pt>
                <c:pt idx="321">
                  <c:v>31.105199999999996</c:v>
                </c:pt>
                <c:pt idx="322">
                  <c:v>31.298699999999997</c:v>
                </c:pt>
                <c:pt idx="323">
                  <c:v>31.492799999999999</c:v>
                </c:pt>
                <c:pt idx="324">
                  <c:v>31.687499999999996</c:v>
                </c:pt>
                <c:pt idx="325">
                  <c:v>31.882799999999996</c:v>
                </c:pt>
                <c:pt idx="326">
                  <c:v>32.078699999999998</c:v>
                </c:pt>
                <c:pt idx="327">
                  <c:v>32.275199999999998</c:v>
                </c:pt>
                <c:pt idx="328">
                  <c:v>32.472299999999997</c:v>
                </c:pt>
                <c:pt idx="329">
                  <c:v>32.669999999999995</c:v>
                </c:pt>
                <c:pt idx="330">
                  <c:v>32.868299999999998</c:v>
                </c:pt>
                <c:pt idx="331">
                  <c:v>33.0672</c:v>
                </c:pt>
                <c:pt idx="332">
                  <c:v>33.2667</c:v>
                </c:pt>
                <c:pt idx="333">
                  <c:v>33.466799999999999</c:v>
                </c:pt>
                <c:pt idx="334">
                  <c:v>33.667499999999997</c:v>
                </c:pt>
                <c:pt idx="335">
                  <c:v>33.8688</c:v>
                </c:pt>
                <c:pt idx="336">
                  <c:v>34.070699999999995</c:v>
                </c:pt>
                <c:pt idx="337">
                  <c:v>34.273199999999996</c:v>
                </c:pt>
                <c:pt idx="338">
                  <c:v>34.476299999999995</c:v>
                </c:pt>
                <c:pt idx="339">
                  <c:v>34.68</c:v>
                </c:pt>
                <c:pt idx="340">
                  <c:v>34.884299999999996</c:v>
                </c:pt>
                <c:pt idx="341">
                  <c:v>35.089199999999998</c:v>
                </c:pt>
                <c:pt idx="342">
                  <c:v>35.294699999999999</c:v>
                </c:pt>
                <c:pt idx="343">
                  <c:v>35.500799999999998</c:v>
                </c:pt>
                <c:pt idx="344">
                  <c:v>35.707499999999996</c:v>
                </c:pt>
                <c:pt idx="345">
                  <c:v>35.9148</c:v>
                </c:pt>
                <c:pt idx="346">
                  <c:v>36.122699999999995</c:v>
                </c:pt>
                <c:pt idx="347">
                  <c:v>36.331199999999995</c:v>
                </c:pt>
                <c:pt idx="348">
                  <c:v>36.540299999999995</c:v>
                </c:pt>
                <c:pt idx="349">
                  <c:v>36.75</c:v>
                </c:pt>
                <c:pt idx="350">
                  <c:v>36.960299999999997</c:v>
                </c:pt>
                <c:pt idx="351">
                  <c:v>37.171199999999999</c:v>
                </c:pt>
                <c:pt idx="352">
                  <c:v>37.3827</c:v>
                </c:pt>
                <c:pt idx="353">
                  <c:v>37.594799999999999</c:v>
                </c:pt>
                <c:pt idx="354">
                  <c:v>37.807499999999997</c:v>
                </c:pt>
                <c:pt idx="355">
                  <c:v>38.020799999999994</c:v>
                </c:pt>
                <c:pt idx="356">
                  <c:v>38.234699999999997</c:v>
                </c:pt>
                <c:pt idx="357">
                  <c:v>38.449199999999998</c:v>
                </c:pt>
                <c:pt idx="358">
                  <c:v>38.664299999999997</c:v>
                </c:pt>
                <c:pt idx="359">
                  <c:v>38.879999999999995</c:v>
                </c:pt>
                <c:pt idx="360">
                  <c:v>39.096299999999999</c:v>
                </c:pt>
                <c:pt idx="361">
                  <c:v>39.313199999999995</c:v>
                </c:pt>
                <c:pt idx="362">
                  <c:v>39.530699999999996</c:v>
                </c:pt>
                <c:pt idx="363">
                  <c:v>39.748799999999996</c:v>
                </c:pt>
                <c:pt idx="364">
                  <c:v>39.967499999999994</c:v>
                </c:pt>
                <c:pt idx="365">
                  <c:v>40.186799999999998</c:v>
                </c:pt>
                <c:pt idx="366">
                  <c:v>40.406699999999994</c:v>
                </c:pt>
                <c:pt idx="367">
                  <c:v>40.627199999999995</c:v>
                </c:pt>
                <c:pt idx="368">
                  <c:v>40.848299999999995</c:v>
                </c:pt>
                <c:pt idx="369">
                  <c:v>41.069999999999993</c:v>
                </c:pt>
                <c:pt idx="370">
                  <c:v>41.292299999999997</c:v>
                </c:pt>
                <c:pt idx="371">
                  <c:v>41.515199999999993</c:v>
                </c:pt>
                <c:pt idx="372">
                  <c:v>41.738699999999994</c:v>
                </c:pt>
                <c:pt idx="373">
                  <c:v>41.962799999999994</c:v>
                </c:pt>
                <c:pt idx="374">
                  <c:v>42.187499999999993</c:v>
                </c:pt>
                <c:pt idx="375">
                  <c:v>42.412799999999997</c:v>
                </c:pt>
                <c:pt idx="376">
                  <c:v>42.638699999999993</c:v>
                </c:pt>
                <c:pt idx="377">
                  <c:v>42.865199999999994</c:v>
                </c:pt>
                <c:pt idx="378">
                  <c:v>43.092299999999994</c:v>
                </c:pt>
                <c:pt idx="379">
                  <c:v>43.319999999999993</c:v>
                </c:pt>
                <c:pt idx="380">
                  <c:v>43.548299999999998</c:v>
                </c:pt>
                <c:pt idx="381">
                  <c:v>43.777199999999993</c:v>
                </c:pt>
                <c:pt idx="382">
                  <c:v>44.006699999999995</c:v>
                </c:pt>
                <c:pt idx="383">
                  <c:v>44.236799999999995</c:v>
                </c:pt>
                <c:pt idx="384">
                  <c:v>44.467499999999994</c:v>
                </c:pt>
                <c:pt idx="385">
                  <c:v>44.698799999999999</c:v>
                </c:pt>
                <c:pt idx="386">
                  <c:v>44.930699999999995</c:v>
                </c:pt>
                <c:pt idx="387">
                  <c:v>45.163199999999996</c:v>
                </c:pt>
                <c:pt idx="388">
                  <c:v>45.396299999999997</c:v>
                </c:pt>
                <c:pt idx="389">
                  <c:v>45.629999999999995</c:v>
                </c:pt>
                <c:pt idx="390">
                  <c:v>45.864299999999993</c:v>
                </c:pt>
                <c:pt idx="391">
                  <c:v>46.099199999999996</c:v>
                </c:pt>
                <c:pt idx="392">
                  <c:v>46.334699999999998</c:v>
                </c:pt>
                <c:pt idx="393">
                  <c:v>46.570799999999998</c:v>
                </c:pt>
                <c:pt idx="394">
                  <c:v>46.807499999999997</c:v>
                </c:pt>
                <c:pt idx="395">
                  <c:v>47.044799999999995</c:v>
                </c:pt>
                <c:pt idx="396">
                  <c:v>47.282699999999998</c:v>
                </c:pt>
                <c:pt idx="397">
                  <c:v>47.521199999999993</c:v>
                </c:pt>
                <c:pt idx="398">
                  <c:v>47.760299999999994</c:v>
                </c:pt>
                <c:pt idx="399">
                  <c:v>47.999999999999993</c:v>
                </c:pt>
                <c:pt idx="400">
                  <c:v>48.240299999999998</c:v>
                </c:pt>
                <c:pt idx="401">
                  <c:v>48.481199999999994</c:v>
                </c:pt>
                <c:pt idx="402">
                  <c:v>48.722699999999996</c:v>
                </c:pt>
                <c:pt idx="403">
                  <c:v>48.964799999999997</c:v>
                </c:pt>
                <c:pt idx="404">
                  <c:v>49.207499999999996</c:v>
                </c:pt>
                <c:pt idx="405">
                  <c:v>49.450799999999994</c:v>
                </c:pt>
                <c:pt idx="406">
                  <c:v>49.694699999999997</c:v>
                </c:pt>
                <c:pt idx="407">
                  <c:v>49.939199999999992</c:v>
                </c:pt>
                <c:pt idx="408">
                  <c:v>50.184299999999993</c:v>
                </c:pt>
                <c:pt idx="409">
                  <c:v>50.429999999999993</c:v>
                </c:pt>
                <c:pt idx="410">
                  <c:v>50.676299999999998</c:v>
                </c:pt>
                <c:pt idx="411">
                  <c:v>50.923199999999994</c:v>
                </c:pt>
                <c:pt idx="412">
                  <c:v>51.170699999999997</c:v>
                </c:pt>
                <c:pt idx="413">
                  <c:v>51.418799999999997</c:v>
                </c:pt>
                <c:pt idx="414">
                  <c:v>51.667499999999997</c:v>
                </c:pt>
                <c:pt idx="415">
                  <c:v>51.916799999999995</c:v>
                </c:pt>
                <c:pt idx="416">
                  <c:v>52.166699999999999</c:v>
                </c:pt>
                <c:pt idx="417">
                  <c:v>52.417199999999994</c:v>
                </c:pt>
                <c:pt idx="418">
                  <c:v>52.668299999999995</c:v>
                </c:pt>
                <c:pt idx="419">
                  <c:v>52.919999999999995</c:v>
                </c:pt>
                <c:pt idx="420">
                  <c:v>53.172299999999993</c:v>
                </c:pt>
                <c:pt idx="421">
                  <c:v>53.425199999999997</c:v>
                </c:pt>
                <c:pt idx="422">
                  <c:v>53.678699999999992</c:v>
                </c:pt>
                <c:pt idx="423">
                  <c:v>53.932799999999993</c:v>
                </c:pt>
                <c:pt idx="424">
                  <c:v>54.187499999999993</c:v>
                </c:pt>
                <c:pt idx="425">
                  <c:v>54.442799999999998</c:v>
                </c:pt>
                <c:pt idx="426">
                  <c:v>54.698699999999995</c:v>
                </c:pt>
                <c:pt idx="427">
                  <c:v>54.955199999999998</c:v>
                </c:pt>
                <c:pt idx="428">
                  <c:v>55.212299999999992</c:v>
                </c:pt>
                <c:pt idx="429">
                  <c:v>55.469999999999992</c:v>
                </c:pt>
                <c:pt idx="430">
                  <c:v>55.728299999999997</c:v>
                </c:pt>
                <c:pt idx="431">
                  <c:v>55.987199999999994</c:v>
                </c:pt>
                <c:pt idx="432">
                  <c:v>56.246699999999997</c:v>
                </c:pt>
                <c:pt idx="433">
                  <c:v>56.506799999999998</c:v>
                </c:pt>
                <c:pt idx="434">
                  <c:v>56.767499999999998</c:v>
                </c:pt>
                <c:pt idx="435">
                  <c:v>57.028799999999997</c:v>
                </c:pt>
                <c:pt idx="436">
                  <c:v>57.290699999999994</c:v>
                </c:pt>
                <c:pt idx="437">
                  <c:v>57.553199999999997</c:v>
                </c:pt>
                <c:pt idx="438">
                  <c:v>57.816299999999998</c:v>
                </c:pt>
                <c:pt idx="439">
                  <c:v>58.08</c:v>
                </c:pt>
                <c:pt idx="440">
                  <c:v>58.344299999999997</c:v>
                </c:pt>
                <c:pt idx="441">
                  <c:v>58.609199999999994</c:v>
                </c:pt>
                <c:pt idx="442">
                  <c:v>58.874699999999997</c:v>
                </c:pt>
                <c:pt idx="443">
                  <c:v>59.140799999999992</c:v>
                </c:pt>
                <c:pt idx="444">
                  <c:v>59.407499999999992</c:v>
                </c:pt>
                <c:pt idx="445">
                  <c:v>59.674799999999998</c:v>
                </c:pt>
                <c:pt idx="446">
                  <c:v>59.942699999999995</c:v>
                </c:pt>
                <c:pt idx="447">
                  <c:v>60.211199999999998</c:v>
                </c:pt>
                <c:pt idx="448">
                  <c:v>60.480299999999993</c:v>
                </c:pt>
                <c:pt idx="449">
                  <c:v>60.749999999999993</c:v>
                </c:pt>
                <c:pt idx="450">
                  <c:v>61.020299999999992</c:v>
                </c:pt>
                <c:pt idx="451">
                  <c:v>61.291199999999996</c:v>
                </c:pt>
                <c:pt idx="452">
                  <c:v>61.562699999999992</c:v>
                </c:pt>
                <c:pt idx="453">
                  <c:v>61.834799999999994</c:v>
                </c:pt>
                <c:pt idx="454">
                  <c:v>62.107499999999995</c:v>
                </c:pt>
                <c:pt idx="455">
                  <c:v>62.380799999999994</c:v>
                </c:pt>
                <c:pt idx="456">
                  <c:v>62.654699999999991</c:v>
                </c:pt>
                <c:pt idx="457">
                  <c:v>62.929199999999994</c:v>
                </c:pt>
                <c:pt idx="458">
                  <c:v>63.204299999999996</c:v>
                </c:pt>
                <c:pt idx="459">
                  <c:v>63.48</c:v>
                </c:pt>
                <c:pt idx="460">
                  <c:v>63.756299999999996</c:v>
                </c:pt>
                <c:pt idx="461">
                  <c:v>64.033199999999994</c:v>
                </c:pt>
                <c:pt idx="462">
                  <c:v>64.310699999999997</c:v>
                </c:pt>
                <c:pt idx="463">
                  <c:v>64.588799999999992</c:v>
                </c:pt>
                <c:pt idx="464">
                  <c:v>64.867499999999993</c:v>
                </c:pt>
                <c:pt idx="465">
                  <c:v>65.146799999999999</c:v>
                </c:pt>
                <c:pt idx="466">
                  <c:v>65.426699999999997</c:v>
                </c:pt>
                <c:pt idx="467">
                  <c:v>65.7072</c:v>
                </c:pt>
                <c:pt idx="468">
                  <c:v>65.988299999999995</c:v>
                </c:pt>
                <c:pt idx="469">
                  <c:v>66.27</c:v>
                </c:pt>
                <c:pt idx="470">
                  <c:v>66.552299999999988</c:v>
                </c:pt>
                <c:pt idx="471">
                  <c:v>66.8352</c:v>
                </c:pt>
                <c:pt idx="472">
                  <c:v>67.11869999999999</c:v>
                </c:pt>
                <c:pt idx="473">
                  <c:v>67.402799999999999</c:v>
                </c:pt>
                <c:pt idx="474">
                  <c:v>67.6875</c:v>
                </c:pt>
                <c:pt idx="475">
                  <c:v>67.972799999999992</c:v>
                </c:pt>
                <c:pt idx="476">
                  <c:v>68.25869999999999</c:v>
                </c:pt>
                <c:pt idx="477">
                  <c:v>68.545199999999994</c:v>
                </c:pt>
                <c:pt idx="478">
                  <c:v>68.832299999999989</c:v>
                </c:pt>
                <c:pt idx="479">
                  <c:v>69.11999999999999</c:v>
                </c:pt>
                <c:pt idx="480">
                  <c:v>69.408299999999997</c:v>
                </c:pt>
                <c:pt idx="481">
                  <c:v>69.697199999999995</c:v>
                </c:pt>
                <c:pt idx="482">
                  <c:v>69.986699999999999</c:v>
                </c:pt>
                <c:pt idx="483">
                  <c:v>70.276799999999994</c:v>
                </c:pt>
                <c:pt idx="484">
                  <c:v>70.567499999999995</c:v>
                </c:pt>
                <c:pt idx="485">
                  <c:v>70.858799999999988</c:v>
                </c:pt>
                <c:pt idx="486">
                  <c:v>71.150700000000001</c:v>
                </c:pt>
                <c:pt idx="487">
                  <c:v>71.44319999999999</c:v>
                </c:pt>
                <c:pt idx="488">
                  <c:v>71.7363</c:v>
                </c:pt>
                <c:pt idx="489">
                  <c:v>72.029999999999987</c:v>
                </c:pt>
                <c:pt idx="490">
                  <c:v>72.324299999999994</c:v>
                </c:pt>
                <c:pt idx="491">
                  <c:v>72.619199999999992</c:v>
                </c:pt>
                <c:pt idx="492">
                  <c:v>72.914699999999996</c:v>
                </c:pt>
                <c:pt idx="493">
                  <c:v>73.210799999999992</c:v>
                </c:pt>
                <c:pt idx="494">
                  <c:v>73.507499999999993</c:v>
                </c:pt>
                <c:pt idx="495">
                  <c:v>73.8048</c:v>
                </c:pt>
                <c:pt idx="496">
                  <c:v>74.102699999999999</c:v>
                </c:pt>
                <c:pt idx="497">
                  <c:v>74.401199999999989</c:v>
                </c:pt>
                <c:pt idx="498">
                  <c:v>74.700299999999999</c:v>
                </c:pt>
                <c:pt idx="499">
                  <c:v>75</c:v>
                </c:pt>
                <c:pt idx="500">
                  <c:v>75.300299999999993</c:v>
                </c:pt>
                <c:pt idx="501">
                  <c:v>75.601199999999992</c:v>
                </c:pt>
                <c:pt idx="502">
                  <c:v>75.902699999999996</c:v>
                </c:pt>
                <c:pt idx="503">
                  <c:v>76.204799999999992</c:v>
                </c:pt>
                <c:pt idx="504">
                  <c:v>76.507499999999993</c:v>
                </c:pt>
                <c:pt idx="505">
                  <c:v>76.810799999999986</c:v>
                </c:pt>
                <c:pt idx="506">
                  <c:v>77.114699999999999</c:v>
                </c:pt>
                <c:pt idx="507">
                  <c:v>77.419199999999989</c:v>
                </c:pt>
                <c:pt idx="508">
                  <c:v>77.724299999999999</c:v>
                </c:pt>
                <c:pt idx="509">
                  <c:v>78.029999999999987</c:v>
                </c:pt>
                <c:pt idx="510">
                  <c:v>78.336299999999994</c:v>
                </c:pt>
                <c:pt idx="511">
                  <c:v>78.643199999999993</c:v>
                </c:pt>
                <c:pt idx="512">
                  <c:v>78.950699999999998</c:v>
                </c:pt>
                <c:pt idx="513">
                  <c:v>79.258799999999994</c:v>
                </c:pt>
                <c:pt idx="514">
                  <c:v>79.567499999999995</c:v>
                </c:pt>
                <c:pt idx="515">
                  <c:v>79.876799999999989</c:v>
                </c:pt>
                <c:pt idx="516">
                  <c:v>80.186699999999988</c:v>
                </c:pt>
                <c:pt idx="517">
                  <c:v>80.497199999999992</c:v>
                </c:pt>
                <c:pt idx="518">
                  <c:v>80.808299999999988</c:v>
                </c:pt>
                <c:pt idx="519">
                  <c:v>81.11999999999999</c:v>
                </c:pt>
                <c:pt idx="520">
                  <c:v>81.432299999999998</c:v>
                </c:pt>
                <c:pt idx="521">
                  <c:v>81.745199999999997</c:v>
                </c:pt>
                <c:pt idx="522">
                  <c:v>82.058699999999988</c:v>
                </c:pt>
                <c:pt idx="523">
                  <c:v>82.372799999999998</c:v>
                </c:pt>
                <c:pt idx="524">
                  <c:v>82.687499999999986</c:v>
                </c:pt>
                <c:pt idx="525">
                  <c:v>83.002799999999993</c:v>
                </c:pt>
                <c:pt idx="526">
                  <c:v>83.318699999999993</c:v>
                </c:pt>
                <c:pt idx="527">
                  <c:v>83.635199999999998</c:v>
                </c:pt>
                <c:pt idx="528">
                  <c:v>83.952299999999994</c:v>
                </c:pt>
                <c:pt idx="529">
                  <c:v>84.27</c:v>
                </c:pt>
                <c:pt idx="530">
                  <c:v>84.58829999999999</c:v>
                </c:pt>
                <c:pt idx="531">
                  <c:v>84.907199999999989</c:v>
                </c:pt>
                <c:pt idx="532">
                  <c:v>85.226699999999994</c:v>
                </c:pt>
                <c:pt idx="533">
                  <c:v>85.54679999999999</c:v>
                </c:pt>
                <c:pt idx="534">
                  <c:v>85.867499999999993</c:v>
                </c:pt>
                <c:pt idx="535">
                  <c:v>86.188799999999986</c:v>
                </c:pt>
                <c:pt idx="536">
                  <c:v>86.510699999999986</c:v>
                </c:pt>
                <c:pt idx="537">
                  <c:v>86.833199999999991</c:v>
                </c:pt>
                <c:pt idx="538">
                  <c:v>87.156299999999987</c:v>
                </c:pt>
                <c:pt idx="539">
                  <c:v>87.47999999999999</c:v>
                </c:pt>
                <c:pt idx="540">
                  <c:v>87.804299999999998</c:v>
                </c:pt>
                <c:pt idx="541">
                  <c:v>88.129199999999997</c:v>
                </c:pt>
                <c:pt idx="542">
                  <c:v>88.454699999999988</c:v>
                </c:pt>
                <c:pt idx="543">
                  <c:v>88.780799999999999</c:v>
                </c:pt>
                <c:pt idx="544">
                  <c:v>89.107499999999987</c:v>
                </c:pt>
                <c:pt idx="545">
                  <c:v>89.434799999999996</c:v>
                </c:pt>
                <c:pt idx="546">
                  <c:v>89.762699999999995</c:v>
                </c:pt>
                <c:pt idx="547">
                  <c:v>90.091199999999986</c:v>
                </c:pt>
                <c:pt idx="548">
                  <c:v>90.420299999999997</c:v>
                </c:pt>
                <c:pt idx="549">
                  <c:v>90.749999999999986</c:v>
                </c:pt>
                <c:pt idx="550">
                  <c:v>91.080299999999994</c:v>
                </c:pt>
                <c:pt idx="551">
                  <c:v>91.411199999999994</c:v>
                </c:pt>
                <c:pt idx="552">
                  <c:v>91.742699999999985</c:v>
                </c:pt>
                <c:pt idx="553">
                  <c:v>92.074799999999996</c:v>
                </c:pt>
                <c:pt idx="554">
                  <c:v>92.407499999999999</c:v>
                </c:pt>
                <c:pt idx="555">
                  <c:v>92.740799999999993</c:v>
                </c:pt>
                <c:pt idx="556">
                  <c:v>93.074699999999993</c:v>
                </c:pt>
                <c:pt idx="557">
                  <c:v>93.409199999999998</c:v>
                </c:pt>
                <c:pt idx="558">
                  <c:v>93.744299999999996</c:v>
                </c:pt>
                <c:pt idx="559">
                  <c:v>94.08</c:v>
                </c:pt>
                <c:pt idx="560">
                  <c:v>94.416299999999993</c:v>
                </c:pt>
                <c:pt idx="561">
                  <c:v>94.753199999999993</c:v>
                </c:pt>
                <c:pt idx="562">
                  <c:v>95.090699999999998</c:v>
                </c:pt>
                <c:pt idx="563">
                  <c:v>95.428799999999995</c:v>
                </c:pt>
                <c:pt idx="564">
                  <c:v>95.767499999999998</c:v>
                </c:pt>
                <c:pt idx="565">
                  <c:v>96.106799999999993</c:v>
                </c:pt>
                <c:pt idx="566">
                  <c:v>96.446699999999993</c:v>
                </c:pt>
                <c:pt idx="567">
                  <c:v>96.787199999999999</c:v>
                </c:pt>
                <c:pt idx="568">
                  <c:v>97.128299999999996</c:v>
                </c:pt>
                <c:pt idx="569">
                  <c:v>97.469999999999985</c:v>
                </c:pt>
                <c:pt idx="570">
                  <c:v>97.812299999999993</c:v>
                </c:pt>
                <c:pt idx="571">
                  <c:v>98.155199999999994</c:v>
                </c:pt>
                <c:pt idx="572">
                  <c:v>98.498699999999985</c:v>
                </c:pt>
                <c:pt idx="573">
                  <c:v>98.842799999999997</c:v>
                </c:pt>
                <c:pt idx="574">
                  <c:v>99.187499999999986</c:v>
                </c:pt>
                <c:pt idx="575">
                  <c:v>99.532799999999995</c:v>
                </c:pt>
                <c:pt idx="576">
                  <c:v>99.878699999999995</c:v>
                </c:pt>
                <c:pt idx="577">
                  <c:v>100.22519999999999</c:v>
                </c:pt>
                <c:pt idx="578">
                  <c:v>100.57229999999998</c:v>
                </c:pt>
                <c:pt idx="579">
                  <c:v>100.91999999999999</c:v>
                </c:pt>
                <c:pt idx="580">
                  <c:v>101.2683</c:v>
                </c:pt>
                <c:pt idx="581">
                  <c:v>101.6172</c:v>
                </c:pt>
                <c:pt idx="582">
                  <c:v>101.96669999999999</c:v>
                </c:pt>
                <c:pt idx="583">
                  <c:v>102.31679999999999</c:v>
                </c:pt>
                <c:pt idx="584">
                  <c:v>102.66749999999999</c:v>
                </c:pt>
                <c:pt idx="585">
                  <c:v>103.01879999999998</c:v>
                </c:pt>
                <c:pt idx="586">
                  <c:v>103.37069999999999</c:v>
                </c:pt>
                <c:pt idx="587">
                  <c:v>103.72319999999999</c:v>
                </c:pt>
                <c:pt idx="588">
                  <c:v>104.07629999999999</c:v>
                </c:pt>
                <c:pt idx="589">
                  <c:v>104.42999999999999</c:v>
                </c:pt>
                <c:pt idx="590">
                  <c:v>104.78429999999999</c:v>
                </c:pt>
                <c:pt idx="591">
                  <c:v>105.13919999999999</c:v>
                </c:pt>
                <c:pt idx="592">
                  <c:v>105.49469999999999</c:v>
                </c:pt>
                <c:pt idx="593">
                  <c:v>105.85079999999999</c:v>
                </c:pt>
                <c:pt idx="594">
                  <c:v>106.2075</c:v>
                </c:pt>
                <c:pt idx="595">
                  <c:v>106.56479999999999</c:v>
                </c:pt>
                <c:pt idx="596">
                  <c:v>106.92269999999999</c:v>
                </c:pt>
                <c:pt idx="597">
                  <c:v>107.28119999999998</c:v>
                </c:pt>
                <c:pt idx="598">
                  <c:v>107.6403</c:v>
                </c:pt>
                <c:pt idx="599">
                  <c:v>107.99999999999999</c:v>
                </c:pt>
                <c:pt idx="600">
                  <c:v>108.3603</c:v>
                </c:pt>
                <c:pt idx="601">
                  <c:v>108.7212</c:v>
                </c:pt>
                <c:pt idx="602">
                  <c:v>109.08269999999999</c:v>
                </c:pt>
                <c:pt idx="603">
                  <c:v>109.44479999999999</c:v>
                </c:pt>
                <c:pt idx="604">
                  <c:v>109.80749999999999</c:v>
                </c:pt>
                <c:pt idx="605">
                  <c:v>110.17079999999999</c:v>
                </c:pt>
                <c:pt idx="606">
                  <c:v>110.53469999999999</c:v>
                </c:pt>
                <c:pt idx="607">
                  <c:v>110.89919999999999</c:v>
                </c:pt>
                <c:pt idx="608">
                  <c:v>111.26429999999999</c:v>
                </c:pt>
                <c:pt idx="609">
                  <c:v>111.63</c:v>
                </c:pt>
                <c:pt idx="610">
                  <c:v>111.99629999999999</c:v>
                </c:pt>
                <c:pt idx="611">
                  <c:v>112.36319999999999</c:v>
                </c:pt>
                <c:pt idx="612">
                  <c:v>112.73069999999998</c:v>
                </c:pt>
                <c:pt idx="613">
                  <c:v>113.0988</c:v>
                </c:pt>
                <c:pt idx="614">
                  <c:v>113.46749999999999</c:v>
                </c:pt>
                <c:pt idx="615">
                  <c:v>113.8368</c:v>
                </c:pt>
                <c:pt idx="616">
                  <c:v>114.20669999999998</c:v>
                </c:pt>
                <c:pt idx="617">
                  <c:v>114.57719999999999</c:v>
                </c:pt>
                <c:pt idx="618">
                  <c:v>114.94829999999999</c:v>
                </c:pt>
                <c:pt idx="619">
                  <c:v>115.32</c:v>
                </c:pt>
                <c:pt idx="620">
                  <c:v>115.69229999999999</c:v>
                </c:pt>
                <c:pt idx="621">
                  <c:v>116.06519999999999</c:v>
                </c:pt>
                <c:pt idx="622">
                  <c:v>116.43869999999998</c:v>
                </c:pt>
                <c:pt idx="623">
                  <c:v>116.8128</c:v>
                </c:pt>
                <c:pt idx="624">
                  <c:v>117.18749999999999</c:v>
                </c:pt>
                <c:pt idx="625">
                  <c:v>117.5628</c:v>
                </c:pt>
                <c:pt idx="626">
                  <c:v>117.93869999999998</c:v>
                </c:pt>
                <c:pt idx="627">
                  <c:v>118.31519999999999</c:v>
                </c:pt>
                <c:pt idx="628">
                  <c:v>118.69229999999999</c:v>
                </c:pt>
                <c:pt idx="629">
                  <c:v>119.07</c:v>
                </c:pt>
                <c:pt idx="630">
                  <c:v>119.44829999999999</c:v>
                </c:pt>
                <c:pt idx="631">
                  <c:v>119.82719999999999</c:v>
                </c:pt>
                <c:pt idx="632">
                  <c:v>120.20669999999998</c:v>
                </c:pt>
                <c:pt idx="633">
                  <c:v>120.58679999999998</c:v>
                </c:pt>
                <c:pt idx="634">
                  <c:v>120.96749999999999</c:v>
                </c:pt>
                <c:pt idx="635">
                  <c:v>121.34879999999998</c:v>
                </c:pt>
                <c:pt idx="636">
                  <c:v>121.73069999999998</c:v>
                </c:pt>
                <c:pt idx="637">
                  <c:v>122.11319999999999</c:v>
                </c:pt>
                <c:pt idx="638">
                  <c:v>122.49629999999999</c:v>
                </c:pt>
                <c:pt idx="639">
                  <c:v>122.88</c:v>
                </c:pt>
                <c:pt idx="640">
                  <c:v>123.26429999999999</c:v>
                </c:pt>
                <c:pt idx="641">
                  <c:v>123.64919999999999</c:v>
                </c:pt>
                <c:pt idx="642">
                  <c:v>124.03469999999999</c:v>
                </c:pt>
                <c:pt idx="643">
                  <c:v>124.42079999999999</c:v>
                </c:pt>
                <c:pt idx="644">
                  <c:v>124.80749999999999</c:v>
                </c:pt>
                <c:pt idx="645">
                  <c:v>125.19479999999999</c:v>
                </c:pt>
                <c:pt idx="646">
                  <c:v>125.58269999999999</c:v>
                </c:pt>
                <c:pt idx="647">
                  <c:v>125.9712</c:v>
                </c:pt>
                <c:pt idx="648">
                  <c:v>126.3603</c:v>
                </c:pt>
                <c:pt idx="649">
                  <c:v>126.74999999999999</c:v>
                </c:pt>
                <c:pt idx="650">
                  <c:v>127.14029999999998</c:v>
                </c:pt>
                <c:pt idx="651">
                  <c:v>127.53119999999998</c:v>
                </c:pt>
                <c:pt idx="652">
                  <c:v>127.92269999999999</c:v>
                </c:pt>
                <c:pt idx="653">
                  <c:v>128.31479999999999</c:v>
                </c:pt>
                <c:pt idx="654">
                  <c:v>128.70749999999998</c:v>
                </c:pt>
                <c:pt idx="655">
                  <c:v>129.10079999999999</c:v>
                </c:pt>
                <c:pt idx="656">
                  <c:v>129.49469999999999</c:v>
                </c:pt>
                <c:pt idx="657">
                  <c:v>129.88919999999999</c:v>
                </c:pt>
                <c:pt idx="658">
                  <c:v>130.2843</c:v>
                </c:pt>
                <c:pt idx="659">
                  <c:v>130.67999999999998</c:v>
                </c:pt>
                <c:pt idx="660">
                  <c:v>131.07629999999997</c:v>
                </c:pt>
                <c:pt idx="661">
                  <c:v>131.47319999999999</c:v>
                </c:pt>
                <c:pt idx="662">
                  <c:v>131.8707</c:v>
                </c:pt>
                <c:pt idx="663">
                  <c:v>132.2688</c:v>
                </c:pt>
                <c:pt idx="664">
                  <c:v>132.66749999999999</c:v>
                </c:pt>
                <c:pt idx="665">
                  <c:v>133.0668</c:v>
                </c:pt>
                <c:pt idx="666">
                  <c:v>133.46669999999997</c:v>
                </c:pt>
                <c:pt idx="667">
                  <c:v>133.8672</c:v>
                </c:pt>
                <c:pt idx="668">
                  <c:v>134.26829999999998</c:v>
                </c:pt>
                <c:pt idx="669">
                  <c:v>134.66999999999999</c:v>
                </c:pt>
                <c:pt idx="670">
                  <c:v>135.07229999999998</c:v>
                </c:pt>
                <c:pt idx="671">
                  <c:v>135.4752</c:v>
                </c:pt>
                <c:pt idx="672">
                  <c:v>135.87869999999998</c:v>
                </c:pt>
                <c:pt idx="673">
                  <c:v>136.28279999999998</c:v>
                </c:pt>
                <c:pt idx="674">
                  <c:v>136.6875</c:v>
                </c:pt>
                <c:pt idx="675">
                  <c:v>137.09279999999998</c:v>
                </c:pt>
                <c:pt idx="676">
                  <c:v>137.49869999999999</c:v>
                </c:pt>
                <c:pt idx="677">
                  <c:v>137.90519999999998</c:v>
                </c:pt>
                <c:pt idx="678">
                  <c:v>138.31229999999999</c:v>
                </c:pt>
                <c:pt idx="679">
                  <c:v>138.72</c:v>
                </c:pt>
                <c:pt idx="680">
                  <c:v>139.1283</c:v>
                </c:pt>
                <c:pt idx="681">
                  <c:v>139.53719999999998</c:v>
                </c:pt>
                <c:pt idx="682">
                  <c:v>139.94669999999999</c:v>
                </c:pt>
                <c:pt idx="683">
                  <c:v>140.35679999999999</c:v>
                </c:pt>
                <c:pt idx="684">
                  <c:v>140.76749999999998</c:v>
                </c:pt>
                <c:pt idx="685">
                  <c:v>141.1788</c:v>
                </c:pt>
                <c:pt idx="686">
                  <c:v>141.5907</c:v>
                </c:pt>
                <c:pt idx="687">
                  <c:v>142.00319999999999</c:v>
                </c:pt>
                <c:pt idx="688">
                  <c:v>142.41629999999998</c:v>
                </c:pt>
                <c:pt idx="689">
                  <c:v>142.82999999999998</c:v>
                </c:pt>
                <c:pt idx="690">
                  <c:v>143.24429999999998</c:v>
                </c:pt>
                <c:pt idx="691">
                  <c:v>143.6592</c:v>
                </c:pt>
                <c:pt idx="692">
                  <c:v>144.07469999999998</c:v>
                </c:pt>
                <c:pt idx="693">
                  <c:v>144.49079999999998</c:v>
                </c:pt>
                <c:pt idx="694">
                  <c:v>144.9075</c:v>
                </c:pt>
                <c:pt idx="695">
                  <c:v>145.32479999999998</c:v>
                </c:pt>
                <c:pt idx="696">
                  <c:v>145.74269999999999</c:v>
                </c:pt>
                <c:pt idx="697">
                  <c:v>146.16119999999998</c:v>
                </c:pt>
                <c:pt idx="698">
                  <c:v>146.58029999999999</c:v>
                </c:pt>
                <c:pt idx="699">
                  <c:v>147</c:v>
                </c:pt>
                <c:pt idx="700">
                  <c:v>147.4203</c:v>
                </c:pt>
                <c:pt idx="701">
                  <c:v>147.84119999999999</c:v>
                </c:pt>
                <c:pt idx="702">
                  <c:v>148.2627</c:v>
                </c:pt>
                <c:pt idx="703">
                  <c:v>148.6848</c:v>
                </c:pt>
                <c:pt idx="704">
                  <c:v>149.10749999999999</c:v>
                </c:pt>
                <c:pt idx="705">
                  <c:v>149.5308</c:v>
                </c:pt>
                <c:pt idx="706">
                  <c:v>149.95469999999997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D-CF43-A519-5B4B5FE4A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283392"/>
        <c:axId val="1517895600"/>
      </c:scatterChart>
      <c:valAx>
        <c:axId val="1493283392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95600"/>
        <c:crosses val="autoZero"/>
        <c:crossBetween val="midCat"/>
      </c:valAx>
      <c:valAx>
        <c:axId val="15178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8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165100</xdr:rowOff>
    </xdr:from>
    <xdr:to>
      <xdr:col>14</xdr:col>
      <xdr:colOff>546100</xdr:colOff>
      <xdr:row>30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4E701-1A47-0AF5-5993-6F389CFFE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2A1167-B23D-B64A-B8ED-AB41B82D2025}" name="Table1" displayName="Table1" ref="A1:B1048576" totalsRowShown="0">
  <autoFilter ref="A1:B1048576" xr:uid="{9E2A1167-B23D-B64A-B8ED-AB41B82D2025}"/>
  <tableColumns count="2">
    <tableColumn id="1" xr3:uid="{96F9BF34-943C-8C41-9F50-929D7232394D}" name="Number Iterations"/>
    <tableColumn id="2" xr3:uid="{9AF325C0-8593-C64F-A685-47E11A6EBD6E}" name="Total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40BB-A368-9742-B5AB-248B9358CFD7}">
  <dimension ref="A1:T13"/>
  <sheetViews>
    <sheetView topLeftCell="K2" workbookViewId="0">
      <selection activeCell="A5" sqref="A5:XFD5"/>
    </sheetView>
  </sheetViews>
  <sheetFormatPr baseColWidth="10" defaultRowHeight="16" x14ac:dyDescent="0.2"/>
  <cols>
    <col min="1" max="1" width="17.6640625" style="1" customWidth="1"/>
    <col min="2" max="2" width="15.83203125" style="1" customWidth="1"/>
    <col min="3" max="4" width="10.83203125" style="1"/>
    <col min="5" max="5" width="19.83203125" style="1" customWidth="1"/>
    <col min="6" max="6" width="18.5" style="1" customWidth="1"/>
    <col min="7" max="7" width="28.6640625" style="1" customWidth="1"/>
    <col min="8" max="8" width="20.6640625" style="1" customWidth="1"/>
    <col min="9" max="9" width="21.5" style="1" customWidth="1"/>
    <col min="10" max="10" width="21.6640625" style="1" customWidth="1"/>
    <col min="11" max="11" width="30.83203125" style="1" customWidth="1"/>
    <col min="12" max="13" width="27.5" style="1" customWidth="1"/>
    <col min="14" max="14" width="26.83203125" style="1" customWidth="1"/>
    <col min="15" max="15" width="32.83203125" style="1" customWidth="1"/>
    <col min="16" max="16" width="21.6640625" style="1" customWidth="1"/>
    <col min="17" max="17" width="10.83203125" style="1"/>
    <col min="18" max="18" width="23.5" style="1" customWidth="1"/>
    <col min="19" max="19" width="16" style="1" customWidth="1"/>
    <col min="20" max="20" width="20.83203125" style="1" customWidth="1"/>
  </cols>
  <sheetData>
    <row r="1" spans="1:20" x14ac:dyDescent="0.2">
      <c r="A1" s="1" t="s">
        <v>4</v>
      </c>
      <c r="B1" s="1" t="s">
        <v>25</v>
      </c>
      <c r="C1" s="1" t="s">
        <v>0</v>
      </c>
      <c r="D1" s="1" t="s">
        <v>1</v>
      </c>
      <c r="E1" s="1" t="s">
        <v>26</v>
      </c>
      <c r="F1" s="1" t="s">
        <v>27</v>
      </c>
      <c r="G1" s="1" t="s">
        <v>14</v>
      </c>
      <c r="H1" s="1" t="s">
        <v>19</v>
      </c>
      <c r="I1" s="1" t="s">
        <v>3</v>
      </c>
      <c r="J1" s="1" t="s">
        <v>7</v>
      </c>
      <c r="K1" s="1" t="s">
        <v>10</v>
      </c>
      <c r="L1" s="1" t="s">
        <v>11</v>
      </c>
      <c r="M1" s="1" t="s">
        <v>12</v>
      </c>
      <c r="N1" s="1" t="s">
        <v>17</v>
      </c>
      <c r="O1" s="1" t="s">
        <v>18</v>
      </c>
      <c r="P1" s="1" t="s">
        <v>15</v>
      </c>
      <c r="Q1" s="1" t="s">
        <v>16</v>
      </c>
      <c r="R1" s="1" t="s">
        <v>21</v>
      </c>
      <c r="S1" s="1" t="s">
        <v>29</v>
      </c>
      <c r="T1" s="1" t="s">
        <v>13</v>
      </c>
    </row>
    <row r="2" spans="1:20" x14ac:dyDescent="0.2">
      <c r="A2" s="1" t="s">
        <v>23</v>
      </c>
      <c r="B2" s="1" t="s">
        <v>28</v>
      </c>
      <c r="C2" s="1" t="s">
        <v>2</v>
      </c>
      <c r="D2" s="1" t="s">
        <v>9</v>
      </c>
      <c r="E2" s="1">
        <v>22</v>
      </c>
      <c r="F2" s="1">
        <v>21</v>
      </c>
      <c r="G2" s="1">
        <v>5.0000000000000001E-4</v>
      </c>
      <c r="H2" s="1">
        <f>E2*F2</f>
        <v>462</v>
      </c>
      <c r="I2" s="1">
        <f>H2*G2 /60</f>
        <v>3.8500000000000001E-3</v>
      </c>
      <c r="J2" s="1">
        <f xml:space="preserve"> G2 * H2</f>
        <v>0.23100000000000001</v>
      </c>
      <c r="K2" s="1">
        <v>0.12</v>
      </c>
      <c r="L2" s="1">
        <v>0.2</v>
      </c>
      <c r="M2" s="1">
        <v>0.14000000000000001</v>
      </c>
      <c r="N2" s="1">
        <v>0.15</v>
      </c>
      <c r="O2" s="1">
        <v>0.15</v>
      </c>
      <c r="P2" s="1">
        <f>AVERAGE(K2, L2, M2, N2, O2)</f>
        <v>0.152</v>
      </c>
      <c r="Q2" s="1">
        <f>P2 / 60</f>
        <v>2.5333333333333332E-3</v>
      </c>
      <c r="R2" s="1">
        <f xml:space="preserve"> P2 / H2</f>
        <v>3.2900432900432897E-4</v>
      </c>
      <c r="S2" s="1">
        <f xml:space="preserve"> J2 - P2</f>
        <v>7.9000000000000015E-2</v>
      </c>
    </row>
    <row r="3" spans="1:20" x14ac:dyDescent="0.2">
      <c r="A3" s="1" t="s">
        <v>23</v>
      </c>
      <c r="B3" s="1" t="s">
        <v>38</v>
      </c>
      <c r="C3" s="1" t="s">
        <v>2</v>
      </c>
      <c r="D3" s="1" t="s">
        <v>9</v>
      </c>
      <c r="E3" s="1">
        <v>66</v>
      </c>
      <c r="F3" s="1">
        <v>23</v>
      </c>
      <c r="G3" s="1">
        <v>5.0000000000000001E-4</v>
      </c>
      <c r="H3" s="1">
        <f t="shared" ref="H3:H9" si="0">E3*F3</f>
        <v>1518</v>
      </c>
      <c r="I3" s="1">
        <f t="shared" ref="I3:I10" si="1">H3*G3 /60</f>
        <v>1.265E-2</v>
      </c>
      <c r="J3" s="1">
        <f t="shared" ref="J3:J9" si="2" xml:space="preserve"> G3 * H3</f>
        <v>0.75900000000000001</v>
      </c>
      <c r="K3" s="1">
        <v>0.44</v>
      </c>
      <c r="L3" s="1">
        <v>0.43</v>
      </c>
      <c r="M3" s="1">
        <v>0.44</v>
      </c>
      <c r="N3" s="1">
        <v>0.46</v>
      </c>
      <c r="O3" s="1">
        <v>0.47</v>
      </c>
      <c r="P3" s="1">
        <f t="shared" ref="P3:P9" si="3">AVERAGE(K3, L3, M3, N3, O3)</f>
        <v>0.44800000000000006</v>
      </c>
      <c r="R3" s="1">
        <f t="shared" ref="R3:R10" si="4" xml:space="preserve"> P3 / H3</f>
        <v>2.9512516469038213E-4</v>
      </c>
    </row>
    <row r="4" spans="1:20" x14ac:dyDescent="0.2">
      <c r="A4" s="1" t="s">
        <v>23</v>
      </c>
      <c r="B4" s="1" t="s">
        <v>39</v>
      </c>
      <c r="C4" s="1" t="s">
        <v>2</v>
      </c>
      <c r="D4" s="1" t="s">
        <v>9</v>
      </c>
      <c r="E4" s="1">
        <v>88</v>
      </c>
      <c r="F4" s="1">
        <v>49</v>
      </c>
      <c r="G4" s="1">
        <v>5.0000000000000001E-4</v>
      </c>
      <c r="H4" s="1">
        <f t="shared" si="0"/>
        <v>4312</v>
      </c>
      <c r="I4" s="1">
        <f t="shared" si="1"/>
        <v>3.5933333333333338E-2</v>
      </c>
      <c r="J4" s="1">
        <f t="shared" si="2"/>
        <v>2.1560000000000001</v>
      </c>
      <c r="K4" s="1">
        <v>1.1299999999999999</v>
      </c>
      <c r="L4" s="1">
        <v>1.19</v>
      </c>
      <c r="M4" s="1">
        <v>1.1499999999999999</v>
      </c>
      <c r="N4" s="1">
        <v>1.17</v>
      </c>
      <c r="O4" s="1">
        <v>1.35</v>
      </c>
      <c r="P4" s="1">
        <f t="shared" si="3"/>
        <v>1.198</v>
      </c>
      <c r="R4" s="1">
        <f t="shared" si="4"/>
        <v>2.7782931354359923E-4</v>
      </c>
    </row>
    <row r="5" spans="1:20" x14ac:dyDescent="0.2">
      <c r="A5" s="1" t="s">
        <v>23</v>
      </c>
      <c r="B5" s="1" t="s">
        <v>40</v>
      </c>
      <c r="C5" s="1" t="s">
        <v>2</v>
      </c>
      <c r="D5" s="1" t="s">
        <v>9</v>
      </c>
      <c r="E5" s="1">
        <v>163</v>
      </c>
      <c r="F5" s="1">
        <v>56</v>
      </c>
      <c r="G5" s="1">
        <v>5.0000000000000001E-4</v>
      </c>
      <c r="H5" s="1">
        <f t="shared" si="0"/>
        <v>9128</v>
      </c>
      <c r="I5" s="1">
        <f t="shared" si="1"/>
        <v>7.6066666666666671E-2</v>
      </c>
      <c r="J5" s="1">
        <f t="shared" si="2"/>
        <v>4.5640000000000001</v>
      </c>
      <c r="K5" s="1">
        <v>2.15</v>
      </c>
      <c r="L5" s="1">
        <v>2.2200000000000002</v>
      </c>
      <c r="M5" s="1">
        <v>2.2400000000000002</v>
      </c>
      <c r="N5" s="1">
        <v>2.2999999999999998</v>
      </c>
      <c r="O5" s="1">
        <v>2.64</v>
      </c>
      <c r="P5" s="1">
        <f t="shared" si="3"/>
        <v>2.31</v>
      </c>
      <c r="R5" s="1">
        <f t="shared" si="4"/>
        <v>2.5306748466257667E-4</v>
      </c>
    </row>
    <row r="6" spans="1:20" x14ac:dyDescent="0.2">
      <c r="A6" s="1" t="s">
        <v>23</v>
      </c>
      <c r="B6" s="1" t="s">
        <v>41</v>
      </c>
      <c r="C6" s="1" t="s">
        <v>2</v>
      </c>
      <c r="D6" s="1" t="s">
        <v>9</v>
      </c>
      <c r="E6" s="1">
        <v>29</v>
      </c>
      <c r="F6" s="1">
        <v>27</v>
      </c>
      <c r="G6" s="1">
        <v>5.0000000000000001E-4</v>
      </c>
      <c r="H6" s="1">
        <f t="shared" si="0"/>
        <v>783</v>
      </c>
      <c r="I6" s="1">
        <f t="shared" si="1"/>
        <v>6.5250000000000004E-3</v>
      </c>
      <c r="J6" s="1">
        <f t="shared" si="2"/>
        <v>0.39150000000000001</v>
      </c>
      <c r="K6" s="1">
        <v>0.22</v>
      </c>
      <c r="L6" s="1">
        <v>0.2</v>
      </c>
      <c r="M6" s="1">
        <v>0.2</v>
      </c>
      <c r="N6" s="1">
        <v>0.22</v>
      </c>
      <c r="O6" s="1">
        <v>0.21</v>
      </c>
      <c r="P6" s="1">
        <f t="shared" si="3"/>
        <v>0.21000000000000002</v>
      </c>
      <c r="R6" s="1">
        <f t="shared" si="4"/>
        <v>2.681992337164751E-4</v>
      </c>
    </row>
    <row r="7" spans="1:20" x14ac:dyDescent="0.2">
      <c r="A7" s="1" t="s">
        <v>23</v>
      </c>
      <c r="B7" s="1" t="s">
        <v>42</v>
      </c>
      <c r="C7" s="1" t="s">
        <v>2</v>
      </c>
      <c r="D7" s="1" t="s">
        <v>9</v>
      </c>
      <c r="E7" s="1">
        <v>55</v>
      </c>
      <c r="F7" s="1">
        <v>38</v>
      </c>
      <c r="G7" s="1">
        <v>5.0000000000000001E-4</v>
      </c>
      <c r="H7" s="1">
        <f t="shared" si="0"/>
        <v>2090</v>
      </c>
      <c r="I7" s="1">
        <f t="shared" si="1"/>
        <v>1.7416666666666667E-2</v>
      </c>
      <c r="J7" s="1">
        <f t="shared" si="2"/>
        <v>1.0449999999999999</v>
      </c>
      <c r="K7" s="1">
        <v>0.85</v>
      </c>
      <c r="L7" s="1">
        <v>1</v>
      </c>
      <c r="M7" s="1">
        <v>0.87</v>
      </c>
      <c r="N7" s="1">
        <v>0.84</v>
      </c>
      <c r="O7" s="1">
        <v>1.03</v>
      </c>
      <c r="P7" s="1">
        <f t="shared" si="3"/>
        <v>0.91799999999999993</v>
      </c>
      <c r="R7" s="1">
        <f t="shared" si="4"/>
        <v>4.3923444976076551E-4</v>
      </c>
    </row>
    <row r="8" spans="1:20" x14ac:dyDescent="0.2">
      <c r="A8" s="1" t="s">
        <v>23</v>
      </c>
      <c r="B8" s="1" t="s">
        <v>43</v>
      </c>
      <c r="C8" s="1" t="s">
        <v>2</v>
      </c>
      <c r="D8" s="1" t="s">
        <v>9</v>
      </c>
      <c r="E8" s="1">
        <v>126</v>
      </c>
      <c r="F8" s="1">
        <v>42</v>
      </c>
      <c r="G8" s="1">
        <v>5.0000000000000001E-4</v>
      </c>
      <c r="H8" s="1">
        <f t="shared" si="0"/>
        <v>5292</v>
      </c>
      <c r="I8" s="1">
        <f t="shared" si="1"/>
        <v>4.41E-2</v>
      </c>
      <c r="J8" s="1">
        <f t="shared" si="2"/>
        <v>2.6459999999999999</v>
      </c>
      <c r="K8" s="1">
        <v>1.53</v>
      </c>
      <c r="L8" s="1">
        <v>1.61</v>
      </c>
      <c r="M8" s="1">
        <v>1.55</v>
      </c>
      <c r="N8" s="1">
        <v>1.55</v>
      </c>
      <c r="O8" s="1">
        <v>1.6</v>
      </c>
      <c r="P8" s="1">
        <f t="shared" si="3"/>
        <v>1.5680000000000001</v>
      </c>
      <c r="R8" s="1">
        <f t="shared" si="4"/>
        <v>2.9629629629629629E-4</v>
      </c>
    </row>
    <row r="9" spans="1:20" x14ac:dyDescent="0.2">
      <c r="A9" s="1" t="s">
        <v>23</v>
      </c>
      <c r="B9" s="1" t="s">
        <v>44</v>
      </c>
      <c r="C9" s="1" t="s">
        <v>2</v>
      </c>
      <c r="D9" s="1" t="s">
        <v>9</v>
      </c>
      <c r="E9" s="1">
        <v>141</v>
      </c>
      <c r="F9" s="1">
        <v>28</v>
      </c>
      <c r="G9" s="1">
        <v>5.0000000000000001E-4</v>
      </c>
      <c r="H9" s="1">
        <f t="shared" si="0"/>
        <v>3948</v>
      </c>
      <c r="I9" s="1">
        <f t="shared" si="1"/>
        <v>3.2899999999999999E-2</v>
      </c>
      <c r="J9" s="1">
        <f t="shared" si="2"/>
        <v>1.974</v>
      </c>
      <c r="K9" s="1">
        <v>0.99</v>
      </c>
      <c r="L9" s="1">
        <v>1.0900000000000001</v>
      </c>
      <c r="M9" s="1">
        <v>1.05</v>
      </c>
      <c r="N9" s="1">
        <v>1.06</v>
      </c>
      <c r="O9" s="1">
        <v>1.33</v>
      </c>
      <c r="P9" s="1">
        <f t="shared" si="3"/>
        <v>1.1039999999999999</v>
      </c>
      <c r="R9" s="1">
        <f t="shared" si="4"/>
        <v>2.7963525835866256E-4</v>
      </c>
    </row>
    <row r="10" spans="1:20" x14ac:dyDescent="0.2">
      <c r="I10" s="1">
        <f t="shared" si="1"/>
        <v>0</v>
      </c>
      <c r="P10" s="1">
        <f>SUM(P2:P9)</f>
        <v>7.9080000000000004</v>
      </c>
      <c r="R10" s="1" t="e">
        <f t="shared" si="4"/>
        <v>#DIV/0!</v>
      </c>
    </row>
    <row r="13" spans="1:20" x14ac:dyDescent="0.2">
      <c r="F13" s="1">
        <f>+H13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5DE5-03D0-1540-AF8E-A75064BAB10F}">
  <dimension ref="A1:P708"/>
  <sheetViews>
    <sheetView workbookViewId="0">
      <selection activeCell="M34" sqref="M34"/>
    </sheetView>
  </sheetViews>
  <sheetFormatPr baseColWidth="10" defaultRowHeight="16" x14ac:dyDescent="0.2"/>
  <cols>
    <col min="1" max="1" width="18.5" customWidth="1"/>
    <col min="2" max="2" width="12.33203125" customWidth="1"/>
    <col min="6" max="6" width="13" bestFit="1" customWidth="1"/>
    <col min="7" max="7" width="16.5" bestFit="1" customWidth="1"/>
  </cols>
  <sheetData>
    <row r="1" spans="1:16" x14ac:dyDescent="0.2">
      <c r="A1" t="s">
        <v>36</v>
      </c>
      <c r="B1" t="s">
        <v>37</v>
      </c>
      <c r="P1">
        <v>2.9999999999999997E-4</v>
      </c>
    </row>
    <row r="2" spans="1:16" x14ac:dyDescent="0.2">
      <c r="A2">
        <v>1</v>
      </c>
      <c r="B2">
        <f>A2 * P$1</f>
        <v>2.9999999999999997E-4</v>
      </c>
    </row>
    <row r="3" spans="1:16" x14ac:dyDescent="0.2">
      <c r="A3">
        <f>POWER(SQRT(A2) + 1, 2)</f>
        <v>4</v>
      </c>
      <c r="B3">
        <f t="shared" ref="B3:B66" si="0">A3 * P$1</f>
        <v>1.1999999999999999E-3</v>
      </c>
    </row>
    <row r="4" spans="1:16" x14ac:dyDescent="0.2">
      <c r="A4">
        <f t="shared" ref="A4:A67" si="1">POWER(SQRT(A3) + 1, 2)</f>
        <v>9</v>
      </c>
      <c r="B4">
        <f t="shared" si="0"/>
        <v>2.6999999999999997E-3</v>
      </c>
    </row>
    <row r="5" spans="1:16" x14ac:dyDescent="0.2">
      <c r="A5">
        <f t="shared" si="1"/>
        <v>16</v>
      </c>
      <c r="B5">
        <f t="shared" si="0"/>
        <v>4.7999999999999996E-3</v>
      </c>
    </row>
    <row r="6" spans="1:16" x14ac:dyDescent="0.2">
      <c r="A6">
        <f t="shared" si="1"/>
        <v>25</v>
      </c>
      <c r="B6">
        <f t="shared" si="0"/>
        <v>7.4999999999999997E-3</v>
      </c>
    </row>
    <row r="7" spans="1:16" x14ac:dyDescent="0.2">
      <c r="A7">
        <f t="shared" si="1"/>
        <v>36</v>
      </c>
      <c r="B7">
        <f t="shared" si="0"/>
        <v>1.0799999999999999E-2</v>
      </c>
    </row>
    <row r="8" spans="1:16" x14ac:dyDescent="0.2">
      <c r="A8">
        <f t="shared" si="1"/>
        <v>49</v>
      </c>
      <c r="B8">
        <f t="shared" si="0"/>
        <v>1.47E-2</v>
      </c>
    </row>
    <row r="9" spans="1:16" x14ac:dyDescent="0.2">
      <c r="A9">
        <f t="shared" si="1"/>
        <v>64</v>
      </c>
      <c r="B9">
        <f t="shared" si="0"/>
        <v>1.9199999999999998E-2</v>
      </c>
    </row>
    <row r="10" spans="1:16" x14ac:dyDescent="0.2">
      <c r="A10">
        <f t="shared" si="1"/>
        <v>81</v>
      </c>
      <c r="B10">
        <f t="shared" si="0"/>
        <v>2.4299999999999999E-2</v>
      </c>
    </row>
    <row r="11" spans="1:16" x14ac:dyDescent="0.2">
      <c r="A11">
        <f t="shared" si="1"/>
        <v>100</v>
      </c>
      <c r="B11">
        <f t="shared" si="0"/>
        <v>0.03</v>
      </c>
    </row>
    <row r="12" spans="1:16" x14ac:dyDescent="0.2">
      <c r="A12">
        <f t="shared" si="1"/>
        <v>121</v>
      </c>
      <c r="B12">
        <f t="shared" si="0"/>
        <v>3.6299999999999999E-2</v>
      </c>
    </row>
    <row r="13" spans="1:16" x14ac:dyDescent="0.2">
      <c r="A13">
        <f t="shared" si="1"/>
        <v>144</v>
      </c>
      <c r="B13">
        <f t="shared" si="0"/>
        <v>4.3199999999999995E-2</v>
      </c>
    </row>
    <row r="14" spans="1:16" x14ac:dyDescent="0.2">
      <c r="A14">
        <f t="shared" si="1"/>
        <v>169</v>
      </c>
      <c r="B14">
        <f t="shared" si="0"/>
        <v>5.0699999999999995E-2</v>
      </c>
    </row>
    <row r="15" spans="1:16" x14ac:dyDescent="0.2">
      <c r="A15">
        <f t="shared" si="1"/>
        <v>196</v>
      </c>
      <c r="B15">
        <f t="shared" si="0"/>
        <v>5.8799999999999998E-2</v>
      </c>
    </row>
    <row r="16" spans="1:16" x14ac:dyDescent="0.2">
      <c r="A16">
        <f t="shared" si="1"/>
        <v>225</v>
      </c>
      <c r="B16">
        <f t="shared" si="0"/>
        <v>6.7499999999999991E-2</v>
      </c>
    </row>
    <row r="17" spans="1:2" x14ac:dyDescent="0.2">
      <c r="A17">
        <f t="shared" si="1"/>
        <v>256</v>
      </c>
      <c r="B17">
        <f t="shared" si="0"/>
        <v>7.6799999999999993E-2</v>
      </c>
    </row>
    <row r="18" spans="1:2" x14ac:dyDescent="0.2">
      <c r="A18">
        <f t="shared" si="1"/>
        <v>289</v>
      </c>
      <c r="B18">
        <f t="shared" si="0"/>
        <v>8.6699999999999999E-2</v>
      </c>
    </row>
    <row r="19" spans="1:2" x14ac:dyDescent="0.2">
      <c r="A19">
        <f t="shared" si="1"/>
        <v>324</v>
      </c>
      <c r="B19">
        <f t="shared" si="0"/>
        <v>9.7199999999999995E-2</v>
      </c>
    </row>
    <row r="20" spans="1:2" x14ac:dyDescent="0.2">
      <c r="A20">
        <f t="shared" si="1"/>
        <v>361</v>
      </c>
      <c r="B20">
        <f t="shared" si="0"/>
        <v>0.10829999999999999</v>
      </c>
    </row>
    <row r="21" spans="1:2" x14ac:dyDescent="0.2">
      <c r="A21">
        <f t="shared" si="1"/>
        <v>400</v>
      </c>
      <c r="B21">
        <f t="shared" si="0"/>
        <v>0.12</v>
      </c>
    </row>
    <row r="22" spans="1:2" x14ac:dyDescent="0.2">
      <c r="A22">
        <f t="shared" si="1"/>
        <v>441</v>
      </c>
      <c r="B22">
        <f t="shared" si="0"/>
        <v>0.1323</v>
      </c>
    </row>
    <row r="23" spans="1:2" x14ac:dyDescent="0.2">
      <c r="A23">
        <f t="shared" si="1"/>
        <v>484</v>
      </c>
      <c r="B23">
        <f t="shared" si="0"/>
        <v>0.1452</v>
      </c>
    </row>
    <row r="24" spans="1:2" x14ac:dyDescent="0.2">
      <c r="A24">
        <f t="shared" si="1"/>
        <v>529</v>
      </c>
      <c r="B24">
        <f t="shared" si="0"/>
        <v>0.15869999999999998</v>
      </c>
    </row>
    <row r="25" spans="1:2" x14ac:dyDescent="0.2">
      <c r="A25">
        <f t="shared" si="1"/>
        <v>576</v>
      </c>
      <c r="B25">
        <f t="shared" si="0"/>
        <v>0.17279999999999998</v>
      </c>
    </row>
    <row r="26" spans="1:2" x14ac:dyDescent="0.2">
      <c r="A26">
        <f t="shared" si="1"/>
        <v>625</v>
      </c>
      <c r="B26">
        <f t="shared" si="0"/>
        <v>0.18749999999999997</v>
      </c>
    </row>
    <row r="27" spans="1:2" x14ac:dyDescent="0.2">
      <c r="A27">
        <f t="shared" si="1"/>
        <v>676</v>
      </c>
      <c r="B27">
        <f t="shared" si="0"/>
        <v>0.20279999999999998</v>
      </c>
    </row>
    <row r="28" spans="1:2" x14ac:dyDescent="0.2">
      <c r="A28">
        <f t="shared" si="1"/>
        <v>729</v>
      </c>
      <c r="B28">
        <f t="shared" si="0"/>
        <v>0.21869999999999998</v>
      </c>
    </row>
    <row r="29" spans="1:2" x14ac:dyDescent="0.2">
      <c r="A29">
        <f t="shared" si="1"/>
        <v>784</v>
      </c>
      <c r="B29">
        <f t="shared" si="0"/>
        <v>0.23519999999999999</v>
      </c>
    </row>
    <row r="30" spans="1:2" x14ac:dyDescent="0.2">
      <c r="A30">
        <f t="shared" si="1"/>
        <v>841</v>
      </c>
      <c r="B30">
        <f t="shared" si="0"/>
        <v>0.25229999999999997</v>
      </c>
    </row>
    <row r="31" spans="1:2" x14ac:dyDescent="0.2">
      <c r="A31">
        <f t="shared" si="1"/>
        <v>900</v>
      </c>
      <c r="B31">
        <f t="shared" si="0"/>
        <v>0.26999999999999996</v>
      </c>
    </row>
    <row r="32" spans="1:2" x14ac:dyDescent="0.2">
      <c r="A32">
        <f t="shared" si="1"/>
        <v>961</v>
      </c>
      <c r="B32">
        <f t="shared" si="0"/>
        <v>0.2883</v>
      </c>
    </row>
    <row r="33" spans="1:2" x14ac:dyDescent="0.2">
      <c r="A33">
        <f t="shared" si="1"/>
        <v>1024</v>
      </c>
      <c r="B33">
        <f t="shared" si="0"/>
        <v>0.30719999999999997</v>
      </c>
    </row>
    <row r="34" spans="1:2" x14ac:dyDescent="0.2">
      <c r="A34">
        <f t="shared" si="1"/>
        <v>1089</v>
      </c>
      <c r="B34">
        <f t="shared" si="0"/>
        <v>0.32669999999999999</v>
      </c>
    </row>
    <row r="35" spans="1:2" x14ac:dyDescent="0.2">
      <c r="A35">
        <f t="shared" si="1"/>
        <v>1156</v>
      </c>
      <c r="B35">
        <f t="shared" si="0"/>
        <v>0.3468</v>
      </c>
    </row>
    <row r="36" spans="1:2" x14ac:dyDescent="0.2">
      <c r="A36">
        <f t="shared" si="1"/>
        <v>1225</v>
      </c>
      <c r="B36">
        <f t="shared" si="0"/>
        <v>0.36749999999999999</v>
      </c>
    </row>
    <row r="37" spans="1:2" x14ac:dyDescent="0.2">
      <c r="A37">
        <f t="shared" si="1"/>
        <v>1296</v>
      </c>
      <c r="B37">
        <f t="shared" si="0"/>
        <v>0.38879999999999998</v>
      </c>
    </row>
    <row r="38" spans="1:2" x14ac:dyDescent="0.2">
      <c r="A38">
        <f t="shared" si="1"/>
        <v>1369</v>
      </c>
      <c r="B38">
        <f t="shared" si="0"/>
        <v>0.41069999999999995</v>
      </c>
    </row>
    <row r="39" spans="1:2" x14ac:dyDescent="0.2">
      <c r="A39">
        <f t="shared" si="1"/>
        <v>1444</v>
      </c>
      <c r="B39">
        <f t="shared" si="0"/>
        <v>0.43319999999999997</v>
      </c>
    </row>
    <row r="40" spans="1:2" x14ac:dyDescent="0.2">
      <c r="A40">
        <f t="shared" si="1"/>
        <v>1521</v>
      </c>
      <c r="B40">
        <f t="shared" si="0"/>
        <v>0.45629999999999998</v>
      </c>
    </row>
    <row r="41" spans="1:2" x14ac:dyDescent="0.2">
      <c r="A41">
        <f t="shared" si="1"/>
        <v>1600</v>
      </c>
      <c r="B41">
        <f t="shared" si="0"/>
        <v>0.48</v>
      </c>
    </row>
    <row r="42" spans="1:2" x14ac:dyDescent="0.2">
      <c r="A42">
        <f t="shared" si="1"/>
        <v>1681</v>
      </c>
      <c r="B42">
        <f t="shared" si="0"/>
        <v>0.50429999999999997</v>
      </c>
    </row>
    <row r="43" spans="1:2" x14ac:dyDescent="0.2">
      <c r="A43">
        <f t="shared" si="1"/>
        <v>1764</v>
      </c>
      <c r="B43">
        <f t="shared" si="0"/>
        <v>0.5292</v>
      </c>
    </row>
    <row r="44" spans="1:2" x14ac:dyDescent="0.2">
      <c r="A44">
        <f t="shared" si="1"/>
        <v>1849</v>
      </c>
      <c r="B44">
        <f t="shared" si="0"/>
        <v>0.55469999999999997</v>
      </c>
    </row>
    <row r="45" spans="1:2" x14ac:dyDescent="0.2">
      <c r="A45">
        <f t="shared" si="1"/>
        <v>1936</v>
      </c>
      <c r="B45">
        <f t="shared" si="0"/>
        <v>0.58079999999999998</v>
      </c>
    </row>
    <row r="46" spans="1:2" x14ac:dyDescent="0.2">
      <c r="A46">
        <f t="shared" si="1"/>
        <v>2025</v>
      </c>
      <c r="B46">
        <f t="shared" si="0"/>
        <v>0.60749999999999993</v>
      </c>
    </row>
    <row r="47" spans="1:2" x14ac:dyDescent="0.2">
      <c r="A47">
        <f t="shared" si="1"/>
        <v>2116</v>
      </c>
      <c r="B47">
        <f t="shared" si="0"/>
        <v>0.63479999999999992</v>
      </c>
    </row>
    <row r="48" spans="1:2" x14ac:dyDescent="0.2">
      <c r="A48">
        <f t="shared" si="1"/>
        <v>2209</v>
      </c>
      <c r="B48">
        <f t="shared" si="0"/>
        <v>0.66269999999999996</v>
      </c>
    </row>
    <row r="49" spans="1:2" x14ac:dyDescent="0.2">
      <c r="A49">
        <f t="shared" si="1"/>
        <v>2304</v>
      </c>
      <c r="B49">
        <f t="shared" si="0"/>
        <v>0.69119999999999993</v>
      </c>
    </row>
    <row r="50" spans="1:2" x14ac:dyDescent="0.2">
      <c r="A50">
        <f t="shared" si="1"/>
        <v>2401</v>
      </c>
      <c r="B50">
        <f t="shared" si="0"/>
        <v>0.72029999999999994</v>
      </c>
    </row>
    <row r="51" spans="1:2" x14ac:dyDescent="0.2">
      <c r="A51">
        <f t="shared" si="1"/>
        <v>2500</v>
      </c>
      <c r="B51">
        <f t="shared" si="0"/>
        <v>0.74999999999999989</v>
      </c>
    </row>
    <row r="52" spans="1:2" x14ac:dyDescent="0.2">
      <c r="A52">
        <f t="shared" si="1"/>
        <v>2601</v>
      </c>
      <c r="B52">
        <f t="shared" si="0"/>
        <v>0.78029999999999988</v>
      </c>
    </row>
    <row r="53" spans="1:2" x14ac:dyDescent="0.2">
      <c r="A53">
        <f t="shared" si="1"/>
        <v>2704</v>
      </c>
      <c r="B53">
        <f t="shared" si="0"/>
        <v>0.81119999999999992</v>
      </c>
    </row>
    <row r="54" spans="1:2" x14ac:dyDescent="0.2">
      <c r="A54">
        <f t="shared" si="1"/>
        <v>2809</v>
      </c>
      <c r="B54">
        <f t="shared" si="0"/>
        <v>0.84269999999999989</v>
      </c>
    </row>
    <row r="55" spans="1:2" x14ac:dyDescent="0.2">
      <c r="A55">
        <f t="shared" si="1"/>
        <v>2916</v>
      </c>
      <c r="B55">
        <f t="shared" si="0"/>
        <v>0.87479999999999991</v>
      </c>
    </row>
    <row r="56" spans="1:2" x14ac:dyDescent="0.2">
      <c r="A56">
        <f t="shared" si="1"/>
        <v>3025</v>
      </c>
      <c r="B56">
        <f t="shared" si="0"/>
        <v>0.90749999999999997</v>
      </c>
    </row>
    <row r="57" spans="1:2" x14ac:dyDescent="0.2">
      <c r="A57">
        <f t="shared" si="1"/>
        <v>3136</v>
      </c>
      <c r="B57">
        <f t="shared" si="0"/>
        <v>0.94079999999999997</v>
      </c>
    </row>
    <row r="58" spans="1:2" x14ac:dyDescent="0.2">
      <c r="A58">
        <f t="shared" si="1"/>
        <v>3249</v>
      </c>
      <c r="B58">
        <f t="shared" si="0"/>
        <v>0.9746999999999999</v>
      </c>
    </row>
    <row r="59" spans="1:2" x14ac:dyDescent="0.2">
      <c r="A59">
        <f t="shared" si="1"/>
        <v>3364</v>
      </c>
      <c r="B59">
        <f t="shared" si="0"/>
        <v>1.0091999999999999</v>
      </c>
    </row>
    <row r="60" spans="1:2" x14ac:dyDescent="0.2">
      <c r="A60">
        <f t="shared" si="1"/>
        <v>3481</v>
      </c>
      <c r="B60">
        <f t="shared" si="0"/>
        <v>1.0443</v>
      </c>
    </row>
    <row r="61" spans="1:2" x14ac:dyDescent="0.2">
      <c r="A61">
        <f t="shared" si="1"/>
        <v>3600</v>
      </c>
      <c r="B61">
        <f t="shared" si="0"/>
        <v>1.0799999999999998</v>
      </c>
    </row>
    <row r="62" spans="1:2" x14ac:dyDescent="0.2">
      <c r="A62">
        <f t="shared" si="1"/>
        <v>3721</v>
      </c>
      <c r="B62">
        <f t="shared" si="0"/>
        <v>1.1162999999999998</v>
      </c>
    </row>
    <row r="63" spans="1:2" x14ac:dyDescent="0.2">
      <c r="A63">
        <f t="shared" si="1"/>
        <v>3844</v>
      </c>
      <c r="B63">
        <f t="shared" si="0"/>
        <v>1.1532</v>
      </c>
    </row>
    <row r="64" spans="1:2" x14ac:dyDescent="0.2">
      <c r="A64">
        <f t="shared" si="1"/>
        <v>3969</v>
      </c>
      <c r="B64">
        <f t="shared" si="0"/>
        <v>1.1906999999999999</v>
      </c>
    </row>
    <row r="65" spans="1:2" x14ac:dyDescent="0.2">
      <c r="A65">
        <f t="shared" si="1"/>
        <v>4096</v>
      </c>
      <c r="B65">
        <f t="shared" si="0"/>
        <v>1.2287999999999999</v>
      </c>
    </row>
    <row r="66" spans="1:2" x14ac:dyDescent="0.2">
      <c r="A66">
        <f t="shared" si="1"/>
        <v>4225</v>
      </c>
      <c r="B66">
        <f t="shared" si="0"/>
        <v>1.2674999999999998</v>
      </c>
    </row>
    <row r="67" spans="1:2" x14ac:dyDescent="0.2">
      <c r="A67">
        <f t="shared" si="1"/>
        <v>4356</v>
      </c>
      <c r="B67">
        <f t="shared" ref="B67:B130" si="2">A67 * P$1</f>
        <v>1.3068</v>
      </c>
    </row>
    <row r="68" spans="1:2" x14ac:dyDescent="0.2">
      <c r="A68">
        <f t="shared" ref="A68:A131" si="3">POWER(SQRT(A67) + 1, 2)</f>
        <v>4489</v>
      </c>
      <c r="B68">
        <f t="shared" si="2"/>
        <v>1.3466999999999998</v>
      </c>
    </row>
    <row r="69" spans="1:2" x14ac:dyDescent="0.2">
      <c r="A69">
        <f t="shared" si="3"/>
        <v>4624</v>
      </c>
      <c r="B69">
        <f t="shared" si="2"/>
        <v>1.3872</v>
      </c>
    </row>
    <row r="70" spans="1:2" x14ac:dyDescent="0.2">
      <c r="A70">
        <f t="shared" si="3"/>
        <v>4761</v>
      </c>
      <c r="B70">
        <f t="shared" si="2"/>
        <v>1.4282999999999999</v>
      </c>
    </row>
    <row r="71" spans="1:2" x14ac:dyDescent="0.2">
      <c r="A71">
        <f t="shared" si="3"/>
        <v>4900</v>
      </c>
      <c r="B71">
        <f t="shared" si="2"/>
        <v>1.47</v>
      </c>
    </row>
    <row r="72" spans="1:2" x14ac:dyDescent="0.2">
      <c r="A72">
        <f t="shared" si="3"/>
        <v>5041</v>
      </c>
      <c r="B72">
        <f t="shared" si="2"/>
        <v>1.5123</v>
      </c>
    </row>
    <row r="73" spans="1:2" x14ac:dyDescent="0.2">
      <c r="A73">
        <f t="shared" si="3"/>
        <v>5184</v>
      </c>
      <c r="B73">
        <f t="shared" si="2"/>
        <v>1.5551999999999999</v>
      </c>
    </row>
    <row r="74" spans="1:2" x14ac:dyDescent="0.2">
      <c r="A74">
        <f t="shared" si="3"/>
        <v>5329</v>
      </c>
      <c r="B74">
        <f t="shared" si="2"/>
        <v>1.5986999999999998</v>
      </c>
    </row>
    <row r="75" spans="1:2" x14ac:dyDescent="0.2">
      <c r="A75">
        <f t="shared" si="3"/>
        <v>5476</v>
      </c>
      <c r="B75">
        <f t="shared" si="2"/>
        <v>1.6427999999999998</v>
      </c>
    </row>
    <row r="76" spans="1:2" x14ac:dyDescent="0.2">
      <c r="A76">
        <f t="shared" si="3"/>
        <v>5625</v>
      </c>
      <c r="B76">
        <f t="shared" si="2"/>
        <v>1.6874999999999998</v>
      </c>
    </row>
    <row r="77" spans="1:2" x14ac:dyDescent="0.2">
      <c r="A77">
        <f t="shared" si="3"/>
        <v>5776</v>
      </c>
      <c r="B77">
        <f t="shared" si="2"/>
        <v>1.7327999999999999</v>
      </c>
    </row>
    <row r="78" spans="1:2" x14ac:dyDescent="0.2">
      <c r="A78">
        <f t="shared" si="3"/>
        <v>5929</v>
      </c>
      <c r="B78">
        <f t="shared" si="2"/>
        <v>1.7786999999999999</v>
      </c>
    </row>
    <row r="79" spans="1:2" x14ac:dyDescent="0.2">
      <c r="A79">
        <f t="shared" si="3"/>
        <v>6084</v>
      </c>
      <c r="B79">
        <f t="shared" si="2"/>
        <v>1.8251999999999999</v>
      </c>
    </row>
    <row r="80" spans="1:2" x14ac:dyDescent="0.2">
      <c r="A80">
        <f t="shared" si="3"/>
        <v>6241</v>
      </c>
      <c r="B80">
        <f t="shared" si="2"/>
        <v>1.8722999999999999</v>
      </c>
    </row>
    <row r="81" spans="1:2" x14ac:dyDescent="0.2">
      <c r="A81">
        <f t="shared" si="3"/>
        <v>6400</v>
      </c>
      <c r="B81">
        <f t="shared" si="2"/>
        <v>1.92</v>
      </c>
    </row>
    <row r="82" spans="1:2" x14ac:dyDescent="0.2">
      <c r="A82">
        <f t="shared" si="3"/>
        <v>6561</v>
      </c>
      <c r="B82">
        <f t="shared" si="2"/>
        <v>1.9682999999999999</v>
      </c>
    </row>
    <row r="83" spans="1:2" x14ac:dyDescent="0.2">
      <c r="A83">
        <f t="shared" si="3"/>
        <v>6724</v>
      </c>
      <c r="B83">
        <f t="shared" si="2"/>
        <v>2.0171999999999999</v>
      </c>
    </row>
    <row r="84" spans="1:2" x14ac:dyDescent="0.2">
      <c r="A84">
        <f t="shared" si="3"/>
        <v>6889</v>
      </c>
      <c r="B84">
        <f t="shared" si="2"/>
        <v>2.0667</v>
      </c>
    </row>
    <row r="85" spans="1:2" x14ac:dyDescent="0.2">
      <c r="A85">
        <f t="shared" si="3"/>
        <v>7056</v>
      </c>
      <c r="B85">
        <f t="shared" si="2"/>
        <v>2.1168</v>
      </c>
    </row>
    <row r="86" spans="1:2" x14ac:dyDescent="0.2">
      <c r="A86">
        <f t="shared" si="3"/>
        <v>7225</v>
      </c>
      <c r="B86">
        <f t="shared" si="2"/>
        <v>2.1675</v>
      </c>
    </row>
    <row r="87" spans="1:2" x14ac:dyDescent="0.2">
      <c r="A87">
        <f t="shared" si="3"/>
        <v>7396</v>
      </c>
      <c r="B87">
        <f t="shared" si="2"/>
        <v>2.2187999999999999</v>
      </c>
    </row>
    <row r="88" spans="1:2" x14ac:dyDescent="0.2">
      <c r="A88">
        <f t="shared" si="3"/>
        <v>7569</v>
      </c>
      <c r="B88">
        <f t="shared" si="2"/>
        <v>2.2706999999999997</v>
      </c>
    </row>
    <row r="89" spans="1:2" x14ac:dyDescent="0.2">
      <c r="A89">
        <f t="shared" si="3"/>
        <v>7744</v>
      </c>
      <c r="B89">
        <f t="shared" si="2"/>
        <v>2.3231999999999999</v>
      </c>
    </row>
    <row r="90" spans="1:2" x14ac:dyDescent="0.2">
      <c r="A90">
        <f t="shared" si="3"/>
        <v>7921</v>
      </c>
      <c r="B90">
        <f t="shared" si="2"/>
        <v>2.3762999999999996</v>
      </c>
    </row>
    <row r="91" spans="1:2" x14ac:dyDescent="0.2">
      <c r="A91">
        <f t="shared" si="3"/>
        <v>8100</v>
      </c>
      <c r="B91">
        <f t="shared" si="2"/>
        <v>2.4299999999999997</v>
      </c>
    </row>
    <row r="92" spans="1:2" x14ac:dyDescent="0.2">
      <c r="A92">
        <f t="shared" si="3"/>
        <v>8281</v>
      </c>
      <c r="B92">
        <f t="shared" si="2"/>
        <v>2.4842999999999997</v>
      </c>
    </row>
    <row r="93" spans="1:2" x14ac:dyDescent="0.2">
      <c r="A93">
        <f t="shared" si="3"/>
        <v>8464</v>
      </c>
      <c r="B93">
        <f t="shared" si="2"/>
        <v>2.5391999999999997</v>
      </c>
    </row>
    <row r="94" spans="1:2" x14ac:dyDescent="0.2">
      <c r="A94">
        <f t="shared" si="3"/>
        <v>8649</v>
      </c>
      <c r="B94">
        <f t="shared" si="2"/>
        <v>2.5946999999999996</v>
      </c>
    </row>
    <row r="95" spans="1:2" x14ac:dyDescent="0.2">
      <c r="A95">
        <f t="shared" si="3"/>
        <v>8836</v>
      </c>
      <c r="B95">
        <f t="shared" si="2"/>
        <v>2.6507999999999998</v>
      </c>
    </row>
    <row r="96" spans="1:2" x14ac:dyDescent="0.2">
      <c r="A96">
        <f t="shared" si="3"/>
        <v>9025</v>
      </c>
      <c r="B96">
        <f t="shared" si="2"/>
        <v>2.7074999999999996</v>
      </c>
    </row>
    <row r="97" spans="1:2" x14ac:dyDescent="0.2">
      <c r="A97">
        <f t="shared" si="3"/>
        <v>9216</v>
      </c>
      <c r="B97">
        <f t="shared" si="2"/>
        <v>2.7647999999999997</v>
      </c>
    </row>
    <row r="98" spans="1:2" x14ac:dyDescent="0.2">
      <c r="A98">
        <f t="shared" si="3"/>
        <v>9409</v>
      </c>
      <c r="B98">
        <f t="shared" si="2"/>
        <v>2.8226999999999998</v>
      </c>
    </row>
    <row r="99" spans="1:2" x14ac:dyDescent="0.2">
      <c r="A99">
        <f t="shared" si="3"/>
        <v>9604</v>
      </c>
      <c r="B99">
        <f t="shared" si="2"/>
        <v>2.8811999999999998</v>
      </c>
    </row>
    <row r="100" spans="1:2" x14ac:dyDescent="0.2">
      <c r="A100">
        <f t="shared" si="3"/>
        <v>9801</v>
      </c>
      <c r="B100">
        <f t="shared" si="2"/>
        <v>2.9402999999999997</v>
      </c>
    </row>
    <row r="101" spans="1:2" x14ac:dyDescent="0.2">
      <c r="A101">
        <f t="shared" si="3"/>
        <v>10000</v>
      </c>
      <c r="B101">
        <f t="shared" si="2"/>
        <v>2.9999999999999996</v>
      </c>
    </row>
    <row r="102" spans="1:2" x14ac:dyDescent="0.2">
      <c r="A102">
        <f t="shared" si="3"/>
        <v>10201</v>
      </c>
      <c r="B102">
        <f t="shared" si="2"/>
        <v>3.0602999999999998</v>
      </c>
    </row>
    <row r="103" spans="1:2" x14ac:dyDescent="0.2">
      <c r="A103">
        <f t="shared" si="3"/>
        <v>10404</v>
      </c>
      <c r="B103">
        <f t="shared" si="2"/>
        <v>3.1211999999999995</v>
      </c>
    </row>
    <row r="104" spans="1:2" x14ac:dyDescent="0.2">
      <c r="A104">
        <f t="shared" si="3"/>
        <v>10609</v>
      </c>
      <c r="B104">
        <f t="shared" si="2"/>
        <v>3.1826999999999996</v>
      </c>
    </row>
    <row r="105" spans="1:2" x14ac:dyDescent="0.2">
      <c r="A105">
        <f t="shared" si="3"/>
        <v>10816</v>
      </c>
      <c r="B105">
        <f t="shared" si="2"/>
        <v>3.2447999999999997</v>
      </c>
    </row>
    <row r="106" spans="1:2" x14ac:dyDescent="0.2">
      <c r="A106">
        <f t="shared" si="3"/>
        <v>11025</v>
      </c>
      <c r="B106">
        <f t="shared" si="2"/>
        <v>3.3074999999999997</v>
      </c>
    </row>
    <row r="107" spans="1:2" x14ac:dyDescent="0.2">
      <c r="A107">
        <f t="shared" si="3"/>
        <v>11236</v>
      </c>
      <c r="B107">
        <f t="shared" si="2"/>
        <v>3.3707999999999996</v>
      </c>
    </row>
    <row r="108" spans="1:2" x14ac:dyDescent="0.2">
      <c r="A108">
        <f t="shared" si="3"/>
        <v>11449</v>
      </c>
      <c r="B108">
        <f t="shared" si="2"/>
        <v>3.4346999999999999</v>
      </c>
    </row>
    <row r="109" spans="1:2" x14ac:dyDescent="0.2">
      <c r="A109">
        <f t="shared" si="3"/>
        <v>11664</v>
      </c>
      <c r="B109">
        <f t="shared" si="2"/>
        <v>3.4991999999999996</v>
      </c>
    </row>
    <row r="110" spans="1:2" x14ac:dyDescent="0.2">
      <c r="A110">
        <f t="shared" si="3"/>
        <v>11881</v>
      </c>
      <c r="B110">
        <f t="shared" si="2"/>
        <v>3.5642999999999998</v>
      </c>
    </row>
    <row r="111" spans="1:2" x14ac:dyDescent="0.2">
      <c r="A111">
        <f t="shared" si="3"/>
        <v>12100</v>
      </c>
      <c r="B111">
        <f t="shared" si="2"/>
        <v>3.63</v>
      </c>
    </row>
    <row r="112" spans="1:2" x14ac:dyDescent="0.2">
      <c r="A112">
        <f t="shared" si="3"/>
        <v>12321</v>
      </c>
      <c r="B112">
        <f t="shared" si="2"/>
        <v>3.6962999999999995</v>
      </c>
    </row>
    <row r="113" spans="1:2" x14ac:dyDescent="0.2">
      <c r="A113">
        <f t="shared" si="3"/>
        <v>12544</v>
      </c>
      <c r="B113">
        <f t="shared" si="2"/>
        <v>3.7631999999999999</v>
      </c>
    </row>
    <row r="114" spans="1:2" x14ac:dyDescent="0.2">
      <c r="A114">
        <f t="shared" si="3"/>
        <v>12769</v>
      </c>
      <c r="B114">
        <f t="shared" si="2"/>
        <v>3.8306999999999998</v>
      </c>
    </row>
    <row r="115" spans="1:2" x14ac:dyDescent="0.2">
      <c r="A115">
        <f t="shared" si="3"/>
        <v>12996</v>
      </c>
      <c r="B115">
        <f t="shared" si="2"/>
        <v>3.8987999999999996</v>
      </c>
    </row>
    <row r="116" spans="1:2" x14ac:dyDescent="0.2">
      <c r="A116">
        <f t="shared" si="3"/>
        <v>13225</v>
      </c>
      <c r="B116">
        <f t="shared" si="2"/>
        <v>3.9674999999999998</v>
      </c>
    </row>
    <row r="117" spans="1:2" x14ac:dyDescent="0.2">
      <c r="A117">
        <f t="shared" si="3"/>
        <v>13456</v>
      </c>
      <c r="B117">
        <f t="shared" si="2"/>
        <v>4.0367999999999995</v>
      </c>
    </row>
    <row r="118" spans="1:2" x14ac:dyDescent="0.2">
      <c r="A118">
        <f t="shared" si="3"/>
        <v>13689</v>
      </c>
      <c r="B118">
        <f t="shared" si="2"/>
        <v>4.1067</v>
      </c>
    </row>
    <row r="119" spans="1:2" x14ac:dyDescent="0.2">
      <c r="A119">
        <f t="shared" si="3"/>
        <v>13924</v>
      </c>
      <c r="B119">
        <f t="shared" si="2"/>
        <v>4.1772</v>
      </c>
    </row>
    <row r="120" spans="1:2" x14ac:dyDescent="0.2">
      <c r="A120">
        <f t="shared" si="3"/>
        <v>14161</v>
      </c>
      <c r="B120">
        <f t="shared" si="2"/>
        <v>4.2482999999999995</v>
      </c>
    </row>
    <row r="121" spans="1:2" x14ac:dyDescent="0.2">
      <c r="A121">
        <f t="shared" si="3"/>
        <v>14400</v>
      </c>
      <c r="B121">
        <f t="shared" si="2"/>
        <v>4.3199999999999994</v>
      </c>
    </row>
    <row r="122" spans="1:2" x14ac:dyDescent="0.2">
      <c r="A122">
        <f t="shared" si="3"/>
        <v>14641</v>
      </c>
      <c r="B122">
        <f t="shared" si="2"/>
        <v>4.3922999999999996</v>
      </c>
    </row>
    <row r="123" spans="1:2" x14ac:dyDescent="0.2">
      <c r="A123">
        <f t="shared" si="3"/>
        <v>14884</v>
      </c>
      <c r="B123">
        <f t="shared" si="2"/>
        <v>4.4651999999999994</v>
      </c>
    </row>
    <row r="124" spans="1:2" x14ac:dyDescent="0.2">
      <c r="A124">
        <f t="shared" si="3"/>
        <v>15129</v>
      </c>
      <c r="B124">
        <f t="shared" si="2"/>
        <v>4.5386999999999995</v>
      </c>
    </row>
    <row r="125" spans="1:2" x14ac:dyDescent="0.2">
      <c r="A125">
        <f t="shared" si="3"/>
        <v>15376</v>
      </c>
      <c r="B125">
        <f t="shared" si="2"/>
        <v>4.6128</v>
      </c>
    </row>
    <row r="126" spans="1:2" x14ac:dyDescent="0.2">
      <c r="A126">
        <f t="shared" si="3"/>
        <v>15625</v>
      </c>
      <c r="B126">
        <f t="shared" si="2"/>
        <v>4.6875</v>
      </c>
    </row>
    <row r="127" spans="1:2" x14ac:dyDescent="0.2">
      <c r="A127">
        <f t="shared" si="3"/>
        <v>15876</v>
      </c>
      <c r="B127">
        <f t="shared" si="2"/>
        <v>4.7627999999999995</v>
      </c>
    </row>
    <row r="128" spans="1:2" x14ac:dyDescent="0.2">
      <c r="A128">
        <f t="shared" si="3"/>
        <v>16129</v>
      </c>
      <c r="B128">
        <f t="shared" si="2"/>
        <v>4.8386999999999993</v>
      </c>
    </row>
    <row r="129" spans="1:2" x14ac:dyDescent="0.2">
      <c r="A129">
        <f t="shared" si="3"/>
        <v>16384</v>
      </c>
      <c r="B129">
        <f t="shared" si="2"/>
        <v>4.9151999999999996</v>
      </c>
    </row>
    <row r="130" spans="1:2" x14ac:dyDescent="0.2">
      <c r="A130">
        <f t="shared" si="3"/>
        <v>16641</v>
      </c>
      <c r="B130">
        <f t="shared" si="2"/>
        <v>4.9922999999999993</v>
      </c>
    </row>
    <row r="131" spans="1:2" x14ac:dyDescent="0.2">
      <c r="A131">
        <f t="shared" si="3"/>
        <v>16900</v>
      </c>
      <c r="B131">
        <f t="shared" ref="B131:B194" si="4">A131 * P$1</f>
        <v>5.0699999999999994</v>
      </c>
    </row>
    <row r="132" spans="1:2" x14ac:dyDescent="0.2">
      <c r="A132">
        <f t="shared" ref="A132:A195" si="5">POWER(SQRT(A131) + 1, 2)</f>
        <v>17161</v>
      </c>
      <c r="B132">
        <f t="shared" si="4"/>
        <v>5.1482999999999999</v>
      </c>
    </row>
    <row r="133" spans="1:2" x14ac:dyDescent="0.2">
      <c r="A133">
        <f t="shared" si="5"/>
        <v>17424</v>
      </c>
      <c r="B133">
        <f t="shared" si="4"/>
        <v>5.2271999999999998</v>
      </c>
    </row>
    <row r="134" spans="1:2" x14ac:dyDescent="0.2">
      <c r="A134">
        <f t="shared" si="5"/>
        <v>17689</v>
      </c>
      <c r="B134">
        <f t="shared" si="4"/>
        <v>5.3066999999999993</v>
      </c>
    </row>
    <row r="135" spans="1:2" x14ac:dyDescent="0.2">
      <c r="A135">
        <f t="shared" si="5"/>
        <v>17956</v>
      </c>
      <c r="B135">
        <f t="shared" si="4"/>
        <v>5.3867999999999991</v>
      </c>
    </row>
    <row r="136" spans="1:2" x14ac:dyDescent="0.2">
      <c r="A136">
        <f t="shared" si="5"/>
        <v>18225</v>
      </c>
      <c r="B136">
        <f t="shared" si="4"/>
        <v>5.4674999999999994</v>
      </c>
    </row>
    <row r="137" spans="1:2" x14ac:dyDescent="0.2">
      <c r="A137">
        <f t="shared" si="5"/>
        <v>18496</v>
      </c>
      <c r="B137">
        <f t="shared" si="4"/>
        <v>5.5488</v>
      </c>
    </row>
    <row r="138" spans="1:2" x14ac:dyDescent="0.2">
      <c r="A138">
        <f t="shared" si="5"/>
        <v>18769</v>
      </c>
      <c r="B138">
        <f t="shared" si="4"/>
        <v>5.6306999999999992</v>
      </c>
    </row>
    <row r="139" spans="1:2" x14ac:dyDescent="0.2">
      <c r="A139">
        <f t="shared" si="5"/>
        <v>19044</v>
      </c>
      <c r="B139">
        <f t="shared" si="4"/>
        <v>5.7131999999999996</v>
      </c>
    </row>
    <row r="140" spans="1:2" x14ac:dyDescent="0.2">
      <c r="A140">
        <f t="shared" si="5"/>
        <v>19321</v>
      </c>
      <c r="B140">
        <f t="shared" si="4"/>
        <v>5.7962999999999996</v>
      </c>
    </row>
    <row r="141" spans="1:2" x14ac:dyDescent="0.2">
      <c r="A141">
        <f t="shared" si="5"/>
        <v>19600</v>
      </c>
      <c r="B141">
        <f t="shared" si="4"/>
        <v>5.88</v>
      </c>
    </row>
    <row r="142" spans="1:2" x14ac:dyDescent="0.2">
      <c r="A142">
        <f t="shared" si="5"/>
        <v>19881</v>
      </c>
      <c r="B142">
        <f t="shared" si="4"/>
        <v>5.9642999999999997</v>
      </c>
    </row>
    <row r="143" spans="1:2" x14ac:dyDescent="0.2">
      <c r="A143">
        <f t="shared" si="5"/>
        <v>20164</v>
      </c>
      <c r="B143">
        <f t="shared" si="4"/>
        <v>6.0491999999999999</v>
      </c>
    </row>
    <row r="144" spans="1:2" x14ac:dyDescent="0.2">
      <c r="A144">
        <f t="shared" si="5"/>
        <v>20449</v>
      </c>
      <c r="B144">
        <f t="shared" si="4"/>
        <v>6.1346999999999996</v>
      </c>
    </row>
    <row r="145" spans="1:2" x14ac:dyDescent="0.2">
      <c r="A145">
        <f t="shared" si="5"/>
        <v>20736</v>
      </c>
      <c r="B145">
        <f t="shared" si="4"/>
        <v>6.2207999999999997</v>
      </c>
    </row>
    <row r="146" spans="1:2" x14ac:dyDescent="0.2">
      <c r="A146">
        <f t="shared" si="5"/>
        <v>21025</v>
      </c>
      <c r="B146">
        <f t="shared" si="4"/>
        <v>6.3074999999999992</v>
      </c>
    </row>
    <row r="147" spans="1:2" x14ac:dyDescent="0.2">
      <c r="A147">
        <f t="shared" si="5"/>
        <v>21316</v>
      </c>
      <c r="B147">
        <f t="shared" si="4"/>
        <v>6.3947999999999992</v>
      </c>
    </row>
    <row r="148" spans="1:2" x14ac:dyDescent="0.2">
      <c r="A148">
        <f t="shared" si="5"/>
        <v>21609</v>
      </c>
      <c r="B148">
        <f t="shared" si="4"/>
        <v>6.4826999999999995</v>
      </c>
    </row>
    <row r="149" spans="1:2" x14ac:dyDescent="0.2">
      <c r="A149">
        <f t="shared" si="5"/>
        <v>21904</v>
      </c>
      <c r="B149">
        <f t="shared" si="4"/>
        <v>6.5711999999999993</v>
      </c>
    </row>
    <row r="150" spans="1:2" x14ac:dyDescent="0.2">
      <c r="A150">
        <f t="shared" si="5"/>
        <v>22201</v>
      </c>
      <c r="B150">
        <f t="shared" si="4"/>
        <v>6.6602999999999994</v>
      </c>
    </row>
    <row r="151" spans="1:2" x14ac:dyDescent="0.2">
      <c r="A151">
        <f t="shared" si="5"/>
        <v>22500</v>
      </c>
      <c r="B151">
        <f t="shared" si="4"/>
        <v>6.7499999999999991</v>
      </c>
    </row>
    <row r="152" spans="1:2" x14ac:dyDescent="0.2">
      <c r="A152">
        <f t="shared" si="5"/>
        <v>22801</v>
      </c>
      <c r="B152">
        <f t="shared" si="4"/>
        <v>6.8402999999999992</v>
      </c>
    </row>
    <row r="153" spans="1:2" x14ac:dyDescent="0.2">
      <c r="A153">
        <f t="shared" si="5"/>
        <v>23104</v>
      </c>
      <c r="B153">
        <f t="shared" si="4"/>
        <v>6.9311999999999996</v>
      </c>
    </row>
    <row r="154" spans="1:2" x14ac:dyDescent="0.2">
      <c r="A154">
        <f t="shared" si="5"/>
        <v>23409</v>
      </c>
      <c r="B154">
        <f t="shared" si="4"/>
        <v>7.0226999999999995</v>
      </c>
    </row>
    <row r="155" spans="1:2" x14ac:dyDescent="0.2">
      <c r="A155">
        <f t="shared" si="5"/>
        <v>23716</v>
      </c>
      <c r="B155">
        <f t="shared" si="4"/>
        <v>7.1147999999999998</v>
      </c>
    </row>
    <row r="156" spans="1:2" x14ac:dyDescent="0.2">
      <c r="A156">
        <f t="shared" si="5"/>
        <v>24025</v>
      </c>
      <c r="B156">
        <f t="shared" si="4"/>
        <v>7.2074999999999996</v>
      </c>
    </row>
    <row r="157" spans="1:2" x14ac:dyDescent="0.2">
      <c r="A157">
        <f t="shared" si="5"/>
        <v>24336</v>
      </c>
      <c r="B157">
        <f t="shared" si="4"/>
        <v>7.3007999999999997</v>
      </c>
    </row>
    <row r="158" spans="1:2" x14ac:dyDescent="0.2">
      <c r="A158">
        <f t="shared" si="5"/>
        <v>24649</v>
      </c>
      <c r="B158">
        <f t="shared" si="4"/>
        <v>7.3946999999999994</v>
      </c>
    </row>
    <row r="159" spans="1:2" x14ac:dyDescent="0.2">
      <c r="A159">
        <f t="shared" si="5"/>
        <v>24964</v>
      </c>
      <c r="B159">
        <f t="shared" si="4"/>
        <v>7.4891999999999994</v>
      </c>
    </row>
    <row r="160" spans="1:2" x14ac:dyDescent="0.2">
      <c r="A160">
        <f t="shared" si="5"/>
        <v>25281</v>
      </c>
      <c r="B160">
        <f t="shared" si="4"/>
        <v>7.5842999999999989</v>
      </c>
    </row>
    <row r="161" spans="1:2" x14ac:dyDescent="0.2">
      <c r="A161">
        <f t="shared" si="5"/>
        <v>25600</v>
      </c>
      <c r="B161">
        <f t="shared" si="4"/>
        <v>7.68</v>
      </c>
    </row>
    <row r="162" spans="1:2" x14ac:dyDescent="0.2">
      <c r="A162">
        <f t="shared" si="5"/>
        <v>25921</v>
      </c>
      <c r="B162">
        <f t="shared" si="4"/>
        <v>7.7762999999999991</v>
      </c>
    </row>
    <row r="163" spans="1:2" x14ac:dyDescent="0.2">
      <c r="A163">
        <f t="shared" si="5"/>
        <v>26244</v>
      </c>
      <c r="B163">
        <f t="shared" si="4"/>
        <v>7.8731999999999998</v>
      </c>
    </row>
    <row r="164" spans="1:2" x14ac:dyDescent="0.2">
      <c r="A164">
        <f t="shared" si="5"/>
        <v>26569</v>
      </c>
      <c r="B164">
        <f t="shared" si="4"/>
        <v>7.970699999999999</v>
      </c>
    </row>
    <row r="165" spans="1:2" x14ac:dyDescent="0.2">
      <c r="A165">
        <f t="shared" si="5"/>
        <v>26896</v>
      </c>
      <c r="B165">
        <f t="shared" si="4"/>
        <v>8.0687999999999995</v>
      </c>
    </row>
    <row r="166" spans="1:2" x14ac:dyDescent="0.2">
      <c r="A166">
        <f t="shared" si="5"/>
        <v>27225</v>
      </c>
      <c r="B166">
        <f t="shared" si="4"/>
        <v>8.1674999999999986</v>
      </c>
    </row>
    <row r="167" spans="1:2" x14ac:dyDescent="0.2">
      <c r="A167">
        <f t="shared" si="5"/>
        <v>27556</v>
      </c>
      <c r="B167">
        <f t="shared" si="4"/>
        <v>8.2667999999999999</v>
      </c>
    </row>
    <row r="168" spans="1:2" x14ac:dyDescent="0.2">
      <c r="A168">
        <f t="shared" si="5"/>
        <v>27889</v>
      </c>
      <c r="B168">
        <f t="shared" si="4"/>
        <v>8.3666999999999998</v>
      </c>
    </row>
    <row r="169" spans="1:2" x14ac:dyDescent="0.2">
      <c r="A169">
        <f t="shared" si="5"/>
        <v>28224</v>
      </c>
      <c r="B169">
        <f t="shared" si="4"/>
        <v>8.4672000000000001</v>
      </c>
    </row>
    <row r="170" spans="1:2" x14ac:dyDescent="0.2">
      <c r="A170">
        <f t="shared" si="5"/>
        <v>28561</v>
      </c>
      <c r="B170">
        <f t="shared" si="4"/>
        <v>8.5682999999999989</v>
      </c>
    </row>
    <row r="171" spans="1:2" x14ac:dyDescent="0.2">
      <c r="A171">
        <f t="shared" si="5"/>
        <v>28900</v>
      </c>
      <c r="B171">
        <f t="shared" si="4"/>
        <v>8.67</v>
      </c>
    </row>
    <row r="172" spans="1:2" x14ac:dyDescent="0.2">
      <c r="A172">
        <f t="shared" si="5"/>
        <v>29241</v>
      </c>
      <c r="B172">
        <f t="shared" si="4"/>
        <v>8.7722999999999995</v>
      </c>
    </row>
    <row r="173" spans="1:2" x14ac:dyDescent="0.2">
      <c r="A173">
        <f t="shared" si="5"/>
        <v>29584</v>
      </c>
      <c r="B173">
        <f t="shared" si="4"/>
        <v>8.8751999999999995</v>
      </c>
    </row>
    <row r="174" spans="1:2" x14ac:dyDescent="0.2">
      <c r="A174">
        <f t="shared" si="5"/>
        <v>29929</v>
      </c>
      <c r="B174">
        <f t="shared" si="4"/>
        <v>8.9786999999999999</v>
      </c>
    </row>
    <row r="175" spans="1:2" x14ac:dyDescent="0.2">
      <c r="A175">
        <f t="shared" si="5"/>
        <v>30276</v>
      </c>
      <c r="B175">
        <f t="shared" si="4"/>
        <v>9.0827999999999989</v>
      </c>
    </row>
    <row r="176" spans="1:2" x14ac:dyDescent="0.2">
      <c r="A176">
        <f t="shared" si="5"/>
        <v>30625</v>
      </c>
      <c r="B176">
        <f t="shared" si="4"/>
        <v>9.1875</v>
      </c>
    </row>
    <row r="177" spans="1:2" x14ac:dyDescent="0.2">
      <c r="A177">
        <f t="shared" si="5"/>
        <v>30976</v>
      </c>
      <c r="B177">
        <f t="shared" si="4"/>
        <v>9.2927999999999997</v>
      </c>
    </row>
    <row r="178" spans="1:2" x14ac:dyDescent="0.2">
      <c r="A178">
        <f t="shared" si="5"/>
        <v>31329</v>
      </c>
      <c r="B178">
        <f t="shared" si="4"/>
        <v>9.3986999999999998</v>
      </c>
    </row>
    <row r="179" spans="1:2" x14ac:dyDescent="0.2">
      <c r="A179">
        <f t="shared" si="5"/>
        <v>31684</v>
      </c>
      <c r="B179">
        <f t="shared" si="4"/>
        <v>9.5051999999999985</v>
      </c>
    </row>
    <row r="180" spans="1:2" x14ac:dyDescent="0.2">
      <c r="A180">
        <f t="shared" si="5"/>
        <v>32041</v>
      </c>
      <c r="B180">
        <f t="shared" si="4"/>
        <v>9.6122999999999994</v>
      </c>
    </row>
    <row r="181" spans="1:2" x14ac:dyDescent="0.2">
      <c r="A181">
        <f t="shared" si="5"/>
        <v>32400</v>
      </c>
      <c r="B181">
        <f t="shared" si="4"/>
        <v>9.7199999999999989</v>
      </c>
    </row>
    <row r="182" spans="1:2" x14ac:dyDescent="0.2">
      <c r="A182">
        <f t="shared" si="5"/>
        <v>32761</v>
      </c>
      <c r="B182">
        <f t="shared" si="4"/>
        <v>9.8282999999999987</v>
      </c>
    </row>
    <row r="183" spans="1:2" x14ac:dyDescent="0.2">
      <c r="A183">
        <f t="shared" si="5"/>
        <v>33124</v>
      </c>
      <c r="B183">
        <f t="shared" si="4"/>
        <v>9.9371999999999989</v>
      </c>
    </row>
    <row r="184" spans="1:2" x14ac:dyDescent="0.2">
      <c r="A184">
        <f t="shared" si="5"/>
        <v>33489</v>
      </c>
      <c r="B184">
        <f t="shared" si="4"/>
        <v>10.0467</v>
      </c>
    </row>
    <row r="185" spans="1:2" x14ac:dyDescent="0.2">
      <c r="A185">
        <f t="shared" si="5"/>
        <v>33856</v>
      </c>
      <c r="B185">
        <f t="shared" si="4"/>
        <v>10.156799999999999</v>
      </c>
    </row>
    <row r="186" spans="1:2" x14ac:dyDescent="0.2">
      <c r="A186">
        <f t="shared" si="5"/>
        <v>34225</v>
      </c>
      <c r="B186">
        <f t="shared" si="4"/>
        <v>10.267499999999998</v>
      </c>
    </row>
    <row r="187" spans="1:2" x14ac:dyDescent="0.2">
      <c r="A187">
        <f t="shared" si="5"/>
        <v>34596</v>
      </c>
      <c r="B187">
        <f t="shared" si="4"/>
        <v>10.378799999999998</v>
      </c>
    </row>
    <row r="188" spans="1:2" x14ac:dyDescent="0.2">
      <c r="A188">
        <f t="shared" si="5"/>
        <v>34969</v>
      </c>
      <c r="B188">
        <f t="shared" si="4"/>
        <v>10.490699999999999</v>
      </c>
    </row>
    <row r="189" spans="1:2" x14ac:dyDescent="0.2">
      <c r="A189">
        <f t="shared" si="5"/>
        <v>35344</v>
      </c>
      <c r="B189">
        <f t="shared" si="4"/>
        <v>10.603199999999999</v>
      </c>
    </row>
    <row r="190" spans="1:2" x14ac:dyDescent="0.2">
      <c r="A190">
        <f t="shared" si="5"/>
        <v>35721</v>
      </c>
      <c r="B190">
        <f t="shared" si="4"/>
        <v>10.716299999999999</v>
      </c>
    </row>
    <row r="191" spans="1:2" x14ac:dyDescent="0.2">
      <c r="A191">
        <f t="shared" si="5"/>
        <v>36100</v>
      </c>
      <c r="B191">
        <f t="shared" si="4"/>
        <v>10.829999999999998</v>
      </c>
    </row>
    <row r="192" spans="1:2" x14ac:dyDescent="0.2">
      <c r="A192">
        <f t="shared" si="5"/>
        <v>36481</v>
      </c>
      <c r="B192">
        <f t="shared" si="4"/>
        <v>10.944299999999998</v>
      </c>
    </row>
    <row r="193" spans="1:2" x14ac:dyDescent="0.2">
      <c r="A193">
        <f t="shared" si="5"/>
        <v>36864</v>
      </c>
      <c r="B193">
        <f t="shared" si="4"/>
        <v>11.059199999999999</v>
      </c>
    </row>
    <row r="194" spans="1:2" x14ac:dyDescent="0.2">
      <c r="A194">
        <f t="shared" si="5"/>
        <v>37249</v>
      </c>
      <c r="B194">
        <f t="shared" si="4"/>
        <v>11.1747</v>
      </c>
    </row>
    <row r="195" spans="1:2" x14ac:dyDescent="0.2">
      <c r="A195">
        <f t="shared" si="5"/>
        <v>37636</v>
      </c>
      <c r="B195">
        <f t="shared" ref="B195:B258" si="6">A195 * P$1</f>
        <v>11.290799999999999</v>
      </c>
    </row>
    <row r="196" spans="1:2" x14ac:dyDescent="0.2">
      <c r="A196">
        <f t="shared" ref="A196:A259" si="7">POWER(SQRT(A195) + 1, 2)</f>
        <v>38025</v>
      </c>
      <c r="B196">
        <f t="shared" si="6"/>
        <v>11.407499999999999</v>
      </c>
    </row>
    <row r="197" spans="1:2" x14ac:dyDescent="0.2">
      <c r="A197">
        <f t="shared" si="7"/>
        <v>38416</v>
      </c>
      <c r="B197">
        <f t="shared" si="6"/>
        <v>11.524799999999999</v>
      </c>
    </row>
    <row r="198" spans="1:2" x14ac:dyDescent="0.2">
      <c r="A198">
        <f t="shared" si="7"/>
        <v>38809</v>
      </c>
      <c r="B198">
        <f t="shared" si="6"/>
        <v>11.6427</v>
      </c>
    </row>
    <row r="199" spans="1:2" x14ac:dyDescent="0.2">
      <c r="A199">
        <f t="shared" si="7"/>
        <v>39204</v>
      </c>
      <c r="B199">
        <f t="shared" si="6"/>
        <v>11.761199999999999</v>
      </c>
    </row>
    <row r="200" spans="1:2" x14ac:dyDescent="0.2">
      <c r="A200">
        <f t="shared" si="7"/>
        <v>39601</v>
      </c>
      <c r="B200">
        <f t="shared" si="6"/>
        <v>11.880299999999998</v>
      </c>
    </row>
    <row r="201" spans="1:2" x14ac:dyDescent="0.2">
      <c r="A201">
        <f t="shared" si="7"/>
        <v>40000</v>
      </c>
      <c r="B201">
        <f t="shared" si="6"/>
        <v>11.999999999999998</v>
      </c>
    </row>
    <row r="202" spans="1:2" x14ac:dyDescent="0.2">
      <c r="A202">
        <f t="shared" si="7"/>
        <v>40401</v>
      </c>
      <c r="B202">
        <f t="shared" si="6"/>
        <v>12.120299999999999</v>
      </c>
    </row>
    <row r="203" spans="1:2" x14ac:dyDescent="0.2">
      <c r="A203">
        <f t="shared" si="7"/>
        <v>40804</v>
      </c>
      <c r="B203">
        <f t="shared" si="6"/>
        <v>12.241199999999999</v>
      </c>
    </row>
    <row r="204" spans="1:2" x14ac:dyDescent="0.2">
      <c r="A204">
        <f t="shared" si="7"/>
        <v>41209</v>
      </c>
      <c r="B204">
        <f t="shared" si="6"/>
        <v>12.362699999999998</v>
      </c>
    </row>
    <row r="205" spans="1:2" x14ac:dyDescent="0.2">
      <c r="A205">
        <f t="shared" si="7"/>
        <v>41616</v>
      </c>
      <c r="B205">
        <f t="shared" si="6"/>
        <v>12.484799999999998</v>
      </c>
    </row>
    <row r="206" spans="1:2" x14ac:dyDescent="0.2">
      <c r="A206">
        <f t="shared" si="7"/>
        <v>42025</v>
      </c>
      <c r="B206">
        <f t="shared" si="6"/>
        <v>12.607499999999998</v>
      </c>
    </row>
    <row r="207" spans="1:2" x14ac:dyDescent="0.2">
      <c r="A207">
        <f t="shared" si="7"/>
        <v>42436</v>
      </c>
      <c r="B207">
        <f t="shared" si="6"/>
        <v>12.730799999999999</v>
      </c>
    </row>
    <row r="208" spans="1:2" x14ac:dyDescent="0.2">
      <c r="A208">
        <f t="shared" si="7"/>
        <v>42849</v>
      </c>
      <c r="B208">
        <f t="shared" si="6"/>
        <v>12.854699999999999</v>
      </c>
    </row>
    <row r="209" spans="1:2" x14ac:dyDescent="0.2">
      <c r="A209">
        <f t="shared" si="7"/>
        <v>43264</v>
      </c>
      <c r="B209">
        <f t="shared" si="6"/>
        <v>12.979199999999999</v>
      </c>
    </row>
    <row r="210" spans="1:2" x14ac:dyDescent="0.2">
      <c r="A210">
        <f t="shared" si="7"/>
        <v>43681</v>
      </c>
      <c r="B210">
        <f t="shared" si="6"/>
        <v>13.104299999999999</v>
      </c>
    </row>
    <row r="211" spans="1:2" x14ac:dyDescent="0.2">
      <c r="A211">
        <f t="shared" si="7"/>
        <v>44100</v>
      </c>
      <c r="B211">
        <f t="shared" si="6"/>
        <v>13.229999999999999</v>
      </c>
    </row>
    <row r="212" spans="1:2" x14ac:dyDescent="0.2">
      <c r="A212">
        <f t="shared" si="7"/>
        <v>44521</v>
      </c>
      <c r="B212">
        <f t="shared" si="6"/>
        <v>13.356299999999999</v>
      </c>
    </row>
    <row r="213" spans="1:2" x14ac:dyDescent="0.2">
      <c r="A213">
        <f t="shared" si="7"/>
        <v>44944</v>
      </c>
      <c r="B213">
        <f t="shared" si="6"/>
        <v>13.483199999999998</v>
      </c>
    </row>
    <row r="214" spans="1:2" x14ac:dyDescent="0.2">
      <c r="A214">
        <f t="shared" si="7"/>
        <v>45369</v>
      </c>
      <c r="B214">
        <f t="shared" si="6"/>
        <v>13.6107</v>
      </c>
    </row>
    <row r="215" spans="1:2" x14ac:dyDescent="0.2">
      <c r="A215">
        <f t="shared" si="7"/>
        <v>45796</v>
      </c>
      <c r="B215">
        <f t="shared" si="6"/>
        <v>13.738799999999999</v>
      </c>
    </row>
    <row r="216" spans="1:2" x14ac:dyDescent="0.2">
      <c r="A216">
        <f t="shared" si="7"/>
        <v>46225</v>
      </c>
      <c r="B216">
        <f t="shared" si="6"/>
        <v>13.867499999999998</v>
      </c>
    </row>
    <row r="217" spans="1:2" x14ac:dyDescent="0.2">
      <c r="A217">
        <f t="shared" si="7"/>
        <v>46656</v>
      </c>
      <c r="B217">
        <f t="shared" si="6"/>
        <v>13.996799999999999</v>
      </c>
    </row>
    <row r="218" spans="1:2" x14ac:dyDescent="0.2">
      <c r="A218">
        <f t="shared" si="7"/>
        <v>47089</v>
      </c>
      <c r="B218">
        <f t="shared" si="6"/>
        <v>14.1267</v>
      </c>
    </row>
    <row r="219" spans="1:2" x14ac:dyDescent="0.2">
      <c r="A219">
        <f t="shared" si="7"/>
        <v>47524</v>
      </c>
      <c r="B219">
        <f t="shared" si="6"/>
        <v>14.257199999999999</v>
      </c>
    </row>
    <row r="220" spans="1:2" x14ac:dyDescent="0.2">
      <c r="A220">
        <f t="shared" si="7"/>
        <v>47961</v>
      </c>
      <c r="B220">
        <f t="shared" si="6"/>
        <v>14.388299999999999</v>
      </c>
    </row>
    <row r="221" spans="1:2" x14ac:dyDescent="0.2">
      <c r="A221">
        <f t="shared" si="7"/>
        <v>48400</v>
      </c>
      <c r="B221">
        <f t="shared" si="6"/>
        <v>14.52</v>
      </c>
    </row>
    <row r="222" spans="1:2" x14ac:dyDescent="0.2">
      <c r="A222">
        <f t="shared" si="7"/>
        <v>48841</v>
      </c>
      <c r="B222">
        <f t="shared" si="6"/>
        <v>14.652299999999999</v>
      </c>
    </row>
    <row r="223" spans="1:2" x14ac:dyDescent="0.2">
      <c r="A223">
        <f t="shared" si="7"/>
        <v>49284</v>
      </c>
      <c r="B223">
        <f t="shared" si="6"/>
        <v>14.785199999999998</v>
      </c>
    </row>
    <row r="224" spans="1:2" x14ac:dyDescent="0.2">
      <c r="A224">
        <f t="shared" si="7"/>
        <v>49729</v>
      </c>
      <c r="B224">
        <f t="shared" si="6"/>
        <v>14.918699999999999</v>
      </c>
    </row>
    <row r="225" spans="1:2" x14ac:dyDescent="0.2">
      <c r="A225">
        <f t="shared" si="7"/>
        <v>50176</v>
      </c>
      <c r="B225">
        <f t="shared" si="6"/>
        <v>15.0528</v>
      </c>
    </row>
    <row r="226" spans="1:2" x14ac:dyDescent="0.2">
      <c r="A226">
        <f t="shared" si="7"/>
        <v>50625</v>
      </c>
      <c r="B226">
        <f t="shared" si="6"/>
        <v>15.187499999999998</v>
      </c>
    </row>
    <row r="227" spans="1:2" x14ac:dyDescent="0.2">
      <c r="A227">
        <f t="shared" si="7"/>
        <v>51076</v>
      </c>
      <c r="B227">
        <f t="shared" si="6"/>
        <v>15.322799999999999</v>
      </c>
    </row>
    <row r="228" spans="1:2" x14ac:dyDescent="0.2">
      <c r="A228">
        <f t="shared" si="7"/>
        <v>51529</v>
      </c>
      <c r="B228">
        <f t="shared" si="6"/>
        <v>15.458699999999999</v>
      </c>
    </row>
    <row r="229" spans="1:2" x14ac:dyDescent="0.2">
      <c r="A229">
        <f t="shared" si="7"/>
        <v>51984</v>
      </c>
      <c r="B229">
        <f t="shared" si="6"/>
        <v>15.595199999999998</v>
      </c>
    </row>
    <row r="230" spans="1:2" x14ac:dyDescent="0.2">
      <c r="A230">
        <f t="shared" si="7"/>
        <v>52441</v>
      </c>
      <c r="B230">
        <f t="shared" si="6"/>
        <v>15.732299999999999</v>
      </c>
    </row>
    <row r="231" spans="1:2" x14ac:dyDescent="0.2">
      <c r="A231">
        <f t="shared" si="7"/>
        <v>52900</v>
      </c>
      <c r="B231">
        <f t="shared" si="6"/>
        <v>15.87</v>
      </c>
    </row>
    <row r="232" spans="1:2" x14ac:dyDescent="0.2">
      <c r="A232">
        <f t="shared" si="7"/>
        <v>53361</v>
      </c>
      <c r="B232">
        <f t="shared" si="6"/>
        <v>16.008299999999998</v>
      </c>
    </row>
    <row r="233" spans="1:2" x14ac:dyDescent="0.2">
      <c r="A233">
        <f t="shared" si="7"/>
        <v>53824</v>
      </c>
      <c r="B233">
        <f t="shared" si="6"/>
        <v>16.147199999999998</v>
      </c>
    </row>
    <row r="234" spans="1:2" x14ac:dyDescent="0.2">
      <c r="A234">
        <f t="shared" si="7"/>
        <v>54289</v>
      </c>
      <c r="B234">
        <f t="shared" si="6"/>
        <v>16.2867</v>
      </c>
    </row>
    <row r="235" spans="1:2" x14ac:dyDescent="0.2">
      <c r="A235">
        <f t="shared" si="7"/>
        <v>54756</v>
      </c>
      <c r="B235">
        <f t="shared" si="6"/>
        <v>16.4268</v>
      </c>
    </row>
    <row r="236" spans="1:2" x14ac:dyDescent="0.2">
      <c r="A236">
        <f t="shared" si="7"/>
        <v>55225</v>
      </c>
      <c r="B236">
        <f t="shared" si="6"/>
        <v>16.567499999999999</v>
      </c>
    </row>
    <row r="237" spans="1:2" x14ac:dyDescent="0.2">
      <c r="A237">
        <f t="shared" si="7"/>
        <v>55696</v>
      </c>
      <c r="B237">
        <f t="shared" si="6"/>
        <v>16.7088</v>
      </c>
    </row>
    <row r="238" spans="1:2" x14ac:dyDescent="0.2">
      <c r="A238">
        <f t="shared" si="7"/>
        <v>56169</v>
      </c>
      <c r="B238">
        <f t="shared" si="6"/>
        <v>16.8507</v>
      </c>
    </row>
    <row r="239" spans="1:2" x14ac:dyDescent="0.2">
      <c r="A239">
        <f t="shared" si="7"/>
        <v>56644</v>
      </c>
      <c r="B239">
        <f t="shared" si="6"/>
        <v>16.993199999999998</v>
      </c>
    </row>
    <row r="240" spans="1:2" x14ac:dyDescent="0.2">
      <c r="A240">
        <f t="shared" si="7"/>
        <v>57121</v>
      </c>
      <c r="B240">
        <f t="shared" si="6"/>
        <v>17.136299999999999</v>
      </c>
    </row>
    <row r="241" spans="1:2" x14ac:dyDescent="0.2">
      <c r="A241">
        <f t="shared" si="7"/>
        <v>57600</v>
      </c>
      <c r="B241">
        <f t="shared" si="6"/>
        <v>17.279999999999998</v>
      </c>
    </row>
    <row r="242" spans="1:2" x14ac:dyDescent="0.2">
      <c r="A242">
        <f t="shared" si="7"/>
        <v>58081</v>
      </c>
      <c r="B242">
        <f t="shared" si="6"/>
        <v>17.424299999999999</v>
      </c>
    </row>
    <row r="243" spans="1:2" x14ac:dyDescent="0.2">
      <c r="A243">
        <f t="shared" si="7"/>
        <v>58564</v>
      </c>
      <c r="B243">
        <f t="shared" si="6"/>
        <v>17.569199999999999</v>
      </c>
    </row>
    <row r="244" spans="1:2" x14ac:dyDescent="0.2">
      <c r="A244">
        <f t="shared" si="7"/>
        <v>59049</v>
      </c>
      <c r="B244">
        <f t="shared" si="6"/>
        <v>17.714699999999997</v>
      </c>
    </row>
    <row r="245" spans="1:2" x14ac:dyDescent="0.2">
      <c r="A245">
        <f t="shared" si="7"/>
        <v>59536</v>
      </c>
      <c r="B245">
        <f t="shared" si="6"/>
        <v>17.860799999999998</v>
      </c>
    </row>
    <row r="246" spans="1:2" x14ac:dyDescent="0.2">
      <c r="A246">
        <f t="shared" si="7"/>
        <v>60025</v>
      </c>
      <c r="B246">
        <f t="shared" si="6"/>
        <v>18.007499999999997</v>
      </c>
    </row>
    <row r="247" spans="1:2" x14ac:dyDescent="0.2">
      <c r="A247">
        <f t="shared" si="7"/>
        <v>60516</v>
      </c>
      <c r="B247">
        <f t="shared" si="6"/>
        <v>18.154799999999998</v>
      </c>
    </row>
    <row r="248" spans="1:2" x14ac:dyDescent="0.2">
      <c r="A248">
        <f t="shared" si="7"/>
        <v>61009</v>
      </c>
      <c r="B248">
        <f t="shared" si="6"/>
        <v>18.302699999999998</v>
      </c>
    </row>
    <row r="249" spans="1:2" x14ac:dyDescent="0.2">
      <c r="A249">
        <f t="shared" si="7"/>
        <v>61504</v>
      </c>
      <c r="B249">
        <f t="shared" si="6"/>
        <v>18.4512</v>
      </c>
    </row>
    <row r="250" spans="1:2" x14ac:dyDescent="0.2">
      <c r="A250">
        <f t="shared" si="7"/>
        <v>62001</v>
      </c>
      <c r="B250">
        <f t="shared" si="6"/>
        <v>18.600299999999997</v>
      </c>
    </row>
    <row r="251" spans="1:2" x14ac:dyDescent="0.2">
      <c r="A251">
        <f t="shared" si="7"/>
        <v>62500</v>
      </c>
      <c r="B251">
        <f t="shared" si="6"/>
        <v>18.75</v>
      </c>
    </row>
    <row r="252" spans="1:2" x14ac:dyDescent="0.2">
      <c r="A252">
        <f t="shared" si="7"/>
        <v>63001</v>
      </c>
      <c r="B252">
        <f t="shared" si="6"/>
        <v>18.900299999999998</v>
      </c>
    </row>
    <row r="253" spans="1:2" x14ac:dyDescent="0.2">
      <c r="A253">
        <f t="shared" si="7"/>
        <v>63504</v>
      </c>
      <c r="B253">
        <f t="shared" si="6"/>
        <v>19.051199999999998</v>
      </c>
    </row>
    <row r="254" spans="1:2" x14ac:dyDescent="0.2">
      <c r="A254">
        <f t="shared" si="7"/>
        <v>64009</v>
      </c>
      <c r="B254">
        <f t="shared" si="6"/>
        <v>19.202699999999997</v>
      </c>
    </row>
    <row r="255" spans="1:2" x14ac:dyDescent="0.2">
      <c r="A255">
        <f t="shared" si="7"/>
        <v>64516</v>
      </c>
      <c r="B255">
        <f t="shared" si="6"/>
        <v>19.354799999999997</v>
      </c>
    </row>
    <row r="256" spans="1:2" x14ac:dyDescent="0.2">
      <c r="A256">
        <f t="shared" si="7"/>
        <v>65025</v>
      </c>
      <c r="B256">
        <f t="shared" si="6"/>
        <v>19.507499999999997</v>
      </c>
    </row>
    <row r="257" spans="1:2" x14ac:dyDescent="0.2">
      <c r="A257">
        <f t="shared" si="7"/>
        <v>65536</v>
      </c>
      <c r="B257">
        <f t="shared" si="6"/>
        <v>19.660799999999998</v>
      </c>
    </row>
    <row r="258" spans="1:2" x14ac:dyDescent="0.2">
      <c r="A258">
        <f t="shared" si="7"/>
        <v>66049</v>
      </c>
      <c r="B258">
        <f t="shared" si="6"/>
        <v>19.814699999999998</v>
      </c>
    </row>
    <row r="259" spans="1:2" x14ac:dyDescent="0.2">
      <c r="A259">
        <f t="shared" si="7"/>
        <v>66564</v>
      </c>
      <c r="B259">
        <f t="shared" ref="B259:B322" si="8">A259 * P$1</f>
        <v>19.969199999999997</v>
      </c>
    </row>
    <row r="260" spans="1:2" x14ac:dyDescent="0.2">
      <c r="A260">
        <f t="shared" ref="A260:A323" si="9">POWER(SQRT(A259) + 1, 2)</f>
        <v>67081</v>
      </c>
      <c r="B260">
        <f t="shared" si="8"/>
        <v>20.124299999999998</v>
      </c>
    </row>
    <row r="261" spans="1:2" x14ac:dyDescent="0.2">
      <c r="A261">
        <f t="shared" si="9"/>
        <v>67600</v>
      </c>
      <c r="B261">
        <f t="shared" si="8"/>
        <v>20.279999999999998</v>
      </c>
    </row>
    <row r="262" spans="1:2" x14ac:dyDescent="0.2">
      <c r="A262">
        <f t="shared" si="9"/>
        <v>68121</v>
      </c>
      <c r="B262">
        <f t="shared" si="8"/>
        <v>20.436299999999999</v>
      </c>
    </row>
    <row r="263" spans="1:2" x14ac:dyDescent="0.2">
      <c r="A263">
        <f t="shared" si="9"/>
        <v>68644</v>
      </c>
      <c r="B263">
        <f t="shared" si="8"/>
        <v>20.5932</v>
      </c>
    </row>
    <row r="264" spans="1:2" x14ac:dyDescent="0.2">
      <c r="A264">
        <f t="shared" si="9"/>
        <v>69169</v>
      </c>
      <c r="B264">
        <f t="shared" si="8"/>
        <v>20.750699999999998</v>
      </c>
    </row>
    <row r="265" spans="1:2" x14ac:dyDescent="0.2">
      <c r="A265">
        <f t="shared" si="9"/>
        <v>69696</v>
      </c>
      <c r="B265">
        <f t="shared" si="8"/>
        <v>20.908799999999999</v>
      </c>
    </row>
    <row r="266" spans="1:2" x14ac:dyDescent="0.2">
      <c r="A266">
        <f t="shared" si="9"/>
        <v>70225</v>
      </c>
      <c r="B266">
        <f t="shared" si="8"/>
        <v>21.067499999999999</v>
      </c>
    </row>
    <row r="267" spans="1:2" x14ac:dyDescent="0.2">
      <c r="A267">
        <f t="shared" si="9"/>
        <v>70756</v>
      </c>
      <c r="B267">
        <f t="shared" si="8"/>
        <v>21.226799999999997</v>
      </c>
    </row>
    <row r="268" spans="1:2" x14ac:dyDescent="0.2">
      <c r="A268">
        <f t="shared" si="9"/>
        <v>71289</v>
      </c>
      <c r="B268">
        <f t="shared" si="8"/>
        <v>21.386699999999998</v>
      </c>
    </row>
    <row r="269" spans="1:2" x14ac:dyDescent="0.2">
      <c r="A269">
        <f t="shared" si="9"/>
        <v>71824</v>
      </c>
      <c r="B269">
        <f t="shared" si="8"/>
        <v>21.547199999999997</v>
      </c>
    </row>
    <row r="270" spans="1:2" x14ac:dyDescent="0.2">
      <c r="A270">
        <f t="shared" si="9"/>
        <v>72361</v>
      </c>
      <c r="B270">
        <f t="shared" si="8"/>
        <v>21.708299999999998</v>
      </c>
    </row>
    <row r="271" spans="1:2" x14ac:dyDescent="0.2">
      <c r="A271">
        <f t="shared" si="9"/>
        <v>72900</v>
      </c>
      <c r="B271">
        <f t="shared" si="8"/>
        <v>21.869999999999997</v>
      </c>
    </row>
    <row r="272" spans="1:2" x14ac:dyDescent="0.2">
      <c r="A272">
        <f t="shared" si="9"/>
        <v>73441</v>
      </c>
      <c r="B272">
        <f t="shared" si="8"/>
        <v>22.032299999999999</v>
      </c>
    </row>
    <row r="273" spans="1:2" x14ac:dyDescent="0.2">
      <c r="A273">
        <f t="shared" si="9"/>
        <v>73984</v>
      </c>
      <c r="B273">
        <f t="shared" si="8"/>
        <v>22.1952</v>
      </c>
    </row>
    <row r="274" spans="1:2" x14ac:dyDescent="0.2">
      <c r="A274">
        <f t="shared" si="9"/>
        <v>74529</v>
      </c>
      <c r="B274">
        <f t="shared" si="8"/>
        <v>22.358699999999999</v>
      </c>
    </row>
    <row r="275" spans="1:2" x14ac:dyDescent="0.2">
      <c r="A275">
        <f t="shared" si="9"/>
        <v>75076</v>
      </c>
      <c r="B275">
        <f t="shared" si="8"/>
        <v>22.522799999999997</v>
      </c>
    </row>
    <row r="276" spans="1:2" x14ac:dyDescent="0.2">
      <c r="A276">
        <f t="shared" si="9"/>
        <v>75625</v>
      </c>
      <c r="B276">
        <f t="shared" si="8"/>
        <v>22.687499999999996</v>
      </c>
    </row>
    <row r="277" spans="1:2" x14ac:dyDescent="0.2">
      <c r="A277">
        <f t="shared" si="9"/>
        <v>76176</v>
      </c>
      <c r="B277">
        <f t="shared" si="8"/>
        <v>22.852799999999998</v>
      </c>
    </row>
    <row r="278" spans="1:2" x14ac:dyDescent="0.2">
      <c r="A278">
        <f t="shared" si="9"/>
        <v>76729</v>
      </c>
      <c r="B278">
        <f t="shared" si="8"/>
        <v>23.018699999999999</v>
      </c>
    </row>
    <row r="279" spans="1:2" x14ac:dyDescent="0.2">
      <c r="A279">
        <f t="shared" si="9"/>
        <v>77284</v>
      </c>
      <c r="B279">
        <f t="shared" si="8"/>
        <v>23.185199999999998</v>
      </c>
    </row>
    <row r="280" spans="1:2" x14ac:dyDescent="0.2">
      <c r="A280">
        <f t="shared" si="9"/>
        <v>77841</v>
      </c>
      <c r="B280">
        <f t="shared" si="8"/>
        <v>23.3523</v>
      </c>
    </row>
    <row r="281" spans="1:2" x14ac:dyDescent="0.2">
      <c r="A281">
        <f t="shared" si="9"/>
        <v>78400</v>
      </c>
      <c r="B281">
        <f t="shared" si="8"/>
        <v>23.52</v>
      </c>
    </row>
    <row r="282" spans="1:2" x14ac:dyDescent="0.2">
      <c r="A282">
        <f t="shared" si="9"/>
        <v>78961</v>
      </c>
      <c r="B282">
        <f t="shared" si="8"/>
        <v>23.688299999999998</v>
      </c>
    </row>
    <row r="283" spans="1:2" x14ac:dyDescent="0.2">
      <c r="A283">
        <f t="shared" si="9"/>
        <v>79524</v>
      </c>
      <c r="B283">
        <f t="shared" si="8"/>
        <v>23.857199999999999</v>
      </c>
    </row>
    <row r="284" spans="1:2" x14ac:dyDescent="0.2">
      <c r="A284">
        <f t="shared" si="9"/>
        <v>80089</v>
      </c>
      <c r="B284">
        <f t="shared" si="8"/>
        <v>24.026699999999998</v>
      </c>
    </row>
    <row r="285" spans="1:2" x14ac:dyDescent="0.2">
      <c r="A285">
        <f t="shared" si="9"/>
        <v>80656</v>
      </c>
      <c r="B285">
        <f t="shared" si="8"/>
        <v>24.1968</v>
      </c>
    </row>
    <row r="286" spans="1:2" x14ac:dyDescent="0.2">
      <c r="A286">
        <f t="shared" si="9"/>
        <v>81225</v>
      </c>
      <c r="B286">
        <f t="shared" si="8"/>
        <v>24.367499999999996</v>
      </c>
    </row>
    <row r="287" spans="1:2" x14ac:dyDescent="0.2">
      <c r="A287">
        <f t="shared" si="9"/>
        <v>81796</v>
      </c>
      <c r="B287">
        <f t="shared" si="8"/>
        <v>24.538799999999998</v>
      </c>
    </row>
    <row r="288" spans="1:2" x14ac:dyDescent="0.2">
      <c r="A288">
        <f t="shared" si="9"/>
        <v>82369</v>
      </c>
      <c r="B288">
        <f t="shared" si="8"/>
        <v>24.710699999999999</v>
      </c>
    </row>
    <row r="289" spans="1:2" x14ac:dyDescent="0.2">
      <c r="A289">
        <f t="shared" si="9"/>
        <v>82944</v>
      </c>
      <c r="B289">
        <f t="shared" si="8"/>
        <v>24.883199999999999</v>
      </c>
    </row>
    <row r="290" spans="1:2" x14ac:dyDescent="0.2">
      <c r="A290">
        <f t="shared" si="9"/>
        <v>83521</v>
      </c>
      <c r="B290">
        <f t="shared" si="8"/>
        <v>25.056299999999997</v>
      </c>
    </row>
    <row r="291" spans="1:2" x14ac:dyDescent="0.2">
      <c r="A291">
        <f t="shared" si="9"/>
        <v>84100</v>
      </c>
      <c r="B291">
        <f t="shared" si="8"/>
        <v>25.229999999999997</v>
      </c>
    </row>
    <row r="292" spans="1:2" x14ac:dyDescent="0.2">
      <c r="A292">
        <f t="shared" si="9"/>
        <v>84681</v>
      </c>
      <c r="B292">
        <f t="shared" si="8"/>
        <v>25.404299999999999</v>
      </c>
    </row>
    <row r="293" spans="1:2" x14ac:dyDescent="0.2">
      <c r="A293">
        <f t="shared" si="9"/>
        <v>85264</v>
      </c>
      <c r="B293">
        <f t="shared" si="8"/>
        <v>25.579199999999997</v>
      </c>
    </row>
    <row r="294" spans="1:2" x14ac:dyDescent="0.2">
      <c r="A294">
        <f t="shared" si="9"/>
        <v>85849</v>
      </c>
      <c r="B294">
        <f t="shared" si="8"/>
        <v>25.754699999999996</v>
      </c>
    </row>
    <row r="295" spans="1:2" x14ac:dyDescent="0.2">
      <c r="A295">
        <f t="shared" si="9"/>
        <v>86436</v>
      </c>
      <c r="B295">
        <f t="shared" si="8"/>
        <v>25.930799999999998</v>
      </c>
    </row>
    <row r="296" spans="1:2" x14ac:dyDescent="0.2">
      <c r="A296">
        <f t="shared" si="9"/>
        <v>87025</v>
      </c>
      <c r="B296">
        <f t="shared" si="8"/>
        <v>26.107499999999998</v>
      </c>
    </row>
    <row r="297" spans="1:2" x14ac:dyDescent="0.2">
      <c r="A297">
        <f t="shared" si="9"/>
        <v>87616</v>
      </c>
      <c r="B297">
        <f t="shared" si="8"/>
        <v>26.284799999999997</v>
      </c>
    </row>
    <row r="298" spans="1:2" x14ac:dyDescent="0.2">
      <c r="A298">
        <f t="shared" si="9"/>
        <v>88209</v>
      </c>
      <c r="B298">
        <f t="shared" si="8"/>
        <v>26.462699999999998</v>
      </c>
    </row>
    <row r="299" spans="1:2" x14ac:dyDescent="0.2">
      <c r="A299">
        <f t="shared" si="9"/>
        <v>88804</v>
      </c>
      <c r="B299">
        <f t="shared" si="8"/>
        <v>26.641199999999998</v>
      </c>
    </row>
    <row r="300" spans="1:2" x14ac:dyDescent="0.2">
      <c r="A300">
        <f t="shared" si="9"/>
        <v>89401</v>
      </c>
      <c r="B300">
        <f t="shared" si="8"/>
        <v>26.820299999999996</v>
      </c>
    </row>
    <row r="301" spans="1:2" x14ac:dyDescent="0.2">
      <c r="A301">
        <f t="shared" si="9"/>
        <v>90000</v>
      </c>
      <c r="B301">
        <f t="shared" si="8"/>
        <v>26.999999999999996</v>
      </c>
    </row>
    <row r="302" spans="1:2" x14ac:dyDescent="0.2">
      <c r="A302">
        <f t="shared" si="9"/>
        <v>90601</v>
      </c>
      <c r="B302">
        <f t="shared" si="8"/>
        <v>27.180299999999999</v>
      </c>
    </row>
    <row r="303" spans="1:2" x14ac:dyDescent="0.2">
      <c r="A303">
        <f t="shared" si="9"/>
        <v>91204</v>
      </c>
      <c r="B303">
        <f t="shared" si="8"/>
        <v>27.361199999999997</v>
      </c>
    </row>
    <row r="304" spans="1:2" x14ac:dyDescent="0.2">
      <c r="A304">
        <f t="shared" si="9"/>
        <v>91809</v>
      </c>
      <c r="B304">
        <f t="shared" si="8"/>
        <v>27.542699999999996</v>
      </c>
    </row>
    <row r="305" spans="1:2" x14ac:dyDescent="0.2">
      <c r="A305">
        <f t="shared" si="9"/>
        <v>92416</v>
      </c>
      <c r="B305">
        <f t="shared" si="8"/>
        <v>27.724799999999998</v>
      </c>
    </row>
    <row r="306" spans="1:2" x14ac:dyDescent="0.2">
      <c r="A306">
        <f t="shared" si="9"/>
        <v>93025</v>
      </c>
      <c r="B306">
        <f t="shared" si="8"/>
        <v>27.907499999999999</v>
      </c>
    </row>
    <row r="307" spans="1:2" x14ac:dyDescent="0.2">
      <c r="A307">
        <f t="shared" si="9"/>
        <v>93636</v>
      </c>
      <c r="B307">
        <f t="shared" si="8"/>
        <v>28.090799999999998</v>
      </c>
    </row>
    <row r="308" spans="1:2" x14ac:dyDescent="0.2">
      <c r="A308">
        <f t="shared" si="9"/>
        <v>94249</v>
      </c>
      <c r="B308">
        <f t="shared" si="8"/>
        <v>28.274699999999999</v>
      </c>
    </row>
    <row r="309" spans="1:2" x14ac:dyDescent="0.2">
      <c r="A309">
        <f t="shared" si="9"/>
        <v>94864</v>
      </c>
      <c r="B309">
        <f t="shared" si="8"/>
        <v>28.459199999999999</v>
      </c>
    </row>
    <row r="310" spans="1:2" x14ac:dyDescent="0.2">
      <c r="A310">
        <f t="shared" si="9"/>
        <v>95481</v>
      </c>
      <c r="B310">
        <f t="shared" si="8"/>
        <v>28.644299999999998</v>
      </c>
    </row>
    <row r="311" spans="1:2" x14ac:dyDescent="0.2">
      <c r="A311">
        <f t="shared" si="9"/>
        <v>96100</v>
      </c>
      <c r="B311">
        <f t="shared" si="8"/>
        <v>28.83</v>
      </c>
    </row>
    <row r="312" spans="1:2" x14ac:dyDescent="0.2">
      <c r="A312">
        <f t="shared" si="9"/>
        <v>96721</v>
      </c>
      <c r="B312">
        <f t="shared" si="8"/>
        <v>29.016299999999998</v>
      </c>
    </row>
    <row r="313" spans="1:2" x14ac:dyDescent="0.2">
      <c r="A313">
        <f t="shared" si="9"/>
        <v>97344</v>
      </c>
      <c r="B313">
        <f t="shared" si="8"/>
        <v>29.203199999999999</v>
      </c>
    </row>
    <row r="314" spans="1:2" x14ac:dyDescent="0.2">
      <c r="A314">
        <f t="shared" si="9"/>
        <v>97969</v>
      </c>
      <c r="B314">
        <f t="shared" si="8"/>
        <v>29.390699999999999</v>
      </c>
    </row>
    <row r="315" spans="1:2" x14ac:dyDescent="0.2">
      <c r="A315">
        <f t="shared" si="9"/>
        <v>98596</v>
      </c>
      <c r="B315">
        <f t="shared" si="8"/>
        <v>29.578799999999998</v>
      </c>
    </row>
    <row r="316" spans="1:2" x14ac:dyDescent="0.2">
      <c r="A316">
        <f t="shared" si="9"/>
        <v>99225</v>
      </c>
      <c r="B316">
        <f t="shared" si="8"/>
        <v>29.767499999999998</v>
      </c>
    </row>
    <row r="317" spans="1:2" x14ac:dyDescent="0.2">
      <c r="A317">
        <f t="shared" si="9"/>
        <v>99856</v>
      </c>
      <c r="B317">
        <f t="shared" si="8"/>
        <v>29.956799999999998</v>
      </c>
    </row>
    <row r="318" spans="1:2" x14ac:dyDescent="0.2">
      <c r="A318">
        <f t="shared" si="9"/>
        <v>100489</v>
      </c>
      <c r="B318">
        <f t="shared" si="8"/>
        <v>30.146699999999996</v>
      </c>
    </row>
    <row r="319" spans="1:2" x14ac:dyDescent="0.2">
      <c r="A319">
        <f t="shared" si="9"/>
        <v>101124</v>
      </c>
      <c r="B319">
        <f t="shared" si="8"/>
        <v>30.337199999999996</v>
      </c>
    </row>
    <row r="320" spans="1:2" x14ac:dyDescent="0.2">
      <c r="A320">
        <f t="shared" si="9"/>
        <v>101761</v>
      </c>
      <c r="B320">
        <f t="shared" si="8"/>
        <v>30.528299999999998</v>
      </c>
    </row>
    <row r="321" spans="1:2" x14ac:dyDescent="0.2">
      <c r="A321">
        <f t="shared" si="9"/>
        <v>102400</v>
      </c>
      <c r="B321">
        <f t="shared" si="8"/>
        <v>30.72</v>
      </c>
    </row>
    <row r="322" spans="1:2" x14ac:dyDescent="0.2">
      <c r="A322">
        <f t="shared" si="9"/>
        <v>103041</v>
      </c>
      <c r="B322">
        <f t="shared" si="8"/>
        <v>30.912299999999998</v>
      </c>
    </row>
    <row r="323" spans="1:2" x14ac:dyDescent="0.2">
      <c r="A323">
        <f t="shared" si="9"/>
        <v>103684</v>
      </c>
      <c r="B323">
        <f t="shared" ref="B323:B386" si="10">A323 * P$1</f>
        <v>31.105199999999996</v>
      </c>
    </row>
    <row r="324" spans="1:2" x14ac:dyDescent="0.2">
      <c r="A324">
        <f t="shared" ref="A324:A387" si="11">POWER(SQRT(A323) + 1, 2)</f>
        <v>104329</v>
      </c>
      <c r="B324">
        <f t="shared" si="10"/>
        <v>31.298699999999997</v>
      </c>
    </row>
    <row r="325" spans="1:2" x14ac:dyDescent="0.2">
      <c r="A325">
        <f t="shared" si="11"/>
        <v>104976</v>
      </c>
      <c r="B325">
        <f t="shared" si="10"/>
        <v>31.492799999999999</v>
      </c>
    </row>
    <row r="326" spans="1:2" x14ac:dyDescent="0.2">
      <c r="A326">
        <f t="shared" si="11"/>
        <v>105625</v>
      </c>
      <c r="B326">
        <f t="shared" si="10"/>
        <v>31.687499999999996</v>
      </c>
    </row>
    <row r="327" spans="1:2" x14ac:dyDescent="0.2">
      <c r="A327">
        <f t="shared" si="11"/>
        <v>106276</v>
      </c>
      <c r="B327">
        <f t="shared" si="10"/>
        <v>31.882799999999996</v>
      </c>
    </row>
    <row r="328" spans="1:2" x14ac:dyDescent="0.2">
      <c r="A328">
        <f t="shared" si="11"/>
        <v>106929</v>
      </c>
      <c r="B328">
        <f t="shared" si="10"/>
        <v>32.078699999999998</v>
      </c>
    </row>
    <row r="329" spans="1:2" x14ac:dyDescent="0.2">
      <c r="A329">
        <f t="shared" si="11"/>
        <v>107584</v>
      </c>
      <c r="B329">
        <f t="shared" si="10"/>
        <v>32.275199999999998</v>
      </c>
    </row>
    <row r="330" spans="1:2" x14ac:dyDescent="0.2">
      <c r="A330">
        <f t="shared" si="11"/>
        <v>108241</v>
      </c>
      <c r="B330">
        <f t="shared" si="10"/>
        <v>32.472299999999997</v>
      </c>
    </row>
    <row r="331" spans="1:2" x14ac:dyDescent="0.2">
      <c r="A331">
        <f t="shared" si="11"/>
        <v>108900</v>
      </c>
      <c r="B331">
        <f t="shared" si="10"/>
        <v>32.669999999999995</v>
      </c>
    </row>
    <row r="332" spans="1:2" x14ac:dyDescent="0.2">
      <c r="A332">
        <f t="shared" si="11"/>
        <v>109561</v>
      </c>
      <c r="B332">
        <f t="shared" si="10"/>
        <v>32.868299999999998</v>
      </c>
    </row>
    <row r="333" spans="1:2" x14ac:dyDescent="0.2">
      <c r="A333">
        <f t="shared" si="11"/>
        <v>110224</v>
      </c>
      <c r="B333">
        <f t="shared" si="10"/>
        <v>33.0672</v>
      </c>
    </row>
    <row r="334" spans="1:2" x14ac:dyDescent="0.2">
      <c r="A334">
        <f t="shared" si="11"/>
        <v>110889</v>
      </c>
      <c r="B334">
        <f t="shared" si="10"/>
        <v>33.2667</v>
      </c>
    </row>
    <row r="335" spans="1:2" x14ac:dyDescent="0.2">
      <c r="A335">
        <f t="shared" si="11"/>
        <v>111556</v>
      </c>
      <c r="B335">
        <f t="shared" si="10"/>
        <v>33.466799999999999</v>
      </c>
    </row>
    <row r="336" spans="1:2" x14ac:dyDescent="0.2">
      <c r="A336">
        <f t="shared" si="11"/>
        <v>112225</v>
      </c>
      <c r="B336">
        <f t="shared" si="10"/>
        <v>33.667499999999997</v>
      </c>
    </row>
    <row r="337" spans="1:2" x14ac:dyDescent="0.2">
      <c r="A337">
        <f t="shared" si="11"/>
        <v>112896</v>
      </c>
      <c r="B337">
        <f t="shared" si="10"/>
        <v>33.8688</v>
      </c>
    </row>
    <row r="338" spans="1:2" x14ac:dyDescent="0.2">
      <c r="A338">
        <f t="shared" si="11"/>
        <v>113569</v>
      </c>
      <c r="B338">
        <f t="shared" si="10"/>
        <v>34.070699999999995</v>
      </c>
    </row>
    <row r="339" spans="1:2" x14ac:dyDescent="0.2">
      <c r="A339">
        <f t="shared" si="11"/>
        <v>114244</v>
      </c>
      <c r="B339">
        <f t="shared" si="10"/>
        <v>34.273199999999996</v>
      </c>
    </row>
    <row r="340" spans="1:2" x14ac:dyDescent="0.2">
      <c r="A340">
        <f t="shared" si="11"/>
        <v>114921</v>
      </c>
      <c r="B340">
        <f t="shared" si="10"/>
        <v>34.476299999999995</v>
      </c>
    </row>
    <row r="341" spans="1:2" x14ac:dyDescent="0.2">
      <c r="A341">
        <f t="shared" si="11"/>
        <v>115600</v>
      </c>
      <c r="B341">
        <f t="shared" si="10"/>
        <v>34.68</v>
      </c>
    </row>
    <row r="342" spans="1:2" x14ac:dyDescent="0.2">
      <c r="A342">
        <f t="shared" si="11"/>
        <v>116281</v>
      </c>
      <c r="B342">
        <f t="shared" si="10"/>
        <v>34.884299999999996</v>
      </c>
    </row>
    <row r="343" spans="1:2" x14ac:dyDescent="0.2">
      <c r="A343">
        <f t="shared" si="11"/>
        <v>116964</v>
      </c>
      <c r="B343">
        <f t="shared" si="10"/>
        <v>35.089199999999998</v>
      </c>
    </row>
    <row r="344" spans="1:2" x14ac:dyDescent="0.2">
      <c r="A344">
        <f t="shared" si="11"/>
        <v>117649</v>
      </c>
      <c r="B344">
        <f t="shared" si="10"/>
        <v>35.294699999999999</v>
      </c>
    </row>
    <row r="345" spans="1:2" x14ac:dyDescent="0.2">
      <c r="A345">
        <f t="shared" si="11"/>
        <v>118336</v>
      </c>
      <c r="B345">
        <f t="shared" si="10"/>
        <v>35.500799999999998</v>
      </c>
    </row>
    <row r="346" spans="1:2" x14ac:dyDescent="0.2">
      <c r="A346">
        <f t="shared" si="11"/>
        <v>119025</v>
      </c>
      <c r="B346">
        <f t="shared" si="10"/>
        <v>35.707499999999996</v>
      </c>
    </row>
    <row r="347" spans="1:2" x14ac:dyDescent="0.2">
      <c r="A347">
        <f t="shared" si="11"/>
        <v>119716</v>
      </c>
      <c r="B347">
        <f t="shared" si="10"/>
        <v>35.9148</v>
      </c>
    </row>
    <row r="348" spans="1:2" x14ac:dyDescent="0.2">
      <c r="A348">
        <f t="shared" si="11"/>
        <v>120409</v>
      </c>
      <c r="B348">
        <f t="shared" si="10"/>
        <v>36.122699999999995</v>
      </c>
    </row>
    <row r="349" spans="1:2" x14ac:dyDescent="0.2">
      <c r="A349">
        <f t="shared" si="11"/>
        <v>121104</v>
      </c>
      <c r="B349">
        <f t="shared" si="10"/>
        <v>36.331199999999995</v>
      </c>
    </row>
    <row r="350" spans="1:2" x14ac:dyDescent="0.2">
      <c r="A350">
        <f t="shared" si="11"/>
        <v>121801</v>
      </c>
      <c r="B350">
        <f t="shared" si="10"/>
        <v>36.540299999999995</v>
      </c>
    </row>
    <row r="351" spans="1:2" x14ac:dyDescent="0.2">
      <c r="A351">
        <f t="shared" si="11"/>
        <v>122500</v>
      </c>
      <c r="B351">
        <f t="shared" si="10"/>
        <v>36.75</v>
      </c>
    </row>
    <row r="352" spans="1:2" x14ac:dyDescent="0.2">
      <c r="A352">
        <f t="shared" si="11"/>
        <v>123201</v>
      </c>
      <c r="B352">
        <f t="shared" si="10"/>
        <v>36.960299999999997</v>
      </c>
    </row>
    <row r="353" spans="1:2" x14ac:dyDescent="0.2">
      <c r="A353">
        <f t="shared" si="11"/>
        <v>123904</v>
      </c>
      <c r="B353">
        <f t="shared" si="10"/>
        <v>37.171199999999999</v>
      </c>
    </row>
    <row r="354" spans="1:2" x14ac:dyDescent="0.2">
      <c r="A354">
        <f t="shared" si="11"/>
        <v>124609</v>
      </c>
      <c r="B354">
        <f t="shared" si="10"/>
        <v>37.3827</v>
      </c>
    </row>
    <row r="355" spans="1:2" x14ac:dyDescent="0.2">
      <c r="A355">
        <f t="shared" si="11"/>
        <v>125316</v>
      </c>
      <c r="B355">
        <f t="shared" si="10"/>
        <v>37.594799999999999</v>
      </c>
    </row>
    <row r="356" spans="1:2" x14ac:dyDescent="0.2">
      <c r="A356">
        <f t="shared" si="11"/>
        <v>126025</v>
      </c>
      <c r="B356">
        <f t="shared" si="10"/>
        <v>37.807499999999997</v>
      </c>
    </row>
    <row r="357" spans="1:2" x14ac:dyDescent="0.2">
      <c r="A357">
        <f t="shared" si="11"/>
        <v>126736</v>
      </c>
      <c r="B357">
        <f t="shared" si="10"/>
        <v>38.020799999999994</v>
      </c>
    </row>
    <row r="358" spans="1:2" x14ac:dyDescent="0.2">
      <c r="A358">
        <f t="shared" si="11"/>
        <v>127449</v>
      </c>
      <c r="B358">
        <f t="shared" si="10"/>
        <v>38.234699999999997</v>
      </c>
    </row>
    <row r="359" spans="1:2" x14ac:dyDescent="0.2">
      <c r="A359">
        <f t="shared" si="11"/>
        <v>128164</v>
      </c>
      <c r="B359">
        <f t="shared" si="10"/>
        <v>38.449199999999998</v>
      </c>
    </row>
    <row r="360" spans="1:2" x14ac:dyDescent="0.2">
      <c r="A360">
        <f t="shared" si="11"/>
        <v>128881</v>
      </c>
      <c r="B360">
        <f t="shared" si="10"/>
        <v>38.664299999999997</v>
      </c>
    </row>
    <row r="361" spans="1:2" x14ac:dyDescent="0.2">
      <c r="A361">
        <f t="shared" si="11"/>
        <v>129600</v>
      </c>
      <c r="B361">
        <f t="shared" si="10"/>
        <v>38.879999999999995</v>
      </c>
    </row>
    <row r="362" spans="1:2" x14ac:dyDescent="0.2">
      <c r="A362">
        <f t="shared" si="11"/>
        <v>130321</v>
      </c>
      <c r="B362">
        <f t="shared" si="10"/>
        <v>39.096299999999999</v>
      </c>
    </row>
    <row r="363" spans="1:2" x14ac:dyDescent="0.2">
      <c r="A363">
        <f t="shared" si="11"/>
        <v>131044</v>
      </c>
      <c r="B363">
        <f t="shared" si="10"/>
        <v>39.313199999999995</v>
      </c>
    </row>
    <row r="364" spans="1:2" x14ac:dyDescent="0.2">
      <c r="A364">
        <f t="shared" si="11"/>
        <v>131769</v>
      </c>
      <c r="B364">
        <f t="shared" si="10"/>
        <v>39.530699999999996</v>
      </c>
    </row>
    <row r="365" spans="1:2" x14ac:dyDescent="0.2">
      <c r="A365">
        <f t="shared" si="11"/>
        <v>132496</v>
      </c>
      <c r="B365">
        <f t="shared" si="10"/>
        <v>39.748799999999996</v>
      </c>
    </row>
    <row r="366" spans="1:2" x14ac:dyDescent="0.2">
      <c r="A366">
        <f t="shared" si="11"/>
        <v>133225</v>
      </c>
      <c r="B366">
        <f t="shared" si="10"/>
        <v>39.967499999999994</v>
      </c>
    </row>
    <row r="367" spans="1:2" x14ac:dyDescent="0.2">
      <c r="A367">
        <f t="shared" si="11"/>
        <v>133956</v>
      </c>
      <c r="B367">
        <f t="shared" si="10"/>
        <v>40.186799999999998</v>
      </c>
    </row>
    <row r="368" spans="1:2" x14ac:dyDescent="0.2">
      <c r="A368">
        <f t="shared" si="11"/>
        <v>134689</v>
      </c>
      <c r="B368">
        <f t="shared" si="10"/>
        <v>40.406699999999994</v>
      </c>
    </row>
    <row r="369" spans="1:2" x14ac:dyDescent="0.2">
      <c r="A369">
        <f t="shared" si="11"/>
        <v>135424</v>
      </c>
      <c r="B369">
        <f t="shared" si="10"/>
        <v>40.627199999999995</v>
      </c>
    </row>
    <row r="370" spans="1:2" x14ac:dyDescent="0.2">
      <c r="A370">
        <f t="shared" si="11"/>
        <v>136161</v>
      </c>
      <c r="B370">
        <f t="shared" si="10"/>
        <v>40.848299999999995</v>
      </c>
    </row>
    <row r="371" spans="1:2" x14ac:dyDescent="0.2">
      <c r="A371">
        <f t="shared" si="11"/>
        <v>136900</v>
      </c>
      <c r="B371">
        <f t="shared" si="10"/>
        <v>41.069999999999993</v>
      </c>
    </row>
    <row r="372" spans="1:2" x14ac:dyDescent="0.2">
      <c r="A372">
        <f t="shared" si="11"/>
        <v>137641</v>
      </c>
      <c r="B372">
        <f t="shared" si="10"/>
        <v>41.292299999999997</v>
      </c>
    </row>
    <row r="373" spans="1:2" x14ac:dyDescent="0.2">
      <c r="A373">
        <f t="shared" si="11"/>
        <v>138384</v>
      </c>
      <c r="B373">
        <f t="shared" si="10"/>
        <v>41.515199999999993</v>
      </c>
    </row>
    <row r="374" spans="1:2" x14ac:dyDescent="0.2">
      <c r="A374">
        <f t="shared" si="11"/>
        <v>139129</v>
      </c>
      <c r="B374">
        <f t="shared" si="10"/>
        <v>41.738699999999994</v>
      </c>
    </row>
    <row r="375" spans="1:2" x14ac:dyDescent="0.2">
      <c r="A375">
        <f t="shared" si="11"/>
        <v>139876</v>
      </c>
      <c r="B375">
        <f t="shared" si="10"/>
        <v>41.962799999999994</v>
      </c>
    </row>
    <row r="376" spans="1:2" x14ac:dyDescent="0.2">
      <c r="A376">
        <f t="shared" si="11"/>
        <v>140625</v>
      </c>
      <c r="B376">
        <f t="shared" si="10"/>
        <v>42.187499999999993</v>
      </c>
    </row>
    <row r="377" spans="1:2" x14ac:dyDescent="0.2">
      <c r="A377">
        <f t="shared" si="11"/>
        <v>141376</v>
      </c>
      <c r="B377">
        <f t="shared" si="10"/>
        <v>42.412799999999997</v>
      </c>
    </row>
    <row r="378" spans="1:2" x14ac:dyDescent="0.2">
      <c r="A378">
        <f t="shared" si="11"/>
        <v>142129</v>
      </c>
      <c r="B378">
        <f t="shared" si="10"/>
        <v>42.638699999999993</v>
      </c>
    </row>
    <row r="379" spans="1:2" x14ac:dyDescent="0.2">
      <c r="A379">
        <f t="shared" si="11"/>
        <v>142884</v>
      </c>
      <c r="B379">
        <f t="shared" si="10"/>
        <v>42.865199999999994</v>
      </c>
    </row>
    <row r="380" spans="1:2" x14ac:dyDescent="0.2">
      <c r="A380">
        <f t="shared" si="11"/>
        <v>143641</v>
      </c>
      <c r="B380">
        <f t="shared" si="10"/>
        <v>43.092299999999994</v>
      </c>
    </row>
    <row r="381" spans="1:2" x14ac:dyDescent="0.2">
      <c r="A381">
        <f t="shared" si="11"/>
        <v>144400</v>
      </c>
      <c r="B381">
        <f t="shared" si="10"/>
        <v>43.319999999999993</v>
      </c>
    </row>
    <row r="382" spans="1:2" x14ac:dyDescent="0.2">
      <c r="A382">
        <f t="shared" si="11"/>
        <v>145161</v>
      </c>
      <c r="B382">
        <f t="shared" si="10"/>
        <v>43.548299999999998</v>
      </c>
    </row>
    <row r="383" spans="1:2" x14ac:dyDescent="0.2">
      <c r="A383">
        <f t="shared" si="11"/>
        <v>145924</v>
      </c>
      <c r="B383">
        <f t="shared" si="10"/>
        <v>43.777199999999993</v>
      </c>
    </row>
    <row r="384" spans="1:2" x14ac:dyDescent="0.2">
      <c r="A384">
        <f t="shared" si="11"/>
        <v>146689</v>
      </c>
      <c r="B384">
        <f t="shared" si="10"/>
        <v>44.006699999999995</v>
      </c>
    </row>
    <row r="385" spans="1:2" x14ac:dyDescent="0.2">
      <c r="A385">
        <f t="shared" si="11"/>
        <v>147456</v>
      </c>
      <c r="B385">
        <f t="shared" si="10"/>
        <v>44.236799999999995</v>
      </c>
    </row>
    <row r="386" spans="1:2" x14ac:dyDescent="0.2">
      <c r="A386">
        <f t="shared" si="11"/>
        <v>148225</v>
      </c>
      <c r="B386">
        <f t="shared" si="10"/>
        <v>44.467499999999994</v>
      </c>
    </row>
    <row r="387" spans="1:2" x14ac:dyDescent="0.2">
      <c r="A387">
        <f t="shared" si="11"/>
        <v>148996</v>
      </c>
      <c r="B387">
        <f t="shared" ref="B387:B450" si="12">A387 * P$1</f>
        <v>44.698799999999999</v>
      </c>
    </row>
    <row r="388" spans="1:2" x14ac:dyDescent="0.2">
      <c r="A388">
        <f t="shared" ref="A388:A451" si="13">POWER(SQRT(A387) + 1, 2)</f>
        <v>149769</v>
      </c>
      <c r="B388">
        <f t="shared" si="12"/>
        <v>44.930699999999995</v>
      </c>
    </row>
    <row r="389" spans="1:2" x14ac:dyDescent="0.2">
      <c r="A389">
        <f t="shared" si="13"/>
        <v>150544</v>
      </c>
      <c r="B389">
        <f t="shared" si="12"/>
        <v>45.163199999999996</v>
      </c>
    </row>
    <row r="390" spans="1:2" x14ac:dyDescent="0.2">
      <c r="A390">
        <f t="shared" si="13"/>
        <v>151321</v>
      </c>
      <c r="B390">
        <f t="shared" si="12"/>
        <v>45.396299999999997</v>
      </c>
    </row>
    <row r="391" spans="1:2" x14ac:dyDescent="0.2">
      <c r="A391">
        <f t="shared" si="13"/>
        <v>152100</v>
      </c>
      <c r="B391">
        <f t="shared" si="12"/>
        <v>45.629999999999995</v>
      </c>
    </row>
    <row r="392" spans="1:2" x14ac:dyDescent="0.2">
      <c r="A392">
        <f t="shared" si="13"/>
        <v>152881</v>
      </c>
      <c r="B392">
        <f t="shared" si="12"/>
        <v>45.864299999999993</v>
      </c>
    </row>
    <row r="393" spans="1:2" x14ac:dyDescent="0.2">
      <c r="A393">
        <f t="shared" si="13"/>
        <v>153664</v>
      </c>
      <c r="B393">
        <f t="shared" si="12"/>
        <v>46.099199999999996</v>
      </c>
    </row>
    <row r="394" spans="1:2" x14ac:dyDescent="0.2">
      <c r="A394">
        <f t="shared" si="13"/>
        <v>154449</v>
      </c>
      <c r="B394">
        <f t="shared" si="12"/>
        <v>46.334699999999998</v>
      </c>
    </row>
    <row r="395" spans="1:2" x14ac:dyDescent="0.2">
      <c r="A395">
        <f t="shared" si="13"/>
        <v>155236</v>
      </c>
      <c r="B395">
        <f t="shared" si="12"/>
        <v>46.570799999999998</v>
      </c>
    </row>
    <row r="396" spans="1:2" x14ac:dyDescent="0.2">
      <c r="A396">
        <f t="shared" si="13"/>
        <v>156025</v>
      </c>
      <c r="B396">
        <f t="shared" si="12"/>
        <v>46.807499999999997</v>
      </c>
    </row>
    <row r="397" spans="1:2" x14ac:dyDescent="0.2">
      <c r="A397">
        <f t="shared" si="13"/>
        <v>156816</v>
      </c>
      <c r="B397">
        <f t="shared" si="12"/>
        <v>47.044799999999995</v>
      </c>
    </row>
    <row r="398" spans="1:2" x14ac:dyDescent="0.2">
      <c r="A398">
        <f t="shared" si="13"/>
        <v>157609</v>
      </c>
      <c r="B398">
        <f t="shared" si="12"/>
        <v>47.282699999999998</v>
      </c>
    </row>
    <row r="399" spans="1:2" x14ac:dyDescent="0.2">
      <c r="A399">
        <f t="shared" si="13"/>
        <v>158404</v>
      </c>
      <c r="B399">
        <f t="shared" si="12"/>
        <v>47.521199999999993</v>
      </c>
    </row>
    <row r="400" spans="1:2" x14ac:dyDescent="0.2">
      <c r="A400">
        <f t="shared" si="13"/>
        <v>159201</v>
      </c>
      <c r="B400">
        <f t="shared" si="12"/>
        <v>47.760299999999994</v>
      </c>
    </row>
    <row r="401" spans="1:2" x14ac:dyDescent="0.2">
      <c r="A401">
        <f t="shared" si="13"/>
        <v>160000</v>
      </c>
      <c r="B401">
        <f t="shared" si="12"/>
        <v>47.999999999999993</v>
      </c>
    </row>
    <row r="402" spans="1:2" x14ac:dyDescent="0.2">
      <c r="A402">
        <f t="shared" si="13"/>
        <v>160801</v>
      </c>
      <c r="B402">
        <f t="shared" si="12"/>
        <v>48.240299999999998</v>
      </c>
    </row>
    <row r="403" spans="1:2" x14ac:dyDescent="0.2">
      <c r="A403">
        <f t="shared" si="13"/>
        <v>161604</v>
      </c>
      <c r="B403">
        <f t="shared" si="12"/>
        <v>48.481199999999994</v>
      </c>
    </row>
    <row r="404" spans="1:2" x14ac:dyDescent="0.2">
      <c r="A404">
        <f t="shared" si="13"/>
        <v>162409</v>
      </c>
      <c r="B404">
        <f t="shared" si="12"/>
        <v>48.722699999999996</v>
      </c>
    </row>
    <row r="405" spans="1:2" x14ac:dyDescent="0.2">
      <c r="A405">
        <f t="shared" si="13"/>
        <v>163216</v>
      </c>
      <c r="B405">
        <f t="shared" si="12"/>
        <v>48.964799999999997</v>
      </c>
    </row>
    <row r="406" spans="1:2" x14ac:dyDescent="0.2">
      <c r="A406">
        <f t="shared" si="13"/>
        <v>164025</v>
      </c>
      <c r="B406">
        <f t="shared" si="12"/>
        <v>49.207499999999996</v>
      </c>
    </row>
    <row r="407" spans="1:2" x14ac:dyDescent="0.2">
      <c r="A407">
        <f t="shared" si="13"/>
        <v>164836</v>
      </c>
      <c r="B407">
        <f t="shared" si="12"/>
        <v>49.450799999999994</v>
      </c>
    </row>
    <row r="408" spans="1:2" x14ac:dyDescent="0.2">
      <c r="A408">
        <f t="shared" si="13"/>
        <v>165649</v>
      </c>
      <c r="B408">
        <f t="shared" si="12"/>
        <v>49.694699999999997</v>
      </c>
    </row>
    <row r="409" spans="1:2" x14ac:dyDescent="0.2">
      <c r="A409">
        <f t="shared" si="13"/>
        <v>166464</v>
      </c>
      <c r="B409">
        <f t="shared" si="12"/>
        <v>49.939199999999992</v>
      </c>
    </row>
    <row r="410" spans="1:2" x14ac:dyDescent="0.2">
      <c r="A410">
        <f t="shared" si="13"/>
        <v>167281</v>
      </c>
      <c r="B410">
        <f t="shared" si="12"/>
        <v>50.184299999999993</v>
      </c>
    </row>
    <row r="411" spans="1:2" x14ac:dyDescent="0.2">
      <c r="A411">
        <f t="shared" si="13"/>
        <v>168100</v>
      </c>
      <c r="B411">
        <f t="shared" si="12"/>
        <v>50.429999999999993</v>
      </c>
    </row>
    <row r="412" spans="1:2" x14ac:dyDescent="0.2">
      <c r="A412">
        <f t="shared" si="13"/>
        <v>168921</v>
      </c>
      <c r="B412">
        <f t="shared" si="12"/>
        <v>50.676299999999998</v>
      </c>
    </row>
    <row r="413" spans="1:2" x14ac:dyDescent="0.2">
      <c r="A413">
        <f t="shared" si="13"/>
        <v>169744</v>
      </c>
      <c r="B413">
        <f t="shared" si="12"/>
        <v>50.923199999999994</v>
      </c>
    </row>
    <row r="414" spans="1:2" x14ac:dyDescent="0.2">
      <c r="A414">
        <f t="shared" si="13"/>
        <v>170569</v>
      </c>
      <c r="B414">
        <f t="shared" si="12"/>
        <v>51.170699999999997</v>
      </c>
    </row>
    <row r="415" spans="1:2" x14ac:dyDescent="0.2">
      <c r="A415">
        <f t="shared" si="13"/>
        <v>171396</v>
      </c>
      <c r="B415">
        <f t="shared" si="12"/>
        <v>51.418799999999997</v>
      </c>
    </row>
    <row r="416" spans="1:2" x14ac:dyDescent="0.2">
      <c r="A416">
        <f t="shared" si="13"/>
        <v>172225</v>
      </c>
      <c r="B416">
        <f t="shared" si="12"/>
        <v>51.667499999999997</v>
      </c>
    </row>
    <row r="417" spans="1:2" x14ac:dyDescent="0.2">
      <c r="A417">
        <f t="shared" si="13"/>
        <v>173056</v>
      </c>
      <c r="B417">
        <f t="shared" si="12"/>
        <v>51.916799999999995</v>
      </c>
    </row>
    <row r="418" spans="1:2" x14ac:dyDescent="0.2">
      <c r="A418">
        <f t="shared" si="13"/>
        <v>173889</v>
      </c>
      <c r="B418">
        <f t="shared" si="12"/>
        <v>52.166699999999999</v>
      </c>
    </row>
    <row r="419" spans="1:2" x14ac:dyDescent="0.2">
      <c r="A419">
        <f t="shared" si="13"/>
        <v>174724</v>
      </c>
      <c r="B419">
        <f t="shared" si="12"/>
        <v>52.417199999999994</v>
      </c>
    </row>
    <row r="420" spans="1:2" x14ac:dyDescent="0.2">
      <c r="A420">
        <f t="shared" si="13"/>
        <v>175561</v>
      </c>
      <c r="B420">
        <f t="shared" si="12"/>
        <v>52.668299999999995</v>
      </c>
    </row>
    <row r="421" spans="1:2" x14ac:dyDescent="0.2">
      <c r="A421">
        <f t="shared" si="13"/>
        <v>176400</v>
      </c>
      <c r="B421">
        <f t="shared" si="12"/>
        <v>52.919999999999995</v>
      </c>
    </row>
    <row r="422" spans="1:2" x14ac:dyDescent="0.2">
      <c r="A422">
        <f t="shared" si="13"/>
        <v>177241</v>
      </c>
      <c r="B422">
        <f t="shared" si="12"/>
        <v>53.172299999999993</v>
      </c>
    </row>
    <row r="423" spans="1:2" x14ac:dyDescent="0.2">
      <c r="A423">
        <f t="shared" si="13"/>
        <v>178084</v>
      </c>
      <c r="B423">
        <f t="shared" si="12"/>
        <v>53.425199999999997</v>
      </c>
    </row>
    <row r="424" spans="1:2" x14ac:dyDescent="0.2">
      <c r="A424">
        <f t="shared" si="13"/>
        <v>178929</v>
      </c>
      <c r="B424">
        <f t="shared" si="12"/>
        <v>53.678699999999992</v>
      </c>
    </row>
    <row r="425" spans="1:2" x14ac:dyDescent="0.2">
      <c r="A425">
        <f t="shared" si="13"/>
        <v>179776</v>
      </c>
      <c r="B425">
        <f t="shared" si="12"/>
        <v>53.932799999999993</v>
      </c>
    </row>
    <row r="426" spans="1:2" x14ac:dyDescent="0.2">
      <c r="A426">
        <f t="shared" si="13"/>
        <v>180625</v>
      </c>
      <c r="B426">
        <f t="shared" si="12"/>
        <v>54.187499999999993</v>
      </c>
    </row>
    <row r="427" spans="1:2" x14ac:dyDescent="0.2">
      <c r="A427">
        <f t="shared" si="13"/>
        <v>181476</v>
      </c>
      <c r="B427">
        <f t="shared" si="12"/>
        <v>54.442799999999998</v>
      </c>
    </row>
    <row r="428" spans="1:2" x14ac:dyDescent="0.2">
      <c r="A428">
        <f t="shared" si="13"/>
        <v>182329</v>
      </c>
      <c r="B428">
        <f t="shared" si="12"/>
        <v>54.698699999999995</v>
      </c>
    </row>
    <row r="429" spans="1:2" x14ac:dyDescent="0.2">
      <c r="A429">
        <f t="shared" si="13"/>
        <v>183184</v>
      </c>
      <c r="B429">
        <f t="shared" si="12"/>
        <v>54.955199999999998</v>
      </c>
    </row>
    <row r="430" spans="1:2" x14ac:dyDescent="0.2">
      <c r="A430">
        <f t="shared" si="13"/>
        <v>184041</v>
      </c>
      <c r="B430">
        <f t="shared" si="12"/>
        <v>55.212299999999992</v>
      </c>
    </row>
    <row r="431" spans="1:2" x14ac:dyDescent="0.2">
      <c r="A431">
        <f t="shared" si="13"/>
        <v>184900</v>
      </c>
      <c r="B431">
        <f t="shared" si="12"/>
        <v>55.469999999999992</v>
      </c>
    </row>
    <row r="432" spans="1:2" x14ac:dyDescent="0.2">
      <c r="A432">
        <f t="shared" si="13"/>
        <v>185761</v>
      </c>
      <c r="B432">
        <f t="shared" si="12"/>
        <v>55.728299999999997</v>
      </c>
    </row>
    <row r="433" spans="1:2" x14ac:dyDescent="0.2">
      <c r="A433">
        <f t="shared" si="13"/>
        <v>186624</v>
      </c>
      <c r="B433">
        <f t="shared" si="12"/>
        <v>55.987199999999994</v>
      </c>
    </row>
    <row r="434" spans="1:2" x14ac:dyDescent="0.2">
      <c r="A434">
        <f t="shared" si="13"/>
        <v>187489</v>
      </c>
      <c r="B434">
        <f t="shared" si="12"/>
        <v>56.246699999999997</v>
      </c>
    </row>
    <row r="435" spans="1:2" x14ac:dyDescent="0.2">
      <c r="A435">
        <f t="shared" si="13"/>
        <v>188356</v>
      </c>
      <c r="B435">
        <f t="shared" si="12"/>
        <v>56.506799999999998</v>
      </c>
    </row>
    <row r="436" spans="1:2" x14ac:dyDescent="0.2">
      <c r="A436">
        <f t="shared" si="13"/>
        <v>189225</v>
      </c>
      <c r="B436">
        <f t="shared" si="12"/>
        <v>56.767499999999998</v>
      </c>
    </row>
    <row r="437" spans="1:2" x14ac:dyDescent="0.2">
      <c r="A437">
        <f t="shared" si="13"/>
        <v>190096</v>
      </c>
      <c r="B437">
        <f t="shared" si="12"/>
        <v>57.028799999999997</v>
      </c>
    </row>
    <row r="438" spans="1:2" x14ac:dyDescent="0.2">
      <c r="A438">
        <f t="shared" si="13"/>
        <v>190969</v>
      </c>
      <c r="B438">
        <f t="shared" si="12"/>
        <v>57.290699999999994</v>
      </c>
    </row>
    <row r="439" spans="1:2" x14ac:dyDescent="0.2">
      <c r="A439">
        <f t="shared" si="13"/>
        <v>191844</v>
      </c>
      <c r="B439">
        <f t="shared" si="12"/>
        <v>57.553199999999997</v>
      </c>
    </row>
    <row r="440" spans="1:2" x14ac:dyDescent="0.2">
      <c r="A440">
        <f t="shared" si="13"/>
        <v>192721</v>
      </c>
      <c r="B440">
        <f t="shared" si="12"/>
        <v>57.816299999999998</v>
      </c>
    </row>
    <row r="441" spans="1:2" x14ac:dyDescent="0.2">
      <c r="A441">
        <f t="shared" si="13"/>
        <v>193600</v>
      </c>
      <c r="B441">
        <f t="shared" si="12"/>
        <v>58.08</v>
      </c>
    </row>
    <row r="442" spans="1:2" x14ac:dyDescent="0.2">
      <c r="A442">
        <f t="shared" si="13"/>
        <v>194481</v>
      </c>
      <c r="B442">
        <f t="shared" si="12"/>
        <v>58.344299999999997</v>
      </c>
    </row>
    <row r="443" spans="1:2" x14ac:dyDescent="0.2">
      <c r="A443">
        <f t="shared" si="13"/>
        <v>195364</v>
      </c>
      <c r="B443">
        <f t="shared" si="12"/>
        <v>58.609199999999994</v>
      </c>
    </row>
    <row r="444" spans="1:2" x14ac:dyDescent="0.2">
      <c r="A444">
        <f t="shared" si="13"/>
        <v>196249</v>
      </c>
      <c r="B444">
        <f t="shared" si="12"/>
        <v>58.874699999999997</v>
      </c>
    </row>
    <row r="445" spans="1:2" x14ac:dyDescent="0.2">
      <c r="A445">
        <f t="shared" si="13"/>
        <v>197136</v>
      </c>
      <c r="B445">
        <f t="shared" si="12"/>
        <v>59.140799999999992</v>
      </c>
    </row>
    <row r="446" spans="1:2" x14ac:dyDescent="0.2">
      <c r="A446">
        <f t="shared" si="13"/>
        <v>198025</v>
      </c>
      <c r="B446">
        <f t="shared" si="12"/>
        <v>59.407499999999992</v>
      </c>
    </row>
    <row r="447" spans="1:2" x14ac:dyDescent="0.2">
      <c r="A447">
        <f t="shared" si="13"/>
        <v>198916</v>
      </c>
      <c r="B447">
        <f t="shared" si="12"/>
        <v>59.674799999999998</v>
      </c>
    </row>
    <row r="448" spans="1:2" x14ac:dyDescent="0.2">
      <c r="A448">
        <f t="shared" si="13"/>
        <v>199809</v>
      </c>
      <c r="B448">
        <f t="shared" si="12"/>
        <v>59.942699999999995</v>
      </c>
    </row>
    <row r="449" spans="1:2" x14ac:dyDescent="0.2">
      <c r="A449">
        <f t="shared" si="13"/>
        <v>200704</v>
      </c>
      <c r="B449">
        <f t="shared" si="12"/>
        <v>60.211199999999998</v>
      </c>
    </row>
    <row r="450" spans="1:2" x14ac:dyDescent="0.2">
      <c r="A450">
        <f t="shared" si="13"/>
        <v>201601</v>
      </c>
      <c r="B450">
        <f t="shared" si="12"/>
        <v>60.480299999999993</v>
      </c>
    </row>
    <row r="451" spans="1:2" x14ac:dyDescent="0.2">
      <c r="A451">
        <f t="shared" si="13"/>
        <v>202500</v>
      </c>
      <c r="B451">
        <f t="shared" ref="B451:B514" si="14">A451 * P$1</f>
        <v>60.749999999999993</v>
      </c>
    </row>
    <row r="452" spans="1:2" x14ac:dyDescent="0.2">
      <c r="A452">
        <f t="shared" ref="A452:A516" si="15">POWER(SQRT(A451) + 1, 2)</f>
        <v>203401</v>
      </c>
      <c r="B452">
        <f t="shared" si="14"/>
        <v>61.020299999999992</v>
      </c>
    </row>
    <row r="453" spans="1:2" x14ac:dyDescent="0.2">
      <c r="A453">
        <f t="shared" si="15"/>
        <v>204304</v>
      </c>
      <c r="B453">
        <f t="shared" si="14"/>
        <v>61.291199999999996</v>
      </c>
    </row>
    <row r="454" spans="1:2" x14ac:dyDescent="0.2">
      <c r="A454">
        <f t="shared" si="15"/>
        <v>205209</v>
      </c>
      <c r="B454">
        <f t="shared" si="14"/>
        <v>61.562699999999992</v>
      </c>
    </row>
    <row r="455" spans="1:2" x14ac:dyDescent="0.2">
      <c r="A455">
        <f t="shared" si="15"/>
        <v>206116</v>
      </c>
      <c r="B455">
        <f t="shared" si="14"/>
        <v>61.834799999999994</v>
      </c>
    </row>
    <row r="456" spans="1:2" x14ac:dyDescent="0.2">
      <c r="A456">
        <f t="shared" si="15"/>
        <v>207025</v>
      </c>
      <c r="B456">
        <f t="shared" si="14"/>
        <v>62.107499999999995</v>
      </c>
    </row>
    <row r="457" spans="1:2" x14ac:dyDescent="0.2">
      <c r="A457">
        <f t="shared" si="15"/>
        <v>207936</v>
      </c>
      <c r="B457">
        <f t="shared" si="14"/>
        <v>62.380799999999994</v>
      </c>
    </row>
    <row r="458" spans="1:2" x14ac:dyDescent="0.2">
      <c r="A458">
        <f t="shared" si="15"/>
        <v>208849</v>
      </c>
      <c r="B458">
        <f t="shared" si="14"/>
        <v>62.654699999999991</v>
      </c>
    </row>
    <row r="459" spans="1:2" x14ac:dyDescent="0.2">
      <c r="A459">
        <f t="shared" si="15"/>
        <v>209764</v>
      </c>
      <c r="B459">
        <f t="shared" si="14"/>
        <v>62.929199999999994</v>
      </c>
    </row>
    <row r="460" spans="1:2" x14ac:dyDescent="0.2">
      <c r="A460">
        <f t="shared" si="15"/>
        <v>210681</v>
      </c>
      <c r="B460">
        <f t="shared" si="14"/>
        <v>63.204299999999996</v>
      </c>
    </row>
    <row r="461" spans="1:2" x14ac:dyDescent="0.2">
      <c r="A461">
        <f t="shared" si="15"/>
        <v>211600</v>
      </c>
      <c r="B461">
        <f t="shared" si="14"/>
        <v>63.48</v>
      </c>
    </row>
    <row r="462" spans="1:2" x14ac:dyDescent="0.2">
      <c r="A462">
        <f t="shared" si="15"/>
        <v>212521</v>
      </c>
      <c r="B462">
        <f t="shared" si="14"/>
        <v>63.756299999999996</v>
      </c>
    </row>
    <row r="463" spans="1:2" x14ac:dyDescent="0.2">
      <c r="A463">
        <f t="shared" si="15"/>
        <v>213444</v>
      </c>
      <c r="B463">
        <f t="shared" si="14"/>
        <v>64.033199999999994</v>
      </c>
    </row>
    <row r="464" spans="1:2" x14ac:dyDescent="0.2">
      <c r="A464">
        <f t="shared" si="15"/>
        <v>214369</v>
      </c>
      <c r="B464">
        <f t="shared" si="14"/>
        <v>64.310699999999997</v>
      </c>
    </row>
    <row r="465" spans="1:2" x14ac:dyDescent="0.2">
      <c r="A465">
        <f t="shared" si="15"/>
        <v>215296</v>
      </c>
      <c r="B465">
        <f t="shared" si="14"/>
        <v>64.588799999999992</v>
      </c>
    </row>
    <row r="466" spans="1:2" x14ac:dyDescent="0.2">
      <c r="A466">
        <f t="shared" si="15"/>
        <v>216225</v>
      </c>
      <c r="B466">
        <f t="shared" si="14"/>
        <v>64.867499999999993</v>
      </c>
    </row>
    <row r="467" spans="1:2" x14ac:dyDescent="0.2">
      <c r="A467">
        <f t="shared" si="15"/>
        <v>217156</v>
      </c>
      <c r="B467">
        <f t="shared" si="14"/>
        <v>65.146799999999999</v>
      </c>
    </row>
    <row r="468" spans="1:2" x14ac:dyDescent="0.2">
      <c r="A468">
        <f t="shared" si="15"/>
        <v>218089</v>
      </c>
      <c r="B468">
        <f t="shared" si="14"/>
        <v>65.426699999999997</v>
      </c>
    </row>
    <row r="469" spans="1:2" x14ac:dyDescent="0.2">
      <c r="A469">
        <f t="shared" si="15"/>
        <v>219024</v>
      </c>
      <c r="B469">
        <f t="shared" si="14"/>
        <v>65.7072</v>
      </c>
    </row>
    <row r="470" spans="1:2" x14ac:dyDescent="0.2">
      <c r="A470">
        <f t="shared" si="15"/>
        <v>219961</v>
      </c>
      <c r="B470">
        <f t="shared" si="14"/>
        <v>65.988299999999995</v>
      </c>
    </row>
    <row r="471" spans="1:2" x14ac:dyDescent="0.2">
      <c r="A471">
        <f t="shared" si="15"/>
        <v>220900</v>
      </c>
      <c r="B471">
        <f t="shared" si="14"/>
        <v>66.27</v>
      </c>
    </row>
    <row r="472" spans="1:2" x14ac:dyDescent="0.2">
      <c r="A472">
        <f t="shared" si="15"/>
        <v>221841</v>
      </c>
      <c r="B472">
        <f t="shared" si="14"/>
        <v>66.552299999999988</v>
      </c>
    </row>
    <row r="473" spans="1:2" x14ac:dyDescent="0.2">
      <c r="A473">
        <f t="shared" si="15"/>
        <v>222784</v>
      </c>
      <c r="B473">
        <f t="shared" si="14"/>
        <v>66.8352</v>
      </c>
    </row>
    <row r="474" spans="1:2" x14ac:dyDescent="0.2">
      <c r="A474">
        <f t="shared" si="15"/>
        <v>223729</v>
      </c>
      <c r="B474">
        <f t="shared" si="14"/>
        <v>67.11869999999999</v>
      </c>
    </row>
    <row r="475" spans="1:2" x14ac:dyDescent="0.2">
      <c r="A475">
        <f t="shared" si="15"/>
        <v>224676</v>
      </c>
      <c r="B475">
        <f t="shared" si="14"/>
        <v>67.402799999999999</v>
      </c>
    </row>
    <row r="476" spans="1:2" x14ac:dyDescent="0.2">
      <c r="A476">
        <f t="shared" si="15"/>
        <v>225625</v>
      </c>
      <c r="B476">
        <f t="shared" si="14"/>
        <v>67.6875</v>
      </c>
    </row>
    <row r="477" spans="1:2" x14ac:dyDescent="0.2">
      <c r="A477">
        <f t="shared" si="15"/>
        <v>226576</v>
      </c>
      <c r="B477">
        <f t="shared" si="14"/>
        <v>67.972799999999992</v>
      </c>
    </row>
    <row r="478" spans="1:2" x14ac:dyDescent="0.2">
      <c r="A478">
        <f t="shared" si="15"/>
        <v>227529</v>
      </c>
      <c r="B478">
        <f t="shared" si="14"/>
        <v>68.25869999999999</v>
      </c>
    </row>
    <row r="479" spans="1:2" x14ac:dyDescent="0.2">
      <c r="A479">
        <f t="shared" si="15"/>
        <v>228484</v>
      </c>
      <c r="B479">
        <f t="shared" si="14"/>
        <v>68.545199999999994</v>
      </c>
    </row>
    <row r="480" spans="1:2" x14ac:dyDescent="0.2">
      <c r="A480">
        <f t="shared" si="15"/>
        <v>229441</v>
      </c>
      <c r="B480">
        <f t="shared" si="14"/>
        <v>68.832299999999989</v>
      </c>
    </row>
    <row r="481" spans="1:2" x14ac:dyDescent="0.2">
      <c r="A481">
        <f t="shared" si="15"/>
        <v>230400</v>
      </c>
      <c r="B481">
        <f t="shared" si="14"/>
        <v>69.11999999999999</v>
      </c>
    </row>
    <row r="482" spans="1:2" x14ac:dyDescent="0.2">
      <c r="A482">
        <f t="shared" si="15"/>
        <v>231361</v>
      </c>
      <c r="B482">
        <f t="shared" si="14"/>
        <v>69.408299999999997</v>
      </c>
    </row>
    <row r="483" spans="1:2" x14ac:dyDescent="0.2">
      <c r="A483">
        <f t="shared" si="15"/>
        <v>232324</v>
      </c>
      <c r="B483">
        <f t="shared" si="14"/>
        <v>69.697199999999995</v>
      </c>
    </row>
    <row r="484" spans="1:2" x14ac:dyDescent="0.2">
      <c r="A484">
        <f t="shared" si="15"/>
        <v>233289</v>
      </c>
      <c r="B484">
        <f t="shared" si="14"/>
        <v>69.986699999999999</v>
      </c>
    </row>
    <row r="485" spans="1:2" x14ac:dyDescent="0.2">
      <c r="A485">
        <f t="shared" si="15"/>
        <v>234256</v>
      </c>
      <c r="B485">
        <f t="shared" si="14"/>
        <v>70.276799999999994</v>
      </c>
    </row>
    <row r="486" spans="1:2" x14ac:dyDescent="0.2">
      <c r="A486">
        <f t="shared" si="15"/>
        <v>235225</v>
      </c>
      <c r="B486">
        <f t="shared" si="14"/>
        <v>70.567499999999995</v>
      </c>
    </row>
    <row r="487" spans="1:2" x14ac:dyDescent="0.2">
      <c r="A487">
        <f t="shared" si="15"/>
        <v>236196</v>
      </c>
      <c r="B487">
        <f t="shared" si="14"/>
        <v>70.858799999999988</v>
      </c>
    </row>
    <row r="488" spans="1:2" x14ac:dyDescent="0.2">
      <c r="A488">
        <f t="shared" si="15"/>
        <v>237169</v>
      </c>
      <c r="B488">
        <f t="shared" si="14"/>
        <v>71.150700000000001</v>
      </c>
    </row>
    <row r="489" spans="1:2" x14ac:dyDescent="0.2">
      <c r="A489">
        <f t="shared" si="15"/>
        <v>238144</v>
      </c>
      <c r="B489">
        <f t="shared" si="14"/>
        <v>71.44319999999999</v>
      </c>
    </row>
    <row r="490" spans="1:2" x14ac:dyDescent="0.2">
      <c r="A490">
        <f t="shared" si="15"/>
        <v>239121</v>
      </c>
      <c r="B490">
        <f t="shared" si="14"/>
        <v>71.7363</v>
      </c>
    </row>
    <row r="491" spans="1:2" x14ac:dyDescent="0.2">
      <c r="A491">
        <f t="shared" si="15"/>
        <v>240100</v>
      </c>
      <c r="B491">
        <f t="shared" si="14"/>
        <v>72.029999999999987</v>
      </c>
    </row>
    <row r="492" spans="1:2" x14ac:dyDescent="0.2">
      <c r="A492">
        <f t="shared" si="15"/>
        <v>241081</v>
      </c>
      <c r="B492">
        <f t="shared" si="14"/>
        <v>72.324299999999994</v>
      </c>
    </row>
    <row r="493" spans="1:2" x14ac:dyDescent="0.2">
      <c r="A493">
        <f t="shared" si="15"/>
        <v>242064</v>
      </c>
      <c r="B493">
        <f t="shared" si="14"/>
        <v>72.619199999999992</v>
      </c>
    </row>
    <row r="494" spans="1:2" x14ac:dyDescent="0.2">
      <c r="A494">
        <f t="shared" si="15"/>
        <v>243049</v>
      </c>
      <c r="B494">
        <f t="shared" si="14"/>
        <v>72.914699999999996</v>
      </c>
    </row>
    <row r="495" spans="1:2" x14ac:dyDescent="0.2">
      <c r="A495">
        <f t="shared" si="15"/>
        <v>244036</v>
      </c>
      <c r="B495">
        <f t="shared" si="14"/>
        <v>73.210799999999992</v>
      </c>
    </row>
    <row r="496" spans="1:2" x14ac:dyDescent="0.2">
      <c r="A496">
        <f t="shared" si="15"/>
        <v>245025</v>
      </c>
      <c r="B496">
        <f t="shared" si="14"/>
        <v>73.507499999999993</v>
      </c>
    </row>
    <row r="497" spans="1:2" x14ac:dyDescent="0.2">
      <c r="A497">
        <f t="shared" si="15"/>
        <v>246016</v>
      </c>
      <c r="B497">
        <f t="shared" si="14"/>
        <v>73.8048</v>
      </c>
    </row>
    <row r="498" spans="1:2" x14ac:dyDescent="0.2">
      <c r="A498">
        <f t="shared" si="15"/>
        <v>247009</v>
      </c>
      <c r="B498">
        <f t="shared" si="14"/>
        <v>74.102699999999999</v>
      </c>
    </row>
    <row r="499" spans="1:2" x14ac:dyDescent="0.2">
      <c r="A499">
        <f t="shared" si="15"/>
        <v>248004</v>
      </c>
      <c r="B499">
        <f t="shared" si="14"/>
        <v>74.401199999999989</v>
      </c>
    </row>
    <row r="500" spans="1:2" x14ac:dyDescent="0.2">
      <c r="A500">
        <f t="shared" si="15"/>
        <v>249001</v>
      </c>
      <c r="B500">
        <f t="shared" si="14"/>
        <v>74.700299999999999</v>
      </c>
    </row>
    <row r="501" spans="1:2" x14ac:dyDescent="0.2">
      <c r="A501">
        <f t="shared" si="15"/>
        <v>250000</v>
      </c>
      <c r="B501">
        <f t="shared" si="14"/>
        <v>75</v>
      </c>
    </row>
    <row r="502" spans="1:2" x14ac:dyDescent="0.2">
      <c r="A502">
        <f t="shared" si="15"/>
        <v>251001</v>
      </c>
      <c r="B502">
        <f t="shared" si="14"/>
        <v>75.300299999999993</v>
      </c>
    </row>
    <row r="503" spans="1:2" x14ac:dyDescent="0.2">
      <c r="A503">
        <f t="shared" si="15"/>
        <v>252004</v>
      </c>
      <c r="B503">
        <f t="shared" si="14"/>
        <v>75.601199999999992</v>
      </c>
    </row>
    <row r="504" spans="1:2" x14ac:dyDescent="0.2">
      <c r="A504">
        <f t="shared" si="15"/>
        <v>253009</v>
      </c>
      <c r="B504">
        <f t="shared" si="14"/>
        <v>75.902699999999996</v>
      </c>
    </row>
    <row r="505" spans="1:2" x14ac:dyDescent="0.2">
      <c r="A505">
        <f t="shared" si="15"/>
        <v>254016</v>
      </c>
      <c r="B505">
        <f t="shared" si="14"/>
        <v>76.204799999999992</v>
      </c>
    </row>
    <row r="506" spans="1:2" x14ac:dyDescent="0.2">
      <c r="A506">
        <f t="shared" si="15"/>
        <v>255025</v>
      </c>
      <c r="B506">
        <f t="shared" si="14"/>
        <v>76.507499999999993</v>
      </c>
    </row>
    <row r="507" spans="1:2" x14ac:dyDescent="0.2">
      <c r="A507">
        <f t="shared" si="15"/>
        <v>256036</v>
      </c>
      <c r="B507">
        <f t="shared" si="14"/>
        <v>76.810799999999986</v>
      </c>
    </row>
    <row r="508" spans="1:2" x14ac:dyDescent="0.2">
      <c r="A508">
        <f t="shared" si="15"/>
        <v>257049</v>
      </c>
      <c r="B508">
        <f t="shared" si="14"/>
        <v>77.114699999999999</v>
      </c>
    </row>
    <row r="509" spans="1:2" x14ac:dyDescent="0.2">
      <c r="A509">
        <f t="shared" si="15"/>
        <v>258064</v>
      </c>
      <c r="B509">
        <f t="shared" si="14"/>
        <v>77.419199999999989</v>
      </c>
    </row>
    <row r="510" spans="1:2" x14ac:dyDescent="0.2">
      <c r="A510">
        <f t="shared" si="15"/>
        <v>259081</v>
      </c>
      <c r="B510">
        <f t="shared" si="14"/>
        <v>77.724299999999999</v>
      </c>
    </row>
    <row r="511" spans="1:2" x14ac:dyDescent="0.2">
      <c r="A511">
        <f t="shared" si="15"/>
        <v>260100</v>
      </c>
      <c r="B511">
        <f t="shared" si="14"/>
        <v>78.029999999999987</v>
      </c>
    </row>
    <row r="512" spans="1:2" x14ac:dyDescent="0.2">
      <c r="A512">
        <f t="shared" si="15"/>
        <v>261121</v>
      </c>
      <c r="B512">
        <f t="shared" si="14"/>
        <v>78.336299999999994</v>
      </c>
    </row>
    <row r="513" spans="1:2" x14ac:dyDescent="0.2">
      <c r="A513">
        <f t="shared" si="15"/>
        <v>262144</v>
      </c>
      <c r="B513">
        <f t="shared" si="14"/>
        <v>78.643199999999993</v>
      </c>
    </row>
    <row r="514" spans="1:2" x14ac:dyDescent="0.2">
      <c r="A514">
        <f t="shared" si="15"/>
        <v>263169</v>
      </c>
      <c r="B514">
        <f t="shared" si="14"/>
        <v>78.950699999999998</v>
      </c>
    </row>
    <row r="515" spans="1:2" x14ac:dyDescent="0.2">
      <c r="A515">
        <f t="shared" si="15"/>
        <v>264196</v>
      </c>
      <c r="B515">
        <f t="shared" ref="B515:B578" si="16">A515 * P$1</f>
        <v>79.258799999999994</v>
      </c>
    </row>
    <row r="516" spans="1:2" x14ac:dyDescent="0.2">
      <c r="A516">
        <f t="shared" si="15"/>
        <v>265225</v>
      </c>
      <c r="B516">
        <f t="shared" si="16"/>
        <v>79.567499999999995</v>
      </c>
    </row>
    <row r="517" spans="1:2" x14ac:dyDescent="0.2">
      <c r="A517">
        <f t="shared" ref="A517:A580" si="17">POWER(SQRT(A516) + 1, 2)</f>
        <v>266256</v>
      </c>
      <c r="B517">
        <f t="shared" si="16"/>
        <v>79.876799999999989</v>
      </c>
    </row>
    <row r="518" spans="1:2" x14ac:dyDescent="0.2">
      <c r="A518">
        <f t="shared" si="17"/>
        <v>267289</v>
      </c>
      <c r="B518">
        <f t="shared" si="16"/>
        <v>80.186699999999988</v>
      </c>
    </row>
    <row r="519" spans="1:2" x14ac:dyDescent="0.2">
      <c r="A519">
        <f t="shared" si="17"/>
        <v>268324</v>
      </c>
      <c r="B519">
        <f t="shared" si="16"/>
        <v>80.497199999999992</v>
      </c>
    </row>
    <row r="520" spans="1:2" x14ac:dyDescent="0.2">
      <c r="A520">
        <f t="shared" si="17"/>
        <v>269361</v>
      </c>
      <c r="B520">
        <f t="shared" si="16"/>
        <v>80.808299999999988</v>
      </c>
    </row>
    <row r="521" spans="1:2" x14ac:dyDescent="0.2">
      <c r="A521">
        <f t="shared" si="17"/>
        <v>270400</v>
      </c>
      <c r="B521">
        <f t="shared" si="16"/>
        <v>81.11999999999999</v>
      </c>
    </row>
    <row r="522" spans="1:2" x14ac:dyDescent="0.2">
      <c r="A522">
        <f t="shared" si="17"/>
        <v>271441</v>
      </c>
      <c r="B522">
        <f t="shared" si="16"/>
        <v>81.432299999999998</v>
      </c>
    </row>
    <row r="523" spans="1:2" x14ac:dyDescent="0.2">
      <c r="A523">
        <f t="shared" si="17"/>
        <v>272484</v>
      </c>
      <c r="B523">
        <f t="shared" si="16"/>
        <v>81.745199999999997</v>
      </c>
    </row>
    <row r="524" spans="1:2" x14ac:dyDescent="0.2">
      <c r="A524">
        <f t="shared" si="17"/>
        <v>273529</v>
      </c>
      <c r="B524">
        <f t="shared" si="16"/>
        <v>82.058699999999988</v>
      </c>
    </row>
    <row r="525" spans="1:2" x14ac:dyDescent="0.2">
      <c r="A525">
        <f t="shared" si="17"/>
        <v>274576</v>
      </c>
      <c r="B525">
        <f t="shared" si="16"/>
        <v>82.372799999999998</v>
      </c>
    </row>
    <row r="526" spans="1:2" x14ac:dyDescent="0.2">
      <c r="A526">
        <f t="shared" si="17"/>
        <v>275625</v>
      </c>
      <c r="B526">
        <f t="shared" si="16"/>
        <v>82.687499999999986</v>
      </c>
    </row>
    <row r="527" spans="1:2" x14ac:dyDescent="0.2">
      <c r="A527">
        <f t="shared" si="17"/>
        <v>276676</v>
      </c>
      <c r="B527">
        <f t="shared" si="16"/>
        <v>83.002799999999993</v>
      </c>
    </row>
    <row r="528" spans="1:2" x14ac:dyDescent="0.2">
      <c r="A528">
        <f t="shared" si="17"/>
        <v>277729</v>
      </c>
      <c r="B528">
        <f t="shared" si="16"/>
        <v>83.318699999999993</v>
      </c>
    </row>
    <row r="529" spans="1:2" x14ac:dyDescent="0.2">
      <c r="A529">
        <f t="shared" si="17"/>
        <v>278784</v>
      </c>
      <c r="B529">
        <f t="shared" si="16"/>
        <v>83.635199999999998</v>
      </c>
    </row>
    <row r="530" spans="1:2" x14ac:dyDescent="0.2">
      <c r="A530">
        <f t="shared" si="17"/>
        <v>279841</v>
      </c>
      <c r="B530">
        <f t="shared" si="16"/>
        <v>83.952299999999994</v>
      </c>
    </row>
    <row r="531" spans="1:2" x14ac:dyDescent="0.2">
      <c r="A531">
        <f t="shared" si="17"/>
        <v>280900</v>
      </c>
      <c r="B531">
        <f t="shared" si="16"/>
        <v>84.27</v>
      </c>
    </row>
    <row r="532" spans="1:2" x14ac:dyDescent="0.2">
      <c r="A532">
        <f t="shared" si="17"/>
        <v>281961</v>
      </c>
      <c r="B532">
        <f t="shared" si="16"/>
        <v>84.58829999999999</v>
      </c>
    </row>
    <row r="533" spans="1:2" x14ac:dyDescent="0.2">
      <c r="A533">
        <f t="shared" si="17"/>
        <v>283024</v>
      </c>
      <c r="B533">
        <f t="shared" si="16"/>
        <v>84.907199999999989</v>
      </c>
    </row>
    <row r="534" spans="1:2" x14ac:dyDescent="0.2">
      <c r="A534">
        <f t="shared" si="17"/>
        <v>284089</v>
      </c>
      <c r="B534">
        <f t="shared" si="16"/>
        <v>85.226699999999994</v>
      </c>
    </row>
    <row r="535" spans="1:2" x14ac:dyDescent="0.2">
      <c r="A535">
        <f t="shared" si="17"/>
        <v>285156</v>
      </c>
      <c r="B535">
        <f t="shared" si="16"/>
        <v>85.54679999999999</v>
      </c>
    </row>
    <row r="536" spans="1:2" x14ac:dyDescent="0.2">
      <c r="A536">
        <f t="shared" si="17"/>
        <v>286225</v>
      </c>
      <c r="B536">
        <f t="shared" si="16"/>
        <v>85.867499999999993</v>
      </c>
    </row>
    <row r="537" spans="1:2" x14ac:dyDescent="0.2">
      <c r="A537">
        <f t="shared" si="17"/>
        <v>287296</v>
      </c>
      <c r="B537">
        <f t="shared" si="16"/>
        <v>86.188799999999986</v>
      </c>
    </row>
    <row r="538" spans="1:2" x14ac:dyDescent="0.2">
      <c r="A538">
        <f t="shared" si="17"/>
        <v>288369</v>
      </c>
      <c r="B538">
        <f t="shared" si="16"/>
        <v>86.510699999999986</v>
      </c>
    </row>
    <row r="539" spans="1:2" x14ac:dyDescent="0.2">
      <c r="A539">
        <f t="shared" si="17"/>
        <v>289444</v>
      </c>
      <c r="B539">
        <f t="shared" si="16"/>
        <v>86.833199999999991</v>
      </c>
    </row>
    <row r="540" spans="1:2" x14ac:dyDescent="0.2">
      <c r="A540">
        <f t="shared" si="17"/>
        <v>290521</v>
      </c>
      <c r="B540">
        <f t="shared" si="16"/>
        <v>87.156299999999987</v>
      </c>
    </row>
    <row r="541" spans="1:2" x14ac:dyDescent="0.2">
      <c r="A541">
        <f t="shared" si="17"/>
        <v>291600</v>
      </c>
      <c r="B541">
        <f t="shared" si="16"/>
        <v>87.47999999999999</v>
      </c>
    </row>
    <row r="542" spans="1:2" x14ac:dyDescent="0.2">
      <c r="A542">
        <f t="shared" si="17"/>
        <v>292681</v>
      </c>
      <c r="B542">
        <f t="shared" si="16"/>
        <v>87.804299999999998</v>
      </c>
    </row>
    <row r="543" spans="1:2" x14ac:dyDescent="0.2">
      <c r="A543">
        <f t="shared" si="17"/>
        <v>293764</v>
      </c>
      <c r="B543">
        <f t="shared" si="16"/>
        <v>88.129199999999997</v>
      </c>
    </row>
    <row r="544" spans="1:2" x14ac:dyDescent="0.2">
      <c r="A544">
        <f t="shared" si="17"/>
        <v>294849</v>
      </c>
      <c r="B544">
        <f t="shared" si="16"/>
        <v>88.454699999999988</v>
      </c>
    </row>
    <row r="545" spans="1:2" x14ac:dyDescent="0.2">
      <c r="A545">
        <f t="shared" si="17"/>
        <v>295936</v>
      </c>
      <c r="B545">
        <f t="shared" si="16"/>
        <v>88.780799999999999</v>
      </c>
    </row>
    <row r="546" spans="1:2" x14ac:dyDescent="0.2">
      <c r="A546">
        <f t="shared" si="17"/>
        <v>297025</v>
      </c>
      <c r="B546">
        <f t="shared" si="16"/>
        <v>89.107499999999987</v>
      </c>
    </row>
    <row r="547" spans="1:2" x14ac:dyDescent="0.2">
      <c r="A547">
        <f t="shared" si="17"/>
        <v>298116</v>
      </c>
      <c r="B547">
        <f t="shared" si="16"/>
        <v>89.434799999999996</v>
      </c>
    </row>
    <row r="548" spans="1:2" x14ac:dyDescent="0.2">
      <c r="A548">
        <f t="shared" si="17"/>
        <v>299209</v>
      </c>
      <c r="B548">
        <f t="shared" si="16"/>
        <v>89.762699999999995</v>
      </c>
    </row>
    <row r="549" spans="1:2" x14ac:dyDescent="0.2">
      <c r="A549">
        <f t="shared" si="17"/>
        <v>300304</v>
      </c>
      <c r="B549">
        <f t="shared" si="16"/>
        <v>90.091199999999986</v>
      </c>
    </row>
    <row r="550" spans="1:2" x14ac:dyDescent="0.2">
      <c r="A550">
        <f t="shared" si="17"/>
        <v>301401</v>
      </c>
      <c r="B550">
        <f t="shared" si="16"/>
        <v>90.420299999999997</v>
      </c>
    </row>
    <row r="551" spans="1:2" x14ac:dyDescent="0.2">
      <c r="A551">
        <f t="shared" si="17"/>
        <v>302500</v>
      </c>
      <c r="B551">
        <f t="shared" si="16"/>
        <v>90.749999999999986</v>
      </c>
    </row>
    <row r="552" spans="1:2" x14ac:dyDescent="0.2">
      <c r="A552">
        <f t="shared" si="17"/>
        <v>303601</v>
      </c>
      <c r="B552">
        <f t="shared" si="16"/>
        <v>91.080299999999994</v>
      </c>
    </row>
    <row r="553" spans="1:2" x14ac:dyDescent="0.2">
      <c r="A553">
        <f t="shared" si="17"/>
        <v>304704</v>
      </c>
      <c r="B553">
        <f t="shared" si="16"/>
        <v>91.411199999999994</v>
      </c>
    </row>
    <row r="554" spans="1:2" x14ac:dyDescent="0.2">
      <c r="A554">
        <f t="shared" si="17"/>
        <v>305809</v>
      </c>
      <c r="B554">
        <f t="shared" si="16"/>
        <v>91.742699999999985</v>
      </c>
    </row>
    <row r="555" spans="1:2" x14ac:dyDescent="0.2">
      <c r="A555">
        <f t="shared" si="17"/>
        <v>306916</v>
      </c>
      <c r="B555">
        <f t="shared" si="16"/>
        <v>92.074799999999996</v>
      </c>
    </row>
    <row r="556" spans="1:2" x14ac:dyDescent="0.2">
      <c r="A556">
        <f t="shared" si="17"/>
        <v>308025</v>
      </c>
      <c r="B556">
        <f t="shared" si="16"/>
        <v>92.407499999999999</v>
      </c>
    </row>
    <row r="557" spans="1:2" x14ac:dyDescent="0.2">
      <c r="A557">
        <f t="shared" si="17"/>
        <v>309136</v>
      </c>
      <c r="B557">
        <f t="shared" si="16"/>
        <v>92.740799999999993</v>
      </c>
    </row>
    <row r="558" spans="1:2" x14ac:dyDescent="0.2">
      <c r="A558">
        <f t="shared" si="17"/>
        <v>310249</v>
      </c>
      <c r="B558">
        <f t="shared" si="16"/>
        <v>93.074699999999993</v>
      </c>
    </row>
    <row r="559" spans="1:2" x14ac:dyDescent="0.2">
      <c r="A559">
        <f t="shared" si="17"/>
        <v>311364</v>
      </c>
      <c r="B559">
        <f t="shared" si="16"/>
        <v>93.409199999999998</v>
      </c>
    </row>
    <row r="560" spans="1:2" x14ac:dyDescent="0.2">
      <c r="A560">
        <f t="shared" si="17"/>
        <v>312481</v>
      </c>
      <c r="B560">
        <f t="shared" si="16"/>
        <v>93.744299999999996</v>
      </c>
    </row>
    <row r="561" spans="1:2" x14ac:dyDescent="0.2">
      <c r="A561">
        <f t="shared" si="17"/>
        <v>313600</v>
      </c>
      <c r="B561">
        <f t="shared" si="16"/>
        <v>94.08</v>
      </c>
    </row>
    <row r="562" spans="1:2" x14ac:dyDescent="0.2">
      <c r="A562">
        <f t="shared" si="17"/>
        <v>314721</v>
      </c>
      <c r="B562">
        <f t="shared" si="16"/>
        <v>94.416299999999993</v>
      </c>
    </row>
    <row r="563" spans="1:2" x14ac:dyDescent="0.2">
      <c r="A563">
        <f t="shared" si="17"/>
        <v>315844</v>
      </c>
      <c r="B563">
        <f t="shared" si="16"/>
        <v>94.753199999999993</v>
      </c>
    </row>
    <row r="564" spans="1:2" x14ac:dyDescent="0.2">
      <c r="A564">
        <f t="shared" si="17"/>
        <v>316969</v>
      </c>
      <c r="B564">
        <f t="shared" si="16"/>
        <v>95.090699999999998</v>
      </c>
    </row>
    <row r="565" spans="1:2" x14ac:dyDescent="0.2">
      <c r="A565">
        <f t="shared" si="17"/>
        <v>318096</v>
      </c>
      <c r="B565">
        <f t="shared" si="16"/>
        <v>95.428799999999995</v>
      </c>
    </row>
    <row r="566" spans="1:2" x14ac:dyDescent="0.2">
      <c r="A566">
        <f t="shared" si="17"/>
        <v>319225</v>
      </c>
      <c r="B566">
        <f t="shared" si="16"/>
        <v>95.767499999999998</v>
      </c>
    </row>
    <row r="567" spans="1:2" x14ac:dyDescent="0.2">
      <c r="A567">
        <f t="shared" si="17"/>
        <v>320356</v>
      </c>
      <c r="B567">
        <f t="shared" si="16"/>
        <v>96.106799999999993</v>
      </c>
    </row>
    <row r="568" spans="1:2" x14ac:dyDescent="0.2">
      <c r="A568">
        <f t="shared" si="17"/>
        <v>321489</v>
      </c>
      <c r="B568">
        <f t="shared" si="16"/>
        <v>96.446699999999993</v>
      </c>
    </row>
    <row r="569" spans="1:2" x14ac:dyDescent="0.2">
      <c r="A569">
        <f t="shared" si="17"/>
        <v>322624</v>
      </c>
      <c r="B569">
        <f t="shared" si="16"/>
        <v>96.787199999999999</v>
      </c>
    </row>
    <row r="570" spans="1:2" x14ac:dyDescent="0.2">
      <c r="A570">
        <f t="shared" si="17"/>
        <v>323761</v>
      </c>
      <c r="B570">
        <f t="shared" si="16"/>
        <v>97.128299999999996</v>
      </c>
    </row>
    <row r="571" spans="1:2" x14ac:dyDescent="0.2">
      <c r="A571">
        <f t="shared" si="17"/>
        <v>324900</v>
      </c>
      <c r="B571">
        <f t="shared" si="16"/>
        <v>97.469999999999985</v>
      </c>
    </row>
    <row r="572" spans="1:2" x14ac:dyDescent="0.2">
      <c r="A572">
        <f t="shared" si="17"/>
        <v>326041</v>
      </c>
      <c r="B572">
        <f t="shared" si="16"/>
        <v>97.812299999999993</v>
      </c>
    </row>
    <row r="573" spans="1:2" x14ac:dyDescent="0.2">
      <c r="A573">
        <f t="shared" si="17"/>
        <v>327184</v>
      </c>
      <c r="B573">
        <f t="shared" si="16"/>
        <v>98.155199999999994</v>
      </c>
    </row>
    <row r="574" spans="1:2" x14ac:dyDescent="0.2">
      <c r="A574">
        <f t="shared" si="17"/>
        <v>328329</v>
      </c>
      <c r="B574">
        <f t="shared" si="16"/>
        <v>98.498699999999985</v>
      </c>
    </row>
    <row r="575" spans="1:2" x14ac:dyDescent="0.2">
      <c r="A575">
        <f t="shared" si="17"/>
        <v>329476</v>
      </c>
      <c r="B575">
        <f t="shared" si="16"/>
        <v>98.842799999999997</v>
      </c>
    </row>
    <row r="576" spans="1:2" x14ac:dyDescent="0.2">
      <c r="A576">
        <f t="shared" si="17"/>
        <v>330625</v>
      </c>
      <c r="B576">
        <f t="shared" si="16"/>
        <v>99.187499999999986</v>
      </c>
    </row>
    <row r="577" spans="1:2" x14ac:dyDescent="0.2">
      <c r="A577">
        <f t="shared" si="17"/>
        <v>331776</v>
      </c>
      <c r="B577">
        <f t="shared" si="16"/>
        <v>99.532799999999995</v>
      </c>
    </row>
    <row r="578" spans="1:2" x14ac:dyDescent="0.2">
      <c r="A578">
        <f t="shared" si="17"/>
        <v>332929</v>
      </c>
      <c r="B578">
        <f t="shared" si="16"/>
        <v>99.878699999999995</v>
      </c>
    </row>
    <row r="579" spans="1:2" x14ac:dyDescent="0.2">
      <c r="A579">
        <f t="shared" si="17"/>
        <v>334084</v>
      </c>
      <c r="B579">
        <f t="shared" ref="B579:B642" si="18">A579 * P$1</f>
        <v>100.22519999999999</v>
      </c>
    </row>
    <row r="580" spans="1:2" x14ac:dyDescent="0.2">
      <c r="A580">
        <f t="shared" si="17"/>
        <v>335241</v>
      </c>
      <c r="B580">
        <f t="shared" si="18"/>
        <v>100.57229999999998</v>
      </c>
    </row>
    <row r="581" spans="1:2" x14ac:dyDescent="0.2">
      <c r="A581">
        <f t="shared" ref="A581:A644" si="19">POWER(SQRT(A580) + 1, 2)</f>
        <v>336400</v>
      </c>
      <c r="B581">
        <f t="shared" si="18"/>
        <v>100.91999999999999</v>
      </c>
    </row>
    <row r="582" spans="1:2" x14ac:dyDescent="0.2">
      <c r="A582">
        <f t="shared" si="19"/>
        <v>337561</v>
      </c>
      <c r="B582">
        <f t="shared" si="18"/>
        <v>101.2683</v>
      </c>
    </row>
    <row r="583" spans="1:2" x14ac:dyDescent="0.2">
      <c r="A583">
        <f t="shared" si="19"/>
        <v>338724</v>
      </c>
      <c r="B583">
        <f t="shared" si="18"/>
        <v>101.6172</v>
      </c>
    </row>
    <row r="584" spans="1:2" x14ac:dyDescent="0.2">
      <c r="A584">
        <f t="shared" si="19"/>
        <v>339889</v>
      </c>
      <c r="B584">
        <f t="shared" si="18"/>
        <v>101.96669999999999</v>
      </c>
    </row>
    <row r="585" spans="1:2" x14ac:dyDescent="0.2">
      <c r="A585">
        <f t="shared" si="19"/>
        <v>341056</v>
      </c>
      <c r="B585">
        <f t="shared" si="18"/>
        <v>102.31679999999999</v>
      </c>
    </row>
    <row r="586" spans="1:2" x14ac:dyDescent="0.2">
      <c r="A586">
        <f t="shared" si="19"/>
        <v>342225</v>
      </c>
      <c r="B586">
        <f t="shared" si="18"/>
        <v>102.66749999999999</v>
      </c>
    </row>
    <row r="587" spans="1:2" x14ac:dyDescent="0.2">
      <c r="A587">
        <f t="shared" si="19"/>
        <v>343396</v>
      </c>
      <c r="B587">
        <f t="shared" si="18"/>
        <v>103.01879999999998</v>
      </c>
    </row>
    <row r="588" spans="1:2" x14ac:dyDescent="0.2">
      <c r="A588">
        <f t="shared" si="19"/>
        <v>344569</v>
      </c>
      <c r="B588">
        <f t="shared" si="18"/>
        <v>103.37069999999999</v>
      </c>
    </row>
    <row r="589" spans="1:2" x14ac:dyDescent="0.2">
      <c r="A589">
        <f t="shared" si="19"/>
        <v>345744</v>
      </c>
      <c r="B589">
        <f t="shared" si="18"/>
        <v>103.72319999999999</v>
      </c>
    </row>
    <row r="590" spans="1:2" x14ac:dyDescent="0.2">
      <c r="A590">
        <f t="shared" si="19"/>
        <v>346921</v>
      </c>
      <c r="B590">
        <f t="shared" si="18"/>
        <v>104.07629999999999</v>
      </c>
    </row>
    <row r="591" spans="1:2" x14ac:dyDescent="0.2">
      <c r="A591">
        <f t="shared" si="19"/>
        <v>348100</v>
      </c>
      <c r="B591">
        <f t="shared" si="18"/>
        <v>104.42999999999999</v>
      </c>
    </row>
    <row r="592" spans="1:2" x14ac:dyDescent="0.2">
      <c r="A592">
        <f t="shared" si="19"/>
        <v>349281</v>
      </c>
      <c r="B592">
        <f t="shared" si="18"/>
        <v>104.78429999999999</v>
      </c>
    </row>
    <row r="593" spans="1:2" x14ac:dyDescent="0.2">
      <c r="A593">
        <f t="shared" si="19"/>
        <v>350464</v>
      </c>
      <c r="B593">
        <f t="shared" si="18"/>
        <v>105.13919999999999</v>
      </c>
    </row>
    <row r="594" spans="1:2" x14ac:dyDescent="0.2">
      <c r="A594">
        <f t="shared" si="19"/>
        <v>351649</v>
      </c>
      <c r="B594">
        <f t="shared" si="18"/>
        <v>105.49469999999999</v>
      </c>
    </row>
    <row r="595" spans="1:2" x14ac:dyDescent="0.2">
      <c r="A595">
        <f t="shared" si="19"/>
        <v>352836</v>
      </c>
      <c r="B595">
        <f t="shared" si="18"/>
        <v>105.85079999999999</v>
      </c>
    </row>
    <row r="596" spans="1:2" x14ac:dyDescent="0.2">
      <c r="A596">
        <f t="shared" si="19"/>
        <v>354025</v>
      </c>
      <c r="B596">
        <f t="shared" si="18"/>
        <v>106.2075</v>
      </c>
    </row>
    <row r="597" spans="1:2" x14ac:dyDescent="0.2">
      <c r="A597">
        <f t="shared" si="19"/>
        <v>355216</v>
      </c>
      <c r="B597">
        <f t="shared" si="18"/>
        <v>106.56479999999999</v>
      </c>
    </row>
    <row r="598" spans="1:2" x14ac:dyDescent="0.2">
      <c r="A598">
        <f t="shared" si="19"/>
        <v>356409</v>
      </c>
      <c r="B598">
        <f t="shared" si="18"/>
        <v>106.92269999999999</v>
      </c>
    </row>
    <row r="599" spans="1:2" x14ac:dyDescent="0.2">
      <c r="A599">
        <f t="shared" si="19"/>
        <v>357604</v>
      </c>
      <c r="B599">
        <f t="shared" si="18"/>
        <v>107.28119999999998</v>
      </c>
    </row>
    <row r="600" spans="1:2" x14ac:dyDescent="0.2">
      <c r="A600">
        <f t="shared" si="19"/>
        <v>358801</v>
      </c>
      <c r="B600">
        <f t="shared" si="18"/>
        <v>107.6403</v>
      </c>
    </row>
    <row r="601" spans="1:2" x14ac:dyDescent="0.2">
      <c r="A601">
        <f t="shared" si="19"/>
        <v>360000</v>
      </c>
      <c r="B601">
        <f t="shared" si="18"/>
        <v>107.99999999999999</v>
      </c>
    </row>
    <row r="602" spans="1:2" x14ac:dyDescent="0.2">
      <c r="A602">
        <f t="shared" si="19"/>
        <v>361201</v>
      </c>
      <c r="B602">
        <f t="shared" si="18"/>
        <v>108.3603</v>
      </c>
    </row>
    <row r="603" spans="1:2" x14ac:dyDescent="0.2">
      <c r="A603">
        <f t="shared" si="19"/>
        <v>362404</v>
      </c>
      <c r="B603">
        <f t="shared" si="18"/>
        <v>108.7212</v>
      </c>
    </row>
    <row r="604" spans="1:2" x14ac:dyDescent="0.2">
      <c r="A604">
        <f t="shared" si="19"/>
        <v>363609</v>
      </c>
      <c r="B604">
        <f t="shared" si="18"/>
        <v>109.08269999999999</v>
      </c>
    </row>
    <row r="605" spans="1:2" x14ac:dyDescent="0.2">
      <c r="A605">
        <f t="shared" si="19"/>
        <v>364816</v>
      </c>
      <c r="B605">
        <f t="shared" si="18"/>
        <v>109.44479999999999</v>
      </c>
    </row>
    <row r="606" spans="1:2" x14ac:dyDescent="0.2">
      <c r="A606">
        <f t="shared" si="19"/>
        <v>366025</v>
      </c>
      <c r="B606">
        <f t="shared" si="18"/>
        <v>109.80749999999999</v>
      </c>
    </row>
    <row r="607" spans="1:2" x14ac:dyDescent="0.2">
      <c r="A607">
        <f t="shared" si="19"/>
        <v>367236</v>
      </c>
      <c r="B607">
        <f t="shared" si="18"/>
        <v>110.17079999999999</v>
      </c>
    </row>
    <row r="608" spans="1:2" x14ac:dyDescent="0.2">
      <c r="A608">
        <f t="shared" si="19"/>
        <v>368449</v>
      </c>
      <c r="B608">
        <f t="shared" si="18"/>
        <v>110.53469999999999</v>
      </c>
    </row>
    <row r="609" spans="1:2" x14ac:dyDescent="0.2">
      <c r="A609">
        <f t="shared" si="19"/>
        <v>369664</v>
      </c>
      <c r="B609">
        <f t="shared" si="18"/>
        <v>110.89919999999999</v>
      </c>
    </row>
    <row r="610" spans="1:2" x14ac:dyDescent="0.2">
      <c r="A610">
        <f t="shared" si="19"/>
        <v>370881</v>
      </c>
      <c r="B610">
        <f t="shared" si="18"/>
        <v>111.26429999999999</v>
      </c>
    </row>
    <row r="611" spans="1:2" x14ac:dyDescent="0.2">
      <c r="A611">
        <f t="shared" si="19"/>
        <v>372100</v>
      </c>
      <c r="B611">
        <f t="shared" si="18"/>
        <v>111.63</v>
      </c>
    </row>
    <row r="612" spans="1:2" x14ac:dyDescent="0.2">
      <c r="A612">
        <f t="shared" si="19"/>
        <v>373321</v>
      </c>
      <c r="B612">
        <f t="shared" si="18"/>
        <v>111.99629999999999</v>
      </c>
    </row>
    <row r="613" spans="1:2" x14ac:dyDescent="0.2">
      <c r="A613">
        <f t="shared" si="19"/>
        <v>374544</v>
      </c>
      <c r="B613">
        <f t="shared" si="18"/>
        <v>112.36319999999999</v>
      </c>
    </row>
    <row r="614" spans="1:2" x14ac:dyDescent="0.2">
      <c r="A614">
        <f t="shared" si="19"/>
        <v>375769</v>
      </c>
      <c r="B614">
        <f t="shared" si="18"/>
        <v>112.73069999999998</v>
      </c>
    </row>
    <row r="615" spans="1:2" x14ac:dyDescent="0.2">
      <c r="A615">
        <f t="shared" si="19"/>
        <v>376996</v>
      </c>
      <c r="B615">
        <f t="shared" si="18"/>
        <v>113.0988</v>
      </c>
    </row>
    <row r="616" spans="1:2" x14ac:dyDescent="0.2">
      <c r="A616">
        <f t="shared" si="19"/>
        <v>378225</v>
      </c>
      <c r="B616">
        <f t="shared" si="18"/>
        <v>113.46749999999999</v>
      </c>
    </row>
    <row r="617" spans="1:2" x14ac:dyDescent="0.2">
      <c r="A617">
        <f t="shared" si="19"/>
        <v>379456</v>
      </c>
      <c r="B617">
        <f t="shared" si="18"/>
        <v>113.8368</v>
      </c>
    </row>
    <row r="618" spans="1:2" x14ac:dyDescent="0.2">
      <c r="A618">
        <f t="shared" si="19"/>
        <v>380689</v>
      </c>
      <c r="B618">
        <f t="shared" si="18"/>
        <v>114.20669999999998</v>
      </c>
    </row>
    <row r="619" spans="1:2" x14ac:dyDescent="0.2">
      <c r="A619">
        <f t="shared" si="19"/>
        <v>381924</v>
      </c>
      <c r="B619">
        <f t="shared" si="18"/>
        <v>114.57719999999999</v>
      </c>
    </row>
    <row r="620" spans="1:2" x14ac:dyDescent="0.2">
      <c r="A620">
        <f t="shared" si="19"/>
        <v>383161</v>
      </c>
      <c r="B620">
        <f t="shared" si="18"/>
        <v>114.94829999999999</v>
      </c>
    </row>
    <row r="621" spans="1:2" x14ac:dyDescent="0.2">
      <c r="A621">
        <f t="shared" si="19"/>
        <v>384400</v>
      </c>
      <c r="B621">
        <f t="shared" si="18"/>
        <v>115.32</v>
      </c>
    </row>
    <row r="622" spans="1:2" x14ac:dyDescent="0.2">
      <c r="A622">
        <f t="shared" si="19"/>
        <v>385641</v>
      </c>
      <c r="B622">
        <f t="shared" si="18"/>
        <v>115.69229999999999</v>
      </c>
    </row>
    <row r="623" spans="1:2" x14ac:dyDescent="0.2">
      <c r="A623">
        <f t="shared" si="19"/>
        <v>386884</v>
      </c>
      <c r="B623">
        <f t="shared" si="18"/>
        <v>116.06519999999999</v>
      </c>
    </row>
    <row r="624" spans="1:2" x14ac:dyDescent="0.2">
      <c r="A624">
        <f t="shared" si="19"/>
        <v>388129</v>
      </c>
      <c r="B624">
        <f t="shared" si="18"/>
        <v>116.43869999999998</v>
      </c>
    </row>
    <row r="625" spans="1:2" x14ac:dyDescent="0.2">
      <c r="A625">
        <f t="shared" si="19"/>
        <v>389376</v>
      </c>
      <c r="B625">
        <f t="shared" si="18"/>
        <v>116.8128</v>
      </c>
    </row>
    <row r="626" spans="1:2" x14ac:dyDescent="0.2">
      <c r="A626">
        <f t="shared" si="19"/>
        <v>390625</v>
      </c>
      <c r="B626">
        <f t="shared" si="18"/>
        <v>117.18749999999999</v>
      </c>
    </row>
    <row r="627" spans="1:2" x14ac:dyDescent="0.2">
      <c r="A627">
        <f t="shared" si="19"/>
        <v>391876</v>
      </c>
      <c r="B627">
        <f t="shared" si="18"/>
        <v>117.5628</v>
      </c>
    </row>
    <row r="628" spans="1:2" x14ac:dyDescent="0.2">
      <c r="A628">
        <f t="shared" si="19"/>
        <v>393129</v>
      </c>
      <c r="B628">
        <f t="shared" si="18"/>
        <v>117.93869999999998</v>
      </c>
    </row>
    <row r="629" spans="1:2" x14ac:dyDescent="0.2">
      <c r="A629">
        <f t="shared" si="19"/>
        <v>394384</v>
      </c>
      <c r="B629">
        <f t="shared" si="18"/>
        <v>118.31519999999999</v>
      </c>
    </row>
    <row r="630" spans="1:2" x14ac:dyDescent="0.2">
      <c r="A630">
        <f t="shared" si="19"/>
        <v>395641</v>
      </c>
      <c r="B630">
        <f t="shared" si="18"/>
        <v>118.69229999999999</v>
      </c>
    </row>
    <row r="631" spans="1:2" x14ac:dyDescent="0.2">
      <c r="A631">
        <f t="shared" si="19"/>
        <v>396900</v>
      </c>
      <c r="B631">
        <f t="shared" si="18"/>
        <v>119.07</v>
      </c>
    </row>
    <row r="632" spans="1:2" x14ac:dyDescent="0.2">
      <c r="A632">
        <f t="shared" si="19"/>
        <v>398161</v>
      </c>
      <c r="B632">
        <f t="shared" si="18"/>
        <v>119.44829999999999</v>
      </c>
    </row>
    <row r="633" spans="1:2" x14ac:dyDescent="0.2">
      <c r="A633">
        <f t="shared" si="19"/>
        <v>399424</v>
      </c>
      <c r="B633">
        <f t="shared" si="18"/>
        <v>119.82719999999999</v>
      </c>
    </row>
    <row r="634" spans="1:2" x14ac:dyDescent="0.2">
      <c r="A634">
        <f t="shared" si="19"/>
        <v>400689</v>
      </c>
      <c r="B634">
        <f t="shared" si="18"/>
        <v>120.20669999999998</v>
      </c>
    </row>
    <row r="635" spans="1:2" x14ac:dyDescent="0.2">
      <c r="A635">
        <f t="shared" si="19"/>
        <v>401956</v>
      </c>
      <c r="B635">
        <f t="shared" si="18"/>
        <v>120.58679999999998</v>
      </c>
    </row>
    <row r="636" spans="1:2" x14ac:dyDescent="0.2">
      <c r="A636">
        <f t="shared" si="19"/>
        <v>403225</v>
      </c>
      <c r="B636">
        <f t="shared" si="18"/>
        <v>120.96749999999999</v>
      </c>
    </row>
    <row r="637" spans="1:2" x14ac:dyDescent="0.2">
      <c r="A637">
        <f t="shared" si="19"/>
        <v>404496</v>
      </c>
      <c r="B637">
        <f t="shared" si="18"/>
        <v>121.34879999999998</v>
      </c>
    </row>
    <row r="638" spans="1:2" x14ac:dyDescent="0.2">
      <c r="A638">
        <f t="shared" si="19"/>
        <v>405769</v>
      </c>
      <c r="B638">
        <f t="shared" si="18"/>
        <v>121.73069999999998</v>
      </c>
    </row>
    <row r="639" spans="1:2" x14ac:dyDescent="0.2">
      <c r="A639">
        <f t="shared" si="19"/>
        <v>407044</v>
      </c>
      <c r="B639">
        <f t="shared" si="18"/>
        <v>122.11319999999999</v>
      </c>
    </row>
    <row r="640" spans="1:2" x14ac:dyDescent="0.2">
      <c r="A640">
        <f t="shared" si="19"/>
        <v>408321</v>
      </c>
      <c r="B640">
        <f t="shared" si="18"/>
        <v>122.49629999999999</v>
      </c>
    </row>
    <row r="641" spans="1:2" x14ac:dyDescent="0.2">
      <c r="A641">
        <f t="shared" si="19"/>
        <v>409600</v>
      </c>
      <c r="B641">
        <f t="shared" si="18"/>
        <v>122.88</v>
      </c>
    </row>
    <row r="642" spans="1:2" x14ac:dyDescent="0.2">
      <c r="A642">
        <f t="shared" si="19"/>
        <v>410881</v>
      </c>
      <c r="B642">
        <f t="shared" si="18"/>
        <v>123.26429999999999</v>
      </c>
    </row>
    <row r="643" spans="1:2" x14ac:dyDescent="0.2">
      <c r="A643">
        <f t="shared" si="19"/>
        <v>412164</v>
      </c>
      <c r="B643">
        <f t="shared" ref="B643:B706" si="20">A643 * P$1</f>
        <v>123.64919999999999</v>
      </c>
    </row>
    <row r="644" spans="1:2" x14ac:dyDescent="0.2">
      <c r="A644">
        <f t="shared" si="19"/>
        <v>413449</v>
      </c>
      <c r="B644">
        <f t="shared" si="20"/>
        <v>124.03469999999999</v>
      </c>
    </row>
    <row r="645" spans="1:2" x14ac:dyDescent="0.2">
      <c r="A645">
        <f t="shared" ref="A645:A708" si="21">POWER(SQRT(A644) + 1, 2)</f>
        <v>414736</v>
      </c>
      <c r="B645">
        <f t="shared" si="20"/>
        <v>124.42079999999999</v>
      </c>
    </row>
    <row r="646" spans="1:2" x14ac:dyDescent="0.2">
      <c r="A646">
        <f t="shared" si="21"/>
        <v>416025</v>
      </c>
      <c r="B646">
        <f t="shared" si="20"/>
        <v>124.80749999999999</v>
      </c>
    </row>
    <row r="647" spans="1:2" x14ac:dyDescent="0.2">
      <c r="A647">
        <f t="shared" si="21"/>
        <v>417316</v>
      </c>
      <c r="B647">
        <f t="shared" si="20"/>
        <v>125.19479999999999</v>
      </c>
    </row>
    <row r="648" spans="1:2" x14ac:dyDescent="0.2">
      <c r="A648">
        <f t="shared" si="21"/>
        <v>418609</v>
      </c>
      <c r="B648">
        <f t="shared" si="20"/>
        <v>125.58269999999999</v>
      </c>
    </row>
    <row r="649" spans="1:2" x14ac:dyDescent="0.2">
      <c r="A649">
        <f t="shared" si="21"/>
        <v>419904</v>
      </c>
      <c r="B649">
        <f t="shared" si="20"/>
        <v>125.9712</v>
      </c>
    </row>
    <row r="650" spans="1:2" x14ac:dyDescent="0.2">
      <c r="A650">
        <f t="shared" si="21"/>
        <v>421201</v>
      </c>
      <c r="B650">
        <f t="shared" si="20"/>
        <v>126.3603</v>
      </c>
    </row>
    <row r="651" spans="1:2" x14ac:dyDescent="0.2">
      <c r="A651">
        <f t="shared" si="21"/>
        <v>422500</v>
      </c>
      <c r="B651">
        <f t="shared" si="20"/>
        <v>126.74999999999999</v>
      </c>
    </row>
    <row r="652" spans="1:2" x14ac:dyDescent="0.2">
      <c r="A652">
        <f t="shared" si="21"/>
        <v>423801</v>
      </c>
      <c r="B652">
        <f t="shared" si="20"/>
        <v>127.14029999999998</v>
      </c>
    </row>
    <row r="653" spans="1:2" x14ac:dyDescent="0.2">
      <c r="A653">
        <f t="shared" si="21"/>
        <v>425104</v>
      </c>
      <c r="B653">
        <f t="shared" si="20"/>
        <v>127.53119999999998</v>
      </c>
    </row>
    <row r="654" spans="1:2" x14ac:dyDescent="0.2">
      <c r="A654">
        <f t="shared" si="21"/>
        <v>426409</v>
      </c>
      <c r="B654">
        <f t="shared" si="20"/>
        <v>127.92269999999999</v>
      </c>
    </row>
    <row r="655" spans="1:2" x14ac:dyDescent="0.2">
      <c r="A655">
        <f t="shared" si="21"/>
        <v>427716</v>
      </c>
      <c r="B655">
        <f t="shared" si="20"/>
        <v>128.31479999999999</v>
      </c>
    </row>
    <row r="656" spans="1:2" x14ac:dyDescent="0.2">
      <c r="A656">
        <f t="shared" si="21"/>
        <v>429025</v>
      </c>
      <c r="B656">
        <f t="shared" si="20"/>
        <v>128.70749999999998</v>
      </c>
    </row>
    <row r="657" spans="1:2" x14ac:dyDescent="0.2">
      <c r="A657">
        <f t="shared" si="21"/>
        <v>430336</v>
      </c>
      <c r="B657">
        <f t="shared" si="20"/>
        <v>129.10079999999999</v>
      </c>
    </row>
    <row r="658" spans="1:2" x14ac:dyDescent="0.2">
      <c r="A658">
        <f t="shared" si="21"/>
        <v>431649</v>
      </c>
      <c r="B658">
        <f t="shared" si="20"/>
        <v>129.49469999999999</v>
      </c>
    </row>
    <row r="659" spans="1:2" x14ac:dyDescent="0.2">
      <c r="A659">
        <f t="shared" si="21"/>
        <v>432964</v>
      </c>
      <c r="B659">
        <f t="shared" si="20"/>
        <v>129.88919999999999</v>
      </c>
    </row>
    <row r="660" spans="1:2" x14ac:dyDescent="0.2">
      <c r="A660">
        <f t="shared" si="21"/>
        <v>434281</v>
      </c>
      <c r="B660">
        <f t="shared" si="20"/>
        <v>130.2843</v>
      </c>
    </row>
    <row r="661" spans="1:2" x14ac:dyDescent="0.2">
      <c r="A661">
        <f t="shared" si="21"/>
        <v>435600</v>
      </c>
      <c r="B661">
        <f t="shared" si="20"/>
        <v>130.67999999999998</v>
      </c>
    </row>
    <row r="662" spans="1:2" x14ac:dyDescent="0.2">
      <c r="A662">
        <f t="shared" si="21"/>
        <v>436921</v>
      </c>
      <c r="B662">
        <f t="shared" si="20"/>
        <v>131.07629999999997</v>
      </c>
    </row>
    <row r="663" spans="1:2" x14ac:dyDescent="0.2">
      <c r="A663">
        <f t="shared" si="21"/>
        <v>438244</v>
      </c>
      <c r="B663">
        <f t="shared" si="20"/>
        <v>131.47319999999999</v>
      </c>
    </row>
    <row r="664" spans="1:2" x14ac:dyDescent="0.2">
      <c r="A664">
        <f t="shared" si="21"/>
        <v>439569</v>
      </c>
      <c r="B664">
        <f t="shared" si="20"/>
        <v>131.8707</v>
      </c>
    </row>
    <row r="665" spans="1:2" x14ac:dyDescent="0.2">
      <c r="A665">
        <f t="shared" si="21"/>
        <v>440896</v>
      </c>
      <c r="B665">
        <f t="shared" si="20"/>
        <v>132.2688</v>
      </c>
    </row>
    <row r="666" spans="1:2" x14ac:dyDescent="0.2">
      <c r="A666">
        <f t="shared" si="21"/>
        <v>442225</v>
      </c>
      <c r="B666">
        <f t="shared" si="20"/>
        <v>132.66749999999999</v>
      </c>
    </row>
    <row r="667" spans="1:2" x14ac:dyDescent="0.2">
      <c r="A667">
        <f t="shared" si="21"/>
        <v>443556</v>
      </c>
      <c r="B667">
        <f t="shared" si="20"/>
        <v>133.0668</v>
      </c>
    </row>
    <row r="668" spans="1:2" x14ac:dyDescent="0.2">
      <c r="A668">
        <f t="shared" si="21"/>
        <v>444889</v>
      </c>
      <c r="B668">
        <f t="shared" si="20"/>
        <v>133.46669999999997</v>
      </c>
    </row>
    <row r="669" spans="1:2" x14ac:dyDescent="0.2">
      <c r="A669">
        <f t="shared" si="21"/>
        <v>446224</v>
      </c>
      <c r="B669">
        <f t="shared" si="20"/>
        <v>133.8672</v>
      </c>
    </row>
    <row r="670" spans="1:2" x14ac:dyDescent="0.2">
      <c r="A670">
        <f t="shared" si="21"/>
        <v>447561</v>
      </c>
      <c r="B670">
        <f t="shared" si="20"/>
        <v>134.26829999999998</v>
      </c>
    </row>
    <row r="671" spans="1:2" x14ac:dyDescent="0.2">
      <c r="A671">
        <f t="shared" si="21"/>
        <v>448900</v>
      </c>
      <c r="B671">
        <f t="shared" si="20"/>
        <v>134.66999999999999</v>
      </c>
    </row>
    <row r="672" spans="1:2" x14ac:dyDescent="0.2">
      <c r="A672">
        <f t="shared" si="21"/>
        <v>450241</v>
      </c>
      <c r="B672">
        <f t="shared" si="20"/>
        <v>135.07229999999998</v>
      </c>
    </row>
    <row r="673" spans="1:2" x14ac:dyDescent="0.2">
      <c r="A673">
        <f t="shared" si="21"/>
        <v>451584</v>
      </c>
      <c r="B673">
        <f t="shared" si="20"/>
        <v>135.4752</v>
      </c>
    </row>
    <row r="674" spans="1:2" x14ac:dyDescent="0.2">
      <c r="A674">
        <f t="shared" si="21"/>
        <v>452929</v>
      </c>
      <c r="B674">
        <f t="shared" si="20"/>
        <v>135.87869999999998</v>
      </c>
    </row>
    <row r="675" spans="1:2" x14ac:dyDescent="0.2">
      <c r="A675">
        <f t="shared" si="21"/>
        <v>454276</v>
      </c>
      <c r="B675">
        <f t="shared" si="20"/>
        <v>136.28279999999998</v>
      </c>
    </row>
    <row r="676" spans="1:2" x14ac:dyDescent="0.2">
      <c r="A676">
        <f t="shared" si="21"/>
        <v>455625</v>
      </c>
      <c r="B676">
        <f t="shared" si="20"/>
        <v>136.6875</v>
      </c>
    </row>
    <row r="677" spans="1:2" x14ac:dyDescent="0.2">
      <c r="A677">
        <f t="shared" si="21"/>
        <v>456976</v>
      </c>
      <c r="B677">
        <f t="shared" si="20"/>
        <v>137.09279999999998</v>
      </c>
    </row>
    <row r="678" spans="1:2" x14ac:dyDescent="0.2">
      <c r="A678">
        <f t="shared" si="21"/>
        <v>458329</v>
      </c>
      <c r="B678">
        <f t="shared" si="20"/>
        <v>137.49869999999999</v>
      </c>
    </row>
    <row r="679" spans="1:2" x14ac:dyDescent="0.2">
      <c r="A679">
        <f t="shared" si="21"/>
        <v>459684</v>
      </c>
      <c r="B679">
        <f t="shared" si="20"/>
        <v>137.90519999999998</v>
      </c>
    </row>
    <row r="680" spans="1:2" x14ac:dyDescent="0.2">
      <c r="A680">
        <f t="shared" si="21"/>
        <v>461041</v>
      </c>
      <c r="B680">
        <f t="shared" si="20"/>
        <v>138.31229999999999</v>
      </c>
    </row>
    <row r="681" spans="1:2" x14ac:dyDescent="0.2">
      <c r="A681">
        <f t="shared" si="21"/>
        <v>462400</v>
      </c>
      <c r="B681">
        <f t="shared" si="20"/>
        <v>138.72</v>
      </c>
    </row>
    <row r="682" spans="1:2" x14ac:dyDescent="0.2">
      <c r="A682">
        <f t="shared" si="21"/>
        <v>463761</v>
      </c>
      <c r="B682">
        <f t="shared" si="20"/>
        <v>139.1283</v>
      </c>
    </row>
    <row r="683" spans="1:2" x14ac:dyDescent="0.2">
      <c r="A683">
        <f t="shared" si="21"/>
        <v>465124</v>
      </c>
      <c r="B683">
        <f t="shared" si="20"/>
        <v>139.53719999999998</v>
      </c>
    </row>
    <row r="684" spans="1:2" x14ac:dyDescent="0.2">
      <c r="A684">
        <f t="shared" si="21"/>
        <v>466489</v>
      </c>
      <c r="B684">
        <f t="shared" si="20"/>
        <v>139.94669999999999</v>
      </c>
    </row>
    <row r="685" spans="1:2" x14ac:dyDescent="0.2">
      <c r="A685">
        <f t="shared" si="21"/>
        <v>467856</v>
      </c>
      <c r="B685">
        <f t="shared" si="20"/>
        <v>140.35679999999999</v>
      </c>
    </row>
    <row r="686" spans="1:2" x14ac:dyDescent="0.2">
      <c r="A686">
        <f t="shared" si="21"/>
        <v>469225</v>
      </c>
      <c r="B686">
        <f t="shared" si="20"/>
        <v>140.76749999999998</v>
      </c>
    </row>
    <row r="687" spans="1:2" x14ac:dyDescent="0.2">
      <c r="A687">
        <f t="shared" si="21"/>
        <v>470596</v>
      </c>
      <c r="B687">
        <f t="shared" si="20"/>
        <v>141.1788</v>
      </c>
    </row>
    <row r="688" spans="1:2" x14ac:dyDescent="0.2">
      <c r="A688">
        <f t="shared" si="21"/>
        <v>471969</v>
      </c>
      <c r="B688">
        <f t="shared" si="20"/>
        <v>141.5907</v>
      </c>
    </row>
    <row r="689" spans="1:2" x14ac:dyDescent="0.2">
      <c r="A689">
        <f t="shared" si="21"/>
        <v>473344</v>
      </c>
      <c r="B689">
        <f t="shared" si="20"/>
        <v>142.00319999999999</v>
      </c>
    </row>
    <row r="690" spans="1:2" x14ac:dyDescent="0.2">
      <c r="A690">
        <f t="shared" si="21"/>
        <v>474721</v>
      </c>
      <c r="B690">
        <f t="shared" si="20"/>
        <v>142.41629999999998</v>
      </c>
    </row>
    <row r="691" spans="1:2" x14ac:dyDescent="0.2">
      <c r="A691">
        <f t="shared" si="21"/>
        <v>476100</v>
      </c>
      <c r="B691">
        <f t="shared" si="20"/>
        <v>142.82999999999998</v>
      </c>
    </row>
    <row r="692" spans="1:2" x14ac:dyDescent="0.2">
      <c r="A692">
        <f t="shared" si="21"/>
        <v>477481</v>
      </c>
      <c r="B692">
        <f t="shared" si="20"/>
        <v>143.24429999999998</v>
      </c>
    </row>
    <row r="693" spans="1:2" x14ac:dyDescent="0.2">
      <c r="A693">
        <f t="shared" si="21"/>
        <v>478864</v>
      </c>
      <c r="B693">
        <f t="shared" si="20"/>
        <v>143.6592</v>
      </c>
    </row>
    <row r="694" spans="1:2" x14ac:dyDescent="0.2">
      <c r="A694">
        <f t="shared" si="21"/>
        <v>480249</v>
      </c>
      <c r="B694">
        <f t="shared" si="20"/>
        <v>144.07469999999998</v>
      </c>
    </row>
    <row r="695" spans="1:2" x14ac:dyDescent="0.2">
      <c r="A695">
        <f t="shared" si="21"/>
        <v>481636</v>
      </c>
      <c r="B695">
        <f t="shared" si="20"/>
        <v>144.49079999999998</v>
      </c>
    </row>
    <row r="696" spans="1:2" x14ac:dyDescent="0.2">
      <c r="A696">
        <f t="shared" si="21"/>
        <v>483025</v>
      </c>
      <c r="B696">
        <f t="shared" si="20"/>
        <v>144.9075</v>
      </c>
    </row>
    <row r="697" spans="1:2" x14ac:dyDescent="0.2">
      <c r="A697">
        <f t="shared" si="21"/>
        <v>484416</v>
      </c>
      <c r="B697">
        <f t="shared" si="20"/>
        <v>145.32479999999998</v>
      </c>
    </row>
    <row r="698" spans="1:2" x14ac:dyDescent="0.2">
      <c r="A698">
        <f t="shared" si="21"/>
        <v>485809</v>
      </c>
      <c r="B698">
        <f t="shared" si="20"/>
        <v>145.74269999999999</v>
      </c>
    </row>
    <row r="699" spans="1:2" x14ac:dyDescent="0.2">
      <c r="A699">
        <f t="shared" si="21"/>
        <v>487204</v>
      </c>
      <c r="B699">
        <f t="shared" si="20"/>
        <v>146.16119999999998</v>
      </c>
    </row>
    <row r="700" spans="1:2" x14ac:dyDescent="0.2">
      <c r="A700">
        <f t="shared" si="21"/>
        <v>488601</v>
      </c>
      <c r="B700">
        <f t="shared" si="20"/>
        <v>146.58029999999999</v>
      </c>
    </row>
    <row r="701" spans="1:2" x14ac:dyDescent="0.2">
      <c r="A701">
        <f t="shared" si="21"/>
        <v>490000</v>
      </c>
      <c r="B701">
        <f t="shared" si="20"/>
        <v>147</v>
      </c>
    </row>
    <row r="702" spans="1:2" x14ac:dyDescent="0.2">
      <c r="A702">
        <f t="shared" si="21"/>
        <v>491401</v>
      </c>
      <c r="B702">
        <f t="shared" si="20"/>
        <v>147.4203</v>
      </c>
    </row>
    <row r="703" spans="1:2" x14ac:dyDescent="0.2">
      <c r="A703">
        <f t="shared" si="21"/>
        <v>492804</v>
      </c>
      <c r="B703">
        <f t="shared" si="20"/>
        <v>147.84119999999999</v>
      </c>
    </row>
    <row r="704" spans="1:2" x14ac:dyDescent="0.2">
      <c r="A704">
        <f t="shared" si="21"/>
        <v>494209</v>
      </c>
      <c r="B704">
        <f t="shared" si="20"/>
        <v>148.2627</v>
      </c>
    </row>
    <row r="705" spans="1:2" x14ac:dyDescent="0.2">
      <c r="A705">
        <f t="shared" si="21"/>
        <v>495616</v>
      </c>
      <c r="B705">
        <f t="shared" si="20"/>
        <v>148.6848</v>
      </c>
    </row>
    <row r="706" spans="1:2" x14ac:dyDescent="0.2">
      <c r="A706">
        <f t="shared" si="21"/>
        <v>497025</v>
      </c>
      <c r="B706">
        <f t="shared" si="20"/>
        <v>149.10749999999999</v>
      </c>
    </row>
    <row r="707" spans="1:2" x14ac:dyDescent="0.2">
      <c r="A707">
        <f t="shared" si="21"/>
        <v>498436</v>
      </c>
      <c r="B707">
        <f t="shared" ref="B707:B708" si="22">A707 * P$1</f>
        <v>149.5308</v>
      </c>
    </row>
    <row r="708" spans="1:2" x14ac:dyDescent="0.2">
      <c r="A708">
        <f t="shared" si="21"/>
        <v>499849</v>
      </c>
      <c r="B708">
        <f t="shared" si="22"/>
        <v>149.95469999999997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EBA7-2BE5-AA44-97C0-CA3360606022}">
  <dimension ref="A1:S10"/>
  <sheetViews>
    <sheetView tabSelected="1" topLeftCell="L1" workbookViewId="0">
      <selection activeCell="M15" sqref="M15"/>
    </sheetView>
  </sheetViews>
  <sheetFormatPr baseColWidth="10" defaultRowHeight="16" x14ac:dyDescent="0.2"/>
  <cols>
    <col min="1" max="1" width="32.33203125" style="1" customWidth="1"/>
    <col min="2" max="3" width="10.83203125" style="1"/>
    <col min="4" max="4" width="17.6640625" style="1" customWidth="1"/>
    <col min="5" max="5" width="18" style="1" customWidth="1"/>
    <col min="6" max="6" width="30.1640625" style="1" customWidth="1"/>
    <col min="7" max="7" width="27.83203125" style="1" customWidth="1"/>
    <col min="8" max="8" width="21.83203125" style="1" customWidth="1"/>
    <col min="9" max="9" width="28" style="1" bestFit="1" customWidth="1"/>
    <col min="10" max="10" width="25.33203125" style="1" customWidth="1"/>
    <col min="11" max="11" width="25.5" style="1" customWidth="1"/>
    <col min="12" max="12" width="25.83203125" style="1" customWidth="1"/>
    <col min="13" max="13" width="29.1640625" style="1" customWidth="1"/>
    <col min="14" max="14" width="33" style="1" customWidth="1"/>
    <col min="15" max="15" width="19.33203125" style="1" customWidth="1"/>
    <col min="16" max="16" width="16.1640625" style="1" customWidth="1"/>
    <col min="17" max="17" width="22.33203125" style="1" customWidth="1"/>
    <col min="18" max="18" width="17.33203125" style="1" customWidth="1"/>
    <col min="19" max="19" width="19.33203125" customWidth="1"/>
    <col min="20" max="20" width="12.1640625" bestFit="1" customWidth="1"/>
    <col min="21" max="21" width="7" bestFit="1" customWidth="1"/>
  </cols>
  <sheetData>
    <row r="1" spans="1:19" x14ac:dyDescent="0.2">
      <c r="A1" s="1" t="s">
        <v>4</v>
      </c>
      <c r="B1" s="1" t="s">
        <v>0</v>
      </c>
      <c r="C1" s="1" t="s">
        <v>1</v>
      </c>
      <c r="D1" s="1" t="s">
        <v>5</v>
      </c>
      <c r="E1" s="1" t="s">
        <v>6</v>
      </c>
      <c r="F1" s="1" t="s">
        <v>14</v>
      </c>
      <c r="G1" s="1" t="s">
        <v>19</v>
      </c>
      <c r="H1" s="1" t="s">
        <v>3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17</v>
      </c>
      <c r="N1" s="1" t="s">
        <v>18</v>
      </c>
      <c r="O1" s="1" t="s">
        <v>15</v>
      </c>
      <c r="P1" s="1" t="s">
        <v>16</v>
      </c>
      <c r="Q1" s="1" t="s">
        <v>21</v>
      </c>
      <c r="R1" s="1" t="s">
        <v>24</v>
      </c>
      <c r="S1" s="1" t="s">
        <v>13</v>
      </c>
    </row>
    <row r="2" spans="1:19" x14ac:dyDescent="0.2">
      <c r="A2" s="1" t="s">
        <v>8</v>
      </c>
      <c r="B2" s="1" t="s">
        <v>2</v>
      </c>
      <c r="C2" s="1" t="s">
        <v>9</v>
      </c>
      <c r="D2" s="1">
        <v>673</v>
      </c>
      <c r="E2" s="1">
        <v>414</v>
      </c>
      <c r="F2" s="1">
        <v>5.0000000000000001E-4</v>
      </c>
      <c r="G2" s="1">
        <f>D2*E2</f>
        <v>278622</v>
      </c>
      <c r="H2" s="1">
        <f>G2 * F2 / 60</f>
        <v>2.32185</v>
      </c>
      <c r="I2" s="1">
        <f>ROUNDUP(G2 * F2, 2)</f>
        <v>139.32</v>
      </c>
      <c r="J2" s="1">
        <v>92</v>
      </c>
      <c r="K2" s="1">
        <v>94.3</v>
      </c>
      <c r="L2" s="1">
        <v>89.48</v>
      </c>
      <c r="M2" s="1">
        <v>90.82</v>
      </c>
      <c r="N2" s="1">
        <v>92.36</v>
      </c>
      <c r="O2" s="1">
        <f t="shared" ref="O2:O7" si="0">AVERAGE(J2, K2, L2, M2, N2)</f>
        <v>91.792000000000002</v>
      </c>
      <c r="P2" s="1">
        <f t="shared" ref="P2:P7" si="1" xml:space="preserve"> O2 / 60</f>
        <v>1.5298666666666667</v>
      </c>
      <c r="Q2" s="1">
        <f t="shared" ref="Q2:Q7" si="2" xml:space="preserve"> O2 / G2</f>
        <v>3.2944993575525263E-4</v>
      </c>
      <c r="R2" s="1">
        <f t="shared" ref="R2:R7" si="3">I2 - O2</f>
        <v>47.527999999999992</v>
      </c>
      <c r="S2" s="1" t="s">
        <v>22</v>
      </c>
    </row>
    <row r="3" spans="1:19" x14ac:dyDescent="0.2">
      <c r="A3" s="1" t="s">
        <v>23</v>
      </c>
      <c r="B3" s="1" t="s">
        <v>2</v>
      </c>
      <c r="C3" s="1" t="s">
        <v>9</v>
      </c>
      <c r="D3" s="1">
        <v>993</v>
      </c>
      <c r="E3" s="1">
        <v>366</v>
      </c>
      <c r="F3" s="1">
        <f>0.0005</f>
        <v>5.0000000000000001E-4</v>
      </c>
      <c r="G3" s="1">
        <f t="shared" ref="G3" si="4">D3*E3</f>
        <v>363438</v>
      </c>
      <c r="H3" s="1">
        <f t="shared" ref="H3" si="5">G3 * F3 / 60</f>
        <v>3.0286499999999998</v>
      </c>
      <c r="I3" s="1">
        <f t="shared" ref="I3" si="6">ROUNDUP(G3 * F3, 2)</f>
        <v>181.72</v>
      </c>
      <c r="J3" s="1">
        <v>112.99</v>
      </c>
      <c r="K3" s="1">
        <v>112.11</v>
      </c>
      <c r="L3" s="1">
        <v>112.5</v>
      </c>
      <c r="M3" s="1">
        <v>110.5</v>
      </c>
      <c r="N3" s="1">
        <v>110.15</v>
      </c>
      <c r="O3" s="1">
        <f t="shared" si="0"/>
        <v>111.65</v>
      </c>
      <c r="P3" s="1">
        <f t="shared" si="1"/>
        <v>1.8608333333333333</v>
      </c>
      <c r="Q3" s="1">
        <f xml:space="preserve"> O3 / G3</f>
        <v>3.0720508037134257E-4</v>
      </c>
      <c r="R3" s="1">
        <f t="shared" si="3"/>
        <v>70.069999999999993</v>
      </c>
      <c r="S3" s="1" t="s">
        <v>22</v>
      </c>
    </row>
    <row r="4" spans="1:19" x14ac:dyDescent="0.2">
      <c r="A4" s="1" t="s">
        <v>31</v>
      </c>
      <c r="B4" s="1" t="s">
        <v>2</v>
      </c>
      <c r="C4" s="1" t="s">
        <v>9</v>
      </c>
      <c r="D4" s="1">
        <v>75</v>
      </c>
      <c r="E4" s="1">
        <v>64</v>
      </c>
      <c r="F4" s="1">
        <f t="shared" ref="F4:F10" si="7">0.0005</f>
        <v>5.0000000000000001E-4</v>
      </c>
      <c r="G4" s="1">
        <f>D4*E4</f>
        <v>4800</v>
      </c>
      <c r="H4" s="1">
        <f>G4 * F4 / 60</f>
        <v>0.04</v>
      </c>
      <c r="I4" s="1">
        <f>ROUNDUP(G4 * F4, 2)</f>
        <v>2.4</v>
      </c>
      <c r="J4" s="1">
        <v>1.08</v>
      </c>
      <c r="K4" s="1">
        <v>1.77</v>
      </c>
      <c r="L4" s="1">
        <v>1.1200000000000001</v>
      </c>
      <c r="M4" s="1">
        <v>1.22</v>
      </c>
      <c r="N4" s="1">
        <v>1.51</v>
      </c>
      <c r="O4" s="1">
        <f t="shared" si="0"/>
        <v>1.34</v>
      </c>
      <c r="P4" s="1">
        <f t="shared" si="1"/>
        <v>2.2333333333333334E-2</v>
      </c>
      <c r="Q4" s="1">
        <f t="shared" si="2"/>
        <v>2.7916666666666666E-4</v>
      </c>
      <c r="R4" s="1">
        <f t="shared" si="3"/>
        <v>1.0599999999999998</v>
      </c>
      <c r="S4" s="1" t="s">
        <v>32</v>
      </c>
    </row>
    <row r="5" spans="1:19" x14ac:dyDescent="0.2">
      <c r="A5" s="1" t="s">
        <v>20</v>
      </c>
      <c r="B5" s="1" t="s">
        <v>2</v>
      </c>
      <c r="C5" s="1" t="s">
        <v>9</v>
      </c>
      <c r="D5" s="1">
        <v>819</v>
      </c>
      <c r="E5" s="1">
        <v>233</v>
      </c>
      <c r="F5" s="1">
        <f t="shared" si="7"/>
        <v>5.0000000000000001E-4</v>
      </c>
      <c r="G5" s="1">
        <f>D5*E5</f>
        <v>190827</v>
      </c>
      <c r="H5" s="1">
        <f>G5 * F5 / 60</f>
        <v>1.590225</v>
      </c>
      <c r="I5" s="1">
        <f>ROUNDUP(G5 * F5, 2)</f>
        <v>95.42</v>
      </c>
      <c r="J5" s="1">
        <v>69.62</v>
      </c>
      <c r="K5" s="1">
        <v>68.03</v>
      </c>
      <c r="L5" s="1">
        <v>65.16</v>
      </c>
      <c r="M5" s="1">
        <v>65.739999999999995</v>
      </c>
      <c r="N5" s="1">
        <v>63.46</v>
      </c>
      <c r="O5" s="1">
        <f t="shared" si="0"/>
        <v>66.402000000000001</v>
      </c>
      <c r="P5" s="1">
        <f t="shared" si="1"/>
        <v>1.1067</v>
      </c>
      <c r="Q5" s="1">
        <f t="shared" si="2"/>
        <v>3.4796962693958402E-4</v>
      </c>
      <c r="R5" s="1">
        <f t="shared" si="3"/>
        <v>29.018000000000001</v>
      </c>
      <c r="S5" s="1" t="s">
        <v>30</v>
      </c>
    </row>
    <row r="6" spans="1:19" x14ac:dyDescent="0.2">
      <c r="A6" s="1" t="s">
        <v>33</v>
      </c>
      <c r="B6" s="1" t="s">
        <v>2</v>
      </c>
      <c r="C6" s="1" t="s">
        <v>9</v>
      </c>
      <c r="D6" s="1">
        <v>31</v>
      </c>
      <c r="E6" s="1">
        <v>27</v>
      </c>
      <c r="F6" s="1">
        <f t="shared" si="7"/>
        <v>5.0000000000000001E-4</v>
      </c>
      <c r="G6" s="1">
        <f>D6*E6</f>
        <v>837</v>
      </c>
      <c r="H6" s="1">
        <f>G6 * F6 / 60</f>
        <v>6.9749999999999994E-3</v>
      </c>
      <c r="I6" s="1">
        <f>ROUNDUP(G6 * F6, 2)</f>
        <v>0.42</v>
      </c>
      <c r="J6" s="1">
        <v>0.27</v>
      </c>
      <c r="K6" s="1">
        <v>0.27</v>
      </c>
      <c r="L6" s="1">
        <v>0.28000000000000003</v>
      </c>
      <c r="M6" s="1">
        <v>0.28000000000000003</v>
      </c>
      <c r="N6" s="1">
        <v>0.28999999999999998</v>
      </c>
      <c r="O6" s="1">
        <f t="shared" si="0"/>
        <v>0.27800000000000002</v>
      </c>
      <c r="P6" s="1">
        <f t="shared" si="1"/>
        <v>4.6333333333333339E-3</v>
      </c>
      <c r="Q6" s="1">
        <f t="shared" si="2"/>
        <v>3.3213859020310638E-4</v>
      </c>
      <c r="R6" s="1">
        <f t="shared" si="3"/>
        <v>0.14199999999999996</v>
      </c>
      <c r="S6" s="1" t="s">
        <v>34</v>
      </c>
    </row>
    <row r="7" spans="1:19" x14ac:dyDescent="0.2">
      <c r="A7" s="1" t="s">
        <v>35</v>
      </c>
      <c r="B7" s="1" t="s">
        <v>2</v>
      </c>
      <c r="C7" s="1" t="s">
        <v>9</v>
      </c>
      <c r="D7" s="1">
        <v>38</v>
      </c>
      <c r="E7" s="1">
        <v>35</v>
      </c>
      <c r="F7" s="1">
        <f t="shared" si="7"/>
        <v>5.0000000000000001E-4</v>
      </c>
      <c r="G7" s="1">
        <f>D7*E7</f>
        <v>1330</v>
      </c>
      <c r="H7" s="1">
        <f>G7 * F7 / 60</f>
        <v>1.1083333333333334E-2</v>
      </c>
      <c r="I7" s="1">
        <f>ROUNDUP(G7 * F7, 2)</f>
        <v>0.67</v>
      </c>
      <c r="J7" s="1">
        <v>0.38</v>
      </c>
      <c r="K7" s="1">
        <v>0.37</v>
      </c>
      <c r="L7" s="1">
        <v>0.4</v>
      </c>
      <c r="M7" s="1">
        <v>0.4</v>
      </c>
      <c r="N7" s="1">
        <v>0.38</v>
      </c>
      <c r="O7" s="1">
        <f t="shared" si="0"/>
        <v>0.38599999999999995</v>
      </c>
      <c r="P7" s="1">
        <f t="shared" si="1"/>
        <v>6.4333333333333326E-3</v>
      </c>
      <c r="Q7" s="1">
        <f t="shared" si="2"/>
        <v>2.9022556390977442E-4</v>
      </c>
      <c r="R7" s="1">
        <f t="shared" si="3"/>
        <v>0.28400000000000009</v>
      </c>
      <c r="S7" s="1" t="s">
        <v>34</v>
      </c>
    </row>
    <row r="8" spans="1:19" x14ac:dyDescent="0.2">
      <c r="F8" s="1">
        <f t="shared" si="7"/>
        <v>5.0000000000000001E-4</v>
      </c>
    </row>
    <row r="9" spans="1:19" x14ac:dyDescent="0.2">
      <c r="F9" s="1">
        <f t="shared" si="7"/>
        <v>5.0000000000000001E-4</v>
      </c>
    </row>
    <row r="10" spans="1:19" x14ac:dyDescent="0.2">
      <c r="F10" s="1">
        <f t="shared" si="7"/>
        <v>5.0000000000000001E-4</v>
      </c>
    </row>
  </sheetData>
  <sortState xmlns:xlrd2="http://schemas.microsoft.com/office/spreadsheetml/2017/richdata2" ref="A2:K11">
    <sortCondition ref="H1:H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 BLEU Score</vt:lpstr>
      <vt:lpstr>Estimates</vt:lpstr>
      <vt:lpstr>Whole Article BLEU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2022-11-17T20:08:02Z</dcterms:created>
  <dcterms:modified xsi:type="dcterms:W3CDTF">2022-12-08T19:35:30Z</dcterms:modified>
</cp:coreProperties>
</file>