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ISHNAVI\Desktop\ADVANCE EXCEL FULL\Coach x excel\Assignment\Assignments\"/>
    </mc:Choice>
  </mc:AlternateContent>
  <xr:revisionPtr revIDLastSave="0" documentId="13_ncr:1_{D9037883-1141-4B18-9DA9-1ACAA0647B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 concurrentCalc="0"/>
</workbook>
</file>

<file path=xl/calcChain.xml><?xml version="1.0" encoding="utf-8"?>
<calcChain xmlns="http://schemas.openxmlformats.org/spreadsheetml/2006/main">
  <c r="F29" i="4" l="1"/>
  <c r="F14" i="4"/>
  <c r="C28" i="4"/>
  <c r="F22" i="4"/>
  <c r="F23" i="4"/>
  <c r="C22" i="4"/>
  <c r="C15" i="4"/>
  <c r="C10" i="4"/>
  <c r="F9" i="4"/>
  <c r="F21" i="4"/>
  <c r="F20" i="4"/>
  <c r="F19" i="4"/>
  <c r="F15" i="4"/>
  <c r="F26" i="4"/>
  <c r="F25" i="4"/>
  <c r="C29" i="4"/>
  <c r="F27" i="4"/>
  <c r="F28" i="4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<sst xmlns="http://schemas.openxmlformats.org/spreadsheetml/2006/main" count="55" uniqueCount="53">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</sst>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7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vertical="center"/>
    </xf>
    <xf numFmtId="164" fontId="15" fillId="4" borderId="1" xfId="0" applyNumberFormat="1" applyFont="1" applyFill="1" applyBorder="1" applyAlignment="1">
      <alignment vertical="center"/>
    </xf>
    <xf numFmtId="14" fontId="16" fillId="4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horizontal="right" vertical="center"/>
    </xf>
    <xf numFmtId="164" fontId="14" fillId="3" borderId="1" xfId="1" applyNumberFormat="1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164" fontId="13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right" vertical="center"/>
    </xf>
    <xf numFmtId="164" fontId="16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F1" workbookViewId="0">
      <selection activeCell="T2" sqref="T2"/>
    </sheetView>
  </sheetViews>
  <sheetFormatPr defaultColWidth="9" defaultRowHeight="12.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3203125" style="1" customWidth="1"/>
    <col min="7" max="7" width="1.75" style="1" customWidth="1"/>
    <col min="8" max="16384" width="9" style="1"/>
  </cols>
  <sheetData>
    <row r="1" spans="1:10" s="3" customFormat="1" ht="24" thickTop="1" thickBot="1">
      <c r="A1" s="5"/>
      <c r="B1" s="32" t="s">
        <v>23</v>
      </c>
      <c r="C1" s="33"/>
      <c r="D1" s="33"/>
      <c r="E1" s="33"/>
      <c r="F1" s="34"/>
      <c r="G1" s="5"/>
    </row>
    <row r="2" spans="1:10" s="2" customFormat="1" ht="24" thickTop="1" thickBot="1">
      <c r="A2" s="6"/>
      <c r="B2" s="32" t="s">
        <v>22</v>
      </c>
      <c r="C2" s="33"/>
      <c r="D2" s="33"/>
      <c r="E2" s="33"/>
      <c r="F2" s="34"/>
      <c r="G2" s="6"/>
    </row>
    <row r="3" spans="1:10" s="2" customFormat="1" ht="18.5" thickTop="1" thickBot="1">
      <c r="A3" s="6"/>
      <c r="B3" s="30" t="s">
        <v>0</v>
      </c>
      <c r="C3" s="31"/>
      <c r="D3" s="8"/>
      <c r="E3" s="30" t="s">
        <v>3</v>
      </c>
      <c r="F3" s="31"/>
      <c r="G3" s="6"/>
    </row>
    <row r="4" spans="1:10" s="2" customFormat="1" ht="15" thickTop="1" thickBot="1">
      <c r="A4" s="6"/>
      <c r="B4" s="39" t="s">
        <v>24</v>
      </c>
      <c r="C4" s="40"/>
      <c r="D4" s="8"/>
      <c r="E4" s="43" t="s">
        <v>29</v>
      </c>
      <c r="F4" s="44"/>
      <c r="G4" s="6"/>
    </row>
    <row r="5" spans="1:10" s="2" customFormat="1" ht="14.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4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4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19" t="s">
        <v>45</v>
      </c>
      <c r="F9" s="20">
        <f>SUM(F5:F8)</f>
        <v>1793400</v>
      </c>
      <c r="G9" s="6"/>
    </row>
    <row r="10" spans="1:10" s="2" customFormat="1" ht="15" thickTop="1" thickBot="1">
      <c r="A10" s="6"/>
      <c r="B10" s="15" t="s">
        <v>9</v>
      </c>
      <c r="C10" s="20">
        <f>SUM(C5:C9)</f>
        <v>3253500</v>
      </c>
      <c r="D10" s="8"/>
      <c r="E10" s="43" t="s">
        <v>30</v>
      </c>
      <c r="F10" s="45"/>
      <c r="G10" s="6"/>
      <c r="J10" s="3"/>
    </row>
    <row r="11" spans="1:10" s="2" customFormat="1" ht="15" thickTop="1" thickBot="1">
      <c r="A11" s="6"/>
      <c r="B11" s="41" t="s">
        <v>25</v>
      </c>
      <c r="C11" s="42"/>
      <c r="D11" s="8"/>
      <c r="E11" s="9" t="s">
        <v>4</v>
      </c>
      <c r="F11" s="12">
        <v>400000</v>
      </c>
      <c r="G11" s="6"/>
    </row>
    <row r="12" spans="1:10" s="2" customFormat="1" ht="14.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19" t="s">
        <v>49</v>
      </c>
      <c r="F14" s="20">
        <f>SUM(F11:F13)</f>
        <v>550000</v>
      </c>
      <c r="G14" s="6"/>
    </row>
    <row r="15" spans="1:10" s="2" customFormat="1" ht="16" thickTop="1" thickBot="1">
      <c r="A15" s="6"/>
      <c r="B15" s="15" t="s">
        <v>10</v>
      </c>
      <c r="C15" s="20">
        <f>SUM(C12:C14)</f>
        <v>324000</v>
      </c>
      <c r="D15" s="8"/>
      <c r="E15" s="22" t="s">
        <v>31</v>
      </c>
      <c r="F15" s="23">
        <f>F9+F14</f>
        <v>2343400</v>
      </c>
      <c r="G15" s="6"/>
    </row>
    <row r="16" spans="1:10" s="2" customFormat="1" ht="22.15" customHeight="1" thickTop="1" thickBot="1">
      <c r="A16" s="6"/>
      <c r="B16" s="39" t="s">
        <v>26</v>
      </c>
      <c r="C16" s="40"/>
      <c r="D16" s="8"/>
      <c r="E16" s="6"/>
      <c r="F16" s="24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7" t="s">
        <v>18</v>
      </c>
      <c r="F17" s="38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5" t="s">
        <v>50</v>
      </c>
      <c r="F18" s="36"/>
      <c r="G18" s="6"/>
    </row>
    <row r="19" spans="1:7" s="2" customFormat="1" ht="14.5" thickTop="1">
      <c r="A19" s="6"/>
      <c r="B19" s="10" t="s">
        <v>40</v>
      </c>
      <c r="C19" s="13">
        <v>500000</v>
      </c>
      <c r="D19" s="8"/>
      <c r="E19" s="9" t="s">
        <v>1</v>
      </c>
      <c r="F19" s="27">
        <f>+C10</f>
        <v>3253500</v>
      </c>
      <c r="G19" s="6"/>
    </row>
    <row r="20" spans="1:7" s="2" customFormat="1" ht="14">
      <c r="A20" s="6"/>
      <c r="B20" s="10" t="s">
        <v>15</v>
      </c>
      <c r="C20" s="13">
        <v>0</v>
      </c>
      <c r="D20" s="8"/>
      <c r="E20" s="10" t="s">
        <v>19</v>
      </c>
      <c r="F20" s="28">
        <f>C15</f>
        <v>324000</v>
      </c>
      <c r="G20" s="6"/>
    </row>
    <row r="21" spans="1:7" s="2" customFormat="1" ht="14.5" thickBot="1">
      <c r="A21" s="6"/>
      <c r="B21" s="11" t="s">
        <v>15</v>
      </c>
      <c r="C21" s="14">
        <v>0</v>
      </c>
      <c r="D21" s="8"/>
      <c r="E21" s="10" t="s">
        <v>8</v>
      </c>
      <c r="F21" s="28">
        <f>C22</f>
        <v>4500000</v>
      </c>
      <c r="G21" s="6"/>
    </row>
    <row r="22" spans="1:7" s="2" customFormat="1" ht="15" thickTop="1" thickBot="1">
      <c r="A22" s="6"/>
      <c r="B22" s="15" t="s">
        <v>11</v>
      </c>
      <c r="C22" s="20">
        <f>SUM(C17:C21)</f>
        <v>4500000</v>
      </c>
      <c r="D22" s="8"/>
      <c r="E22" s="11" t="s">
        <v>7</v>
      </c>
      <c r="F22" s="29">
        <f>C28</f>
        <v>975000</v>
      </c>
      <c r="G22" s="6"/>
    </row>
    <row r="23" spans="1:7" s="2" customFormat="1" ht="15" thickTop="1" thickBot="1">
      <c r="A23" s="6"/>
      <c r="B23" s="39" t="s">
        <v>27</v>
      </c>
      <c r="C23" s="40"/>
      <c r="D23" s="8"/>
      <c r="E23" s="19" t="s">
        <v>2</v>
      </c>
      <c r="F23" s="20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5" t="s">
        <v>51</v>
      </c>
      <c r="F24" s="36"/>
      <c r="G24" s="6"/>
    </row>
    <row r="25" spans="1:7" s="2" customFormat="1" ht="14.5" thickTop="1">
      <c r="A25" s="6"/>
      <c r="B25" s="10" t="s">
        <v>42</v>
      </c>
      <c r="C25" s="13">
        <v>450000</v>
      </c>
      <c r="D25" s="8"/>
      <c r="E25" s="9" t="s">
        <v>46</v>
      </c>
      <c r="F25" s="27">
        <f>F9</f>
        <v>1793400</v>
      </c>
      <c r="G25" s="6"/>
    </row>
    <row r="26" spans="1:7" s="2" customFormat="1" ht="14.5" thickBot="1">
      <c r="A26" s="6"/>
      <c r="B26" s="10" t="s">
        <v>43</v>
      </c>
      <c r="C26" s="13">
        <v>0</v>
      </c>
      <c r="D26" s="8"/>
      <c r="E26" s="11" t="s">
        <v>47</v>
      </c>
      <c r="F26" s="29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5" t="s">
        <v>5</v>
      </c>
      <c r="F27" s="20">
        <f>SUM(F25:F26)</f>
        <v>2343400</v>
      </c>
      <c r="G27" s="6"/>
    </row>
    <row r="28" spans="1:7" s="2" customFormat="1" ht="15" thickTop="1" thickBot="1">
      <c r="A28" s="6"/>
      <c r="B28" s="15" t="s">
        <v>12</v>
      </c>
      <c r="C28" s="20">
        <f>SUM(C24:C27)</f>
        <v>975000</v>
      </c>
      <c r="D28" s="8"/>
      <c r="E28" s="21" t="s">
        <v>52</v>
      </c>
      <c r="F28" s="26">
        <f>F23-F27</f>
        <v>6709100</v>
      </c>
      <c r="G28" s="6"/>
    </row>
    <row r="29" spans="1:7" s="2" customFormat="1" ht="16" thickTop="1" thickBot="1">
      <c r="A29" s="6"/>
      <c r="B29" s="16" t="s">
        <v>28</v>
      </c>
      <c r="C29" s="17">
        <f>C28+C22+C15+C10</f>
        <v>9052500</v>
      </c>
      <c r="D29" s="8"/>
      <c r="E29" s="21" t="s">
        <v>48</v>
      </c>
      <c r="F29" s="18">
        <f ca="1">TODAY()</f>
        <v>45148</v>
      </c>
      <c r="G29" s="6"/>
    </row>
    <row r="30" spans="1:7" s="2" customFormat="1" ht="17.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24:F24"/>
    <mergeCell ref="E17:F17"/>
    <mergeCell ref="B4:C4"/>
    <mergeCell ref="B11:C11"/>
    <mergeCell ref="B16:C16"/>
    <mergeCell ref="B23:C23"/>
    <mergeCell ref="E4:F4"/>
    <mergeCell ref="E10:F10"/>
    <mergeCell ref="E3:F3"/>
    <mergeCell ref="B1:F1"/>
    <mergeCell ref="B2:F2"/>
    <mergeCell ref="B3:C3"/>
    <mergeCell ref="E18:F18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VAISHNAVI</cp:lastModifiedBy>
  <cp:lastPrinted>2017-04-08T12:42:10Z</cp:lastPrinted>
  <dcterms:created xsi:type="dcterms:W3CDTF">2004-08-16T18:44:14Z</dcterms:created>
  <dcterms:modified xsi:type="dcterms:W3CDTF">2023-08-10T16:22:54Z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