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80B71B93-D35D-4A73-81DD-E42A23CD576F}" xr6:coauthVersionLast="47" xr6:coauthVersionMax="47" xr10:uidLastSave="{00000000-0000-0000-0000-000000000000}"/>
  <bookViews>
    <workbookView xWindow="-120" yWindow="-120" windowWidth="19440" windowHeight="10440" xr2:uid="{ECF27A51-99AB-4EF4-9305-9021015D6F85}"/>
  </bookViews>
  <sheets>
    <sheet name="Sheet1" sheetId="1" r:id="rId1"/>
    <sheet name="Sheet2" sheetId="2" r:id="rId2"/>
  </sheets>
  <definedNames>
    <definedName name="_xlnm._FilterDatabase" localSheetId="0" hidden="1">Sheet1!$A$4:$C$23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D8" i="2"/>
  <c r="F7" i="1"/>
  <c r="G7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<sst xmlns="http://schemas.openxmlformats.org/spreadsheetml/2006/main" count="66" uniqueCount="26">
  <si>
    <t>Use of Formulas -  Counta, Countif, Sumif, Hlookup, Conditional Formatting</t>
  </si>
  <si>
    <t>Items</t>
  </si>
  <si>
    <t>Date</t>
  </si>
  <si>
    <t>Cost</t>
  </si>
  <si>
    <t>BRAKES</t>
  </si>
  <si>
    <t>TYRES</t>
  </si>
  <si>
    <t>SERVICE</t>
  </si>
  <si>
    <t>WINDOW</t>
  </si>
  <si>
    <t>CLUTCH</t>
  </si>
  <si>
    <t>countifs(and)</t>
  </si>
  <si>
    <t>Q.1 HOW MANY ITEMS ?</t>
  </si>
  <si>
    <t>Use of Counta</t>
  </si>
  <si>
    <t>Q.2 HOW MANY BRAKE, WINDOW &amp; TYRES HAVE BEEN BOUGHTS?</t>
  </si>
  <si>
    <t>Use of Countif</t>
  </si>
  <si>
    <t>Q.3 HOW MANY ITEMS COST IS &gt;1000 &amp; BELOW &gt; = 1000?</t>
  </si>
  <si>
    <t>Use of Conditional F</t>
  </si>
  <si>
    <t>Q.5 ITEMS COLOUMN IS 15, 18 &amp; 20 ITEMS NAME?</t>
  </si>
  <si>
    <t>Use of Hlookup</t>
  </si>
  <si>
    <t xml:space="preserve">Q.6 Total Cost of Window and Brakes Items? </t>
  </si>
  <si>
    <t>Use of Sumif</t>
  </si>
  <si>
    <t>Q.4 HIGHLIGHT TYRES ITESM &amp; 1000 BETWEEN 1500 COST.</t>
  </si>
  <si>
    <t>ITEM</t>
  </si>
  <si>
    <t>&gt;1000</t>
  </si>
  <si>
    <t>&lt;=1000</t>
  </si>
  <si>
    <t>Total Cost</t>
  </si>
  <si>
    <t>Col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</si>
</sst>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Aptos Narrow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DFC9-47FC-4650-82D5-D40C2305A19D}">
  <dimension ref="A1:N1000"/>
  <sheetViews>
    <sheetView tabSelected="1" workbookViewId="0">
      <selection activeCell="A4" sqref="A4:C23"/>
    </sheetView>
  </sheetViews>
  <sheetFormatPr defaultColWidth="14.42578125" defaultRowHeight="15" x14ac:dyDescent="0.25"/>
  <cols>
    <col min="1" max="1" width="21.85546875" customWidth="1"/>
    <col min="2" max="2" width="37.5703125" customWidth="1"/>
    <col min="3" max="3" width="26.140625" customWidth="1"/>
    <col min="4" max="4" width="18.28515625" customWidth="1"/>
    <col min="5" max="5" width="9.7109375" bestFit="1" customWidth="1"/>
    <col min="6" max="6" width="8" customWidth="1"/>
    <col min="7" max="7" width="9.42578125" bestFit="1" customWidth="1"/>
    <col min="8" max="26" width="8" customWidth="1"/>
  </cols>
  <sheetData>
    <row r="1" spans="1:11" ht="18.75" customHeight="1" x14ac:dyDescent="0.3">
      <c r="A1" s="1"/>
      <c r="B1" s="2"/>
      <c r="C1" s="2"/>
      <c r="D1" s="3"/>
      <c r="E1" s="3"/>
      <c r="F1" s="3"/>
      <c r="G1" s="3"/>
      <c r="H1" s="3"/>
    </row>
    <row r="2" spans="1:11" x14ac:dyDescent="0.25">
      <c r="A2" s="16" t="s">
        <v>0</v>
      </c>
      <c r="B2" s="17"/>
      <c r="C2" s="17"/>
      <c r="D2" s="4"/>
      <c r="E2" s="4"/>
      <c r="F2" s="4"/>
      <c r="G2" s="4"/>
      <c r="H2" s="4"/>
    </row>
    <row r="4" spans="1:11" x14ac:dyDescent="0.25">
      <c r="A4" s="9" t="s">
        <v>1</v>
      </c>
      <c r="B4" s="5" t="s">
        <v>2</v>
      </c>
      <c r="C4" s="15" t="s">
        <v>3</v>
      </c>
      <c r="E4" s="18" t="s">
        <v>21</v>
      </c>
      <c r="F4" s="11" t="s">
        <v>4</v>
      </c>
      <c r="G4" s="7" t="s">
        <v>7</v>
      </c>
      <c r="H4" s="11" t="s">
        <v>5</v>
      </c>
      <c r="I4" t="s">
        <v>22</v>
      </c>
      <c r="J4" t="s">
        <v>23</v>
      </c>
    </row>
    <row r="5" spans="1:11" x14ac:dyDescent="0.25">
      <c r="A5" s="11" t="s">
        <v>4</v>
      </c>
      <c r="B5" s="12">
        <v>42370</v>
      </c>
      <c r="C5" s="11">
        <v>800</v>
      </c>
      <c r="E5">
        <f>COUNTA(A5:A23)</f>
        <v>19</v>
      </c>
      <c r="F5">
        <f>COUNTIF(A5:A23,F4)</f>
        <v>4</v>
      </c>
      <c r="G5">
        <f>COUNTIF(A5:A23,G4)</f>
        <v>5</v>
      </c>
      <c r="H5">
        <f>COUNTIF(A5:A23,H4)</f>
        <v>5</v>
      </c>
      <c r="I5">
        <f>COUNTIF(C5:C23,"&gt;1000")</f>
        <v>12</v>
      </c>
      <c r="J5">
        <f>COUNTIF(C5:C23,"&lt;=1000")</f>
        <v>7</v>
      </c>
    </row>
    <row r="6" spans="1:11" x14ac:dyDescent="0.25">
      <c r="A6" s="11" t="s">
        <v>5</v>
      </c>
      <c r="B6" s="12">
        <v>42502</v>
      </c>
      <c r="C6" s="11">
        <v>2000</v>
      </c>
    </row>
    <row r="7" spans="1:11" x14ac:dyDescent="0.25">
      <c r="A7" s="11" t="s">
        <v>4</v>
      </c>
      <c r="B7" s="12">
        <v>42508</v>
      </c>
      <c r="C7" s="11">
        <v>500</v>
      </c>
      <c r="E7" t="s">
        <v>24</v>
      </c>
      <c r="F7">
        <f>SUMIF(A5:A23,F4,C5:C23)</f>
        <v>3500</v>
      </c>
      <c r="G7">
        <f>SUMIF(A5:A23,G4,C5:C23)</f>
        <v>7300</v>
      </c>
    </row>
    <row r="8" spans="1:11" x14ac:dyDescent="0.25">
      <c r="A8" s="11" t="s">
        <v>6</v>
      </c>
      <c r="B8" s="12">
        <v>42510</v>
      </c>
      <c r="C8" s="11">
        <v>800</v>
      </c>
    </row>
    <row r="9" spans="1:11" x14ac:dyDescent="0.25">
      <c r="A9" s="10" t="s">
        <v>6</v>
      </c>
      <c r="B9" s="13">
        <v>42410</v>
      </c>
      <c r="C9" s="11">
        <v>1000</v>
      </c>
    </row>
    <row r="10" spans="1:11" x14ac:dyDescent="0.25">
      <c r="A10" s="7" t="s">
        <v>7</v>
      </c>
      <c r="B10" s="13">
        <v>42498</v>
      </c>
      <c r="C10" s="11">
        <v>1000</v>
      </c>
    </row>
    <row r="11" spans="1:11" x14ac:dyDescent="0.25">
      <c r="A11" s="7" t="s">
        <v>5</v>
      </c>
      <c r="B11" s="13">
        <v>42500</v>
      </c>
      <c r="C11" s="11">
        <v>1200</v>
      </c>
      <c r="K11" s="7"/>
    </row>
    <row r="12" spans="1:11" x14ac:dyDescent="0.25">
      <c r="A12" s="7" t="s">
        <v>5</v>
      </c>
      <c r="B12" s="13">
        <v>42515</v>
      </c>
      <c r="C12" s="11">
        <v>1500</v>
      </c>
      <c r="K12" s="6"/>
    </row>
    <row r="13" spans="1:11" x14ac:dyDescent="0.25">
      <c r="A13" s="7" t="s">
        <v>8</v>
      </c>
      <c r="B13" s="13">
        <v>42561</v>
      </c>
      <c r="C13" s="11">
        <v>1800</v>
      </c>
      <c r="K13" s="6"/>
    </row>
    <row r="14" spans="1:11" x14ac:dyDescent="0.25">
      <c r="A14" s="7" t="s">
        <v>5</v>
      </c>
      <c r="B14" s="13">
        <v>42379</v>
      </c>
      <c r="C14" s="11">
        <v>2000</v>
      </c>
    </row>
    <row r="15" spans="1:11" x14ac:dyDescent="0.25">
      <c r="A15" s="7" t="s">
        <v>8</v>
      </c>
      <c r="B15" s="13">
        <v>42536</v>
      </c>
      <c r="C15" s="11">
        <v>1500</v>
      </c>
    </row>
    <row r="16" spans="1:11" x14ac:dyDescent="0.25">
      <c r="A16" s="7" t="s">
        <v>8</v>
      </c>
      <c r="B16" s="13">
        <v>42381</v>
      </c>
      <c r="C16" s="11">
        <v>1000</v>
      </c>
    </row>
    <row r="17" spans="1:14" x14ac:dyDescent="0.25">
      <c r="A17" s="7" t="s">
        <v>7</v>
      </c>
      <c r="B17" s="13">
        <v>42370</v>
      </c>
      <c r="C17" s="11">
        <v>1200</v>
      </c>
    </row>
    <row r="18" spans="1:14" x14ac:dyDescent="0.25">
      <c r="A18" s="7" t="s">
        <v>7</v>
      </c>
      <c r="B18" s="13">
        <v>42500</v>
      </c>
      <c r="C18" s="11">
        <v>1500</v>
      </c>
    </row>
    <row r="19" spans="1:14" x14ac:dyDescent="0.25">
      <c r="A19" s="7" t="s">
        <v>7</v>
      </c>
      <c r="B19" s="13">
        <v>42500</v>
      </c>
      <c r="C19" s="11">
        <v>1800</v>
      </c>
      <c r="N19" s="6" t="s">
        <v>9</v>
      </c>
    </row>
    <row r="20" spans="1:14" x14ac:dyDescent="0.25">
      <c r="A20" s="7" t="s">
        <v>4</v>
      </c>
      <c r="B20" s="13">
        <v>42500</v>
      </c>
      <c r="C20" s="11">
        <v>1000</v>
      </c>
    </row>
    <row r="21" spans="1:14" ht="15.75" customHeight="1" x14ac:dyDescent="0.25">
      <c r="A21" s="7" t="s">
        <v>4</v>
      </c>
      <c r="B21" s="13">
        <v>42596</v>
      </c>
      <c r="C21" s="11">
        <v>1200</v>
      </c>
    </row>
    <row r="22" spans="1:14" ht="15.75" customHeight="1" x14ac:dyDescent="0.25">
      <c r="A22" s="7" t="s">
        <v>5</v>
      </c>
      <c r="B22" s="13">
        <v>42597</v>
      </c>
      <c r="C22" s="11">
        <v>1500</v>
      </c>
    </row>
    <row r="23" spans="1:14" ht="15.75" customHeight="1" x14ac:dyDescent="0.25">
      <c r="A23" s="8" t="s">
        <v>7</v>
      </c>
      <c r="B23" s="14">
        <v>42602</v>
      </c>
      <c r="C23" s="11">
        <v>1800</v>
      </c>
    </row>
    <row r="24" spans="1:14" ht="15.75" customHeight="1" x14ac:dyDescent="0.25"/>
    <row r="25" spans="1:14" ht="15.75" customHeight="1" x14ac:dyDescent="0.25">
      <c r="A25" s="4" t="s">
        <v>10</v>
      </c>
      <c r="B25" s="4"/>
      <c r="D25" s="6" t="s">
        <v>11</v>
      </c>
      <c r="E25" s="6"/>
    </row>
    <row r="26" spans="1:14" ht="15.75" customHeight="1" x14ac:dyDescent="0.25">
      <c r="A26" s="4" t="s">
        <v>12</v>
      </c>
      <c r="B26" s="4"/>
      <c r="D26" s="6" t="s">
        <v>13</v>
      </c>
      <c r="E26" s="6"/>
      <c r="I26" s="6"/>
    </row>
    <row r="27" spans="1:14" ht="15.75" customHeight="1" x14ac:dyDescent="0.25">
      <c r="A27" s="4" t="s">
        <v>14</v>
      </c>
      <c r="B27" s="4"/>
      <c r="C27" s="6">
        <v>2000</v>
      </c>
      <c r="D27" s="6" t="s">
        <v>13</v>
      </c>
      <c r="E27" s="6"/>
    </row>
    <row r="28" spans="1:14" ht="15.75" customHeight="1" x14ac:dyDescent="0.25">
      <c r="A28" s="4" t="s">
        <v>20</v>
      </c>
      <c r="B28" s="4"/>
      <c r="D28" s="6" t="s">
        <v>15</v>
      </c>
    </row>
    <row r="29" spans="1:14" ht="15.75" customHeight="1" x14ac:dyDescent="0.25">
      <c r="A29" s="4" t="s">
        <v>16</v>
      </c>
      <c r="B29" s="4"/>
      <c r="D29" s="6" t="s">
        <v>17</v>
      </c>
    </row>
    <row r="30" spans="1:14" ht="15.75" customHeight="1" x14ac:dyDescent="0.25">
      <c r="A30" s="4" t="s">
        <v>18</v>
      </c>
      <c r="B30" s="4"/>
      <c r="D30" s="6" t="s">
        <v>19</v>
      </c>
    </row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C2"/>
  </mergeCells>
  <conditionalFormatting sqref="A9:A13">
    <cfRule type="containsText" dxfId="8" priority="3" operator="containsText" text="BRAKES">
      <formula>NOT(ISERROR(SEARCH(("BRAKES"),(A9))))</formula>
    </cfRule>
  </conditionalFormatting>
  <conditionalFormatting sqref="G4">
    <cfRule type="containsText" dxfId="7" priority="2" operator="containsText" text="BRAKES">
      <formula>NOT(ISERROR(SEARCH(("BRAKES"),(G4))))</formula>
    </cfRule>
  </conditionalFormatting>
  <conditionalFormatting sqref="C5:C23">
    <cfRule type="cellIs" dxfId="6" priority="1" operator="between">
      <formula>1000</formula>
      <formula>1500</formula>
    </cfRule>
  </conditionalFormatting>
  <dataValidations count="1">
    <dataValidation type="list" allowBlank="1" sqref="I26" xr:uid="{7B95517B-AB06-4581-BE13-EDF6E924BE06}">
      <formula1>$A$5:$A$23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A8B-69C5-431A-8A9E-95FF811C9896}">
  <dimension ref="A1:T10"/>
  <sheetViews>
    <sheetView topLeftCell="B1" workbookViewId="0">
      <selection activeCell="D10" sqref="D10"/>
    </sheetView>
  </sheetViews>
  <sheetFormatPr defaultRowHeight="15" x14ac:dyDescent="0.25"/>
  <sheetData>
    <row r="1" spans="1:20" x14ac:dyDescent="0.25">
      <c r="A1" s="9" t="s">
        <v>25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 x14ac:dyDescent="0.25">
      <c r="A2" s="9" t="s">
        <v>1</v>
      </c>
      <c r="B2" s="11" t="s">
        <v>4</v>
      </c>
      <c r="C2" s="11" t="s">
        <v>5</v>
      </c>
      <c r="D2" s="11" t="s">
        <v>4</v>
      </c>
      <c r="E2" s="11" t="s">
        <v>6</v>
      </c>
      <c r="F2" s="10" t="s">
        <v>6</v>
      </c>
      <c r="G2" s="7" t="s">
        <v>7</v>
      </c>
      <c r="H2" s="7" t="s">
        <v>5</v>
      </c>
      <c r="I2" s="7" t="s">
        <v>5</v>
      </c>
      <c r="J2" s="7" t="s">
        <v>8</v>
      </c>
      <c r="K2" s="7" t="s">
        <v>5</v>
      </c>
      <c r="L2" s="7" t="s">
        <v>8</v>
      </c>
      <c r="M2" s="7" t="s">
        <v>8</v>
      </c>
      <c r="N2" s="7" t="s">
        <v>7</v>
      </c>
      <c r="O2" s="7" t="s">
        <v>7</v>
      </c>
      <c r="P2" s="7" t="s">
        <v>7</v>
      </c>
      <c r="Q2" s="7" t="s">
        <v>4</v>
      </c>
      <c r="R2" s="7" t="s">
        <v>4</v>
      </c>
      <c r="S2" s="7" t="s">
        <v>5</v>
      </c>
      <c r="T2" s="8" t="s">
        <v>7</v>
      </c>
    </row>
    <row r="3" spans="1:20" x14ac:dyDescent="0.25">
      <c r="A3" s="5" t="s">
        <v>2</v>
      </c>
      <c r="B3" s="12">
        <v>42370</v>
      </c>
      <c r="C3" s="12">
        <v>42502</v>
      </c>
      <c r="D3" s="12">
        <v>42508</v>
      </c>
      <c r="E3" s="12">
        <v>42510</v>
      </c>
      <c r="F3" s="13">
        <v>42410</v>
      </c>
      <c r="G3" s="13">
        <v>42498</v>
      </c>
      <c r="H3" s="13">
        <v>42500</v>
      </c>
      <c r="I3" s="13">
        <v>42515</v>
      </c>
      <c r="J3" s="13">
        <v>42561</v>
      </c>
      <c r="K3" s="13">
        <v>42379</v>
      </c>
      <c r="L3" s="13">
        <v>42536</v>
      </c>
      <c r="M3" s="13">
        <v>42381</v>
      </c>
      <c r="N3" s="13">
        <v>42370</v>
      </c>
      <c r="O3" s="13">
        <v>42500</v>
      </c>
      <c r="P3" s="13">
        <v>42500</v>
      </c>
      <c r="Q3" s="13">
        <v>42500</v>
      </c>
      <c r="R3" s="13">
        <v>42596</v>
      </c>
      <c r="S3" s="13">
        <v>42597</v>
      </c>
      <c r="T3" s="14">
        <v>42602</v>
      </c>
    </row>
    <row r="4" spans="1:20" x14ac:dyDescent="0.25">
      <c r="A4" s="15" t="s">
        <v>3</v>
      </c>
      <c r="B4" s="11">
        <v>800</v>
      </c>
      <c r="C4" s="11">
        <v>2000</v>
      </c>
      <c r="D4" s="11">
        <v>500</v>
      </c>
      <c r="E4" s="11">
        <v>800</v>
      </c>
      <c r="F4" s="11">
        <v>1000</v>
      </c>
      <c r="G4" s="11">
        <v>1000</v>
      </c>
      <c r="H4" s="11">
        <v>1200</v>
      </c>
      <c r="I4" s="11">
        <v>1500</v>
      </c>
      <c r="J4" s="11">
        <v>1800</v>
      </c>
      <c r="K4" s="11">
        <v>2000</v>
      </c>
      <c r="L4" s="11">
        <v>1500</v>
      </c>
      <c r="M4" s="11">
        <v>1000</v>
      </c>
      <c r="N4" s="11">
        <v>1200</v>
      </c>
      <c r="O4" s="11">
        <v>1500</v>
      </c>
      <c r="P4" s="11">
        <v>1800</v>
      </c>
      <c r="Q4" s="11">
        <v>1000</v>
      </c>
      <c r="R4" s="11">
        <v>1200</v>
      </c>
      <c r="S4" s="11">
        <v>1500</v>
      </c>
      <c r="T4" s="11">
        <v>1800</v>
      </c>
    </row>
    <row r="8" spans="1:20" x14ac:dyDescent="0.25">
      <c r="C8">
        <v>15</v>
      </c>
      <c r="D8" t="str">
        <f>HLOOKUP(C8,A1:T4,2,FALSE)</f>
        <v>WINDOW</v>
      </c>
    </row>
    <row r="9" spans="1:20" x14ac:dyDescent="0.25">
      <c r="C9">
        <v>18</v>
      </c>
      <c r="D9" t="str">
        <f>HLOOKUP(C9,A1:T4,2,FALSE)</f>
        <v>TYRES</v>
      </c>
    </row>
    <row r="10" spans="1:20" x14ac:dyDescent="0.25">
      <c r="C10">
        <v>19</v>
      </c>
      <c r="D10" t="str">
        <f>HLOOKUP(C10,A1:T4,2,FALSE)</f>
        <v>WINDOW</v>
      </c>
    </row>
  </sheetData>
  <conditionalFormatting sqref="F2:J2">
    <cfRule type="containsText" dxfId="1" priority="2" operator="containsText" text="BRAKES">
      <formula>NOT(ISERROR(SEARCH(("BRAKES"),(F2))))</formula>
    </cfRule>
  </conditionalFormatting>
  <conditionalFormatting sqref="B4:T4">
    <cfRule type="cellIs" dxfId="0" priority="1" operator="between">
      <formula>1000</formula>
      <formula>1500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NEJUMA MS</dc:creator>
  <cp:lastModifiedBy>NEJUMA MS</cp:lastModifiedBy>
  <dcterms:created xsi:type="dcterms:W3CDTF">2024-09-16T14:47:54Z</dcterms:created>
  <dcterms:modified xsi:type="dcterms:W3CDTF">2024-09-17T16:28:03Z</dcterms:modified>
</cp:coreProperties>
</file>