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E:\EXCEL\"/>
    </mc:Choice>
  </mc:AlternateContent>
  <xr:revisionPtr revIDLastSave="0" documentId="13_ncr:1_{0379CFB6-E0E6-413C-9C41-8127BE34F7C2}" xr6:coauthVersionLast="47" xr6:coauthVersionMax="47" xr10:uidLastSave="{00000000-0000-0000-0000-000000000000}"/>
  <bookViews>
    <workbookView xWindow="-120" yWindow="-120" windowWidth="19440" windowHeight="10440" xr2:uid="{D9D8BA0D-D81B-43CA-A14C-1E2081555F5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9" i="1" l="1"/>
  <c r="N8" i="1"/>
  <c r="N7" i="1"/>
  <c r="N6" i="1"/>
  <c r="N5" i="1"/>
  <c r="L5" i="1"/>
  <c r="H6" i="1"/>
  <c r="J6" i="1" s="1"/>
  <c r="O6" i="1" s="1"/>
  <c r="H7" i="1"/>
  <c r="J7" i="1" s="1"/>
  <c r="O8" i="1" s="1"/>
  <c r="H8" i="1"/>
  <c r="J8" i="1" s="1"/>
  <c r="H9" i="1"/>
  <c r="J9" i="1" s="1"/>
  <c r="H10" i="1"/>
  <c r="J10" i="1" s="1"/>
  <c r="H11" i="1"/>
  <c r="J11" i="1" s="1"/>
  <c r="O5" i="1" s="1"/>
  <c r="H12" i="1"/>
  <c r="J12" i="1" s="1"/>
  <c r="H13" i="1"/>
  <c r="J13" i="1" s="1"/>
  <c r="H14" i="1"/>
  <c r="J14" i="1" s="1"/>
  <c r="H15" i="1"/>
  <c r="J15" i="1" s="1"/>
  <c r="H5" i="1"/>
  <c r="J5" i="1" s="1"/>
  <c r="O7" i="1" s="1"/>
  <c r="M13" i="1" l="1"/>
  <c r="G20" i="1"/>
</calcChain>
</file>

<file path=xl/sharedStrings.xml><?xml version="1.0" encoding="utf-8"?>
<sst xmlns="http://schemas.openxmlformats.org/spreadsheetml/2006/main" count="42" uniqueCount="42">
  <si>
    <t>Assignment -5  (Sales Report)</t>
  </si>
  <si>
    <t>Use of Formulas - Sum, If, Counta, Countif, Sumif, Vlookup, Lookup</t>
  </si>
  <si>
    <t>SALESMAN</t>
  </si>
  <si>
    <t xml:space="preserve">JAN </t>
  </si>
  <si>
    <t>FEB</t>
  </si>
  <si>
    <t>MAR</t>
  </si>
  <si>
    <t>APR</t>
  </si>
  <si>
    <t>MAY</t>
  </si>
  <si>
    <t>JUNE</t>
  </si>
  <si>
    <t>SALES</t>
  </si>
  <si>
    <t>TARGET</t>
  </si>
  <si>
    <t>result</t>
  </si>
  <si>
    <t>RAMESH</t>
  </si>
  <si>
    <t>RAKESH</t>
  </si>
  <si>
    <t>RAHUL</t>
  </si>
  <si>
    <t>POOJA</t>
  </si>
  <si>
    <t>MANOJ</t>
  </si>
  <si>
    <t>ASHOK</t>
  </si>
  <si>
    <t>AJEET</t>
  </si>
  <si>
    <t>ALOK</t>
  </si>
  <si>
    <t>AMRIT</t>
  </si>
  <si>
    <t>SURENDRA</t>
  </si>
  <si>
    <t>SHASHI</t>
  </si>
  <si>
    <t>Q.1 How many salesman? Salesman Ajeet Targest &amp; Result?</t>
  </si>
  <si>
    <t>Use of Counta and Vlookup</t>
  </si>
  <si>
    <t>Q.2 If Sales Greater Than Target Then Target Achived otherwise Not Achived</t>
  </si>
  <si>
    <t>Use of If Function</t>
  </si>
  <si>
    <t>Q.3 Rahul Pooja &amp; Ashok Targest &amp; result?</t>
  </si>
  <si>
    <t>Use of Vlookup</t>
  </si>
  <si>
    <t>Q.4 How Many Salesman Achived Target.</t>
  </si>
  <si>
    <t>Use of Countif</t>
  </si>
  <si>
    <t>Q.5 Which Sales Man Jan Sales 2000, &amp; Feb Sales is 2500?</t>
  </si>
  <si>
    <t>Use of Lookup Function</t>
  </si>
  <si>
    <t>SALES MAN COUNT</t>
  </si>
  <si>
    <t>Name</t>
  </si>
  <si>
    <t>Ajeet</t>
  </si>
  <si>
    <t>Sales</t>
  </si>
  <si>
    <t>Result</t>
  </si>
  <si>
    <t>Rahul</t>
  </si>
  <si>
    <t>Ashok</t>
  </si>
  <si>
    <t>Pooja</t>
  </si>
  <si>
    <t>Count of Achived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</si>
</sst>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4"/>
      <color rgb="FF000000"/>
      <name val="Calibri"/>
    </font>
    <font>
      <sz val="11"/>
      <color theme="1"/>
      <name val="Calibri"/>
    </font>
    <font>
      <b/>
      <sz val="11"/>
      <color rgb="FF000000"/>
      <name val="Calibri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0" xfId="0" applyFont="1"/>
    <xf numFmtId="0" fontId="4" fillId="0" borderId="1" xfId="0" applyFont="1" applyBorder="1"/>
    <xf numFmtId="0" fontId="3" fillId="0" borderId="0" xfId="0" applyFont="1"/>
    <xf numFmtId="0" fontId="3" fillId="0" borderId="2" xfId="0" applyFont="1" applyBorder="1" applyAlignment="1">
      <alignment horizontal="center"/>
    </xf>
    <xf numFmtId="0" fontId="4" fillId="0" borderId="3" xfId="0" applyFont="1" applyBorder="1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1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821A7-0B8A-4258-BA44-E9772C7DC1CD}">
  <dimension ref="A1:O1000"/>
  <sheetViews>
    <sheetView tabSelected="1" workbookViewId="0">
      <selection activeCell="A14" sqref="A14:C14"/>
    </sheetView>
  </sheetViews>
  <sheetFormatPr defaultColWidth="14.42578125" defaultRowHeight="15" x14ac:dyDescent="0.25"/>
  <cols>
    <col min="1" max="1" width="12.85546875" style="1" customWidth="1"/>
    <col min="2" max="5" width="8" style="1" customWidth="1"/>
    <col min="6" max="6" width="12.85546875" style="1" customWidth="1"/>
    <col min="7" max="7" width="10.5703125" style="1" customWidth="1"/>
    <col min="8" max="8" width="17.140625" style="1" customWidth="1"/>
    <col min="9" max="9" width="10" style="1" customWidth="1"/>
    <col min="10" max="10" width="13.28515625" style="1" customWidth="1"/>
    <col min="11" max="11" width="8" style="1" customWidth="1"/>
    <col min="12" max="12" width="18.7109375" style="1" customWidth="1"/>
    <col min="13" max="14" width="8" style="1" customWidth="1"/>
    <col min="15" max="15" width="13.28515625" style="1" customWidth="1"/>
    <col min="16" max="23" width="8" style="1" customWidth="1"/>
    <col min="24" max="16384" width="14.42578125" style="1"/>
  </cols>
  <sheetData>
    <row r="1" spans="1:15" ht="18.75" customHeight="1" x14ac:dyDescent="0.3">
      <c r="A1" s="9" t="s">
        <v>0</v>
      </c>
      <c r="B1" s="10"/>
      <c r="C1" s="10"/>
      <c r="D1" s="10"/>
      <c r="E1" s="10"/>
      <c r="F1" s="10"/>
      <c r="G1" s="10"/>
      <c r="H1" s="10"/>
    </row>
    <row r="2" spans="1:15" x14ac:dyDescent="0.25">
      <c r="A2" s="11" t="s">
        <v>1</v>
      </c>
      <c r="B2" s="10"/>
      <c r="C2" s="10"/>
      <c r="D2" s="10"/>
      <c r="E2" s="10"/>
      <c r="F2" s="10"/>
      <c r="G2" s="10"/>
      <c r="H2" s="10"/>
    </row>
    <row r="3" spans="1:15" x14ac:dyDescent="0.25">
      <c r="A3" s="2"/>
      <c r="B3" s="2"/>
      <c r="C3" s="2"/>
      <c r="D3" s="2"/>
      <c r="E3" s="2"/>
      <c r="F3" s="2"/>
      <c r="G3" s="2"/>
      <c r="H3" s="2"/>
    </row>
    <row r="4" spans="1:15" x14ac:dyDescent="0.25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3" t="s">
        <v>10</v>
      </c>
      <c r="J4" s="3" t="s">
        <v>11</v>
      </c>
      <c r="L4" s="1" t="s">
        <v>33</v>
      </c>
      <c r="M4" s="1" t="s">
        <v>34</v>
      </c>
      <c r="N4" s="1" t="s">
        <v>36</v>
      </c>
      <c r="O4" s="1" t="s">
        <v>37</v>
      </c>
    </row>
    <row r="5" spans="1:15" x14ac:dyDescent="0.25">
      <c r="A5" s="5" t="s">
        <v>17</v>
      </c>
      <c r="B5" s="5">
        <v>800</v>
      </c>
      <c r="C5" s="5">
        <v>500</v>
      </c>
      <c r="D5" s="5">
        <v>2400</v>
      </c>
      <c r="E5" s="5">
        <v>1900</v>
      </c>
      <c r="F5" s="5">
        <v>1800</v>
      </c>
      <c r="G5" s="5">
        <v>1800</v>
      </c>
      <c r="H5" s="12">
        <f>SUM(B5:G5)</f>
        <v>9200</v>
      </c>
      <c r="I5" s="5">
        <v>10000</v>
      </c>
      <c r="J5" s="12" t="str">
        <f>IF(H5&gt;=I5,"Achived","Not Achived")</f>
        <v>Not Achived</v>
      </c>
      <c r="L5" s="1">
        <f>COUNTA(A5:A15)</f>
        <v>11</v>
      </c>
      <c r="M5" s="1" t="s">
        <v>35</v>
      </c>
      <c r="N5" s="1">
        <f>VLOOKUP(M5,A4:J15,9,FALSE)</f>
        <v>12000</v>
      </c>
      <c r="O5" s="1" t="str">
        <f>VLOOKUP(M5,A4:J15,10,FALSE)</f>
        <v>Achived</v>
      </c>
    </row>
    <row r="6" spans="1:15" x14ac:dyDescent="0.25">
      <c r="A6" s="5" t="s">
        <v>14</v>
      </c>
      <c r="B6" s="5">
        <v>3000</v>
      </c>
      <c r="C6" s="5">
        <v>800</v>
      </c>
      <c r="D6" s="5">
        <v>1200</v>
      </c>
      <c r="E6" s="5">
        <v>3000</v>
      </c>
      <c r="F6" s="5">
        <v>1500</v>
      </c>
      <c r="G6" s="5">
        <v>3500</v>
      </c>
      <c r="H6" s="12">
        <f>SUM(B6:G6)</f>
        <v>13000</v>
      </c>
      <c r="I6" s="5">
        <v>18000</v>
      </c>
      <c r="J6" s="12" t="str">
        <f>IF(H6&gt;=I6,"Achived","Not Achived")</f>
        <v>Not Achived</v>
      </c>
      <c r="M6" s="1" t="s">
        <v>38</v>
      </c>
      <c r="N6" s="1">
        <f>VLOOKUP(M6,A4:J15,9,FALSE)</f>
        <v>18000</v>
      </c>
      <c r="O6" s="1" t="str">
        <f>VLOOKUP(M6,A4:J15,10,FALSE)</f>
        <v>Not Achived</v>
      </c>
    </row>
    <row r="7" spans="1:15" x14ac:dyDescent="0.25">
      <c r="A7" s="5" t="s">
        <v>15</v>
      </c>
      <c r="B7" s="5">
        <v>1000</v>
      </c>
      <c r="C7" s="5">
        <v>900</v>
      </c>
      <c r="D7" s="5">
        <v>1800</v>
      </c>
      <c r="E7" s="5">
        <v>5000</v>
      </c>
      <c r="F7" s="5">
        <v>1400</v>
      </c>
      <c r="G7" s="5">
        <v>1200</v>
      </c>
      <c r="H7" s="12">
        <f>SUM(B7:G7)</f>
        <v>11300</v>
      </c>
      <c r="I7" s="5">
        <v>10000</v>
      </c>
      <c r="J7" s="12" t="str">
        <f>IF(H7&gt;=I7,"Achived","Not Achived")</f>
        <v>Achived</v>
      </c>
      <c r="M7" s="1" t="s">
        <v>39</v>
      </c>
      <c r="N7" s="1">
        <f>VLOOKUP(M7,A4:J15,9,FALSE)</f>
        <v>10000</v>
      </c>
      <c r="O7" s="1" t="str">
        <f>VLOOKUP(M7,A4:J15,10,FALSE)</f>
        <v>Not Achived</v>
      </c>
    </row>
    <row r="8" spans="1:15" x14ac:dyDescent="0.25">
      <c r="A8" s="5" t="s">
        <v>16</v>
      </c>
      <c r="B8" s="5">
        <v>500</v>
      </c>
      <c r="C8" s="5">
        <v>1000</v>
      </c>
      <c r="D8" s="5">
        <v>2300</v>
      </c>
      <c r="E8" s="5">
        <v>8000</v>
      </c>
      <c r="F8" s="5">
        <v>1700</v>
      </c>
      <c r="G8" s="5">
        <v>1400</v>
      </c>
      <c r="H8" s="12">
        <f>SUM(B8:G8)</f>
        <v>14900</v>
      </c>
      <c r="I8" s="5">
        <v>12000</v>
      </c>
      <c r="J8" s="12" t="str">
        <f>IF(H8&gt;=I8,"Achived","Not Achived")</f>
        <v>Achived</v>
      </c>
      <c r="M8" s="1" t="s">
        <v>40</v>
      </c>
      <c r="N8" s="1">
        <f>VLOOKUP(M8,A4:J15,9,FALSE)</f>
        <v>10000</v>
      </c>
      <c r="O8" s="1" t="str">
        <f>VLOOKUP(M8,A4:J15,10,FALSE)</f>
        <v>Achived</v>
      </c>
    </row>
    <row r="9" spans="1:15" x14ac:dyDescent="0.25">
      <c r="A9" s="5" t="s">
        <v>22</v>
      </c>
      <c r="B9" s="5">
        <v>1600</v>
      </c>
      <c r="C9" s="5">
        <v>1200</v>
      </c>
      <c r="D9" s="5">
        <v>2000</v>
      </c>
      <c r="E9" s="5">
        <v>800</v>
      </c>
      <c r="F9" s="5">
        <v>1700</v>
      </c>
      <c r="G9" s="5">
        <v>800</v>
      </c>
      <c r="H9" s="12">
        <f>SUM(B9:G9)</f>
        <v>8100</v>
      </c>
      <c r="I9" s="5">
        <v>10000</v>
      </c>
      <c r="J9" s="12" t="str">
        <f>IF(H9&gt;=I9,"Achived","Not Achived")</f>
        <v>Not Achived</v>
      </c>
    </row>
    <row r="10" spans="1:15" x14ac:dyDescent="0.25">
      <c r="A10" s="5" t="s">
        <v>13</v>
      </c>
      <c r="B10" s="5">
        <v>5000</v>
      </c>
      <c r="C10" s="5">
        <v>1200</v>
      </c>
      <c r="D10" s="5">
        <v>500</v>
      </c>
      <c r="E10" s="5">
        <v>1200</v>
      </c>
      <c r="F10" s="5">
        <v>1200</v>
      </c>
      <c r="G10" s="5">
        <v>2800</v>
      </c>
      <c r="H10" s="12">
        <f>SUM(B10:G10)</f>
        <v>11900</v>
      </c>
      <c r="I10" s="5">
        <v>12000</v>
      </c>
      <c r="J10" s="12" t="str">
        <f>IF(H10&gt;=I10,"Achived","Not Achived")</f>
        <v>Not Achived</v>
      </c>
    </row>
    <row r="11" spans="1:15" x14ac:dyDescent="0.25">
      <c r="A11" s="5" t="s">
        <v>18</v>
      </c>
      <c r="B11" s="5">
        <v>1200</v>
      </c>
      <c r="C11" s="5">
        <v>1400</v>
      </c>
      <c r="D11" s="5">
        <v>1500</v>
      </c>
      <c r="E11" s="5">
        <v>700</v>
      </c>
      <c r="F11" s="5">
        <v>2500</v>
      </c>
      <c r="G11" s="5">
        <v>7000</v>
      </c>
      <c r="H11" s="12">
        <f>SUM(B11:G11)</f>
        <v>14300</v>
      </c>
      <c r="I11" s="5">
        <v>12000</v>
      </c>
      <c r="J11" s="12" t="str">
        <f>IF(H11&gt;=I11,"Achived","Not Achived")</f>
        <v>Achived</v>
      </c>
    </row>
    <row r="12" spans="1:15" x14ac:dyDescent="0.25">
      <c r="A12" s="5" t="s">
        <v>12</v>
      </c>
      <c r="B12" s="5">
        <v>2000</v>
      </c>
      <c r="C12" s="5">
        <v>1500</v>
      </c>
      <c r="D12" s="5">
        <v>300</v>
      </c>
      <c r="E12" s="5">
        <v>1400</v>
      </c>
      <c r="F12" s="5">
        <v>1000</v>
      </c>
      <c r="G12" s="5">
        <v>1400</v>
      </c>
      <c r="H12" s="12">
        <f>SUM(B12:G12)</f>
        <v>7600</v>
      </c>
      <c r="I12" s="5">
        <v>10000</v>
      </c>
      <c r="J12" s="12" t="str">
        <f>IF(H12&gt;=I12,"Achived","Not Achived")</f>
        <v>Not Achived</v>
      </c>
    </row>
    <row r="13" spans="1:15" x14ac:dyDescent="0.25">
      <c r="A13" s="5" t="s">
        <v>19</v>
      </c>
      <c r="B13" s="5">
        <v>1500</v>
      </c>
      <c r="C13" s="5">
        <v>1800</v>
      </c>
      <c r="D13" s="5">
        <v>1800</v>
      </c>
      <c r="E13" s="5">
        <v>1800</v>
      </c>
      <c r="F13" s="5">
        <v>300</v>
      </c>
      <c r="G13" s="5">
        <v>1500</v>
      </c>
      <c r="H13" s="12">
        <f>SUM(B13:G13)</f>
        <v>8700</v>
      </c>
      <c r="I13" s="5">
        <v>10000</v>
      </c>
      <c r="J13" s="12" t="str">
        <f>IF(H13&gt;=I13,"Achived","Not Achived")</f>
        <v>Not Achived</v>
      </c>
      <c r="L13" s="1" t="s">
        <v>41</v>
      </c>
      <c r="M13" s="1">
        <f>COUNTIF(J5:J15,"Achived")</f>
        <v>5</v>
      </c>
    </row>
    <row r="14" spans="1:15" x14ac:dyDescent="0.25">
      <c r="A14" s="5" t="s">
        <v>20</v>
      </c>
      <c r="B14" s="5">
        <v>1800</v>
      </c>
      <c r="C14" s="5">
        <v>2500</v>
      </c>
      <c r="D14" s="5">
        <v>1700</v>
      </c>
      <c r="E14" s="5">
        <v>1500</v>
      </c>
      <c r="F14" s="5">
        <v>2800</v>
      </c>
      <c r="G14" s="5">
        <v>1800</v>
      </c>
      <c r="H14" s="12">
        <f>SUM(B14:G14)</f>
        <v>12100</v>
      </c>
      <c r="I14" s="5">
        <v>12000</v>
      </c>
      <c r="J14" s="12" t="str">
        <f>IF(H14&gt;=I14,"Achived","Not Achived")</f>
        <v>Achived</v>
      </c>
    </row>
    <row r="15" spans="1:15" x14ac:dyDescent="0.25">
      <c r="A15" s="5" t="s">
        <v>21</v>
      </c>
      <c r="B15" s="5">
        <v>200</v>
      </c>
      <c r="C15" s="5">
        <v>3000</v>
      </c>
      <c r="D15" s="5">
        <v>1900</v>
      </c>
      <c r="E15" s="5">
        <v>1200</v>
      </c>
      <c r="F15" s="5">
        <v>1500</v>
      </c>
      <c r="G15" s="5">
        <v>3000</v>
      </c>
      <c r="H15" s="12">
        <f>SUM(B15:G15)</f>
        <v>10800</v>
      </c>
      <c r="I15" s="5">
        <v>10000</v>
      </c>
      <c r="J15" s="12" t="str">
        <f>IF(H15&gt;=I15,"Achived","Not Achived")</f>
        <v>Achived</v>
      </c>
    </row>
    <row r="17" spans="1:12" ht="19.5" customHeight="1" x14ac:dyDescent="0.25">
      <c r="A17" s="6" t="s">
        <v>23</v>
      </c>
      <c r="B17" s="6"/>
      <c r="C17" s="6"/>
      <c r="D17" s="6"/>
      <c r="E17" s="6"/>
      <c r="H17" s="4" t="s">
        <v>24</v>
      </c>
    </row>
    <row r="18" spans="1:12" ht="19.5" customHeight="1" x14ac:dyDescent="0.25">
      <c r="A18" s="6" t="s">
        <v>25</v>
      </c>
      <c r="B18" s="6"/>
      <c r="C18" s="6"/>
      <c r="D18" s="6"/>
      <c r="E18" s="6"/>
      <c r="H18" s="4" t="s">
        <v>26</v>
      </c>
      <c r="L18" s="1">
        <v>2500</v>
      </c>
    </row>
    <row r="19" spans="1:12" ht="19.5" customHeight="1" x14ac:dyDescent="0.25">
      <c r="A19" s="6" t="s">
        <v>27</v>
      </c>
      <c r="B19" s="6"/>
      <c r="C19" s="6"/>
      <c r="D19" s="6"/>
      <c r="E19" s="6"/>
      <c r="H19" s="4" t="s">
        <v>28</v>
      </c>
      <c r="L19" s="1" t="str">
        <f>LOOKUP(L18,C5:C15,A5:A15)</f>
        <v>AMRIT</v>
      </c>
    </row>
    <row r="20" spans="1:12" ht="19.5" customHeight="1" x14ac:dyDescent="0.25">
      <c r="A20" s="6" t="s">
        <v>29</v>
      </c>
      <c r="B20" s="6"/>
      <c r="C20" s="6"/>
      <c r="D20" s="6"/>
      <c r="E20" s="6"/>
      <c r="G20" s="4">
        <f>COUNTIF(J5:J15,J8)</f>
        <v>5</v>
      </c>
      <c r="H20" s="4" t="s">
        <v>30</v>
      </c>
    </row>
    <row r="21" spans="1:12" ht="19.5" customHeight="1" x14ac:dyDescent="0.25">
      <c r="A21" s="6" t="s">
        <v>31</v>
      </c>
      <c r="B21" s="6"/>
      <c r="C21" s="6"/>
      <c r="D21" s="6"/>
      <c r="E21" s="6"/>
      <c r="H21" s="4" t="s">
        <v>32</v>
      </c>
    </row>
    <row r="22" spans="1:12" ht="15.75" customHeight="1" x14ac:dyDescent="0.25"/>
    <row r="23" spans="1:12" ht="15.75" customHeight="1" x14ac:dyDescent="0.25"/>
    <row r="24" spans="1:12" ht="15.75" customHeight="1" x14ac:dyDescent="0.25"/>
    <row r="25" spans="1:12" ht="15.75" customHeight="1" x14ac:dyDescent="0.25"/>
    <row r="26" spans="1:12" ht="15.75" customHeight="1" x14ac:dyDescent="0.25">
      <c r="I26" s="7"/>
      <c r="J26" s="7"/>
    </row>
    <row r="27" spans="1:12" ht="15.75" customHeight="1" x14ac:dyDescent="0.25">
      <c r="H27" s="8"/>
    </row>
    <row r="28" spans="1:12" ht="15.75" customHeight="1" x14ac:dyDescent="0.25"/>
    <row r="29" spans="1:12" ht="15.75" customHeight="1" x14ac:dyDescent="0.25">
      <c r="H29" s="8"/>
    </row>
    <row r="30" spans="1:12" ht="15.75" customHeight="1" x14ac:dyDescent="0.25"/>
    <row r="31" spans="1:12" ht="15.75" customHeight="1" x14ac:dyDescent="0.25"/>
    <row r="32" spans="1:1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sortState xmlns:xlrd2="http://schemas.microsoft.com/office/spreadsheetml/2017/richdata2" ref="A5:J15">
    <sortCondition ref="C5:C15"/>
  </sortState>
  <mergeCells count="2">
    <mergeCell ref="A1:H1"/>
    <mergeCell ref="A2:H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NEJUMA MS</dc:creator>
  <cp:lastModifiedBy>NEJUMA MS</cp:lastModifiedBy>
  <dcterms:created xsi:type="dcterms:W3CDTF">2024-09-11T14:23:49Z</dcterms:created>
  <dcterms:modified xsi:type="dcterms:W3CDTF">2024-09-11T16:34:02Z</dcterms:modified>
</cp:coreProperties>
</file>