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B591A526-1D7F-4CAD-B3B7-F5CD1609BA9D}" xr6:coauthVersionLast="47" xr6:coauthVersionMax="47" xr10:uidLastSave="{00000000-0000-0000-0000-000000000000}"/>
  <bookViews>
    <workbookView xWindow="-110" yWindow="-110" windowWidth="19420" windowHeight="10300" xr2:uid="{944B807C-AFA4-4268-8F18-63100BBEA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13" i="1"/>
  <c r="K5" i="1"/>
  <c r="K4" i="1"/>
  <c r="H10" i="1"/>
  <c r="H5" i="1"/>
  <c r="H4" i="1"/>
</calcChain>
</file>

<file path=xl/sharedStrings.xml><?xml version="1.0" encoding="utf-8"?>
<sst xmlns="http://schemas.openxmlformats.org/spreadsheetml/2006/main" count="58" uniqueCount="33">
  <si>
    <t>Assignment -16</t>
  </si>
  <si>
    <t>Use of Formulas -  Countif, Countifs and Sumifs and Vlookup</t>
  </si>
  <si>
    <t>Name</t>
  </si>
  <si>
    <t>Gender</t>
  </si>
  <si>
    <t>Country</t>
  </si>
  <si>
    <t>Score</t>
  </si>
  <si>
    <t>Richard</t>
  </si>
  <si>
    <t>Male</t>
  </si>
  <si>
    <t>United States</t>
  </si>
  <si>
    <t>Jennifer</t>
  </si>
  <si>
    <t>Female</t>
  </si>
  <si>
    <t>United Kingdom</t>
  </si>
  <si>
    <t>James</t>
  </si>
  <si>
    <t>Lisa</t>
  </si>
  <si>
    <t>Canada</t>
  </si>
  <si>
    <t>Sharon</t>
  </si>
  <si>
    <t>Australia</t>
  </si>
  <si>
    <t>Elizabeth</t>
  </si>
  <si>
    <t>Carol</t>
  </si>
  <si>
    <t>Mark</t>
  </si>
  <si>
    <t>John</t>
  </si>
  <si>
    <t>Susan</t>
  </si>
  <si>
    <t>David</t>
  </si>
  <si>
    <t xml:space="preserve">Q.1 How Many Male and Female Candidate in a List? </t>
  </si>
  <si>
    <t>Use of Formula Countif</t>
  </si>
  <si>
    <t xml:space="preserve">Q.2 How Many Male Employee in United States? </t>
  </si>
  <si>
    <t>Use of Formula Countifs</t>
  </si>
  <si>
    <t xml:space="preserve">Q.3 Lisa and John Which Country Belong? </t>
  </si>
  <si>
    <t>Use of Vlookup</t>
  </si>
  <si>
    <t xml:space="preserve">Q.4 United States Male and Female Candidate Scores?  </t>
  </si>
  <si>
    <t>Use if Formula Sumifs</t>
  </si>
  <si>
    <t xml:space="preserve">Q.5 How Many Male Candidate Belong Country United State Total Score? </t>
  </si>
  <si>
    <t>Use of Formula 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</si>
</sst>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4" fillId="0" borderId="2" xfId="0" applyFon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1556-84FD-4DD9-A169-EBE9576FCEE8}">
  <dimension ref="A1:K1000"/>
  <sheetViews>
    <sheetView tabSelected="1" workbookViewId="0">
      <selection activeCell="H15" sqref="H15"/>
    </sheetView>
  </sheetViews>
  <sheetFormatPr defaultColWidth="14.36328125" defaultRowHeight="14.5" x14ac:dyDescent="0.35"/>
  <cols>
    <col min="1" max="1" width="7.90625" customWidth="1"/>
    <col min="2" max="2" width="14" customWidth="1"/>
    <col min="3" max="3" width="15.6328125" customWidth="1"/>
    <col min="4" max="4" width="14.90625" customWidth="1"/>
    <col min="5" max="7" width="7.90625" customWidth="1"/>
    <col min="8" max="8" width="15.453125" customWidth="1"/>
    <col min="9" max="26" width="7.90625" customWidth="1"/>
  </cols>
  <sheetData>
    <row r="1" spans="1:11" ht="18.75" customHeight="1" x14ac:dyDescent="0.45">
      <c r="A1" s="6" t="s">
        <v>0</v>
      </c>
      <c r="B1" s="7"/>
      <c r="C1" s="7"/>
      <c r="D1" s="7"/>
      <c r="E1" s="7"/>
      <c r="F1" s="7"/>
      <c r="G1" s="7"/>
    </row>
    <row r="2" spans="1:11" x14ac:dyDescent="0.35">
      <c r="A2" s="8" t="s">
        <v>1</v>
      </c>
      <c r="B2" s="9"/>
      <c r="C2" s="9"/>
      <c r="D2" s="9"/>
      <c r="E2" s="9"/>
      <c r="F2" s="9"/>
      <c r="G2" s="9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G4" s="2" t="s">
        <v>10</v>
      </c>
      <c r="H4">
        <f>COUNTIF(B5:B15,G4)</f>
        <v>6</v>
      </c>
      <c r="J4" s="2" t="s">
        <v>13</v>
      </c>
      <c r="K4" t="str">
        <f>VLOOKUP(J4,A4:D15,3,FALSE)</f>
        <v>Canada</v>
      </c>
    </row>
    <row r="5" spans="1:11" x14ac:dyDescent="0.35">
      <c r="A5" s="2" t="s">
        <v>6</v>
      </c>
      <c r="B5" s="2" t="s">
        <v>7</v>
      </c>
      <c r="C5" s="2" t="s">
        <v>8</v>
      </c>
      <c r="D5" s="2">
        <v>74</v>
      </c>
      <c r="G5" s="2" t="s">
        <v>7</v>
      </c>
      <c r="H5">
        <f>COUNTIF(B5:B15,G5)</f>
        <v>5</v>
      </c>
      <c r="J5" s="2" t="s">
        <v>20</v>
      </c>
      <c r="K5" t="str">
        <f>VLOOKUP(J5,A4:D15,3,FALSE)</f>
        <v>Canada</v>
      </c>
    </row>
    <row r="6" spans="1:11" x14ac:dyDescent="0.35">
      <c r="A6" s="2" t="s">
        <v>9</v>
      </c>
      <c r="B6" s="2" t="s">
        <v>10</v>
      </c>
      <c r="C6" s="2" t="s">
        <v>11</v>
      </c>
      <c r="D6" s="2">
        <v>92</v>
      </c>
    </row>
    <row r="7" spans="1:11" x14ac:dyDescent="0.35">
      <c r="A7" s="2" t="s">
        <v>12</v>
      </c>
      <c r="B7" s="2" t="s">
        <v>7</v>
      </c>
      <c r="C7" s="2" t="s">
        <v>8</v>
      </c>
      <c r="D7" s="2">
        <v>65</v>
      </c>
    </row>
    <row r="8" spans="1:11" x14ac:dyDescent="0.35">
      <c r="A8" s="2" t="s">
        <v>13</v>
      </c>
      <c r="B8" s="2" t="s">
        <v>10</v>
      </c>
      <c r="C8" s="2" t="s">
        <v>14</v>
      </c>
      <c r="D8" s="2">
        <v>82</v>
      </c>
    </row>
    <row r="9" spans="1:11" x14ac:dyDescent="0.35">
      <c r="A9" s="2" t="s">
        <v>15</v>
      </c>
      <c r="B9" s="2" t="s">
        <v>10</v>
      </c>
      <c r="C9" s="2" t="s">
        <v>16</v>
      </c>
      <c r="D9" s="2">
        <v>50</v>
      </c>
      <c r="H9" s="2" t="s">
        <v>8</v>
      </c>
    </row>
    <row r="10" spans="1:11" x14ac:dyDescent="0.35">
      <c r="A10" s="2" t="s">
        <v>17</v>
      </c>
      <c r="B10" s="2" t="s">
        <v>10</v>
      </c>
      <c r="C10" s="2" t="s">
        <v>14</v>
      </c>
      <c r="D10" s="2">
        <v>91</v>
      </c>
      <c r="G10" s="2" t="s">
        <v>7</v>
      </c>
      <c r="H10">
        <f>COUNTIFS(B5:B15,G10,C5:C15,H9)</f>
        <v>4</v>
      </c>
    </row>
    <row r="11" spans="1:11" x14ac:dyDescent="0.35">
      <c r="A11" s="2" t="s">
        <v>18</v>
      </c>
      <c r="B11" s="2" t="s">
        <v>10</v>
      </c>
      <c r="C11" s="2" t="s">
        <v>8</v>
      </c>
      <c r="D11" s="2">
        <v>96</v>
      </c>
    </row>
    <row r="12" spans="1:11" x14ac:dyDescent="0.35">
      <c r="A12" s="2" t="s">
        <v>19</v>
      </c>
      <c r="B12" s="2" t="s">
        <v>7</v>
      </c>
      <c r="C12" s="2" t="s">
        <v>8</v>
      </c>
      <c r="D12" s="2">
        <v>58</v>
      </c>
      <c r="H12" s="2" t="s">
        <v>8</v>
      </c>
    </row>
    <row r="13" spans="1:11" x14ac:dyDescent="0.35">
      <c r="A13" s="2" t="s">
        <v>20</v>
      </c>
      <c r="B13" s="2" t="s">
        <v>7</v>
      </c>
      <c r="C13" s="2" t="s">
        <v>14</v>
      </c>
      <c r="D13" s="2">
        <v>67</v>
      </c>
      <c r="G13" s="2" t="s">
        <v>7</v>
      </c>
      <c r="H13">
        <f>SUMIFS(D5:D15,B5:B15,G13,C5:C15,H12)</f>
        <v>280</v>
      </c>
    </row>
    <row r="14" spans="1:11" x14ac:dyDescent="0.35">
      <c r="A14" s="2" t="s">
        <v>21</v>
      </c>
      <c r="B14" s="2" t="s">
        <v>10</v>
      </c>
      <c r="C14" s="2" t="s">
        <v>11</v>
      </c>
      <c r="D14" s="2">
        <v>54</v>
      </c>
      <c r="G14" s="2" t="s">
        <v>10</v>
      </c>
      <c r="H14">
        <f>SUMIFS(D5:D15,B5:B15,G14,C5:C15,H12)</f>
        <v>96</v>
      </c>
    </row>
    <row r="15" spans="1:11" x14ac:dyDescent="0.35">
      <c r="A15" s="2" t="s">
        <v>22</v>
      </c>
      <c r="B15" s="2" t="s">
        <v>7</v>
      </c>
      <c r="C15" s="2" t="s">
        <v>8</v>
      </c>
      <c r="D15" s="2">
        <v>83</v>
      </c>
    </row>
    <row r="17" spans="1:10" ht="19.5" customHeight="1" x14ac:dyDescent="0.35">
      <c r="A17" s="3" t="s">
        <v>23</v>
      </c>
      <c r="B17" s="3"/>
      <c r="C17" s="3"/>
      <c r="E17" s="4" t="s">
        <v>24</v>
      </c>
      <c r="F17" s="4"/>
      <c r="G17" s="4"/>
      <c r="H17" s="4"/>
      <c r="I17" s="4"/>
    </row>
    <row r="18" spans="1:10" ht="19.5" customHeight="1" x14ac:dyDescent="0.35">
      <c r="A18" s="3" t="s">
        <v>25</v>
      </c>
      <c r="B18" s="3"/>
      <c r="C18" s="3"/>
      <c r="E18" s="4" t="s">
        <v>26</v>
      </c>
      <c r="F18" s="4"/>
      <c r="G18" s="4"/>
      <c r="H18" s="4"/>
      <c r="I18" s="4"/>
    </row>
    <row r="19" spans="1:10" ht="19.5" customHeight="1" x14ac:dyDescent="0.35">
      <c r="A19" s="3" t="s">
        <v>27</v>
      </c>
      <c r="B19" s="3"/>
      <c r="C19" s="3"/>
      <c r="E19" s="4" t="s">
        <v>28</v>
      </c>
      <c r="F19" s="4"/>
      <c r="G19" s="4"/>
      <c r="H19" s="4"/>
      <c r="I19" s="4"/>
    </row>
    <row r="20" spans="1:10" ht="19.5" customHeight="1" x14ac:dyDescent="0.35">
      <c r="A20" s="3" t="s">
        <v>29</v>
      </c>
      <c r="B20" s="3"/>
      <c r="C20" s="3"/>
      <c r="E20" s="4" t="s">
        <v>30</v>
      </c>
      <c r="F20" s="4"/>
      <c r="G20" s="4"/>
      <c r="H20" s="4"/>
      <c r="I20" s="4"/>
      <c r="J20" s="5"/>
    </row>
    <row r="21" spans="1:10" ht="19.5" customHeight="1" x14ac:dyDescent="0.35">
      <c r="A21" s="3" t="s">
        <v>31</v>
      </c>
      <c r="B21" s="3"/>
      <c r="C21" s="3"/>
      <c r="E21" s="4"/>
      <c r="F21" s="4"/>
      <c r="G21" s="4" t="s">
        <v>32</v>
      </c>
      <c r="H21" s="4"/>
      <c r="I21" s="4"/>
      <c r="J21" s="5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customFormat="1" ht="15.75" customHeight="1" x14ac:dyDescent="0.35"/>
    <row r="34" customFormat="1" ht="15.75" customHeight="1" x14ac:dyDescent="0.35"/>
    <row r="35" customFormat="1" ht="15.75" customHeight="1" x14ac:dyDescent="0.35"/>
    <row r="36" customFormat="1" ht="15.75" customHeight="1" x14ac:dyDescent="0.35"/>
    <row r="37" customFormat="1" ht="15.75" customHeight="1" x14ac:dyDescent="0.35"/>
    <row r="38" customFormat="1" ht="15.75" customHeight="1" x14ac:dyDescent="0.35"/>
    <row r="39" customFormat="1" ht="15.75" customHeight="1" x14ac:dyDescent="0.35"/>
    <row r="40" customFormat="1" ht="15.75" customHeight="1" x14ac:dyDescent="0.35"/>
    <row r="41" customFormat="1" ht="15.75" customHeight="1" x14ac:dyDescent="0.35"/>
    <row r="42" customFormat="1" ht="15.75" customHeight="1" x14ac:dyDescent="0.35"/>
    <row r="43" customFormat="1" ht="15.75" customHeight="1" x14ac:dyDescent="0.35"/>
    <row r="44" customFormat="1" ht="15.75" customHeight="1" x14ac:dyDescent="0.35"/>
    <row r="45" customFormat="1" ht="15.75" customHeight="1" x14ac:dyDescent="0.35"/>
    <row r="46" customFormat="1" ht="15.75" customHeight="1" x14ac:dyDescent="0.35"/>
    <row r="47" customFormat="1" ht="15.75" customHeight="1" x14ac:dyDescent="0.35"/>
    <row r="48" customFormat="1" ht="15.75" customHeight="1" x14ac:dyDescent="0.35"/>
    <row r="49" customFormat="1" ht="15.75" customHeight="1" x14ac:dyDescent="0.35"/>
    <row r="50" customFormat="1" ht="15.75" customHeight="1" x14ac:dyDescent="0.35"/>
    <row r="51" customFormat="1" ht="15.75" customHeight="1" x14ac:dyDescent="0.35"/>
    <row r="52" customFormat="1" ht="15.75" customHeight="1" x14ac:dyDescent="0.35"/>
    <row r="53" customFormat="1" ht="15.75" customHeight="1" x14ac:dyDescent="0.35"/>
    <row r="54" customFormat="1" ht="15.75" customHeight="1" x14ac:dyDescent="0.35"/>
    <row r="55" customFormat="1" ht="15.75" customHeight="1" x14ac:dyDescent="0.35"/>
    <row r="56" customFormat="1" ht="15.75" customHeight="1" x14ac:dyDescent="0.35"/>
    <row r="57" customFormat="1" ht="15.75" customHeight="1" x14ac:dyDescent="0.35"/>
    <row r="58" customFormat="1" ht="15.75" customHeight="1" x14ac:dyDescent="0.35"/>
    <row r="59" customFormat="1" ht="15.75" customHeight="1" x14ac:dyDescent="0.35"/>
    <row r="60" customFormat="1" ht="15.75" customHeight="1" x14ac:dyDescent="0.35"/>
    <row r="61" customFormat="1" ht="15.75" customHeight="1" x14ac:dyDescent="0.35"/>
    <row r="62" customFormat="1" ht="15.75" customHeight="1" x14ac:dyDescent="0.35"/>
    <row r="63" customFormat="1" ht="15.75" customHeight="1" x14ac:dyDescent="0.35"/>
    <row r="64" customFormat="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2024-11-01T14:31:27Z</dcterms:created>
  <dcterms:modified xsi:type="dcterms:W3CDTF">2024-11-02T16:23:20Z</dcterms:modified>
</cp:coreProperties>
</file>