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7C5A6DAE-D4AF-4C41-9ED5-1487772F9D73}" xr6:coauthVersionLast="47" xr6:coauthVersionMax="47" xr10:uidLastSave="{00000000-0000-0000-0000-000000000000}"/>
  <bookViews>
    <workbookView xWindow="-120" yWindow="-120" windowWidth="19440" windowHeight="10440" xr2:uid="{2B8020B1-3F1B-41B2-BAFF-8C2A342F9A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19" i="1"/>
  <c r="N14" i="1"/>
  <c r="N11" i="1"/>
  <c r="N10" i="1"/>
  <c r="M11" i="1"/>
  <c r="M10" i="1"/>
  <c r="M5" i="1"/>
  <c r="L5" i="1"/>
  <c r="J6" i="1"/>
  <c r="J7" i="1"/>
  <c r="J8" i="1"/>
  <c r="J9" i="1"/>
  <c r="J10" i="1"/>
  <c r="J11" i="1"/>
  <c r="J12" i="1"/>
  <c r="J13" i="1"/>
  <c r="J14" i="1"/>
  <c r="J5" i="1"/>
  <c r="I8" i="1"/>
  <c r="I9" i="1"/>
  <c r="I10" i="1"/>
  <c r="I11" i="1"/>
  <c r="I12" i="1"/>
  <c r="I13" i="1"/>
  <c r="I14" i="1"/>
  <c r="I7" i="1"/>
  <c r="I6" i="1"/>
  <c r="I5" i="1"/>
  <c r="H7" i="1"/>
  <c r="H8" i="1"/>
  <c r="H9" i="1"/>
  <c r="H10" i="1"/>
  <c r="H11" i="1"/>
  <c r="H12" i="1"/>
  <c r="H13" i="1"/>
  <c r="H14" i="1"/>
  <c r="H6" i="1"/>
  <c r="H5" i="1"/>
</calcChain>
</file>

<file path=xl/sharedStrings.xml><?xml version="1.0" encoding="utf-8"?>
<sst xmlns="http://schemas.openxmlformats.org/spreadsheetml/2006/main" count="42" uniqueCount="39">
  <si>
    <t xml:space="preserve">Assignment -1 </t>
  </si>
  <si>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</si>
  <si>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</si>
  <si>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</si>
  <si>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</si>
  <si>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</si>
  <si>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</si>
  <si>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</si>
  <si>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</si>
  <si>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</si>
  <si>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</si>
  <si>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</si>
  <si>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</si>
  <si>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</si>
  <si>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</si>
  <si>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</si>
  <si>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</si>
  <si>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</si>
  <si>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</si>
  <si>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</si>
  <si>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</si>
  <si>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</si>
  <si>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</si>
  <si>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</si>
  <si>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</si>
  <si>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</si>
  <si>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 xml:space="preserve">Q.4 Student Ashok and Manoj Total Number and Average </t>
  </si>
  <si>
    <t>Use of Sumif</t>
  </si>
  <si>
    <t xml:space="preserve">Q.5 Count how many Students </t>
  </si>
  <si>
    <t>Use of Counta</t>
  </si>
  <si>
    <t>Q.6 How Many Student Hindi &amp; English Subject Number Grater Then &gt; 20</t>
  </si>
  <si>
    <t>A GRADE</t>
  </si>
  <si>
    <t>B GRADE</t>
  </si>
  <si>
    <t>NAME</t>
  </si>
  <si>
    <t>TOTAL</t>
  </si>
  <si>
    <t>AVG</t>
  </si>
  <si>
    <t xml:space="preserve">COUNT OF STUDENTS </t>
  </si>
  <si>
    <t>ENGLISH</t>
  </si>
  <si>
    <t>HINDI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</si>
</sst>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0" xfId="0" applyFont="1"/>
    <xf numFmtId="0" fontId="4" fillId="0" borderId="7" xfId="0" applyFont="1" applyBorder="1"/>
    <xf numFmtId="0" fontId="4" fillId="0" borderId="8" xfId="0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86B-930E-4945-BB78-D8F42F19C4DC}">
  <dimension ref="A1:N21"/>
  <sheetViews>
    <sheetView tabSelected="1" topLeftCell="A3" workbookViewId="0">
      <selection activeCell="J10" sqref="J10"/>
    </sheetView>
  </sheetViews>
  <sheetFormatPr defaultRowHeight="15" x14ac:dyDescent="0.25"/>
  <cols>
    <col min="1" max="1" width="9.5703125" customWidth="1"/>
    <col min="2" max="2" width="15.85546875" customWidth="1"/>
    <col min="3" max="3" width="8" customWidth="1"/>
    <col min="4" max="4" width="9.42578125" customWidth="1"/>
    <col min="5" max="5" width="8" customWidth="1"/>
    <col min="6" max="6" width="9.5703125" customWidth="1"/>
    <col min="7" max="7" width="12.140625" customWidth="1"/>
    <col min="8" max="8" width="14.140625" customWidth="1"/>
    <col min="9" max="9" width="13.28515625" customWidth="1"/>
    <col min="10" max="10" width="12.140625" customWidth="1"/>
    <col min="13" max="13" width="13.5703125" customWidth="1"/>
  </cols>
  <sheetData>
    <row r="1" spans="1:14" ht="18.75" x14ac:dyDescent="0.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3" spans="1:14" x14ac:dyDescent="0.25">
      <c r="A3" s="12" t="s">
        <v>1</v>
      </c>
      <c r="B3" s="11"/>
      <c r="C3" s="11"/>
      <c r="D3" s="11"/>
      <c r="E3" s="11"/>
      <c r="F3" s="11"/>
      <c r="G3" s="11"/>
      <c r="H3" s="11"/>
      <c r="I3" s="11"/>
      <c r="J3" s="11"/>
    </row>
    <row r="4" spans="1:14" x14ac:dyDescent="0.2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3" t="s">
        <v>11</v>
      </c>
      <c r="L4" s="15" t="s">
        <v>31</v>
      </c>
      <c r="M4" s="15" t="s">
        <v>32</v>
      </c>
    </row>
    <row r="5" spans="1:14" x14ac:dyDescent="0.25">
      <c r="A5" s="4">
        <v>1</v>
      </c>
      <c r="B5" s="5" t="s">
        <v>12</v>
      </c>
      <c r="C5" s="5">
        <v>20</v>
      </c>
      <c r="D5" s="5">
        <v>10</v>
      </c>
      <c r="E5" s="5">
        <v>14</v>
      </c>
      <c r="F5" s="5">
        <v>18</v>
      </c>
      <c r="G5" s="5">
        <v>15</v>
      </c>
      <c r="H5" s="13">
        <f>SUM(C5:G5)</f>
        <v>77</v>
      </c>
      <c r="I5" s="13">
        <f>AVERAGE(C5:G5)</f>
        <v>15.4</v>
      </c>
      <c r="J5" s="14" t="str">
        <f>IF(I5&gt;=15,"A","B")</f>
        <v>A</v>
      </c>
      <c r="L5">
        <f>COUNTIF(J5:J14,"A")</f>
        <v>6</v>
      </c>
      <c r="M5">
        <f>COUNTIF(J5:J14,"B")</f>
        <v>4</v>
      </c>
    </row>
    <row r="6" spans="1:14" x14ac:dyDescent="0.25">
      <c r="A6" s="4">
        <v>2</v>
      </c>
      <c r="B6" s="5" t="s">
        <v>13</v>
      </c>
      <c r="C6" s="5">
        <v>21</v>
      </c>
      <c r="D6" s="5">
        <v>12</v>
      </c>
      <c r="E6" s="5">
        <v>14</v>
      </c>
      <c r="F6" s="5">
        <v>12</v>
      </c>
      <c r="G6" s="5">
        <v>18</v>
      </c>
      <c r="H6" s="13">
        <f>SUM(C6:G6)</f>
        <v>77</v>
      </c>
      <c r="I6" s="13">
        <f>H6/5</f>
        <v>15.4</v>
      </c>
      <c r="J6" s="14" t="str">
        <f t="shared" ref="J6:J14" si="0">IF(I6&gt;=15,"A","B")</f>
        <v>A</v>
      </c>
    </row>
    <row r="7" spans="1:14" x14ac:dyDescent="0.25">
      <c r="A7" s="4">
        <v>3</v>
      </c>
      <c r="B7" s="5" t="s">
        <v>14</v>
      </c>
      <c r="C7" s="5">
        <v>33</v>
      </c>
      <c r="D7" s="5">
        <v>15</v>
      </c>
      <c r="E7" s="5">
        <v>7</v>
      </c>
      <c r="F7" s="5">
        <v>14</v>
      </c>
      <c r="G7" s="5">
        <v>17</v>
      </c>
      <c r="H7" s="13">
        <f t="shared" ref="H7:H14" si="1">SUM(C7:G7)</f>
        <v>86</v>
      </c>
      <c r="I7" s="13">
        <f>AVERAGE(C7:G7)</f>
        <v>17.2</v>
      </c>
      <c r="J7" s="14" t="str">
        <f t="shared" si="0"/>
        <v>A</v>
      </c>
    </row>
    <row r="8" spans="1:14" x14ac:dyDescent="0.25">
      <c r="A8" s="4">
        <v>4</v>
      </c>
      <c r="B8" s="5" t="s">
        <v>15</v>
      </c>
      <c r="C8" s="5">
        <v>15</v>
      </c>
      <c r="D8" s="5">
        <v>14</v>
      </c>
      <c r="E8" s="5">
        <v>8</v>
      </c>
      <c r="F8" s="5">
        <v>16</v>
      </c>
      <c r="G8" s="5">
        <v>20</v>
      </c>
      <c r="H8" s="13">
        <f t="shared" si="1"/>
        <v>73</v>
      </c>
      <c r="I8" s="13">
        <f t="shared" ref="I8:I14" si="2">AVERAGE(C8:G8)</f>
        <v>14.6</v>
      </c>
      <c r="J8" s="14" t="str">
        <f t="shared" si="0"/>
        <v>B</v>
      </c>
    </row>
    <row r="9" spans="1:14" x14ac:dyDescent="0.25">
      <c r="A9" s="4">
        <v>5</v>
      </c>
      <c r="B9" s="5" t="s">
        <v>16</v>
      </c>
      <c r="C9" s="5">
        <v>14</v>
      </c>
      <c r="D9" s="5">
        <v>17</v>
      </c>
      <c r="E9" s="5">
        <v>10</v>
      </c>
      <c r="F9" s="5">
        <v>13</v>
      </c>
      <c r="G9" s="5">
        <v>18</v>
      </c>
      <c r="H9" s="13">
        <f t="shared" si="1"/>
        <v>72</v>
      </c>
      <c r="I9" s="13">
        <f t="shared" si="2"/>
        <v>14.4</v>
      </c>
      <c r="J9" s="14" t="str">
        <f t="shared" si="0"/>
        <v>B</v>
      </c>
      <c r="L9" t="s">
        <v>33</v>
      </c>
      <c r="M9" t="s">
        <v>34</v>
      </c>
      <c r="N9" t="s">
        <v>35</v>
      </c>
    </row>
    <row r="10" spans="1:14" x14ac:dyDescent="0.25">
      <c r="A10" s="4">
        <v>6</v>
      </c>
      <c r="B10" s="5" t="s">
        <v>17</v>
      </c>
      <c r="C10" s="5">
        <v>16</v>
      </c>
      <c r="D10" s="5">
        <v>8</v>
      </c>
      <c r="E10" s="5">
        <v>20</v>
      </c>
      <c r="F10" s="5">
        <v>17</v>
      </c>
      <c r="G10" s="5">
        <v>15</v>
      </c>
      <c r="H10" s="13">
        <f t="shared" si="1"/>
        <v>76</v>
      </c>
      <c r="I10" s="13">
        <f t="shared" si="2"/>
        <v>15.2</v>
      </c>
      <c r="J10" s="14" t="str">
        <f t="shared" si="0"/>
        <v>A</v>
      </c>
      <c r="L10" t="s">
        <v>13</v>
      </c>
      <c r="M10">
        <f>SUMIF(B5:B14,L10,H5:H14)</f>
        <v>77</v>
      </c>
      <c r="N10">
        <f>SUMIF(B5:B14,L10,I5:I14)</f>
        <v>15.4</v>
      </c>
    </row>
    <row r="11" spans="1:14" x14ac:dyDescent="0.25">
      <c r="A11" s="4">
        <v>7</v>
      </c>
      <c r="B11" s="5" t="s">
        <v>18</v>
      </c>
      <c r="C11" s="5">
        <v>18</v>
      </c>
      <c r="D11" s="5">
        <v>19</v>
      </c>
      <c r="E11" s="5">
        <v>3</v>
      </c>
      <c r="F11" s="5">
        <v>10</v>
      </c>
      <c r="G11" s="5">
        <v>14</v>
      </c>
      <c r="H11" s="13">
        <f t="shared" si="1"/>
        <v>64</v>
      </c>
      <c r="I11" s="13">
        <f t="shared" si="2"/>
        <v>12.8</v>
      </c>
      <c r="J11" s="14" t="str">
        <f t="shared" si="0"/>
        <v>B</v>
      </c>
      <c r="L11" t="s">
        <v>14</v>
      </c>
      <c r="M11">
        <f>SUMIF(B5:B14,L11,H5:H14)</f>
        <v>86</v>
      </c>
      <c r="N11">
        <f>SUMIF(B5:B14,L11,I5:I14)</f>
        <v>17.2</v>
      </c>
    </row>
    <row r="12" spans="1:14" x14ac:dyDescent="0.25">
      <c r="A12" s="4">
        <v>8</v>
      </c>
      <c r="B12" s="5" t="s">
        <v>19</v>
      </c>
      <c r="C12" s="6">
        <v>19</v>
      </c>
      <c r="D12" s="5">
        <v>20</v>
      </c>
      <c r="E12" s="5">
        <v>7</v>
      </c>
      <c r="F12" s="5">
        <v>14</v>
      </c>
      <c r="G12" s="5">
        <v>18</v>
      </c>
      <c r="H12" s="13">
        <f t="shared" si="1"/>
        <v>78</v>
      </c>
      <c r="I12" s="13">
        <f t="shared" si="2"/>
        <v>15.6</v>
      </c>
      <c r="J12" s="14" t="str">
        <f t="shared" si="0"/>
        <v>A</v>
      </c>
    </row>
    <row r="13" spans="1:14" x14ac:dyDescent="0.25">
      <c r="A13" s="4">
        <v>9</v>
      </c>
      <c r="B13" s="5" t="s">
        <v>20</v>
      </c>
      <c r="C13" s="5">
        <v>22</v>
      </c>
      <c r="D13" s="5">
        <v>13</v>
      </c>
      <c r="E13" s="5">
        <v>8</v>
      </c>
      <c r="F13" s="5">
        <v>12</v>
      </c>
      <c r="G13" s="5">
        <v>19</v>
      </c>
      <c r="H13" s="13">
        <f t="shared" si="1"/>
        <v>74</v>
      </c>
      <c r="I13" s="13">
        <f t="shared" si="2"/>
        <v>14.8</v>
      </c>
      <c r="J13" s="14" t="str">
        <f t="shared" si="0"/>
        <v>B</v>
      </c>
    </row>
    <row r="14" spans="1:14" x14ac:dyDescent="0.25">
      <c r="A14" s="7">
        <v>10</v>
      </c>
      <c r="B14" s="8" t="s">
        <v>21</v>
      </c>
      <c r="C14" s="8">
        <v>26</v>
      </c>
      <c r="D14" s="8">
        <v>12</v>
      </c>
      <c r="E14" s="8">
        <v>10</v>
      </c>
      <c r="F14" s="8">
        <v>11</v>
      </c>
      <c r="G14" s="8">
        <v>27</v>
      </c>
      <c r="H14" s="13">
        <f t="shared" si="1"/>
        <v>86</v>
      </c>
      <c r="I14" s="13">
        <f t="shared" si="2"/>
        <v>17.2</v>
      </c>
      <c r="J14" s="14" t="str">
        <f t="shared" si="0"/>
        <v>A</v>
      </c>
      <c r="L14" t="s">
        <v>36</v>
      </c>
      <c r="N14">
        <f>COUNTA(B5:B14)</f>
        <v>10</v>
      </c>
    </row>
    <row r="16" spans="1:14" x14ac:dyDescent="0.25">
      <c r="A16" s="9" t="s">
        <v>22</v>
      </c>
      <c r="B16" s="9"/>
      <c r="C16" s="9"/>
      <c r="D16" s="9"/>
    </row>
    <row r="17" spans="1:12" x14ac:dyDescent="0.25">
      <c r="A17" s="9" t="s">
        <v>23</v>
      </c>
      <c r="B17" s="9"/>
      <c r="C17" s="9"/>
      <c r="D17" s="9"/>
    </row>
    <row r="18" spans="1:12" x14ac:dyDescent="0.25">
      <c r="A18" s="9" t="s">
        <v>24</v>
      </c>
      <c r="B18" s="9"/>
      <c r="C18" s="9"/>
      <c r="D18" s="9"/>
      <c r="I18" s="6" t="s">
        <v>25</v>
      </c>
    </row>
    <row r="19" spans="1:12" x14ac:dyDescent="0.25">
      <c r="A19" s="9" t="s">
        <v>26</v>
      </c>
      <c r="B19" s="9"/>
      <c r="C19" s="9"/>
      <c r="D19" s="9"/>
      <c r="I19" s="6" t="s">
        <v>27</v>
      </c>
      <c r="K19" t="s">
        <v>37</v>
      </c>
      <c r="L19">
        <f>COUNTIF(D5:D14,"&gt;=15")</f>
        <v>4</v>
      </c>
    </row>
    <row r="20" spans="1:12" x14ac:dyDescent="0.25">
      <c r="A20" s="9" t="s">
        <v>28</v>
      </c>
      <c r="B20" s="9"/>
      <c r="C20" s="9"/>
      <c r="D20" s="9"/>
      <c r="I20" s="6" t="s">
        <v>29</v>
      </c>
      <c r="K20" t="s">
        <v>38</v>
      </c>
      <c r="L20">
        <f>COUNTIF(C5:C14,"&gt;=20")</f>
        <v>5</v>
      </c>
    </row>
    <row r="21" spans="1:12" x14ac:dyDescent="0.25">
      <c r="A21" s="9" t="s">
        <v>30</v>
      </c>
      <c r="B21" s="9"/>
      <c r="C21" s="9"/>
      <c r="D21" s="9"/>
      <c r="I21" s="6" t="s">
        <v>25</v>
      </c>
    </row>
  </sheetData>
  <mergeCells count="2">
    <mergeCell ref="A1:J1"/>
    <mergeCell ref="A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25EB-29FD-46CC-8D9A-1649C672E1FF}">
  <dimension ref="A1"/>
  <sheetViews>
    <sheetView workbookViewId="0">
      <selection activeCell="D1" sqref="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NEJUMA MS</dc:creator>
  <cp:lastModifiedBy>NEJUMA MS</cp:lastModifiedBy>
  <dcterms:created xsi:type="dcterms:W3CDTF">2024-09-04T17:32:28Z</dcterms:created>
  <dcterms:modified xsi:type="dcterms:W3CDTF">2024-09-05T16:53:00Z</dcterms:modified>
</cp:coreProperties>
</file>