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CAC2D1B8-035F-46CB-B892-BB2AE46D7D52}" xr6:coauthVersionLast="47" xr6:coauthVersionMax="47" xr10:uidLastSave="{00000000-0000-0000-0000-000000000000}"/>
  <bookViews>
    <workbookView xWindow="-120" yWindow="-120" windowWidth="19440" windowHeight="10440" xr2:uid="{6B1F7342-F200-4293-B326-30033C4F2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G7" i="1"/>
  <c r="G8" i="1"/>
  <c r="G9" i="1"/>
  <c r="G10" i="1"/>
  <c r="G11" i="1"/>
  <c r="G12" i="1"/>
  <c r="G13" i="1"/>
  <c r="G14" i="1"/>
  <c r="G15" i="1"/>
  <c r="G6" i="1"/>
  <c r="K12" i="1"/>
  <c r="K11" i="1"/>
  <c r="J4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  <c r="I4" i="1"/>
</calcChain>
</file>

<file path=xl/sharedStrings.xml><?xml version="1.0" encoding="utf-8"?>
<sst xmlns="http://schemas.openxmlformats.org/spreadsheetml/2006/main" count="41" uniqueCount="37">
  <si>
    <t xml:space="preserve">Assignment -8  </t>
  </si>
  <si>
    <t>Use of Formulas -  Sum, Average, Counta, Countif, Sumif, &amp; If</t>
  </si>
  <si>
    <t xml:space="preserve">Student Name </t>
  </si>
  <si>
    <t>Subject</t>
  </si>
  <si>
    <t>Result</t>
  </si>
  <si>
    <t>Name</t>
  </si>
  <si>
    <t>Maths</t>
  </si>
  <si>
    <t>English</t>
  </si>
  <si>
    <t>Physics</t>
  </si>
  <si>
    <t>TOTAL</t>
  </si>
  <si>
    <t>PERCENTAGE</t>
  </si>
  <si>
    <t>GRADE</t>
  </si>
  <si>
    <t>Alan</t>
  </si>
  <si>
    <t>Bob</t>
  </si>
  <si>
    <t>Carol</t>
  </si>
  <si>
    <t>oor</t>
  </si>
  <si>
    <t>David</t>
  </si>
  <si>
    <t>Eric</t>
  </si>
  <si>
    <t>Absent</t>
  </si>
  <si>
    <t>Fred</t>
  </si>
  <si>
    <t>Gail</t>
  </si>
  <si>
    <t>Harry</t>
  </si>
  <si>
    <t>Ian</t>
  </si>
  <si>
    <t>Janice</t>
  </si>
  <si>
    <t xml:space="preserve">Q.1 How Many Student? </t>
  </si>
  <si>
    <t xml:space="preserve">Use Formula Counta </t>
  </si>
  <si>
    <t>Q.2 How Many Student Percentage Greather Then &gt; 50</t>
  </si>
  <si>
    <t>Use Formula Countif</t>
  </si>
  <si>
    <t xml:space="preserve">Q.3 Student Bob and Eric Total Number? </t>
  </si>
  <si>
    <t>Use Formula Sumif</t>
  </si>
  <si>
    <t>Q.4 If Percentage Greater Then &gt;70 Then "Excellent", If Percentage Greater Then &gt;50,"Good", Otherwise "Bad"</t>
  </si>
  <si>
    <t xml:space="preserve">Q.5 How Many Student Good and Bad in a list </t>
  </si>
  <si>
    <t>Count of Students</t>
  </si>
  <si>
    <t>Per&gt;50%</t>
  </si>
  <si>
    <t>Total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</si>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</sst>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0"/>
      <color rgb="FF800080"/>
      <name val="Arial"/>
    </font>
    <font>
      <sz val="11"/>
      <name val="Calibri"/>
    </font>
    <font>
      <sz val="10"/>
      <color rgb="FF0000FF"/>
      <name val="Arial"/>
    </font>
    <font>
      <sz val="11"/>
      <color theme="1"/>
      <name val="Calibri"/>
    </font>
    <font>
      <sz val="11"/>
      <color rgb="FFFF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/>
    <xf numFmtId="0" fontId="7" fillId="0" borderId="6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408F-1838-49D2-B2A3-A63FEC38A570}">
  <dimension ref="A1:K23"/>
  <sheetViews>
    <sheetView tabSelected="1" workbookViewId="0">
      <selection activeCell="L6" sqref="L6"/>
    </sheetView>
  </sheetViews>
  <sheetFormatPr defaultRowHeight="15" x14ac:dyDescent="0.25"/>
  <cols>
    <col min="1" max="1" width="22.28515625" customWidth="1"/>
    <col min="4" max="4" width="10.7109375" customWidth="1"/>
    <col min="6" max="6" width="19.42578125" bestFit="1" customWidth="1"/>
    <col min="7" max="7" width="10.42578125" bestFit="1" customWidth="1"/>
    <col min="9" max="9" width="20.140625" customWidth="1"/>
  </cols>
  <sheetData>
    <row r="1" spans="1:11" ht="18.75" x14ac:dyDescent="0.3">
      <c r="A1" s="18" t="s">
        <v>0</v>
      </c>
      <c r="B1" s="17"/>
      <c r="C1" s="17"/>
      <c r="D1" s="17"/>
      <c r="E1" s="17"/>
      <c r="F1" s="17"/>
      <c r="G1" s="17"/>
    </row>
    <row r="2" spans="1:11" x14ac:dyDescent="0.25">
      <c r="A2" s="19" t="s">
        <v>1</v>
      </c>
      <c r="B2" s="20"/>
      <c r="C2" s="20"/>
      <c r="D2" s="20"/>
      <c r="E2" s="20"/>
      <c r="F2" s="20"/>
      <c r="G2" s="20"/>
    </row>
    <row r="3" spans="1:11" x14ac:dyDescent="0.25">
      <c r="A3" s="7"/>
      <c r="B3" s="7"/>
      <c r="C3" s="7"/>
      <c r="D3" s="7"/>
      <c r="E3" s="7"/>
      <c r="F3" s="7"/>
      <c r="G3" s="7"/>
      <c r="I3" t="s">
        <v>32</v>
      </c>
      <c r="J3" t="s">
        <v>33</v>
      </c>
    </row>
    <row r="4" spans="1:11" x14ac:dyDescent="0.25">
      <c r="A4" s="8" t="s">
        <v>2</v>
      </c>
      <c r="B4" s="21" t="s">
        <v>3</v>
      </c>
      <c r="C4" s="22"/>
      <c r="D4" s="23"/>
      <c r="E4" s="21" t="s">
        <v>4</v>
      </c>
      <c r="F4" s="22"/>
      <c r="G4" s="23"/>
      <c r="I4">
        <f>COUNTA(A6:A15)</f>
        <v>10</v>
      </c>
      <c r="J4">
        <f>COUNTIF(F6:F15,"&gt;=50")</f>
        <v>5</v>
      </c>
    </row>
    <row r="5" spans="1:11" x14ac:dyDescent="0.25">
      <c r="A5" s="9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1" t="s">
        <v>11</v>
      </c>
    </row>
    <row r="6" spans="1:11" x14ac:dyDescent="0.25">
      <c r="A6" s="1" t="s">
        <v>12</v>
      </c>
      <c r="B6" s="3">
        <v>80</v>
      </c>
      <c r="C6" s="3">
        <v>75</v>
      </c>
      <c r="D6" s="3">
        <v>85</v>
      </c>
      <c r="E6" s="24">
        <f>SUM(B6:D6)</f>
        <v>240</v>
      </c>
      <c r="F6" s="25">
        <f>E6*100/300</f>
        <v>80</v>
      </c>
      <c r="G6" s="26" t="str">
        <f>IF(F6&gt;=80,"Excellent",IF(F6&gt;=50,"Good","Bad"))</f>
        <v>Excellent</v>
      </c>
    </row>
    <row r="7" spans="1:11" x14ac:dyDescent="0.25">
      <c r="A7" s="1" t="s">
        <v>13</v>
      </c>
      <c r="B7" s="3">
        <v>50</v>
      </c>
      <c r="C7" s="3">
        <v>30</v>
      </c>
      <c r="D7" s="3">
        <v>40</v>
      </c>
      <c r="E7" s="24">
        <f t="shared" ref="E7:E15" si="0">SUM(B7:D7)</f>
        <v>120</v>
      </c>
      <c r="F7" s="25">
        <f t="shared" ref="F7:F15" si="1">E7*100/300</f>
        <v>40</v>
      </c>
      <c r="G7" s="26" t="str">
        <f t="shared" ref="G7:G15" si="2">IF(F7&gt;=80,"Excellent",IF(F7&gt;=50,"Good","Bad"))</f>
        <v>Bad</v>
      </c>
    </row>
    <row r="8" spans="1:11" x14ac:dyDescent="0.25">
      <c r="A8" s="1" t="s">
        <v>14</v>
      </c>
      <c r="B8" s="3">
        <v>60</v>
      </c>
      <c r="C8" s="3">
        <v>70</v>
      </c>
      <c r="D8" s="3" t="s">
        <v>15</v>
      </c>
      <c r="E8" s="24">
        <f t="shared" si="0"/>
        <v>130</v>
      </c>
      <c r="F8" s="25">
        <f t="shared" si="1"/>
        <v>43.333333333333336</v>
      </c>
      <c r="G8" s="26" t="str">
        <f t="shared" si="2"/>
        <v>Bad</v>
      </c>
    </row>
    <row r="9" spans="1:11" x14ac:dyDescent="0.25">
      <c r="A9" s="1" t="s">
        <v>16</v>
      </c>
      <c r="B9" s="3">
        <v>90</v>
      </c>
      <c r="C9" s="3">
        <v>85</v>
      </c>
      <c r="D9" s="3">
        <v>95</v>
      </c>
      <c r="E9" s="24">
        <f t="shared" si="0"/>
        <v>270</v>
      </c>
      <c r="F9" s="25">
        <f t="shared" si="1"/>
        <v>90</v>
      </c>
      <c r="G9" s="26" t="str">
        <f t="shared" si="2"/>
        <v>Excellent</v>
      </c>
    </row>
    <row r="10" spans="1:11" x14ac:dyDescent="0.25">
      <c r="A10" s="1" t="s">
        <v>17</v>
      </c>
      <c r="B10" s="3">
        <v>20</v>
      </c>
      <c r="C10" s="3">
        <v>30</v>
      </c>
      <c r="D10" s="3" t="s">
        <v>18</v>
      </c>
      <c r="E10" s="24">
        <f t="shared" si="0"/>
        <v>50</v>
      </c>
      <c r="F10" s="25">
        <f t="shared" si="1"/>
        <v>16.666666666666668</v>
      </c>
      <c r="G10" s="26" t="str">
        <f t="shared" si="2"/>
        <v>Bad</v>
      </c>
      <c r="J10" t="s">
        <v>5</v>
      </c>
      <c r="K10" t="s">
        <v>34</v>
      </c>
    </row>
    <row r="11" spans="1:11" x14ac:dyDescent="0.25">
      <c r="A11" s="1" t="s">
        <v>19</v>
      </c>
      <c r="B11" s="3">
        <v>40</v>
      </c>
      <c r="C11" s="3">
        <v>60</v>
      </c>
      <c r="D11" s="3">
        <v>80</v>
      </c>
      <c r="E11" s="24">
        <f t="shared" si="0"/>
        <v>180</v>
      </c>
      <c r="F11" s="25">
        <f t="shared" si="1"/>
        <v>60</v>
      </c>
      <c r="G11" s="26" t="str">
        <f t="shared" si="2"/>
        <v>Good</v>
      </c>
      <c r="J11" t="s">
        <v>13</v>
      </c>
      <c r="K11">
        <f>SUMIF(A6:A15,J11,E6:E15)</f>
        <v>120</v>
      </c>
    </row>
    <row r="12" spans="1:11" x14ac:dyDescent="0.25">
      <c r="A12" s="1" t="s">
        <v>20</v>
      </c>
      <c r="B12" s="3">
        <v>10</v>
      </c>
      <c r="C12" s="3">
        <v>90</v>
      </c>
      <c r="D12" s="3">
        <v>80</v>
      </c>
      <c r="E12" s="24">
        <f t="shared" si="0"/>
        <v>180</v>
      </c>
      <c r="F12" s="25">
        <f t="shared" si="1"/>
        <v>60</v>
      </c>
      <c r="G12" s="26" t="str">
        <f t="shared" si="2"/>
        <v>Good</v>
      </c>
      <c r="J12" t="s">
        <v>17</v>
      </c>
      <c r="K12">
        <f>SUMIF(A6:A15,J12,E6:E15)</f>
        <v>50</v>
      </c>
    </row>
    <row r="13" spans="1:11" x14ac:dyDescent="0.25">
      <c r="A13" s="1" t="s">
        <v>21</v>
      </c>
      <c r="B13" s="3">
        <v>80</v>
      </c>
      <c r="C13" s="3">
        <v>70</v>
      </c>
      <c r="D13" s="3">
        <v>60</v>
      </c>
      <c r="E13" s="24">
        <f t="shared" si="0"/>
        <v>210</v>
      </c>
      <c r="F13" s="25">
        <f t="shared" si="1"/>
        <v>70</v>
      </c>
      <c r="G13" s="26" t="str">
        <f t="shared" si="2"/>
        <v>Good</v>
      </c>
    </row>
    <row r="14" spans="1:11" x14ac:dyDescent="0.25">
      <c r="A14" s="1" t="s">
        <v>22</v>
      </c>
      <c r="B14" s="3">
        <v>30</v>
      </c>
      <c r="C14" s="3">
        <v>10</v>
      </c>
      <c r="D14" s="3">
        <v>20</v>
      </c>
      <c r="E14" s="24">
        <f t="shared" si="0"/>
        <v>60</v>
      </c>
      <c r="F14" s="25">
        <f t="shared" si="1"/>
        <v>20</v>
      </c>
      <c r="G14" s="26" t="str">
        <f t="shared" si="2"/>
        <v>Bad</v>
      </c>
    </row>
    <row r="15" spans="1:11" x14ac:dyDescent="0.25">
      <c r="A15" s="2" t="s">
        <v>23</v>
      </c>
      <c r="B15" s="4">
        <v>10</v>
      </c>
      <c r="C15" s="4">
        <v>20</v>
      </c>
      <c r="D15" s="4">
        <v>30</v>
      </c>
      <c r="E15" s="24">
        <f t="shared" si="0"/>
        <v>60</v>
      </c>
      <c r="F15" s="25">
        <f t="shared" si="1"/>
        <v>20</v>
      </c>
      <c r="G15" s="26" t="str">
        <f t="shared" si="2"/>
        <v>Bad</v>
      </c>
      <c r="J15" t="s">
        <v>35</v>
      </c>
      <c r="K15">
        <f>COUNTIF(G6:G15,J15)</f>
        <v>3</v>
      </c>
    </row>
    <row r="16" spans="1:11" x14ac:dyDescent="0.25">
      <c r="A16" s="6"/>
      <c r="B16" s="6"/>
      <c r="C16" s="6"/>
      <c r="D16" s="6"/>
      <c r="E16" s="6"/>
      <c r="F16" s="6"/>
      <c r="G16" s="6"/>
      <c r="J16" t="s">
        <v>36</v>
      </c>
      <c r="K16">
        <f>COUNTIF(G6:G15,J16)</f>
        <v>5</v>
      </c>
    </row>
    <row r="17" spans="1:7" x14ac:dyDescent="0.25">
      <c r="A17" s="12" t="s">
        <v>24</v>
      </c>
      <c r="B17" s="13"/>
      <c r="C17" s="13"/>
      <c r="D17" s="13"/>
      <c r="E17" s="6"/>
      <c r="F17" s="5" t="s">
        <v>25</v>
      </c>
      <c r="G17" s="14"/>
    </row>
    <row r="18" spans="1:7" x14ac:dyDescent="0.25">
      <c r="A18" s="16" t="s">
        <v>26</v>
      </c>
      <c r="B18" s="17"/>
      <c r="C18" s="17"/>
      <c r="D18" s="17"/>
      <c r="E18" s="6"/>
      <c r="F18" s="5" t="s">
        <v>27</v>
      </c>
      <c r="G18" s="14"/>
    </row>
    <row r="19" spans="1:7" x14ac:dyDescent="0.25">
      <c r="A19" s="15" t="s">
        <v>28</v>
      </c>
      <c r="B19" s="13"/>
      <c r="C19" s="13"/>
      <c r="D19" s="13"/>
      <c r="E19" s="6"/>
      <c r="F19" s="5" t="s">
        <v>29</v>
      </c>
      <c r="G19" s="14"/>
    </row>
    <row r="20" spans="1:7" x14ac:dyDescent="0.25">
      <c r="A20" s="13" t="s">
        <v>30</v>
      </c>
      <c r="B20" s="13"/>
      <c r="C20" s="13"/>
      <c r="D20" s="13"/>
      <c r="E20" s="6"/>
      <c r="F20" s="6"/>
      <c r="G20" s="6"/>
    </row>
    <row r="21" spans="1:7" x14ac:dyDescent="0.25">
      <c r="A21" s="13" t="s">
        <v>31</v>
      </c>
      <c r="B21" s="13"/>
      <c r="C21" s="13"/>
      <c r="D21" s="13"/>
      <c r="E21" s="6"/>
      <c r="F21" s="5" t="s">
        <v>27</v>
      </c>
      <c r="G21" s="6"/>
    </row>
    <row r="22" spans="1:7" x14ac:dyDescent="0.25">
      <c r="A22" s="6"/>
      <c r="B22" s="6"/>
      <c r="C22" s="6"/>
      <c r="D22" s="6"/>
      <c r="E22" s="6"/>
      <c r="F22" s="6"/>
      <c r="G22" s="6"/>
    </row>
    <row r="23" spans="1:7" x14ac:dyDescent="0.25">
      <c r="A23" s="6"/>
      <c r="B23" s="6"/>
      <c r="C23" s="6"/>
      <c r="D23" s="6"/>
      <c r="E23" s="6"/>
      <c r="F23" s="6"/>
      <c r="G23" s="6"/>
    </row>
  </sheetData>
  <mergeCells count="5">
    <mergeCell ref="A18:D18"/>
    <mergeCell ref="A1:G1"/>
    <mergeCell ref="A2:G2"/>
    <mergeCell ref="B4:D4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NEJUMA MS</dc:creator>
  <cp:lastModifiedBy>NEJUMA MS</cp:lastModifiedBy>
  <dcterms:created xsi:type="dcterms:W3CDTF">2024-09-09T15:11:55Z</dcterms:created>
  <dcterms:modified xsi:type="dcterms:W3CDTF">2024-09-09T16:35:57Z</dcterms:modified>
</cp:coreProperties>
</file>