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EXCEL\"/>
    </mc:Choice>
  </mc:AlternateContent>
  <xr:revisionPtr revIDLastSave="0" documentId="13_ncr:1_{8B65D4CD-E13A-4221-AD5A-77D2841E530E}" xr6:coauthVersionLast="47" xr6:coauthVersionMax="47" xr10:uidLastSave="{00000000-0000-0000-0000-000000000000}"/>
  <bookViews>
    <workbookView xWindow="-120" yWindow="-120" windowWidth="19440" windowHeight="10440" xr2:uid="{ECADCC65-4DA2-447C-BB0A-E1D8F3AB1F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0" i="1" l="1"/>
  <c r="K9" i="1"/>
  <c r="K8" i="1"/>
  <c r="J10" i="1"/>
  <c r="J9" i="1"/>
  <c r="J8" i="1"/>
  <c r="G6" i="1"/>
  <c r="G7" i="1"/>
  <c r="G8" i="1"/>
  <c r="G9" i="1"/>
  <c r="G10" i="1"/>
  <c r="G11" i="1"/>
  <c r="G12" i="1"/>
  <c r="G13" i="1"/>
  <c r="G5" i="1"/>
  <c r="J5" i="1"/>
  <c r="I5" i="1"/>
  <c r="F13" i="1"/>
  <c r="E13" i="1"/>
  <c r="F12" i="1"/>
  <c r="E12" i="1"/>
  <c r="F11" i="1"/>
  <c r="E11" i="1"/>
  <c r="F10" i="1"/>
  <c r="E10" i="1"/>
  <c r="F9" i="1"/>
  <c r="E9" i="1"/>
  <c r="F8" i="1"/>
  <c r="E8" i="1"/>
  <c r="F7" i="1"/>
  <c r="E7" i="1"/>
  <c r="F6" i="1"/>
  <c r="E6" i="1"/>
  <c r="F5" i="1"/>
  <c r="E5" i="1"/>
</calcChain>
</file>

<file path=xl/sharedStrings.xml><?xml version="1.0" encoding="utf-8"?>
<sst xmlns="http://schemas.openxmlformats.org/spreadsheetml/2006/main" count="34" uniqueCount="28">
  <si>
    <t xml:space="preserve">Assignment -3 </t>
  </si>
  <si>
    <t>Use of Formulas - Sum, NestedIf, Counta, Countif, Sumif, Vlookup</t>
  </si>
  <si>
    <t>SUBJECT</t>
  </si>
  <si>
    <t>HINDI</t>
  </si>
  <si>
    <t>ENGLISH</t>
  </si>
  <si>
    <t>MATH</t>
  </si>
  <si>
    <t>PHYSICS</t>
  </si>
  <si>
    <t>CHEMISTRY</t>
  </si>
  <si>
    <t>HISTORY</t>
  </si>
  <si>
    <t>GEO</t>
  </si>
  <si>
    <t>BIO</t>
  </si>
  <si>
    <t xml:space="preserve">BOTANY </t>
  </si>
  <si>
    <t xml:space="preserve">Q.1 HOW MANY SUBJECT ? </t>
  </si>
  <si>
    <t xml:space="preserve">Q.2 HOW MANY SUBJECT 1 PAPER GREATER THAN 20 ? </t>
  </si>
  <si>
    <t xml:space="preserve">Q.3 SUBJECT HINDI, MATH &amp; ENGLISH TOTAL NO. &amp; GRADE </t>
  </si>
  <si>
    <t>Q.4 IF AVE. GREATHER THAN 20 THEN "A", IF AVE. GREATEHR THAN 15 AVE. "B" OTHERWISE "C"</t>
  </si>
  <si>
    <t xml:space="preserve">Q.5 SUBJECT PHYSICS, MATHS &amp; ENGLISH TOTAL /AVERAGE </t>
  </si>
  <si>
    <t>1ST</t>
  </si>
  <si>
    <t>2ND</t>
  </si>
  <si>
    <t>3RD</t>
  </si>
  <si>
    <t>TOTAL</t>
  </si>
  <si>
    <t xml:space="preserve">AVERAGE </t>
  </si>
  <si>
    <t>GRADE</t>
  </si>
  <si>
    <t>Use of Counta</t>
  </si>
  <si>
    <t>Use of Countif</t>
  </si>
  <si>
    <t>Use of Vlookup</t>
  </si>
  <si>
    <t>NO OF SUBJECT</t>
  </si>
  <si>
    <t>&gt;20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</si>
</sst>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Calibri"/>
    </font>
    <font>
      <b/>
      <sz val="14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4" fillId="0" borderId="2" xfId="0" applyFont="1" applyBorder="1"/>
    <xf numFmtId="0" fontId="4" fillId="0" borderId="5" xfId="0" applyFont="1" applyBorder="1"/>
    <xf numFmtId="0" fontId="4" fillId="0" borderId="5" xfId="0" applyFont="1" applyBorder="1" applyAlignment="1">
      <alignment horizontal="center"/>
    </xf>
    <xf numFmtId="0" fontId="4" fillId="0" borderId="3" xfId="0" applyFont="1" applyBorder="1"/>
    <xf numFmtId="0" fontId="4" fillId="0" borderId="6" xfId="0" applyFont="1" applyBorder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/>
    </xf>
    <xf numFmtId="0" fontId="1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4" fillId="0" borderId="8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1569E-E22A-41ED-8639-861C8DD460A6}">
  <dimension ref="A1:K21"/>
  <sheetViews>
    <sheetView tabSelected="1" workbookViewId="0">
      <selection activeCell="K10" sqref="K10"/>
    </sheetView>
  </sheetViews>
  <sheetFormatPr defaultRowHeight="15" x14ac:dyDescent="0.25"/>
  <cols>
    <col min="7" max="7" width="20" customWidth="1"/>
    <col min="9" max="9" width="17" customWidth="1"/>
  </cols>
  <sheetData>
    <row r="1" spans="1:11" ht="18.75" x14ac:dyDescent="0.3">
      <c r="A1" s="12" t="s">
        <v>0</v>
      </c>
      <c r="B1" s="13"/>
      <c r="C1" s="13"/>
      <c r="D1" s="13"/>
      <c r="E1" s="13"/>
      <c r="F1" s="13"/>
      <c r="G1" s="13"/>
      <c r="H1" s="13"/>
    </row>
    <row r="2" spans="1:11" x14ac:dyDescent="0.25">
      <c r="A2" s="14" t="s">
        <v>1</v>
      </c>
      <c r="B2" s="13"/>
      <c r="C2" s="13"/>
      <c r="D2" s="13"/>
      <c r="E2" s="13"/>
      <c r="F2" s="13"/>
      <c r="G2" s="13"/>
      <c r="H2" s="13"/>
    </row>
    <row r="3" spans="1:11" x14ac:dyDescent="0.25">
      <c r="A3" s="1"/>
      <c r="B3" s="1"/>
      <c r="C3" s="1"/>
      <c r="D3" s="1"/>
      <c r="E3" s="1"/>
      <c r="F3" s="1"/>
      <c r="G3" s="1"/>
      <c r="H3" s="1"/>
    </row>
    <row r="4" spans="1:11" x14ac:dyDescent="0.25">
      <c r="A4" s="2" t="s">
        <v>2</v>
      </c>
      <c r="B4" s="3" t="s">
        <v>17</v>
      </c>
      <c r="C4" s="3" t="s">
        <v>18</v>
      </c>
      <c r="D4" s="3" t="s">
        <v>19</v>
      </c>
      <c r="E4" s="3" t="s">
        <v>20</v>
      </c>
      <c r="F4" s="3" t="s">
        <v>21</v>
      </c>
      <c r="G4" s="4" t="s">
        <v>22</v>
      </c>
      <c r="H4" s="1"/>
      <c r="I4" s="15" t="s">
        <v>26</v>
      </c>
      <c r="J4" s="15" t="s">
        <v>27</v>
      </c>
    </row>
    <row r="5" spans="1:11" x14ac:dyDescent="0.25">
      <c r="A5" s="5" t="s">
        <v>3</v>
      </c>
      <c r="B5" s="6">
        <v>20</v>
      </c>
      <c r="C5" s="6">
        <v>15</v>
      </c>
      <c r="D5" s="6">
        <v>20</v>
      </c>
      <c r="E5" s="7">
        <f t="shared" ref="E5:E13" si="0">SUM(B5:D5)</f>
        <v>55</v>
      </c>
      <c r="F5" s="7">
        <f t="shared" ref="F5:F13" si="1">AVERAGE(B5:D5)</f>
        <v>18.333333333333332</v>
      </c>
      <c r="G5" s="16" t="str">
        <f>IF(F5&gt;20,"A",IF(F5&gt;15,"B","C"))</f>
        <v>B</v>
      </c>
      <c r="H5" s="1"/>
      <c r="I5">
        <f>COUNTA(A5:A13)</f>
        <v>9</v>
      </c>
      <c r="J5">
        <f>COUNTIF(B5:B13,"&gt;20")</f>
        <v>1</v>
      </c>
    </row>
    <row r="6" spans="1:11" x14ac:dyDescent="0.25">
      <c r="A6" s="5" t="s">
        <v>4</v>
      </c>
      <c r="B6" s="6">
        <v>30</v>
      </c>
      <c r="C6" s="6">
        <v>12</v>
      </c>
      <c r="D6" s="6">
        <v>15</v>
      </c>
      <c r="E6" s="7">
        <f t="shared" si="0"/>
        <v>57</v>
      </c>
      <c r="F6" s="7">
        <f t="shared" si="1"/>
        <v>19</v>
      </c>
      <c r="G6" s="16" t="str">
        <f t="shared" ref="G6:G13" si="2">IF(F6&gt;20,"A",IF(F6&gt;15,"B","C"))</f>
        <v>B</v>
      </c>
      <c r="H6" s="1"/>
    </row>
    <row r="7" spans="1:11" x14ac:dyDescent="0.25">
      <c r="A7" s="5" t="s">
        <v>5</v>
      </c>
      <c r="B7" s="6">
        <v>15</v>
      </c>
      <c r="C7" s="6">
        <v>14</v>
      </c>
      <c r="D7" s="6">
        <v>14</v>
      </c>
      <c r="E7" s="7">
        <f t="shared" si="0"/>
        <v>43</v>
      </c>
      <c r="F7" s="7">
        <f t="shared" si="1"/>
        <v>14.333333333333334</v>
      </c>
      <c r="G7" s="16" t="str">
        <f t="shared" si="2"/>
        <v>C</v>
      </c>
      <c r="H7" s="1"/>
      <c r="J7" t="s">
        <v>20</v>
      </c>
      <c r="K7" t="s">
        <v>22</v>
      </c>
    </row>
    <row r="8" spans="1:11" x14ac:dyDescent="0.25">
      <c r="A8" s="5" t="s">
        <v>6</v>
      </c>
      <c r="B8" s="6">
        <v>12</v>
      </c>
      <c r="C8" s="6">
        <v>17</v>
      </c>
      <c r="D8" s="6">
        <v>17</v>
      </c>
      <c r="E8" s="7">
        <f t="shared" si="0"/>
        <v>46</v>
      </c>
      <c r="F8" s="7">
        <f t="shared" si="1"/>
        <v>15.333333333333334</v>
      </c>
      <c r="G8" s="16" t="str">
        <f t="shared" si="2"/>
        <v>B</v>
      </c>
      <c r="H8" s="1"/>
      <c r="I8" t="s">
        <v>3</v>
      </c>
      <c r="J8">
        <f>VLOOKUP(I8,A4:G13,5)</f>
        <v>55</v>
      </c>
      <c r="K8" t="str">
        <f>VLOOKUP(I8,A4:G13,7)</f>
        <v>B</v>
      </c>
    </row>
    <row r="9" spans="1:11" x14ac:dyDescent="0.25">
      <c r="A9" s="5" t="s">
        <v>7</v>
      </c>
      <c r="B9" s="6">
        <v>14</v>
      </c>
      <c r="C9" s="6">
        <v>18</v>
      </c>
      <c r="D9" s="6">
        <v>18</v>
      </c>
      <c r="E9" s="7">
        <f t="shared" si="0"/>
        <v>50</v>
      </c>
      <c r="F9" s="7">
        <f t="shared" si="1"/>
        <v>16.666666666666668</v>
      </c>
      <c r="G9" s="16" t="str">
        <f t="shared" si="2"/>
        <v>B</v>
      </c>
      <c r="H9" s="1"/>
      <c r="I9" t="s">
        <v>5</v>
      </c>
      <c r="J9">
        <f>VLOOKUP(I9,A4:G13,5)</f>
        <v>43</v>
      </c>
      <c r="K9" t="str">
        <f>VLOOKUP(I9,A4:G13,7)</f>
        <v>C</v>
      </c>
    </row>
    <row r="10" spans="1:11" x14ac:dyDescent="0.25">
      <c r="A10" s="5" t="s">
        <v>8</v>
      </c>
      <c r="B10" s="6">
        <v>16</v>
      </c>
      <c r="C10" s="6">
        <v>25</v>
      </c>
      <c r="D10" s="6">
        <v>20</v>
      </c>
      <c r="E10" s="7">
        <f t="shared" si="0"/>
        <v>61</v>
      </c>
      <c r="F10" s="7">
        <f t="shared" si="1"/>
        <v>20.333333333333332</v>
      </c>
      <c r="G10" s="16" t="str">
        <f t="shared" si="2"/>
        <v>A</v>
      </c>
      <c r="H10" s="1"/>
      <c r="I10" t="s">
        <v>4</v>
      </c>
      <c r="J10">
        <f>VLOOKUP(I10,A4:G13,5,FALSE)</f>
        <v>57</v>
      </c>
      <c r="K10" t="str">
        <f>VLOOKUP(I10,A4:G13,7,FALSE)</f>
        <v>B</v>
      </c>
    </row>
    <row r="11" spans="1:11" x14ac:dyDescent="0.25">
      <c r="A11" s="5" t="s">
        <v>9</v>
      </c>
      <c r="B11" s="6">
        <v>18</v>
      </c>
      <c r="C11" s="6">
        <v>21</v>
      </c>
      <c r="D11" s="6">
        <v>22</v>
      </c>
      <c r="E11" s="7">
        <f t="shared" si="0"/>
        <v>61</v>
      </c>
      <c r="F11" s="7">
        <f t="shared" si="1"/>
        <v>20.333333333333332</v>
      </c>
      <c r="G11" s="16" t="str">
        <f t="shared" si="2"/>
        <v>A</v>
      </c>
      <c r="H11" s="1"/>
    </row>
    <row r="12" spans="1:11" x14ac:dyDescent="0.25">
      <c r="A12" s="5" t="s">
        <v>10</v>
      </c>
      <c r="B12" s="6">
        <v>17</v>
      </c>
      <c r="C12" s="6">
        <v>23</v>
      </c>
      <c r="D12" s="6">
        <v>13</v>
      </c>
      <c r="E12" s="7">
        <f t="shared" si="0"/>
        <v>53</v>
      </c>
      <c r="F12" s="7">
        <f t="shared" si="1"/>
        <v>17.666666666666668</v>
      </c>
      <c r="G12" s="16" t="str">
        <f t="shared" si="2"/>
        <v>B</v>
      </c>
      <c r="H12" s="1"/>
    </row>
    <row r="13" spans="1:11" x14ac:dyDescent="0.25">
      <c r="A13" s="8" t="s">
        <v>11</v>
      </c>
      <c r="B13" s="9">
        <v>20</v>
      </c>
      <c r="C13" s="9">
        <v>25</v>
      </c>
      <c r="D13" s="9">
        <v>25</v>
      </c>
      <c r="E13" s="7">
        <f t="shared" si="0"/>
        <v>70</v>
      </c>
      <c r="F13" s="7">
        <f t="shared" si="1"/>
        <v>23.333333333333332</v>
      </c>
      <c r="G13" s="16" t="str">
        <f t="shared" si="2"/>
        <v>A</v>
      </c>
      <c r="H13" s="1"/>
    </row>
    <row r="14" spans="1:11" x14ac:dyDescent="0.25">
      <c r="A14" s="1"/>
      <c r="B14" s="1"/>
      <c r="C14" s="1"/>
      <c r="D14" s="1"/>
      <c r="E14" s="1"/>
      <c r="F14" s="1"/>
      <c r="G14" s="1"/>
      <c r="H14" s="1"/>
    </row>
    <row r="15" spans="1:11" x14ac:dyDescent="0.25">
      <c r="A15" s="10" t="s">
        <v>12</v>
      </c>
      <c r="B15" s="10"/>
      <c r="C15" s="10"/>
      <c r="D15" s="10"/>
      <c r="E15" s="10"/>
      <c r="F15" s="1"/>
      <c r="G15" s="11" t="s">
        <v>23</v>
      </c>
      <c r="H15" s="1"/>
    </row>
    <row r="16" spans="1:11" x14ac:dyDescent="0.25">
      <c r="A16" s="10" t="s">
        <v>13</v>
      </c>
      <c r="B16" s="10"/>
      <c r="C16" s="10"/>
      <c r="D16" s="10"/>
      <c r="E16" s="10"/>
      <c r="F16" s="1"/>
      <c r="G16" s="11" t="s">
        <v>24</v>
      </c>
      <c r="H16" s="1"/>
    </row>
    <row r="17" spans="1:8" x14ac:dyDescent="0.25">
      <c r="A17" s="10" t="s">
        <v>14</v>
      </c>
      <c r="B17" s="10"/>
      <c r="C17" s="10"/>
      <c r="D17" s="10"/>
      <c r="E17" s="10"/>
      <c r="F17" s="1"/>
      <c r="G17" s="11" t="s">
        <v>25</v>
      </c>
      <c r="H17" s="1"/>
    </row>
    <row r="18" spans="1:8" x14ac:dyDescent="0.25">
      <c r="A18" s="10" t="s">
        <v>15</v>
      </c>
      <c r="B18" s="10"/>
      <c r="C18" s="10"/>
      <c r="D18" s="10"/>
      <c r="E18" s="10"/>
      <c r="F18" s="1"/>
      <c r="G18" s="1"/>
      <c r="H18" s="1"/>
    </row>
    <row r="19" spans="1:8" x14ac:dyDescent="0.25">
      <c r="A19" s="10" t="s">
        <v>16</v>
      </c>
      <c r="B19" s="10"/>
      <c r="C19" s="10"/>
      <c r="D19" s="10"/>
      <c r="E19" s="10"/>
      <c r="F19" s="1"/>
      <c r="G19" s="11" t="s">
        <v>25</v>
      </c>
      <c r="H19" s="1"/>
    </row>
    <row r="20" spans="1:8" x14ac:dyDescent="0.25">
      <c r="A20" s="1"/>
      <c r="B20" s="1"/>
      <c r="C20" s="1"/>
      <c r="D20" s="1"/>
      <c r="E20" s="1"/>
      <c r="F20" s="1"/>
      <c r="G20" s="1"/>
      <c r="H20" s="1"/>
    </row>
    <row r="21" spans="1:8" x14ac:dyDescent="0.25">
      <c r="A21" s="1"/>
      <c r="B21" s="1"/>
      <c r="C21" s="1"/>
      <c r="D21" s="1"/>
      <c r="E21" s="1"/>
      <c r="F21" s="1"/>
      <c r="G21" s="1"/>
      <c r="H21" s="1"/>
    </row>
  </sheetData>
  <mergeCells count="2">
    <mergeCell ref="A1:H1"/>
    <mergeCell ref="A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NEJUMA MS</dc:creator>
  <cp:lastModifiedBy>NEJUMA MS</cp:lastModifiedBy>
  <dcterms:created xsi:type="dcterms:W3CDTF">2024-09-07T15:16:13Z</dcterms:created>
  <dcterms:modified xsi:type="dcterms:W3CDTF">2024-09-08T14:57:16Z</dcterms:modified>
</cp:coreProperties>
</file>