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310" firstSheet="1" activeTab="8"/>
  </bookViews>
  <sheets>
    <sheet name="Data" sheetId="1" r:id="rId1"/>
    <sheet name="MLR" sheetId="3" r:id="rId2"/>
    <sheet name="Area-Price" sheetId="4" r:id="rId3"/>
    <sheet name="Bedroom-Price" sheetId="5" r:id="rId4"/>
    <sheet name="Parking-Price" sheetId="7" r:id="rId5"/>
    <sheet name="Y-Area" sheetId="6" r:id="rId6"/>
    <sheet name="Y-Bedroom" sheetId="8" r:id="rId7"/>
    <sheet name="Y-Parking" sheetId="9" r:id="rId8"/>
    <sheet name="VIF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2" i="10"/>
  <c r="D4" i="10"/>
  <c r="D3" i="10"/>
  <c r="D2" i="10"/>
  <c r="C3" i="10"/>
  <c r="C4" i="10"/>
  <c r="C2" i="10"/>
  <c r="B3" i="10"/>
  <c r="B4" i="10"/>
  <c r="B2" i="10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1" i="8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1" i="7"/>
  <c r="C1" i="7"/>
  <c r="B1" i="7"/>
  <c r="A1" i="7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1" i="4"/>
  <c r="C1" i="4"/>
  <c r="B1" i="4"/>
  <c r="A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1" i="3"/>
  <c r="E28" i="1" l="1"/>
  <c r="E27" i="1"/>
  <c r="D27" i="1"/>
  <c r="E26" i="1"/>
  <c r="D26" i="1"/>
  <c r="C26" i="1"/>
</calcChain>
</file>

<file path=xl/sharedStrings.xml><?xml version="1.0" encoding="utf-8"?>
<sst xmlns="http://schemas.openxmlformats.org/spreadsheetml/2006/main" count="206" uniqueCount="36">
  <si>
    <t>Area (Sq ft)</t>
  </si>
  <si>
    <t># of bedrooms</t>
  </si>
  <si>
    <t>Parking lots</t>
  </si>
  <si>
    <t>Price</t>
  </si>
  <si>
    <t>Area</t>
  </si>
  <si>
    <t>Bedrooms</t>
  </si>
  <si>
    <t>Parking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</si>
  <si>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</si>
  <si>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</si>
  <si>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</si>
  <si>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</si>
  <si>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</si>
  <si>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</si>
  <si>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</si>
  <si>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</si>
  <si>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</si>
  <si>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</si>
  <si>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</si>
  <si>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</si>
  <si>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</si>
  <si>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</si>
  <si>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</si>
  <si>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</si>
  <si>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</si>
  <si>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</si>
  <si>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</si>
  <si>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</si>
  <si>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</si>
  <si>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</si>
  <si>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</si>
  <si>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</si>
  <si>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Bedroom</t>
  </si>
  <si>
    <t>b</t>
  </si>
  <si>
    <t>p-value</t>
  </si>
  <si>
    <t>R^2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</si>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</sst>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2" sqref="D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>
        <v>9.5</v>
      </c>
      <c r="B2" s="1">
        <v>2</v>
      </c>
      <c r="C2" s="1">
        <v>2</v>
      </c>
      <c r="D2" s="1">
        <v>5.68</v>
      </c>
      <c r="E2" s="1"/>
    </row>
    <row r="3" spans="1:5" x14ac:dyDescent="0.35">
      <c r="A3" s="1">
        <v>10</v>
      </c>
      <c r="B3" s="1">
        <v>3</v>
      </c>
      <c r="C3" s="1">
        <v>2</v>
      </c>
      <c r="D3" s="1">
        <v>8.9</v>
      </c>
      <c r="E3" s="1"/>
    </row>
    <row r="4" spans="1:5" x14ac:dyDescent="0.35">
      <c r="A4" s="1">
        <v>8.6999999999999993</v>
      </c>
      <c r="B4" s="1">
        <v>2</v>
      </c>
      <c r="C4" s="1">
        <v>1</v>
      </c>
      <c r="D4" s="1">
        <v>7.6</v>
      </c>
      <c r="E4" s="1"/>
    </row>
    <row r="5" spans="1:5" x14ac:dyDescent="0.35">
      <c r="A5" s="1">
        <v>10</v>
      </c>
      <c r="B5" s="1">
        <v>3</v>
      </c>
      <c r="C5" s="1">
        <v>3</v>
      </c>
      <c r="D5" s="1">
        <v>10</v>
      </c>
      <c r="E5" s="1"/>
    </row>
    <row r="6" spans="1:5" x14ac:dyDescent="0.35">
      <c r="A6" s="1">
        <v>11.45</v>
      </c>
      <c r="B6" s="1">
        <v>2</v>
      </c>
      <c r="C6" s="1">
        <v>2</v>
      </c>
      <c r="D6" s="1">
        <v>8</v>
      </c>
      <c r="E6" s="1"/>
    </row>
    <row r="7" spans="1:5" x14ac:dyDescent="0.35">
      <c r="A7" s="1">
        <v>20</v>
      </c>
      <c r="B7" s="1">
        <v>2</v>
      </c>
      <c r="C7" s="1">
        <v>3</v>
      </c>
      <c r="D7" s="1">
        <v>9.8000000000000007</v>
      </c>
      <c r="E7" s="1"/>
    </row>
    <row r="8" spans="1:5" x14ac:dyDescent="0.35">
      <c r="A8" s="1">
        <v>9</v>
      </c>
      <c r="B8" s="1">
        <v>2</v>
      </c>
      <c r="C8" s="1">
        <v>2</v>
      </c>
      <c r="D8" s="1">
        <v>8.1</v>
      </c>
      <c r="E8" s="1"/>
    </row>
    <row r="9" spans="1:5" x14ac:dyDescent="0.35">
      <c r="A9" s="1">
        <v>8.34</v>
      </c>
      <c r="B9" s="1">
        <v>2</v>
      </c>
      <c r="C9" s="1">
        <v>2</v>
      </c>
      <c r="D9" s="1">
        <v>7.1</v>
      </c>
      <c r="E9" s="1"/>
    </row>
    <row r="10" spans="1:5" x14ac:dyDescent="0.35">
      <c r="A10" s="1">
        <v>11</v>
      </c>
      <c r="B10" s="1">
        <v>3</v>
      </c>
      <c r="C10" s="1">
        <v>2</v>
      </c>
      <c r="D10" s="1">
        <v>9.1</v>
      </c>
      <c r="E10" s="1"/>
    </row>
    <row r="11" spans="1:5" x14ac:dyDescent="0.35">
      <c r="A11" s="1">
        <v>13</v>
      </c>
      <c r="B11" s="1">
        <v>3</v>
      </c>
      <c r="C11" s="1">
        <v>1</v>
      </c>
      <c r="D11" s="1">
        <v>5</v>
      </c>
      <c r="E11" s="1"/>
    </row>
    <row r="12" spans="1:5" x14ac:dyDescent="0.35">
      <c r="A12" s="1">
        <v>14.5</v>
      </c>
      <c r="B12" s="1">
        <v>4</v>
      </c>
      <c r="C12" s="1">
        <v>3</v>
      </c>
      <c r="D12" s="1">
        <v>12</v>
      </c>
      <c r="E12" s="1"/>
    </row>
    <row r="13" spans="1:5" x14ac:dyDescent="0.35">
      <c r="A13" s="1">
        <v>16</v>
      </c>
      <c r="B13" s="1">
        <v>3</v>
      </c>
      <c r="C13" s="1">
        <v>3</v>
      </c>
      <c r="D13" s="1">
        <v>11.5</v>
      </c>
      <c r="E13" s="1"/>
    </row>
    <row r="14" spans="1:5" x14ac:dyDescent="0.35">
      <c r="A14" s="1">
        <v>8.19</v>
      </c>
      <c r="B14" s="1">
        <v>1</v>
      </c>
      <c r="C14" s="1">
        <v>2</v>
      </c>
      <c r="D14" s="1">
        <v>6.4</v>
      </c>
      <c r="E14" s="1"/>
    </row>
    <row r="15" spans="1:5" x14ac:dyDescent="0.35">
      <c r="A15" s="1">
        <v>7.9</v>
      </c>
      <c r="B15" s="1">
        <v>1</v>
      </c>
      <c r="C15" s="1">
        <v>2</v>
      </c>
      <c r="D15" s="1">
        <v>7</v>
      </c>
      <c r="E15" s="1"/>
    </row>
    <row r="16" spans="1:5" x14ac:dyDescent="0.35">
      <c r="A16" s="1">
        <v>8.6</v>
      </c>
      <c r="B16" s="1">
        <v>2</v>
      </c>
      <c r="C16" s="1">
        <v>3</v>
      </c>
      <c r="D16" s="1">
        <v>8</v>
      </c>
      <c r="E16" s="1"/>
    </row>
    <row r="17" spans="1:5" x14ac:dyDescent="0.35">
      <c r="A17" s="1">
        <v>10</v>
      </c>
      <c r="B17" s="1">
        <v>2</v>
      </c>
      <c r="C17" s="1">
        <v>2</v>
      </c>
      <c r="D17" s="1">
        <v>7.9</v>
      </c>
      <c r="E17" s="1"/>
    </row>
    <row r="18" spans="1:5" x14ac:dyDescent="0.35">
      <c r="A18" s="1">
        <v>11.45</v>
      </c>
      <c r="B18" s="1">
        <v>3</v>
      </c>
      <c r="C18" s="1">
        <v>1</v>
      </c>
      <c r="D18" s="1">
        <v>9</v>
      </c>
      <c r="E18" s="1"/>
    </row>
    <row r="19" spans="1:5" x14ac:dyDescent="0.35">
      <c r="A19" s="1">
        <v>12</v>
      </c>
      <c r="B19" s="1">
        <v>3</v>
      </c>
      <c r="C19" s="1">
        <v>3</v>
      </c>
      <c r="D19" s="1">
        <v>9.35</v>
      </c>
      <c r="E19" s="1"/>
    </row>
    <row r="20" spans="1:5" x14ac:dyDescent="0.35">
      <c r="A20" s="1">
        <v>15</v>
      </c>
      <c r="B20" s="1">
        <v>4</v>
      </c>
      <c r="C20" s="1">
        <v>3</v>
      </c>
      <c r="D20" s="1">
        <v>10.3</v>
      </c>
      <c r="E20" s="1"/>
    </row>
    <row r="21" spans="1:5" x14ac:dyDescent="0.35">
      <c r="A21" s="1">
        <v>11</v>
      </c>
      <c r="B21" s="1">
        <v>3</v>
      </c>
      <c r="C21" s="1">
        <v>2</v>
      </c>
      <c r="D21" s="1">
        <v>14</v>
      </c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/>
      <c r="C23" s="1"/>
      <c r="D23" s="1"/>
      <c r="E23" s="1"/>
    </row>
    <row r="24" spans="1:5" x14ac:dyDescent="0.35">
      <c r="A24" s="1"/>
      <c r="B24" s="1"/>
      <c r="C24" s="1"/>
      <c r="D24" s="1"/>
      <c r="E24" s="1"/>
    </row>
    <row r="25" spans="1:5" x14ac:dyDescent="0.35">
      <c r="A25" s="1"/>
      <c r="B25" s="1" t="s">
        <v>4</v>
      </c>
      <c r="C25" s="1" t="s">
        <v>5</v>
      </c>
      <c r="D25" s="1" t="s">
        <v>6</v>
      </c>
      <c r="E25" s="1" t="s">
        <v>3</v>
      </c>
    </row>
    <row r="26" spans="1:5" x14ac:dyDescent="0.35">
      <c r="A26" s="1" t="s">
        <v>4</v>
      </c>
      <c r="B26" s="1">
        <v>1</v>
      </c>
      <c r="C26" s="1">
        <f>CORREL($A$2:$A$21,B2:B21)</f>
        <v>0.50329538907893434</v>
      </c>
      <c r="D26" s="1">
        <f>CORREL($A$2:$A$21,C2:C21)</f>
        <v>0.4344530507256576</v>
      </c>
      <c r="E26" s="1">
        <f>CORREL($A$2:$A$21,D2:D21)</f>
        <v>0.46791003726221164</v>
      </c>
    </row>
    <row r="27" spans="1:5" x14ac:dyDescent="0.35">
      <c r="A27" s="1" t="s">
        <v>5</v>
      </c>
      <c r="B27" s="1"/>
      <c r="C27" s="1">
        <v>1</v>
      </c>
      <c r="D27" s="1">
        <f>CORREL($B$2:$B$21,C2:C21)</f>
        <v>0.27431885848479559</v>
      </c>
      <c r="E27" s="1">
        <f>CORREL($B$2:$B$21,D2:D21)</f>
        <v>0.60572079806011236</v>
      </c>
    </row>
    <row r="28" spans="1:5" x14ac:dyDescent="0.35">
      <c r="A28" s="1" t="s">
        <v>6</v>
      </c>
      <c r="B28" s="1"/>
      <c r="C28" s="1"/>
      <c r="D28" s="1">
        <v>1</v>
      </c>
      <c r="E28" s="1">
        <f>CORREL(C2:C21,D2:D21)</f>
        <v>0.50139250286230286</v>
      </c>
    </row>
    <row r="29" spans="1:5" x14ac:dyDescent="0.35">
      <c r="A29" s="1" t="s">
        <v>3</v>
      </c>
      <c r="B29" s="1"/>
      <c r="C29" s="1"/>
      <c r="D29" s="1"/>
      <c r="E29" s="1">
        <v>1</v>
      </c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8" workbookViewId="0">
      <selection activeCell="E36" sqref="E36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0.70225924616067337</v>
      </c>
    </row>
    <row r="22" spans="1:15" x14ac:dyDescent="0.35">
      <c r="J22" s="2" t="s">
        <v>10</v>
      </c>
      <c r="K22" s="2">
        <v>0.49316804881815729</v>
      </c>
    </row>
    <row r="23" spans="1:15" x14ac:dyDescent="0.35">
      <c r="J23" s="2" t="s">
        <v>11</v>
      </c>
      <c r="K23" s="2">
        <v>0.39813705797156174</v>
      </c>
    </row>
    <row r="24" spans="1:15" x14ac:dyDescent="0.35">
      <c r="J24" s="2" t="s">
        <v>12</v>
      </c>
      <c r="K24" s="2">
        <v>1.6857119463090726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3</v>
      </c>
      <c r="L29" s="2">
        <v>44.240258745134071</v>
      </c>
      <c r="M29" s="2">
        <v>14.74675291504469</v>
      </c>
      <c r="N29" s="2">
        <v>5.1895496871568714</v>
      </c>
      <c r="O29" s="2">
        <v>1.0764764237707447E-2</v>
      </c>
    </row>
    <row r="30" spans="1:15" x14ac:dyDescent="0.35">
      <c r="J30" s="2" t="s">
        <v>16</v>
      </c>
      <c r="K30" s="2">
        <v>16</v>
      </c>
      <c r="L30" s="2">
        <v>45.465996254865942</v>
      </c>
      <c r="M30" s="2">
        <v>2.8416247659291214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89.706255000000013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2.6678931290282586</v>
      </c>
      <c r="L34" s="2">
        <v>1.6783663895922099</v>
      </c>
      <c r="M34" s="2">
        <v>1.5895773089667702</v>
      </c>
      <c r="N34" s="2">
        <v>0.13149247268013983</v>
      </c>
      <c r="O34" s="2">
        <v>-0.89008467430311233</v>
      </c>
      <c r="P34" s="2">
        <v>6.22587093235963</v>
      </c>
      <c r="Q34" s="2">
        <v>-0.89008467430311233</v>
      </c>
      <c r="R34" s="2">
        <v>6.22587093235963</v>
      </c>
    </row>
    <row r="35" spans="10:18" x14ac:dyDescent="0.35">
      <c r="J35" s="2" t="s">
        <v>0</v>
      </c>
      <c r="K35" s="2">
        <v>5.975048454459924E-2</v>
      </c>
      <c r="L35" s="2">
        <v>0.15438020319439238</v>
      </c>
      <c r="M35" s="2">
        <v>0.38703462819881546</v>
      </c>
      <c r="N35" s="2">
        <v>0.70383000978214427</v>
      </c>
      <c r="O35" s="2">
        <v>-0.26752092630204727</v>
      </c>
      <c r="P35" s="2">
        <v>0.38702189539124576</v>
      </c>
      <c r="Q35" s="2">
        <v>-0.26752092630204727</v>
      </c>
      <c r="R35" s="2">
        <v>0.38702189539124576</v>
      </c>
    </row>
    <row r="36" spans="10:18" x14ac:dyDescent="0.35">
      <c r="J36" s="2" t="s">
        <v>1</v>
      </c>
      <c r="K36" s="2">
        <v>1.2368217178355758</v>
      </c>
      <c r="L36" s="2">
        <v>0.54244269910970466</v>
      </c>
      <c r="M36" s="2">
        <v>2.2800965334505103</v>
      </c>
      <c r="N36" s="2">
        <v>3.6650141266385196E-2</v>
      </c>
      <c r="O36" s="2">
        <v>8.689456546903207E-2</v>
      </c>
      <c r="P36" s="2">
        <v>2.3867488702021196</v>
      </c>
      <c r="Q36" s="2">
        <v>8.689456546903207E-2</v>
      </c>
      <c r="R36" s="2">
        <v>2.3867488702021196</v>
      </c>
    </row>
    <row r="37" spans="10:18" ht="15" thickBot="1" x14ac:dyDescent="0.4">
      <c r="J37" s="3" t="s">
        <v>2</v>
      </c>
      <c r="K37" s="3">
        <v>1.0465806749967757</v>
      </c>
      <c r="L37" s="3">
        <v>0.61862203886755351</v>
      </c>
      <c r="M37" s="3">
        <v>1.6917933879508094</v>
      </c>
      <c r="N37" s="3">
        <v>0.11006594094542421</v>
      </c>
      <c r="O37" s="3">
        <v>-0.2648394634136082</v>
      </c>
      <c r="P37" s="3">
        <v>2.3580008134071595</v>
      </c>
      <c r="Q37" s="3">
        <v>-0.2648394634136082</v>
      </c>
      <c r="R37" s="3">
        <v>2.3580008134071595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7" workbookViewId="0">
      <selection activeCell="G30" sqref="G30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0.4679100372622117</v>
      </c>
    </row>
    <row r="22" spans="1:15" x14ac:dyDescent="0.35">
      <c r="J22" s="2" t="s">
        <v>10</v>
      </c>
      <c r="K22" s="2">
        <v>0.21893980297072435</v>
      </c>
    </row>
    <row r="23" spans="1:15" x14ac:dyDescent="0.35">
      <c r="J23" s="2" t="s">
        <v>11</v>
      </c>
      <c r="K23" s="2">
        <v>0.17554756980243125</v>
      </c>
    </row>
    <row r="24" spans="1:15" x14ac:dyDescent="0.35">
      <c r="J24" s="2" t="s">
        <v>12</v>
      </c>
      <c r="K24" s="2">
        <v>1.9729558367115971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1</v>
      </c>
      <c r="L29" s="2">
        <v>19.64026979494156</v>
      </c>
      <c r="M29" s="2">
        <v>19.64026979494156</v>
      </c>
      <c r="N29" s="2">
        <v>5.0455988776052365</v>
      </c>
      <c r="O29" s="2">
        <v>3.7477004425894821E-2</v>
      </c>
    </row>
    <row r="30" spans="1:15" x14ac:dyDescent="0.35">
      <c r="J30" s="2" t="s">
        <v>16</v>
      </c>
      <c r="K30" s="2">
        <v>18</v>
      </c>
      <c r="L30" s="2">
        <v>70.065985205058453</v>
      </c>
      <c r="M30" s="2">
        <v>3.8925547336143587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89.706255000000013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5.0401578576505841</v>
      </c>
      <c r="L34" s="2">
        <v>1.7036787845685633</v>
      </c>
      <c r="M34" s="2">
        <v>2.9583967959822575</v>
      </c>
      <c r="N34" s="2">
        <v>8.4121070544543042E-3</v>
      </c>
      <c r="O34" s="2">
        <v>1.4608615496594268</v>
      </c>
      <c r="P34" s="2">
        <v>8.6194541656417414</v>
      </c>
      <c r="Q34" s="2">
        <v>1.4608615496594268</v>
      </c>
      <c r="R34" s="2">
        <v>8.6194541656417414</v>
      </c>
    </row>
    <row r="35" spans="10:18" ht="15" thickBot="1" x14ac:dyDescent="0.4">
      <c r="J35" s="3" t="s">
        <v>0</v>
      </c>
      <c r="K35" s="3">
        <v>0.32764633624512851</v>
      </c>
      <c r="L35" s="3">
        <v>0.14586428090680426</v>
      </c>
      <c r="M35" s="3">
        <v>2.2462410550974341</v>
      </c>
      <c r="N35" s="3">
        <v>3.7477004425894959E-2</v>
      </c>
      <c r="O35" s="3">
        <v>2.1196853604113441E-2</v>
      </c>
      <c r="P35" s="3">
        <v>0.63409581888614364</v>
      </c>
      <c r="Q35" s="3">
        <v>2.1196853604113441E-2</v>
      </c>
      <c r="R35" s="3">
        <v>0.63409581888614364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8" workbookViewId="0">
      <selection activeCell="H36" sqref="H36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0.60572079806011236</v>
      </c>
    </row>
    <row r="22" spans="1:15" x14ac:dyDescent="0.35">
      <c r="J22" s="2" t="s">
        <v>10</v>
      </c>
      <c r="K22" s="2">
        <v>0.36689768520257948</v>
      </c>
    </row>
    <row r="23" spans="1:15" x14ac:dyDescent="0.35">
      <c r="J23" s="2" t="s">
        <v>11</v>
      </c>
      <c r="K23" s="2">
        <v>0.33172533438050056</v>
      </c>
    </row>
    <row r="24" spans="1:15" x14ac:dyDescent="0.35">
      <c r="J24" s="2" t="s">
        <v>12</v>
      </c>
      <c r="K24" s="2">
        <v>1.7762825990801328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1</v>
      </c>
      <c r="L29" s="2">
        <v>32.913017307692328</v>
      </c>
      <c r="M29" s="2">
        <v>32.913017307692328</v>
      </c>
      <c r="N29" s="2">
        <v>10.431423451294162</v>
      </c>
      <c r="O29" s="2">
        <v>4.6479112454371509E-3</v>
      </c>
    </row>
    <row r="30" spans="1:15" x14ac:dyDescent="0.35">
      <c r="J30" s="2" t="s">
        <v>16</v>
      </c>
      <c r="K30" s="2">
        <v>18</v>
      </c>
      <c r="L30" s="2">
        <v>56.793237692307684</v>
      </c>
      <c r="M30" s="2">
        <v>3.1551798717948714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89.706255000000013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4.7586153846153856</v>
      </c>
      <c r="L34" s="2">
        <v>1.2940913389290281</v>
      </c>
      <c r="M34" s="2">
        <v>3.6771866416736465</v>
      </c>
      <c r="N34" s="2">
        <v>1.7240598560526526E-3</v>
      </c>
      <c r="O34" s="2">
        <v>2.0398303685743557</v>
      </c>
      <c r="P34" s="2">
        <v>7.4774004006564159</v>
      </c>
      <c r="Q34" s="2">
        <v>2.0398303685743557</v>
      </c>
      <c r="R34" s="2">
        <v>7.4774004006564159</v>
      </c>
    </row>
    <row r="35" spans="10:18" ht="15" thickBot="1" x14ac:dyDescent="0.4">
      <c r="J35" s="3" t="s">
        <v>1</v>
      </c>
      <c r="K35" s="3">
        <v>1.5911538461538461</v>
      </c>
      <c r="L35" s="3">
        <v>0.49265215313060479</v>
      </c>
      <c r="M35" s="3">
        <v>3.2297714240011097</v>
      </c>
      <c r="N35" s="3">
        <v>4.6479112454371578E-3</v>
      </c>
      <c r="O35" s="3">
        <v>0.55613007946955584</v>
      </c>
      <c r="P35" s="3">
        <v>2.6261776128381364</v>
      </c>
      <c r="Q35" s="3">
        <v>0.55613007946955584</v>
      </c>
      <c r="R35" s="3">
        <v>2.6261776128381364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5" workbookViewId="0">
      <selection activeCell="L36" sqref="L36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0.50139250286230297</v>
      </c>
    </row>
    <row r="22" spans="1:15" x14ac:dyDescent="0.35">
      <c r="J22" s="2" t="s">
        <v>10</v>
      </c>
      <c r="K22" s="2">
        <v>0.25139444192652444</v>
      </c>
    </row>
    <row r="23" spans="1:15" x14ac:dyDescent="0.35">
      <c r="J23" s="2" t="s">
        <v>11</v>
      </c>
      <c r="K23" s="2">
        <v>0.20980524425577579</v>
      </c>
    </row>
    <row r="24" spans="1:15" x14ac:dyDescent="0.35">
      <c r="J24" s="2" t="s">
        <v>12</v>
      </c>
      <c r="K24" s="2">
        <v>1.9315307845068337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1</v>
      </c>
      <c r="L29" s="2">
        <v>22.551653913043495</v>
      </c>
      <c r="M29" s="2">
        <v>22.551653913043495</v>
      </c>
      <c r="N29" s="2">
        <v>6.0447052601676008</v>
      </c>
      <c r="O29" s="2">
        <v>2.4307595595827666E-2</v>
      </c>
    </row>
    <row r="30" spans="1:15" x14ac:dyDescent="0.35">
      <c r="J30" s="2" t="s">
        <v>16</v>
      </c>
      <c r="K30" s="2">
        <v>18</v>
      </c>
      <c r="L30" s="2">
        <v>67.154601086956518</v>
      </c>
      <c r="M30" s="2">
        <v>3.7308111714975842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89.706255000000013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5.2920652173913041</v>
      </c>
      <c r="L34" s="2">
        <v>1.4660394446075957</v>
      </c>
      <c r="M34" s="2">
        <v>3.6097700077966137</v>
      </c>
      <c r="N34" s="2">
        <v>2.003183486800651E-3</v>
      </c>
      <c r="O34" s="2">
        <v>2.212030636352476</v>
      </c>
      <c r="P34" s="2">
        <v>8.3720997984301313</v>
      </c>
      <c r="Q34" s="2">
        <v>2.212030636352476</v>
      </c>
      <c r="R34" s="2">
        <v>8.3720997984301313</v>
      </c>
    </row>
    <row r="35" spans="10:18" ht="15" thickBot="1" x14ac:dyDescent="0.4">
      <c r="J35" s="3" t="s">
        <v>2</v>
      </c>
      <c r="K35" s="3">
        <v>1.5656521739130442</v>
      </c>
      <c r="L35" s="3">
        <v>0.63680684153332601</v>
      </c>
      <c r="M35" s="3">
        <v>2.4585982307338465</v>
      </c>
      <c r="N35" s="3">
        <v>2.4307595595827708E-2</v>
      </c>
      <c r="O35" s="3">
        <v>0.22777064515939771</v>
      </c>
      <c r="P35" s="3">
        <v>2.9035337026666905</v>
      </c>
      <c r="Q35" s="3">
        <v>0.22777064515939771</v>
      </c>
      <c r="R35" s="3">
        <v>2.9035337026666905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7" workbookViewId="0">
      <selection activeCell="K22" sqref="K22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0.59017077095932613</v>
      </c>
    </row>
    <row r="22" spans="1:15" x14ac:dyDescent="0.35">
      <c r="J22" s="2" t="s">
        <v>10</v>
      </c>
      <c r="K22" s="2">
        <v>0.34830153889472537</v>
      </c>
    </row>
    <row r="23" spans="1:15" x14ac:dyDescent="0.35">
      <c r="J23" s="2" t="s">
        <v>11</v>
      </c>
      <c r="K23" s="2">
        <v>0.27163113170586956</v>
      </c>
    </row>
    <row r="24" spans="1:15" x14ac:dyDescent="0.35">
      <c r="J24" s="2" t="s">
        <v>12</v>
      </c>
      <c r="K24" s="2">
        <v>2.6483007022245899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2</v>
      </c>
      <c r="L29" s="2">
        <v>63.722412640144654</v>
      </c>
      <c r="M29" s="2">
        <v>31.861206320072327</v>
      </c>
      <c r="N29" s="2">
        <v>4.5428419081795557</v>
      </c>
      <c r="O29" s="2">
        <v>2.6266179720727489E-2</v>
      </c>
    </row>
    <row r="30" spans="1:15" x14ac:dyDescent="0.35">
      <c r="J30" s="2" t="s">
        <v>16</v>
      </c>
      <c r="K30" s="2">
        <v>17</v>
      </c>
      <c r="L30" s="2">
        <v>119.22944235985534</v>
      </c>
      <c r="M30" s="2">
        <v>7.0134966094032549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182.95185499999999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4.2414963833634705</v>
      </c>
      <c r="L34" s="2">
        <v>2.427808509277825</v>
      </c>
      <c r="M34" s="2">
        <v>1.7470473339040831</v>
      </c>
      <c r="N34" s="2">
        <v>9.8668668264054266E-2</v>
      </c>
      <c r="O34" s="2">
        <v>-0.88073182950716777</v>
      </c>
      <c r="P34" s="2">
        <v>9.3637245962341087</v>
      </c>
      <c r="Q34" s="2">
        <v>-0.88073182950716777</v>
      </c>
      <c r="R34" s="2">
        <v>9.3637245962341087</v>
      </c>
    </row>
    <row r="35" spans="10:18" x14ac:dyDescent="0.35">
      <c r="J35" s="2" t="s">
        <v>1</v>
      </c>
      <c r="K35" s="2">
        <v>1.5582459312839059</v>
      </c>
      <c r="L35" s="2">
        <v>0.76380702053321192</v>
      </c>
      <c r="M35" s="2">
        <v>2.0401042271071272</v>
      </c>
      <c r="N35" s="2">
        <v>5.7189666867913963E-2</v>
      </c>
      <c r="O35" s="2">
        <v>-5.324601909551685E-2</v>
      </c>
      <c r="P35" s="2">
        <v>3.1697378816633286</v>
      </c>
      <c r="Q35" s="2">
        <v>-5.324601909551685E-2</v>
      </c>
      <c r="R35" s="2">
        <v>3.1697378816633286</v>
      </c>
    </row>
    <row r="36" spans="10:18" ht="15" thickBot="1" x14ac:dyDescent="0.4">
      <c r="J36" s="3" t="s">
        <v>2</v>
      </c>
      <c r="K36" s="3">
        <v>1.4292676311030745</v>
      </c>
      <c r="L36" s="3">
        <v>0.9079489032264888</v>
      </c>
      <c r="M36" s="3">
        <v>1.5741718790826518</v>
      </c>
      <c r="N36" s="3">
        <v>0.13387323168925119</v>
      </c>
      <c r="O36" s="3">
        <v>-0.48633710880084635</v>
      </c>
      <c r="P36" s="3">
        <v>3.3448723710069954</v>
      </c>
      <c r="Q36" s="3">
        <v>-0.48633710880084635</v>
      </c>
      <c r="R36" s="3">
        <v>3.3448723710069954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5" workbookViewId="0">
      <selection activeCell="H23" sqref="H23"/>
    </sheetView>
  </sheetViews>
  <sheetFormatPr defaultRowHeight="14.5" x14ac:dyDescent="0.35"/>
  <sheetData>
    <row r="1" spans="1:3" x14ac:dyDescent="0.35">
      <c r="A1" t="str">
        <f>Data!B1</f>
        <v># of bedrooms</v>
      </c>
      <c r="B1" t="str">
        <f>Data!A1</f>
        <v>Area (Sq ft)</v>
      </c>
      <c r="C1" t="str">
        <f>Data!C1</f>
        <v>Parking lots</v>
      </c>
    </row>
    <row r="2" spans="1:3" x14ac:dyDescent="0.35">
      <c r="A2">
        <f>Data!B2</f>
        <v>2</v>
      </c>
      <c r="B2">
        <f>Data!A2</f>
        <v>9.5</v>
      </c>
      <c r="C2">
        <f>Data!C2</f>
        <v>2</v>
      </c>
    </row>
    <row r="3" spans="1:3" x14ac:dyDescent="0.35">
      <c r="A3">
        <f>Data!B3</f>
        <v>3</v>
      </c>
      <c r="B3">
        <f>Data!A3</f>
        <v>10</v>
      </c>
      <c r="C3">
        <f>Data!C3</f>
        <v>2</v>
      </c>
    </row>
    <row r="4" spans="1:3" x14ac:dyDescent="0.35">
      <c r="A4">
        <f>Data!B4</f>
        <v>2</v>
      </c>
      <c r="B4">
        <f>Data!A4</f>
        <v>8.6999999999999993</v>
      </c>
      <c r="C4">
        <f>Data!C4</f>
        <v>1</v>
      </c>
    </row>
    <row r="5" spans="1:3" x14ac:dyDescent="0.35">
      <c r="A5">
        <f>Data!B5</f>
        <v>3</v>
      </c>
      <c r="B5">
        <f>Data!A5</f>
        <v>10</v>
      </c>
      <c r="C5">
        <f>Data!C5</f>
        <v>3</v>
      </c>
    </row>
    <row r="6" spans="1:3" x14ac:dyDescent="0.35">
      <c r="A6">
        <f>Data!B6</f>
        <v>2</v>
      </c>
      <c r="B6">
        <f>Data!A6</f>
        <v>11.45</v>
      </c>
      <c r="C6">
        <f>Data!C6</f>
        <v>2</v>
      </c>
    </row>
    <row r="7" spans="1:3" x14ac:dyDescent="0.35">
      <c r="A7">
        <f>Data!B7</f>
        <v>2</v>
      </c>
      <c r="B7">
        <f>Data!A7</f>
        <v>20</v>
      </c>
      <c r="C7">
        <f>Data!C7</f>
        <v>3</v>
      </c>
    </row>
    <row r="8" spans="1:3" x14ac:dyDescent="0.35">
      <c r="A8">
        <f>Data!B8</f>
        <v>2</v>
      </c>
      <c r="B8">
        <f>Data!A8</f>
        <v>9</v>
      </c>
      <c r="C8">
        <f>Data!C8</f>
        <v>2</v>
      </c>
    </row>
    <row r="9" spans="1:3" x14ac:dyDescent="0.35">
      <c r="A9">
        <f>Data!B9</f>
        <v>2</v>
      </c>
      <c r="B9">
        <f>Data!A9</f>
        <v>8.34</v>
      </c>
      <c r="C9">
        <f>Data!C9</f>
        <v>2</v>
      </c>
    </row>
    <row r="10" spans="1:3" x14ac:dyDescent="0.35">
      <c r="A10">
        <f>Data!B10</f>
        <v>3</v>
      </c>
      <c r="B10">
        <f>Data!A10</f>
        <v>11</v>
      </c>
      <c r="C10">
        <f>Data!C10</f>
        <v>2</v>
      </c>
    </row>
    <row r="11" spans="1:3" x14ac:dyDescent="0.35">
      <c r="A11">
        <f>Data!B11</f>
        <v>3</v>
      </c>
      <c r="B11">
        <f>Data!A11</f>
        <v>13</v>
      </c>
      <c r="C11">
        <f>Data!C11</f>
        <v>1</v>
      </c>
    </row>
    <row r="12" spans="1:3" x14ac:dyDescent="0.35">
      <c r="A12">
        <f>Data!B12</f>
        <v>4</v>
      </c>
      <c r="B12">
        <f>Data!A12</f>
        <v>14.5</v>
      </c>
      <c r="C12">
        <f>Data!C12</f>
        <v>3</v>
      </c>
    </row>
    <row r="13" spans="1:3" x14ac:dyDescent="0.35">
      <c r="A13">
        <f>Data!B13</f>
        <v>3</v>
      </c>
      <c r="B13">
        <f>Data!A13</f>
        <v>16</v>
      </c>
      <c r="C13">
        <f>Data!C13</f>
        <v>3</v>
      </c>
    </row>
    <row r="14" spans="1:3" x14ac:dyDescent="0.35">
      <c r="A14">
        <f>Data!B14</f>
        <v>1</v>
      </c>
      <c r="B14">
        <f>Data!A14</f>
        <v>8.19</v>
      </c>
      <c r="C14">
        <f>Data!C14</f>
        <v>2</v>
      </c>
    </row>
    <row r="15" spans="1:3" x14ac:dyDescent="0.35">
      <c r="A15">
        <f>Data!B15</f>
        <v>1</v>
      </c>
      <c r="B15">
        <f>Data!A15</f>
        <v>7.9</v>
      </c>
      <c r="C15">
        <f>Data!C15</f>
        <v>2</v>
      </c>
    </row>
    <row r="16" spans="1:3" x14ac:dyDescent="0.35">
      <c r="A16">
        <f>Data!B16</f>
        <v>2</v>
      </c>
      <c r="B16">
        <f>Data!A16</f>
        <v>8.6</v>
      </c>
      <c r="C16">
        <f>Data!C16</f>
        <v>3</v>
      </c>
    </row>
    <row r="17" spans="1:15" x14ac:dyDescent="0.35">
      <c r="A17">
        <f>Data!B17</f>
        <v>2</v>
      </c>
      <c r="B17">
        <f>Data!A17</f>
        <v>10</v>
      </c>
      <c r="C17">
        <f>Data!C17</f>
        <v>2</v>
      </c>
    </row>
    <row r="18" spans="1:15" x14ac:dyDescent="0.35">
      <c r="A18">
        <f>Data!B18</f>
        <v>3</v>
      </c>
      <c r="B18">
        <f>Data!A18</f>
        <v>11.45</v>
      </c>
      <c r="C18">
        <f>Data!C18</f>
        <v>1</v>
      </c>
      <c r="J18" t="s">
        <v>7</v>
      </c>
    </row>
    <row r="19" spans="1:15" ht="15" thickBot="1" x14ac:dyDescent="0.4">
      <c r="A19">
        <f>Data!B19</f>
        <v>3</v>
      </c>
      <c r="B19">
        <f>Data!A19</f>
        <v>12</v>
      </c>
      <c r="C19">
        <f>Data!C19</f>
        <v>3</v>
      </c>
    </row>
    <row r="20" spans="1:15" x14ac:dyDescent="0.35">
      <c r="A20">
        <f>Data!B20</f>
        <v>4</v>
      </c>
      <c r="B20">
        <f>Data!A20</f>
        <v>15</v>
      </c>
      <c r="C20">
        <f>Data!C20</f>
        <v>3</v>
      </c>
      <c r="J20" s="5" t="s">
        <v>8</v>
      </c>
      <c r="K20" s="5"/>
    </row>
    <row r="21" spans="1:15" x14ac:dyDescent="0.35">
      <c r="A21">
        <f>Data!B21</f>
        <v>3</v>
      </c>
      <c r="B21">
        <f>Data!A21</f>
        <v>11</v>
      </c>
      <c r="C21">
        <f>Data!C21</f>
        <v>2</v>
      </c>
      <c r="J21" s="2" t="s">
        <v>9</v>
      </c>
      <c r="K21" s="2">
        <v>0.5070751188196797</v>
      </c>
    </row>
    <row r="22" spans="1:15" x14ac:dyDescent="0.35">
      <c r="J22" s="2" t="s">
        <v>10</v>
      </c>
      <c r="K22" s="2">
        <v>0.25712517612599228</v>
      </c>
    </row>
    <row r="23" spans="1:15" x14ac:dyDescent="0.35">
      <c r="J23" s="2" t="s">
        <v>11</v>
      </c>
      <c r="K23" s="2">
        <v>0.16972813802316786</v>
      </c>
    </row>
    <row r="24" spans="1:15" x14ac:dyDescent="0.35">
      <c r="J24" s="2" t="s">
        <v>12</v>
      </c>
      <c r="K24" s="2">
        <v>0.75371131586858831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2</v>
      </c>
      <c r="L29" s="2">
        <v>3.3426272896378997</v>
      </c>
      <c r="M29" s="2">
        <v>1.6713136448189498</v>
      </c>
      <c r="N29" s="2">
        <v>2.9420353562037098</v>
      </c>
      <c r="O29" s="2">
        <v>7.9943460313700115E-2</v>
      </c>
    </row>
    <row r="30" spans="1:15" x14ac:dyDescent="0.35">
      <c r="J30" s="2" t="s">
        <v>16</v>
      </c>
      <c r="K30" s="2">
        <v>17</v>
      </c>
      <c r="L30" s="2">
        <v>9.6573727103621003</v>
      </c>
      <c r="M30" s="2">
        <v>0.56808074766835881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13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0.89667438881441286</v>
      </c>
      <c r="L34" s="2">
        <v>0.71822355837325069</v>
      </c>
      <c r="M34" s="2">
        <v>1.2484613994636247</v>
      </c>
      <c r="N34" s="2">
        <v>0.22878292374394585</v>
      </c>
      <c r="O34" s="2">
        <v>-0.61864486300834809</v>
      </c>
      <c r="P34" s="2">
        <v>2.4119936406371738</v>
      </c>
      <c r="Q34" s="2">
        <v>-0.61864486300834809</v>
      </c>
      <c r="R34" s="2">
        <v>2.4119936406371738</v>
      </c>
    </row>
    <row r="35" spans="10:18" x14ac:dyDescent="0.35">
      <c r="J35" s="2" t="s">
        <v>0</v>
      </c>
      <c r="K35" s="2">
        <v>0.12621514816277321</v>
      </c>
      <c r="L35" s="2">
        <v>6.1867009776136087E-2</v>
      </c>
      <c r="M35" s="2">
        <v>2.0401042271071277</v>
      </c>
      <c r="N35" s="2">
        <v>5.7189666867913984E-2</v>
      </c>
      <c r="O35" s="2">
        <v>-4.3128328168848262E-3</v>
      </c>
      <c r="P35" s="2">
        <v>0.25674312914243125</v>
      </c>
      <c r="Q35" s="2">
        <v>-4.3128328168848262E-3</v>
      </c>
      <c r="R35" s="2">
        <v>0.25674312914243125</v>
      </c>
    </row>
    <row r="36" spans="10:18" ht="15" thickBot="1" x14ac:dyDescent="0.4">
      <c r="J36" s="3" t="s">
        <v>2</v>
      </c>
      <c r="K36" s="3">
        <v>8.1558825994209674E-2</v>
      </c>
      <c r="L36" s="3">
        <v>0.27588851445763218</v>
      </c>
      <c r="M36" s="3">
        <v>0.29562240441413717</v>
      </c>
      <c r="N36" s="3">
        <v>0.77109887667483012</v>
      </c>
      <c r="O36" s="3">
        <v>-0.50051505955379494</v>
      </c>
      <c r="P36" s="3">
        <v>0.66363271154221437</v>
      </c>
      <c r="Q36" s="3">
        <v>-0.50051505955379494</v>
      </c>
      <c r="R36" s="3">
        <v>0.66363271154221437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K37" sqref="K37"/>
    </sheetView>
  </sheetViews>
  <sheetFormatPr defaultRowHeight="14.5" x14ac:dyDescent="0.35"/>
  <sheetData>
    <row r="1" spans="1:4" x14ac:dyDescent="0.35">
      <c r="A1" t="str">
        <f>Data!A1</f>
        <v>Area (Sq ft)</v>
      </c>
      <c r="B1" t="str">
        <f>Data!B1</f>
        <v># of bedrooms</v>
      </c>
      <c r="C1" t="str">
        <f>Data!C1</f>
        <v>Parking lots</v>
      </c>
      <c r="D1" t="str">
        <f>Data!D1</f>
        <v>Price</v>
      </c>
    </row>
    <row r="2" spans="1:4" x14ac:dyDescent="0.35">
      <c r="A2">
        <f>Data!A2</f>
        <v>9.5</v>
      </c>
      <c r="B2">
        <f>Data!B2</f>
        <v>2</v>
      </c>
      <c r="C2">
        <f>Data!C2</f>
        <v>2</v>
      </c>
      <c r="D2">
        <f>Data!D2</f>
        <v>5.68</v>
      </c>
    </row>
    <row r="3" spans="1:4" x14ac:dyDescent="0.35">
      <c r="A3">
        <f>Data!A3</f>
        <v>10</v>
      </c>
      <c r="B3">
        <f>Data!B3</f>
        <v>3</v>
      </c>
      <c r="C3">
        <f>Data!C3</f>
        <v>2</v>
      </c>
      <c r="D3">
        <f>Data!D3</f>
        <v>8.9</v>
      </c>
    </row>
    <row r="4" spans="1:4" x14ac:dyDescent="0.35">
      <c r="A4">
        <f>Data!A4</f>
        <v>8.6999999999999993</v>
      </c>
      <c r="B4">
        <f>Data!B4</f>
        <v>2</v>
      </c>
      <c r="C4">
        <f>Data!C4</f>
        <v>1</v>
      </c>
      <c r="D4">
        <f>Data!D4</f>
        <v>7.6</v>
      </c>
    </row>
    <row r="5" spans="1:4" x14ac:dyDescent="0.35">
      <c r="A5">
        <f>Data!A5</f>
        <v>10</v>
      </c>
      <c r="B5">
        <f>Data!B5</f>
        <v>3</v>
      </c>
      <c r="C5">
        <f>Data!C5</f>
        <v>3</v>
      </c>
      <c r="D5">
        <f>Data!D5</f>
        <v>10</v>
      </c>
    </row>
    <row r="6" spans="1:4" x14ac:dyDescent="0.35">
      <c r="A6">
        <f>Data!A6</f>
        <v>11.45</v>
      </c>
      <c r="B6">
        <f>Data!B6</f>
        <v>2</v>
      </c>
      <c r="C6">
        <f>Data!C6</f>
        <v>2</v>
      </c>
      <c r="D6">
        <f>Data!D6</f>
        <v>8</v>
      </c>
    </row>
    <row r="7" spans="1:4" x14ac:dyDescent="0.35">
      <c r="A7">
        <f>Data!A7</f>
        <v>20</v>
      </c>
      <c r="B7">
        <f>Data!B7</f>
        <v>2</v>
      </c>
      <c r="C7">
        <f>Data!C7</f>
        <v>3</v>
      </c>
      <c r="D7">
        <f>Data!D7</f>
        <v>9.8000000000000007</v>
      </c>
    </row>
    <row r="8" spans="1:4" x14ac:dyDescent="0.35">
      <c r="A8">
        <f>Data!A8</f>
        <v>9</v>
      </c>
      <c r="B8">
        <f>Data!B8</f>
        <v>2</v>
      </c>
      <c r="C8">
        <f>Data!C8</f>
        <v>2</v>
      </c>
      <c r="D8">
        <f>Data!D8</f>
        <v>8.1</v>
      </c>
    </row>
    <row r="9" spans="1:4" x14ac:dyDescent="0.35">
      <c r="A9">
        <f>Data!A9</f>
        <v>8.34</v>
      </c>
      <c r="B9">
        <f>Data!B9</f>
        <v>2</v>
      </c>
      <c r="C9">
        <f>Data!C9</f>
        <v>2</v>
      </c>
      <c r="D9">
        <f>Data!D9</f>
        <v>7.1</v>
      </c>
    </row>
    <row r="10" spans="1:4" x14ac:dyDescent="0.35">
      <c r="A10">
        <f>Data!A10</f>
        <v>11</v>
      </c>
      <c r="B10">
        <f>Data!B10</f>
        <v>3</v>
      </c>
      <c r="C10">
        <f>Data!C10</f>
        <v>2</v>
      </c>
      <c r="D10">
        <f>Data!D10</f>
        <v>9.1</v>
      </c>
    </row>
    <row r="11" spans="1:4" x14ac:dyDescent="0.35">
      <c r="A11">
        <f>Data!A11</f>
        <v>13</v>
      </c>
      <c r="B11">
        <f>Data!B11</f>
        <v>3</v>
      </c>
      <c r="C11">
        <f>Data!C11</f>
        <v>1</v>
      </c>
      <c r="D11">
        <f>Data!D11</f>
        <v>5</v>
      </c>
    </row>
    <row r="12" spans="1:4" x14ac:dyDescent="0.35">
      <c r="A12">
        <f>Data!A12</f>
        <v>14.5</v>
      </c>
      <c r="B12">
        <f>Data!B12</f>
        <v>4</v>
      </c>
      <c r="C12">
        <f>Data!C12</f>
        <v>3</v>
      </c>
      <c r="D12">
        <f>Data!D12</f>
        <v>12</v>
      </c>
    </row>
    <row r="13" spans="1:4" x14ac:dyDescent="0.35">
      <c r="A13">
        <f>Data!A13</f>
        <v>16</v>
      </c>
      <c r="B13">
        <f>Data!B13</f>
        <v>3</v>
      </c>
      <c r="C13">
        <f>Data!C13</f>
        <v>3</v>
      </c>
      <c r="D13">
        <f>Data!D13</f>
        <v>11.5</v>
      </c>
    </row>
    <row r="14" spans="1:4" x14ac:dyDescent="0.35">
      <c r="A14">
        <f>Data!A14</f>
        <v>8.19</v>
      </c>
      <c r="B14">
        <f>Data!B14</f>
        <v>1</v>
      </c>
      <c r="C14">
        <f>Data!C14</f>
        <v>2</v>
      </c>
      <c r="D14">
        <f>Data!D14</f>
        <v>6.4</v>
      </c>
    </row>
    <row r="15" spans="1:4" x14ac:dyDescent="0.35">
      <c r="A15">
        <f>Data!A15</f>
        <v>7.9</v>
      </c>
      <c r="B15">
        <f>Data!B15</f>
        <v>1</v>
      </c>
      <c r="C15">
        <f>Data!C15</f>
        <v>2</v>
      </c>
      <c r="D15">
        <f>Data!D15</f>
        <v>7</v>
      </c>
    </row>
    <row r="16" spans="1:4" x14ac:dyDescent="0.35">
      <c r="A16">
        <f>Data!A16</f>
        <v>8.6</v>
      </c>
      <c r="B16">
        <f>Data!B16</f>
        <v>2</v>
      </c>
      <c r="C16">
        <f>Data!C16</f>
        <v>3</v>
      </c>
      <c r="D16">
        <f>Data!D16</f>
        <v>8</v>
      </c>
    </row>
    <row r="17" spans="1:15" x14ac:dyDescent="0.35">
      <c r="A17">
        <f>Data!A17</f>
        <v>10</v>
      </c>
      <c r="B17">
        <f>Data!B17</f>
        <v>2</v>
      </c>
      <c r="C17">
        <f>Data!C17</f>
        <v>2</v>
      </c>
      <c r="D17">
        <f>Data!D17</f>
        <v>7.9</v>
      </c>
    </row>
    <row r="18" spans="1:15" x14ac:dyDescent="0.35">
      <c r="A18">
        <f>Data!A18</f>
        <v>11.45</v>
      </c>
      <c r="B18">
        <f>Data!B18</f>
        <v>3</v>
      </c>
      <c r="C18">
        <f>Data!C18</f>
        <v>1</v>
      </c>
      <c r="D18">
        <f>Data!D18</f>
        <v>9</v>
      </c>
      <c r="J18" t="s">
        <v>7</v>
      </c>
    </row>
    <row r="19" spans="1:15" ht="15" thickBot="1" x14ac:dyDescent="0.4">
      <c r="A19">
        <f>Data!A19</f>
        <v>12</v>
      </c>
      <c r="B19">
        <f>Data!B19</f>
        <v>3</v>
      </c>
      <c r="C19">
        <f>Data!C19</f>
        <v>3</v>
      </c>
      <c r="D19">
        <f>Data!D19</f>
        <v>9.35</v>
      </c>
    </row>
    <row r="20" spans="1:15" x14ac:dyDescent="0.35">
      <c r="A20">
        <f>Data!A20</f>
        <v>15</v>
      </c>
      <c r="B20">
        <f>Data!B20</f>
        <v>4</v>
      </c>
      <c r="C20">
        <f>Data!C20</f>
        <v>3</v>
      </c>
      <c r="D20">
        <f>Data!D20</f>
        <v>10.3</v>
      </c>
      <c r="J20" s="5" t="s">
        <v>8</v>
      </c>
      <c r="K20" s="5"/>
    </row>
    <row r="21" spans="1:15" x14ac:dyDescent="0.35">
      <c r="A21">
        <f>Data!A21</f>
        <v>11</v>
      </c>
      <c r="B21">
        <f>Data!B21</f>
        <v>3</v>
      </c>
      <c r="C21">
        <f>Data!C21</f>
        <v>2</v>
      </c>
      <c r="D21">
        <f>Data!D21</f>
        <v>14</v>
      </c>
      <c r="J21" s="2" t="s">
        <v>9</v>
      </c>
      <c r="K21" s="2">
        <v>0.43920217805743139</v>
      </c>
    </row>
    <row r="22" spans="1:15" x14ac:dyDescent="0.35">
      <c r="J22" s="2" t="s">
        <v>10</v>
      </c>
      <c r="K22" s="2">
        <v>0.19289855321039168</v>
      </c>
    </row>
    <row r="23" spans="1:15" x14ac:dyDescent="0.35">
      <c r="J23" s="2" t="s">
        <v>11</v>
      </c>
      <c r="K23" s="2">
        <v>9.7945441823378943E-2</v>
      </c>
    </row>
    <row r="24" spans="1:15" x14ac:dyDescent="0.35">
      <c r="J24" s="2" t="s">
        <v>12</v>
      </c>
      <c r="K24" s="2">
        <v>0.66089659734353201</v>
      </c>
    </row>
    <row r="25" spans="1:15" ht="15" thickBot="1" x14ac:dyDescent="0.4">
      <c r="J25" s="3" t="s">
        <v>13</v>
      </c>
      <c r="K25" s="3">
        <v>20</v>
      </c>
    </row>
    <row r="27" spans="1:15" ht="15" thickBot="1" x14ac:dyDescent="0.4">
      <c r="J27" t="s">
        <v>14</v>
      </c>
    </row>
    <row r="28" spans="1:15" x14ac:dyDescent="0.35">
      <c r="J28" s="4"/>
      <c r="K28" s="4" t="s">
        <v>19</v>
      </c>
      <c r="L28" s="4" t="s">
        <v>20</v>
      </c>
      <c r="M28" s="4" t="s">
        <v>21</v>
      </c>
      <c r="N28" s="4" t="s">
        <v>22</v>
      </c>
      <c r="O28" s="4" t="s">
        <v>23</v>
      </c>
    </row>
    <row r="29" spans="1:15" x14ac:dyDescent="0.35">
      <c r="J29" s="2" t="s">
        <v>15</v>
      </c>
      <c r="K29" s="2">
        <v>2</v>
      </c>
      <c r="L29" s="2">
        <v>1.7746666895356036</v>
      </c>
      <c r="M29" s="2">
        <v>0.88733334476780179</v>
      </c>
      <c r="N29" s="2">
        <v>2.0315137691925647</v>
      </c>
      <c r="O29" s="2">
        <v>0.16176667889574589</v>
      </c>
    </row>
    <row r="30" spans="1:15" x14ac:dyDescent="0.35">
      <c r="J30" s="2" t="s">
        <v>16</v>
      </c>
      <c r="K30" s="2">
        <v>17</v>
      </c>
      <c r="L30" s="2">
        <v>7.4253333104643975</v>
      </c>
      <c r="M30" s="2">
        <v>0.43678431238025867</v>
      </c>
      <c r="N30" s="2"/>
      <c r="O30" s="2"/>
    </row>
    <row r="31" spans="1:15" ht="15" thickBot="1" x14ac:dyDescent="0.4">
      <c r="J31" s="3" t="s">
        <v>17</v>
      </c>
      <c r="K31" s="3">
        <v>19</v>
      </c>
      <c r="L31" s="3">
        <v>9.2000000000000011</v>
      </c>
      <c r="M31" s="3"/>
      <c r="N31" s="3"/>
      <c r="O31" s="3"/>
    </row>
    <row r="32" spans="1:15" ht="15" thickBot="1" x14ac:dyDescent="0.4"/>
    <row r="33" spans="10:18" x14ac:dyDescent="0.35">
      <c r="J33" s="4"/>
      <c r="K33" s="4" t="s">
        <v>24</v>
      </c>
      <c r="L33" s="4" t="s">
        <v>12</v>
      </c>
      <c r="M33" s="4" t="s">
        <v>25</v>
      </c>
      <c r="N33" s="4" t="s">
        <v>26</v>
      </c>
      <c r="O33" s="4" t="s">
        <v>27</v>
      </c>
      <c r="P33" s="4" t="s">
        <v>28</v>
      </c>
      <c r="Q33" s="4" t="s">
        <v>29</v>
      </c>
      <c r="R33" s="4" t="s">
        <v>30</v>
      </c>
    </row>
    <row r="34" spans="10:18" x14ac:dyDescent="0.35">
      <c r="J34" s="2" t="s">
        <v>18</v>
      </c>
      <c r="K34" s="2">
        <v>1.0390452461944608</v>
      </c>
      <c r="L34" s="2">
        <v>0.60784803203921023</v>
      </c>
      <c r="M34" s="2">
        <v>1.709383252765776</v>
      </c>
      <c r="N34" s="2">
        <v>0.10556940322178932</v>
      </c>
      <c r="O34" s="2">
        <v>-0.24340200075718998</v>
      </c>
      <c r="P34" s="2">
        <v>2.3214924931461116</v>
      </c>
      <c r="Q34" s="2">
        <v>-0.24340200075718998</v>
      </c>
      <c r="R34" s="2">
        <v>2.3214924931461116</v>
      </c>
    </row>
    <row r="35" spans="10:18" x14ac:dyDescent="0.35">
      <c r="J35" s="2" t="s">
        <v>0</v>
      </c>
      <c r="K35" s="2">
        <v>8.9011475192234332E-2</v>
      </c>
      <c r="L35" s="2">
        <v>5.6544953175066082E-2</v>
      </c>
      <c r="M35" s="2">
        <v>1.5741718790826518</v>
      </c>
      <c r="N35" s="2">
        <v>0.13387323168925119</v>
      </c>
      <c r="O35" s="2">
        <v>-3.0287947864375567E-2</v>
      </c>
      <c r="P35" s="2">
        <v>0.20831089824884425</v>
      </c>
      <c r="Q35" s="2">
        <v>-3.0287947864375567E-2</v>
      </c>
      <c r="R35" s="2">
        <v>0.20831089824884425</v>
      </c>
    </row>
    <row r="36" spans="10:18" ht="15" thickBot="1" x14ac:dyDescent="0.4">
      <c r="J36" s="3" t="s">
        <v>1</v>
      </c>
      <c r="K36" s="3">
        <v>6.27087185697391E-2</v>
      </c>
      <c r="L36" s="3">
        <v>0.21212437769733589</v>
      </c>
      <c r="M36" s="3">
        <v>0.29562240441413762</v>
      </c>
      <c r="N36" s="3">
        <v>0.77109887667482979</v>
      </c>
      <c r="O36" s="3">
        <v>-0.38483459793429842</v>
      </c>
      <c r="P36" s="3">
        <v>0.51025203507377659</v>
      </c>
      <c r="Q36" s="3">
        <v>-0.38483459793429842</v>
      </c>
      <c r="R36" s="3">
        <v>0.51025203507377659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3" sqref="G3"/>
    </sheetView>
  </sheetViews>
  <sheetFormatPr defaultRowHeight="14.5" x14ac:dyDescent="0.35"/>
  <sheetData>
    <row r="1" spans="1:5" x14ac:dyDescent="0.35">
      <c r="B1" t="s">
        <v>32</v>
      </c>
      <c r="C1" t="s">
        <v>33</v>
      </c>
      <c r="D1" t="s">
        <v>34</v>
      </c>
      <c r="E1" t="s">
        <v>35</v>
      </c>
    </row>
    <row r="2" spans="1:5" x14ac:dyDescent="0.35">
      <c r="A2" t="s">
        <v>4</v>
      </c>
      <c r="B2">
        <f>MLR!K35</f>
        <v>5.975048454459924E-2</v>
      </c>
      <c r="C2">
        <f>MLR!N35</f>
        <v>0.70383000978214427</v>
      </c>
      <c r="D2">
        <f>'Y-Area'!K22</f>
        <v>0.34830153889472537</v>
      </c>
      <c r="E2">
        <f>1/(1-D2)</f>
        <v>1.5344519891975947</v>
      </c>
    </row>
    <row r="3" spans="1:5" x14ac:dyDescent="0.35">
      <c r="A3" t="s">
        <v>31</v>
      </c>
      <c r="B3">
        <f>MLR!K36</f>
        <v>1.2368217178355758</v>
      </c>
      <c r="C3">
        <f>MLR!N36</f>
        <v>3.6650141266385196E-2</v>
      </c>
      <c r="D3">
        <f>'Y-Bedroom'!K22</f>
        <v>0.25712517612599228</v>
      </c>
      <c r="E3">
        <f t="shared" ref="E3:E4" si="0">1/(1-D3)</f>
        <v>1.3461218066122012</v>
      </c>
    </row>
    <row r="4" spans="1:5" x14ac:dyDescent="0.35">
      <c r="A4" t="s">
        <v>6</v>
      </c>
      <c r="B4">
        <f>MLR!K37</f>
        <v>1.0465806749967757</v>
      </c>
      <c r="C4">
        <f>MLR!N37</f>
        <v>0.11006594094542421</v>
      </c>
      <c r="D4">
        <f>'Y-Parking'!K22</f>
        <v>0.19289855321039168</v>
      </c>
      <c r="E4">
        <f t="shared" si="0"/>
        <v>1.2390016199050076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MLR</vt:lpstr>
      <vt:lpstr>Area-Price</vt:lpstr>
      <vt:lpstr>Bedroom-Price</vt:lpstr>
      <vt:lpstr>Parking-Price</vt:lpstr>
      <vt:lpstr>Y-Area</vt:lpstr>
      <vt:lpstr>Y-Bedroom</vt:lpstr>
      <vt:lpstr>Y-Parking</vt:lpstr>
      <vt:lpstr>VIF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2021-12-09T16:23:43Z</dcterms:created>
  <dcterms:modified xsi:type="dcterms:W3CDTF">2021-12-09T16:45:18Z</dcterms:modified>
</cp:coreProperties>
</file>