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13_ncr:1_{80211CA7-9DD7-FD4C-8066-242F23E255F7}" xr6:coauthVersionLast="47" xr6:coauthVersionMax="47" xr10:uidLastSave="{00000000-0000-0000-0000-000000000000}"/>
  <bookViews>
    <workbookView xWindow="0" yWindow="500" windowWidth="38380" windowHeight="21780" activeTab="3" xr2:uid="{F4C3551B-B3E8-F24E-AA4D-843AE553CD49}"/>
  </bookViews>
  <sheets>
    <sheet name="Growth Rates Zn-Co" sheetId="2" r:id="rId1"/>
    <sheet name="Stats_Growth_ZnCo" sheetId="1" r:id="rId2"/>
    <sheet name="Growth Rates Cd" sheetId="3" r:id="rId3"/>
    <sheet name="Stats_Growth_C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4" l="1"/>
</calcChain>
</file>

<file path=xl/sharedStrings.xml><?xml version="1.0" encoding="utf-8"?>
<sst xmlns="http://schemas.openxmlformats.org/spreadsheetml/2006/main" count="1375" uniqueCount="406">
  <si>
    <t>trtCo</t>
  </si>
  <si>
    <t>estimate</t>
  </si>
  <si>
    <t>Lennoxia faveolata</t>
  </si>
  <si>
    <t>+Co</t>
  </si>
  <si>
    <t>**</t>
  </si>
  <si>
    <t>***</t>
  </si>
  <si>
    <t>*</t>
  </si>
  <si>
    <t>ns</t>
  </si>
  <si>
    <t>-Co</t>
  </si>
  <si>
    <t>Fragilariopsis yeti</t>
  </si>
  <si>
    <t>****</t>
  </si>
  <si>
    <t>Chaetoceros flexuosus</t>
  </si>
  <si>
    <t>Chaetoceros neogracile</t>
  </si>
  <si>
    <t>Proboscia inermis</t>
  </si>
  <si>
    <t>Thalassiosira antarctica</t>
  </si>
  <si>
    <t>Eucampia antarctica</t>
  </si>
  <si>
    <t>Synedra sp.</t>
  </si>
  <si>
    <t>Species</t>
  </si>
  <si>
    <t xml:space="preserve">[Co] </t>
  </si>
  <si>
    <t>95% CI ↓</t>
  </si>
  <si>
    <t>95% CI ↑</t>
  </si>
  <si>
    <t>sig.</t>
  </si>
  <si>
    <t>Phaeocystis antarctica (SX9)</t>
  </si>
  <si>
    <t>Phaeocystis antarctica (PFZ3)</t>
  </si>
  <si>
    <t>n</t>
  </si>
  <si>
    <t>--Co</t>
  </si>
  <si>
    <t>[Zn'] (pM)</t>
  </si>
  <si>
    <t>[Co'] (pM)</t>
  </si>
  <si>
    <t>0.68 ± 0.04</t>
  </si>
  <si>
    <t>0.98 ± 0.06</t>
  </si>
  <si>
    <t>0.54 ± 0.04</t>
  </si>
  <si>
    <t>0.78 ± 0.05</t>
  </si>
  <si>
    <t>0.64 ± 0.03</t>
  </si>
  <si>
    <t>0.92 ± 0.05</t>
  </si>
  <si>
    <t>0.69 ± 0.04</t>
  </si>
  <si>
    <t>1 ± 0.05</t>
  </si>
  <si>
    <t>0.67 ± 0.07</t>
  </si>
  <si>
    <t>0.96 ± 0.09</t>
  </si>
  <si>
    <t>0.53 ± 0.03</t>
  </si>
  <si>
    <t>0.76 ± 0.05</t>
  </si>
  <si>
    <t>0.22 ± 0.02</t>
  </si>
  <si>
    <t>0.31 ± 0.02</t>
  </si>
  <si>
    <t>0.37 ± 0.06</t>
  </si>
  <si>
    <t>0.53 ± 0.08</t>
  </si>
  <si>
    <t>0.49 ± 0.05</t>
  </si>
  <si>
    <t>0.71 ± 0.07</t>
  </si>
  <si>
    <t>0.51 ± 0.09</t>
  </si>
  <si>
    <t>0.74 ± 0.14</t>
  </si>
  <si>
    <t>0.65 ± 0.05</t>
  </si>
  <si>
    <t>0.50 ± 0.03</t>
  </si>
  <si>
    <t>0.77 ± 0.05</t>
  </si>
  <si>
    <t>0.59 ± 0.04</t>
  </si>
  <si>
    <t>0.90 ± 0.06</t>
  </si>
  <si>
    <t>0.63 ± 0.03</t>
  </si>
  <si>
    <t>0.97 ± 0.04</t>
  </si>
  <si>
    <t>0.65 ± 0.06</t>
  </si>
  <si>
    <t>1 ± 0.09</t>
  </si>
  <si>
    <t>0.16 ± 0.04</t>
  </si>
  <si>
    <t>0.25 ± 0.05</t>
  </si>
  <si>
    <t>0.51 ± 0.04</t>
  </si>
  <si>
    <t>0.78 ± 0.07</t>
  </si>
  <si>
    <t>0.27 ± 0.06</t>
  </si>
  <si>
    <t>0.41 ± 0.09</t>
  </si>
  <si>
    <t>0.42 ± 0.07</t>
  </si>
  <si>
    <t>0.64 ± 0.11</t>
  </si>
  <si>
    <t>0.55 ± 0.07</t>
  </si>
  <si>
    <t>0.84 ± 0.11</t>
  </si>
  <si>
    <t>0.52 ± 0.03</t>
  </si>
  <si>
    <t>1 ± 0.07</t>
  </si>
  <si>
    <t>0.17 ± 0.01</t>
  </si>
  <si>
    <t>0.33 ± 0.02</t>
  </si>
  <si>
    <t>0.44 ± 0.02</t>
  </si>
  <si>
    <t>0.84 ± 0.04</t>
  </si>
  <si>
    <t>0.49 ± 0.03</t>
  </si>
  <si>
    <t>0.95 ± 0.06</t>
  </si>
  <si>
    <t>0.47 ± 0.02</t>
  </si>
  <si>
    <t>0.92 ± 0.04</t>
  </si>
  <si>
    <t>0.50 ± 0.02</t>
  </si>
  <si>
    <t>0.98 ± 0.05</t>
  </si>
  <si>
    <t>0.43 ± 0.03</t>
  </si>
  <si>
    <t>0.83 ± 0.06</t>
  </si>
  <si>
    <t>0.14 ± 0.04</t>
  </si>
  <si>
    <t>0.28 ± 0.07</t>
  </si>
  <si>
    <t>0.35 ± 0.04</t>
  </si>
  <si>
    <t>0.68 ± 0.08</t>
  </si>
  <si>
    <t>0.44 ± 0.04</t>
  </si>
  <si>
    <t>0.86 ± 0.07</t>
  </si>
  <si>
    <t>0.42 ± 0.02</t>
  </si>
  <si>
    <t>0.82 ± 0.03</t>
  </si>
  <si>
    <t>0.96 ± 0.05</t>
  </si>
  <si>
    <t>0.61 ± 0.05</t>
  </si>
  <si>
    <t>0.99 ± 0.08</t>
  </si>
  <si>
    <t>0.15 ± 0.02</t>
  </si>
  <si>
    <t>0.24 ± 0.04</t>
  </si>
  <si>
    <t>0.21 ± 0.05</t>
  </si>
  <si>
    <t>0.35 ± 0.07</t>
  </si>
  <si>
    <t>0.80 ± 0.05</t>
  </si>
  <si>
    <t>0.39 ± 0.03</t>
  </si>
  <si>
    <t>0.60 ± 0.03</t>
  </si>
  <si>
    <t>0.99 ± 0.04</t>
  </si>
  <si>
    <t>0.58 ± 0.05</t>
  </si>
  <si>
    <t>0.96 ± 0.08</t>
  </si>
  <si>
    <t>0.61 ± 0.06</t>
  </si>
  <si>
    <t>0.11 ± 0.03</t>
  </si>
  <si>
    <t>0.18 ± 0.04</t>
  </si>
  <si>
    <t>0.26 ± 0.05</t>
  </si>
  <si>
    <t>0.42 ± 0.08</t>
  </si>
  <si>
    <t>0.47 ± 0.03</t>
  </si>
  <si>
    <t>0.76 ± 0.04</t>
  </si>
  <si>
    <t>0.38 ± 0.01</t>
  </si>
  <si>
    <t>0.62 ± 0.02</t>
  </si>
  <si>
    <t>0.59 ± 0.05</t>
  </si>
  <si>
    <t>0.36 ± 0.02</t>
  </si>
  <si>
    <t>0.93 ± 0.05</t>
  </si>
  <si>
    <t>0.32 ± 0.04</t>
  </si>
  <si>
    <t>0.82 ± 0.11</t>
  </si>
  <si>
    <t>0.17 ± 0.04</t>
  </si>
  <si>
    <t>0.45 ± 0.09</t>
  </si>
  <si>
    <t>0.38 ± 0.02</t>
  </si>
  <si>
    <t>1 ± 0.06</t>
  </si>
  <si>
    <t>0.33 ± 0.04</t>
  </si>
  <si>
    <t>0.85 ± 0.11</t>
  </si>
  <si>
    <t>0.25 ± 0.04</t>
  </si>
  <si>
    <t>0.65 ± 0.11</t>
  </si>
  <si>
    <t>0.10 ± 0.02</t>
  </si>
  <si>
    <t>0.26 ± 0.06</t>
  </si>
  <si>
    <t>0.37 ± 0.03</t>
  </si>
  <si>
    <t>0.14 ± 0.01</t>
  </si>
  <si>
    <t>0.79 ± 0.07</t>
  </si>
  <si>
    <t>0.08 ± 0.02</t>
  </si>
  <si>
    <t>0.45 ± 0.12</t>
  </si>
  <si>
    <t>0.17 ± 0.03</t>
  </si>
  <si>
    <t>1 ± 0.15</t>
  </si>
  <si>
    <t>0.59 ± 0.10</t>
  </si>
  <si>
    <t>0.11 ± 0.04</t>
  </si>
  <si>
    <t>0.61 ± 0.24</t>
  </si>
  <si>
    <t>0.88 ± 0.10</t>
  </si>
  <si>
    <t>0.23 ± 0.02</t>
  </si>
  <si>
    <t>1 ± 0.10</t>
  </si>
  <si>
    <t>0.12 ± 0.02</t>
  </si>
  <si>
    <t>0.55 ± 0.11</t>
  </si>
  <si>
    <t>0.20 ± 0.02</t>
  </si>
  <si>
    <t>0.89 ± 0.07</t>
  </si>
  <si>
    <t>0.20 ± 0.03</t>
  </si>
  <si>
    <t>0.90 ± 0.13</t>
  </si>
  <si>
    <t>0.08 ± 0.01</t>
  </si>
  <si>
    <t>0.22 ± 0.04</t>
  </si>
  <si>
    <t>0.97 ± 0.16</t>
  </si>
  <si>
    <t>0.27 ± 0.03</t>
  </si>
  <si>
    <t>0.29 ± 0.06</t>
  </si>
  <si>
    <t>0.40 ± 0.03</t>
  </si>
  <si>
    <t>0.16 ± 0.03</t>
  </si>
  <si>
    <t>0.40 ± 0.07</t>
  </si>
  <si>
    <t>0.11 ± 0.01</t>
  </si>
  <si>
    <t>0.28 ± 0.03</t>
  </si>
  <si>
    <t>0.35 ± 0.03</t>
  </si>
  <si>
    <t>0.89 ± 0.06</t>
  </si>
  <si>
    <t>0.29 ± 0.04</t>
  </si>
  <si>
    <t>0.95 ± 0.12</t>
  </si>
  <si>
    <t>0.06 ± 0.01</t>
  </si>
  <si>
    <t>0.19 ± 0.04</t>
  </si>
  <si>
    <t>0.23 ± 0.04</t>
  </si>
  <si>
    <t>0.76 ± 0.12</t>
  </si>
  <si>
    <t>0.39 ± 0.08</t>
  </si>
  <si>
    <t>0.30 ± 0.02</t>
  </si>
  <si>
    <t>1 ± 0.08</t>
  </si>
  <si>
    <t>0.18 ± 0.02</t>
  </si>
  <si>
    <t>0.60 ± 0.06</t>
  </si>
  <si>
    <t>0.51 ± 0.07</t>
  </si>
  <si>
    <t>0.07 ± 0.02</t>
  </si>
  <si>
    <t>0.22 ± 0.07</t>
  </si>
  <si>
    <t>0.42 ± 0.01</t>
  </si>
  <si>
    <t>1 ± 0.03</t>
  </si>
  <si>
    <t>0.07 ± 0.01</t>
  </si>
  <si>
    <t>0.16 ± 0.01</t>
  </si>
  <si>
    <t>0.39 ± 0.02</t>
  </si>
  <si>
    <t>0.41 ± 0.05</t>
  </si>
  <si>
    <t>0.97 ± 0.12</t>
  </si>
  <si>
    <t>0.29 ± 0.01</t>
  </si>
  <si>
    <t>0.70 ± 0.03</t>
  </si>
  <si>
    <t>0.37 ± 0.02</t>
  </si>
  <si>
    <t>0.13 ± 0.02</t>
  </si>
  <si>
    <t>0.31 ± 0.04</t>
  </si>
  <si>
    <t>0.33 ± 0.05</t>
  </si>
  <si>
    <t>0.78 ± 0.11</t>
  </si>
  <si>
    <t>0.68 ± 0.07</t>
  </si>
  <si>
    <t>0.47 ± 0.06</t>
  </si>
  <si>
    <t>0.71 ± 0.05</t>
  </si>
  <si>
    <t>ng</t>
  </si>
  <si>
    <t>[Zn2+] (pM)</t>
  </si>
  <si>
    <t>[Co2+] (pM)</t>
  </si>
  <si>
    <t>µ (d-1)</t>
  </si>
  <si>
    <t>µ/µmax</t>
  </si>
  <si>
    <t>Fragilariopsis sp.</t>
  </si>
  <si>
    <r>
      <rPr>
        <b/>
        <sz val="11"/>
        <color theme="1"/>
        <rFont val="Aptos"/>
      </rPr>
      <t>Summary of growth rate data across Zn/Co experiments</t>
    </r>
    <r>
      <rPr>
        <sz val="11"/>
        <color theme="1"/>
        <rFont val="Aptos"/>
      </rPr>
      <t xml:space="preserve"> as both specific growth rate µ, and relative growth rate µ/µmax.
 Values are means ± 1 standard deviation (data in Figure 4.1).</t>
    </r>
  </si>
  <si>
    <r>
      <t>[Zn’]</t>
    </r>
    <r>
      <rPr>
        <b/>
        <vertAlign val="subscript"/>
        <sz val="11"/>
        <color rgb="FF000000"/>
        <rFont val="Aptos"/>
      </rPr>
      <t>1</t>
    </r>
  </si>
  <si>
    <r>
      <t>[Zn’]</t>
    </r>
    <r>
      <rPr>
        <b/>
        <vertAlign val="subscript"/>
        <sz val="11"/>
        <color rgb="FF000000"/>
        <rFont val="Aptos"/>
      </rPr>
      <t>2</t>
    </r>
  </si>
  <si>
    <r>
      <t>p</t>
    </r>
    <r>
      <rPr>
        <b/>
        <sz val="11"/>
        <color theme="1"/>
        <rFont val="Aptos"/>
      </rPr>
      <t>-value</t>
    </r>
  </si>
  <si>
    <t>[Cd'] (pM)</t>
  </si>
  <si>
    <t>[Cd2+] (pM)</t>
  </si>
  <si>
    <t>0.65 ± 0.02</t>
  </si>
  <si>
    <t>0.92 ± 0.03</t>
  </si>
  <si>
    <t>0.71 ± 0.04</t>
  </si>
  <si>
    <t>1.00 ± 0.05</t>
  </si>
  <si>
    <t>0.92 ± 0.09</t>
  </si>
  <si>
    <t>0.63 ± 0.02</t>
  </si>
  <si>
    <t>0.90 ± 0.04</t>
  </si>
  <si>
    <t>0.89 ± 0.04</t>
  </si>
  <si>
    <t>0.90 ± 0.05</t>
  </si>
  <si>
    <t>0.61 ± 0.03</t>
  </si>
  <si>
    <t>0.87 ± 0.04</t>
  </si>
  <si>
    <t>0.57 ± 0.03</t>
  </si>
  <si>
    <t>0.81 ± 0.05</t>
  </si>
  <si>
    <t>0.46 ± 0.06</t>
  </si>
  <si>
    <t>0.65 ± 0.08</t>
  </si>
  <si>
    <t>0.48 ± 0.03</t>
  </si>
  <si>
    <t>0.45 ± 0.04</t>
  </si>
  <si>
    <t>0.64 ± 0.06</t>
  </si>
  <si>
    <t>0.52 ± 0.08</t>
  </si>
  <si>
    <t>0.37 ± 0.04</t>
  </si>
  <si>
    <t>0.52 ± 0.05</t>
  </si>
  <si>
    <t>0.49 ± 0.04</t>
  </si>
  <si>
    <t>0.69 ± 0.06</t>
  </si>
  <si>
    <t>0.47 ± 0.07</t>
  </si>
  <si>
    <t>0.66 ± 0.10</t>
  </si>
  <si>
    <t>0.67 ± 0.03</t>
  </si>
  <si>
    <t>0.66 ± 0.03</t>
  </si>
  <si>
    <t>0.99 ± 0.05</t>
  </si>
  <si>
    <t>0.63 ± 0.05</t>
  </si>
  <si>
    <t>0.95 ± 0.08</t>
  </si>
  <si>
    <t>0.88 ± 0.06</t>
  </si>
  <si>
    <t>0.91 ± 0.08</t>
  </si>
  <si>
    <t>0.62 ± 0.04</t>
  </si>
  <si>
    <t>0.93 ± 0.06</t>
  </si>
  <si>
    <t>0.91 ± 0.05</t>
  </si>
  <si>
    <t>0.57 ± 0.05</t>
  </si>
  <si>
    <t>0.89 ± 0.05</t>
  </si>
  <si>
    <t>0.74 ± 0.06</t>
  </si>
  <si>
    <t>0.40 ± 0.09</t>
  </si>
  <si>
    <t>0.32 ± 0.05</t>
  </si>
  <si>
    <t>0.49 ± 0.08</t>
  </si>
  <si>
    <t>0.36 ± 0.04</t>
  </si>
  <si>
    <t>0.53 ± 0.06</t>
  </si>
  <si>
    <t>0.35 ± 0.05</t>
  </si>
  <si>
    <t>0.53 ± 0.07</t>
  </si>
  <si>
    <t>0.19 ± 0.06</t>
  </si>
  <si>
    <t>0.29 ± 0.09</t>
  </si>
  <si>
    <t>0.14 ± 0.03</t>
  </si>
  <si>
    <t>0.21 ± 0.04</t>
  </si>
  <si>
    <t>0.53 ± 0.04</t>
  </si>
  <si>
    <t>0.99 ± 0.07</t>
  </si>
  <si>
    <t>0.95 ± 0.05</t>
  </si>
  <si>
    <t>0.48 ± 0.01</t>
  </si>
  <si>
    <t>0.90 ± 0.03</t>
  </si>
  <si>
    <t>0.53 ± 0.02</t>
  </si>
  <si>
    <t>1.00 ± 0.04</t>
  </si>
  <si>
    <t>0.84 ± 0.03</t>
  </si>
  <si>
    <t>0.48 ± 0.04</t>
  </si>
  <si>
    <t>0.90 ± 0.07</t>
  </si>
  <si>
    <t>0.82 ± 0.04</t>
  </si>
  <si>
    <t>0.42 ± 0.04</t>
  </si>
  <si>
    <t>0.42 ± 0.03</t>
  </si>
  <si>
    <t>0.79 ± 0.06</t>
  </si>
  <si>
    <t>0.40 ± 0.02</t>
  </si>
  <si>
    <t>0.75 ± 0.04</t>
  </si>
  <si>
    <t>0.13 ± 0.03</t>
  </si>
  <si>
    <t>0.16 ± 0.05</t>
  </si>
  <si>
    <t>0.31 ± 0.09</t>
  </si>
  <si>
    <t>0.79 ± 0.03</t>
  </si>
  <si>
    <t>0.73 ± 0.06</t>
  </si>
  <si>
    <t>0.45 ± 0.03</t>
  </si>
  <si>
    <t>0.85 ± 0.05</t>
  </si>
  <si>
    <t>0.41 ± 0.04</t>
  </si>
  <si>
    <t>0.78 ± 0.08</t>
  </si>
  <si>
    <t>0.66 ± 0.08</t>
  </si>
  <si>
    <t>0.36 ± 0.03</t>
  </si>
  <si>
    <t>0.67 ± 0.06</t>
  </si>
  <si>
    <t>0.36 ± 0.05</t>
  </si>
  <si>
    <t>0.69 ± 0.09</t>
  </si>
  <si>
    <t>0.69 ± 0.07</t>
  </si>
  <si>
    <t>0.15 ± 0.03</t>
  </si>
  <si>
    <t>0.18 ± 0.05</t>
  </si>
  <si>
    <t>0.34 ± 0.09</t>
  </si>
  <si>
    <t>0.64 ± 0.02</t>
  </si>
  <si>
    <t>0.88 ± 0.04</t>
  </si>
  <si>
    <t>0.65 ± 0.00</t>
  </si>
  <si>
    <t>1.00 ± 0.01</t>
  </si>
  <si>
    <t>0.63 ± 0.06</t>
  </si>
  <si>
    <t>0.98 ± 0.08</t>
  </si>
  <si>
    <t>0.38 ± 0.03</t>
  </si>
  <si>
    <t>0.56 ± 0.04</t>
  </si>
  <si>
    <t>0.33 ± 0.07</t>
  </si>
  <si>
    <t>0.26 ± 0.02</t>
  </si>
  <si>
    <t>0.41 ± 0.02</t>
  </si>
  <si>
    <t>0.28 ± 0.06</t>
  </si>
  <si>
    <t>0.43 ± 0.09</t>
  </si>
  <si>
    <t>0.24 ± 0.05</t>
  </si>
  <si>
    <t>0.38 ± 0.07</t>
  </si>
  <si>
    <t>0.58 ± 0.02</t>
  </si>
  <si>
    <t>0.58 ± 0.03</t>
  </si>
  <si>
    <t>0.62 ± 0.05</t>
  </si>
  <si>
    <t>0.65 ± 0.03</t>
  </si>
  <si>
    <t>0.25 ± 0.03</t>
  </si>
  <si>
    <t>0.38 ± 0.05</t>
  </si>
  <si>
    <t>0.28 ± 0.04</t>
  </si>
  <si>
    <t>0.42 ± 0.06</t>
  </si>
  <si>
    <t>0.97 ± 0.05</t>
  </si>
  <si>
    <t>1.00 ± 0.11</t>
  </si>
  <si>
    <t>0.34 ± 0.02</t>
  </si>
  <si>
    <t>0.94 ± 0.06</t>
  </si>
  <si>
    <t>0.97 ± 0.13</t>
  </si>
  <si>
    <t>0.47 ± 0.10</t>
  </si>
  <si>
    <t>0.58 ± 0.14</t>
  </si>
  <si>
    <t>0.67 ± 0.10</t>
  </si>
  <si>
    <t>0.23 ± 0.06</t>
  </si>
  <si>
    <t>0.64 ± 0.17</t>
  </si>
  <si>
    <t>0.13 ± 0.04</t>
  </si>
  <si>
    <t>0.34 ± 0.10</t>
  </si>
  <si>
    <t>0.17 ± 0.05</t>
  </si>
  <si>
    <t>0.15 ± 0.05</t>
  </si>
  <si>
    <t>0.41 ± 0.14</t>
  </si>
  <si>
    <t>0.18 ± 0.01</t>
  </si>
  <si>
    <t>0.21 ± 0.02</t>
  </si>
  <si>
    <t>0.37 ± 0.10</t>
  </si>
  <si>
    <t>0.09 ± 0.01</t>
  </si>
  <si>
    <t>0.43 ± 0.07</t>
  </si>
  <si>
    <t>0.39 ± 0.07</t>
  </si>
  <si>
    <t>0.08 ± 0.03</t>
  </si>
  <si>
    <t>0.39 ± 0.14</t>
  </si>
  <si>
    <t>0.07 ± 0.03</t>
  </si>
  <si>
    <t>0.35 ± 0.15</t>
  </si>
  <si>
    <t>0.96 ± 0.10</t>
  </si>
  <si>
    <t>0.22 ± 0.03</t>
  </si>
  <si>
    <t>0.95 ± 0.14</t>
  </si>
  <si>
    <t>1.00 ± 0.17</t>
  </si>
  <si>
    <t>0.83 ± 0.10</t>
  </si>
  <si>
    <t>0.30 ± 0.01</t>
  </si>
  <si>
    <t>0.91 ± 0.04</t>
  </si>
  <si>
    <t>0.78 ± 0.10</t>
  </si>
  <si>
    <t>1.00 ± 0.28</t>
  </si>
  <si>
    <t>0.34 ± 0.07</t>
  </si>
  <si>
    <t>0.14 ± 0.02</t>
  </si>
  <si>
    <t>0.41 ± 0.07</t>
  </si>
  <si>
    <t>0.19 ± 0.05</t>
  </si>
  <si>
    <t>0.57 ± 0.13</t>
  </si>
  <si>
    <t>0.24 ± 0.07</t>
  </si>
  <si>
    <t>0.70 ± 0.19</t>
  </si>
  <si>
    <t>0.11 ± 0.02</t>
  </si>
  <si>
    <t>0.31 ± 0.05</t>
  </si>
  <si>
    <t>0.48 ± 0.08</t>
  </si>
  <si>
    <t>0.23 ± 0.07</t>
  </si>
  <si>
    <t>0.66 ± 0.20</t>
  </si>
  <si>
    <t>0.20 ± 0.06</t>
  </si>
  <si>
    <t>0.09 ± 0.03</t>
  </si>
  <si>
    <t>0.27 ± 0.08</t>
  </si>
  <si>
    <t>0.32 ± 0.06</t>
  </si>
  <si>
    <t>0.12 ± 0.04</t>
  </si>
  <si>
    <t>0.35 ± 0.11</t>
  </si>
  <si>
    <t>1.00 ± 0.03</t>
  </si>
  <si>
    <t>0.98 ± 0.04</t>
  </si>
  <si>
    <t>0.31 ± 0.03</t>
  </si>
  <si>
    <t>0.74 ± 0.08</t>
  </si>
  <si>
    <t>0.32 ± 0.03</t>
  </si>
  <si>
    <t>0.75 ± 0.08</t>
  </si>
  <si>
    <t>0.76 ± 0.11</t>
  </si>
  <si>
    <t>0.23 ± 0.03</t>
  </si>
  <si>
    <t>0.56 ± 0.06</t>
  </si>
  <si>
    <t>0.19 ± 0.03</t>
  </si>
  <si>
    <t>0.45 ± 0.06</t>
  </si>
  <si>
    <t>0.21 ± 0.01</t>
  </si>
  <si>
    <t>0.51 ± 0.03</t>
  </si>
  <si>
    <t>0.20 ± 0.04</t>
  </si>
  <si>
    <t>0.49 ± 0.09</t>
  </si>
  <si>
    <t>0.53 ± 0.10</t>
  </si>
  <si>
    <t>0.53 ± 0.09</t>
  </si>
  <si>
    <t>0.18 ± 0.03</t>
  </si>
  <si>
    <t>0.44 ± 0.09</t>
  </si>
  <si>
    <t>Species (strain)</t>
  </si>
  <si>
    <t>significance</t>
  </si>
  <si>
    <r>
      <t xml:space="preserve">95% CI </t>
    </r>
    <r>
      <rPr>
        <b/>
        <sz val="11"/>
        <color theme="1"/>
        <rFont val="Arial Unicode MS"/>
        <family val="2"/>
      </rPr>
      <t>↓</t>
    </r>
  </si>
  <si>
    <r>
      <t xml:space="preserve">95% CI </t>
    </r>
    <r>
      <rPr>
        <b/>
        <sz val="11"/>
        <color theme="1"/>
        <rFont val="Arial Unicode MS"/>
        <family val="2"/>
      </rPr>
      <t>↑</t>
    </r>
  </si>
  <si>
    <r>
      <t>Phaeocystis antarctica </t>
    </r>
    <r>
      <rPr>
        <sz val="11"/>
        <color rgb="FF000000"/>
        <rFont val="Aptos"/>
      </rPr>
      <t>(PFZ3)</t>
    </r>
  </si>
  <si>
    <t>Fragilariopsis sp.</t>
  </si>
  <si>
    <r>
      <rPr>
        <b/>
        <sz val="11"/>
        <color theme="1"/>
        <rFont val="Aptos"/>
      </rPr>
      <t xml:space="preserve">Comparisons between Zn concentrations. </t>
    </r>
    <r>
      <rPr>
        <sz val="11"/>
        <color theme="1"/>
        <rFont val="Aptos"/>
      </rPr>
      <t xml:space="preserve">
Results from Games-Howell post-hoc pairwaise analysis of  Welch's ANOVA on specific growth rates (Figure 4.1). Pairwise
 comparisons are  between [Zn']1 and [Zn']2 columns, including estimates, 95% confidence intervals, and  </t>
    </r>
    <r>
      <rPr>
        <i/>
        <sz val="11"/>
        <color theme="1"/>
        <rFont val="Aptos"/>
      </rPr>
      <t>p</t>
    </r>
    <r>
      <rPr>
        <sz val="11"/>
        <color theme="1"/>
        <rFont val="Aptos"/>
      </rPr>
      <t xml:space="preserve"> values (significance codes 
corresponds to * &lt; 0.05, ** &lt; 0.01, *** &lt; 0.001, **** &lt; 0.0001)</t>
    </r>
  </si>
  <si>
    <r>
      <rPr>
        <b/>
        <sz val="11"/>
        <color theme="1"/>
        <rFont val="Aptos"/>
      </rPr>
      <t>Summary of growth rate data in Cd experiments</t>
    </r>
    <r>
      <rPr>
        <sz val="11"/>
        <color theme="1"/>
        <rFont val="Aptos"/>
      </rPr>
      <t xml:space="preserve"> (where Cd was added) as both specific growth rate µ, and relative growth rate µ/µmax.
 Values are means ± 1 standard deviation (data in Figure 4.2).</t>
    </r>
  </si>
  <si>
    <r>
      <rPr>
        <b/>
        <sz val="11"/>
        <color theme="1"/>
        <rFont val="Aptos"/>
      </rPr>
      <t xml:space="preserve">Comparisons between Co concentrations. </t>
    </r>
    <r>
      <rPr>
        <sz val="11"/>
        <color theme="1"/>
        <rFont val="Aptos"/>
      </rPr>
      <t xml:space="preserve">
Results from Games-Howell post-hoc pairwaise analysis of  Welch's ANOVA on  growth rates (Figure 4.1). Pairwise comparisons are between -Co and +Co treatments, including estimates, 95% confidence intervals, and  </t>
    </r>
    <r>
      <rPr>
        <i/>
        <sz val="11"/>
        <color theme="1"/>
        <rFont val="Aptos"/>
      </rPr>
      <t>p</t>
    </r>
    <r>
      <rPr>
        <sz val="11"/>
        <color theme="1"/>
        <rFont val="Aptos"/>
      </rPr>
      <t xml:space="preserve"> values (significance codes correspons to * &lt; 0.05,
** &lt; 0.01, *** &lt; 0.001, **** &lt; 0.0001)</t>
    </r>
  </si>
  <si>
    <t>[Zn’]</t>
  </si>
  <si>
    <t>one-sided t-test</t>
  </si>
  <si>
    <t>statistic</t>
  </si>
  <si>
    <t xml:space="preserve">Fragilariopsis yeti </t>
  </si>
  <si>
    <t>Chaetoceros flexuosus</t>
  </si>
  <si>
    <t>Thalassiosira antarctica</t>
  </si>
  <si>
    <r>
      <t>[Cd’]</t>
    </r>
    <r>
      <rPr>
        <b/>
        <vertAlign val="subscript"/>
        <sz val="11"/>
        <color rgb="FF000000"/>
        <rFont val="Aptos"/>
      </rPr>
      <t>1</t>
    </r>
  </si>
  <si>
    <r>
      <t>[Cd’]</t>
    </r>
    <r>
      <rPr>
        <b/>
        <vertAlign val="subscript"/>
        <sz val="11"/>
        <color rgb="FF000000"/>
        <rFont val="Aptos"/>
      </rPr>
      <t>2</t>
    </r>
  </si>
  <si>
    <t>[Co] (pM)</t>
  </si>
  <si>
    <t>[Zn’] (pM)</t>
  </si>
  <si>
    <r>
      <t>[Cd’]</t>
    </r>
    <r>
      <rPr>
        <b/>
        <vertAlign val="subscript"/>
        <sz val="11"/>
        <color rgb="FF000000"/>
        <rFont val="Aptos"/>
      </rPr>
      <t>1</t>
    </r>
    <r>
      <rPr>
        <b/>
        <sz val="11"/>
        <color rgb="FF000000"/>
        <rFont val="Aptos"/>
      </rPr>
      <t xml:space="preserve"> (pM)</t>
    </r>
  </si>
  <si>
    <r>
      <t>[Cd’]</t>
    </r>
    <r>
      <rPr>
        <b/>
        <vertAlign val="subscript"/>
        <sz val="11"/>
        <color rgb="FF000000"/>
        <rFont val="Aptos"/>
      </rPr>
      <t>2</t>
    </r>
    <r>
      <rPr>
        <b/>
        <sz val="11"/>
        <color rgb="FF000000"/>
        <rFont val="Aptos"/>
      </rPr>
      <t xml:space="preserve"> (pM)</t>
    </r>
  </si>
  <si>
    <r>
      <rPr>
        <b/>
        <sz val="11"/>
        <color theme="1"/>
        <rFont val="Aptos"/>
      </rPr>
      <t xml:space="preserve">Comparisons between Cd concentrations. </t>
    </r>
    <r>
      <rPr>
        <sz val="11"/>
        <color theme="1"/>
        <rFont val="Aptos"/>
      </rPr>
      <t xml:space="preserve">
Results from Games-Howell post-hoc pairwaise analysis of  Welch's ANOVA on specific growth rates (Figure 4.2). Pairwise
 comparisons are  between [Cd']1 and [Cd']2 columns, including estimates, 95% confidence intervals, and  </t>
    </r>
    <r>
      <rPr>
        <i/>
        <sz val="11"/>
        <color theme="1"/>
        <rFont val="Aptos"/>
      </rPr>
      <t>p</t>
    </r>
    <r>
      <rPr>
        <sz val="11"/>
        <color theme="1"/>
        <rFont val="Aptos"/>
      </rPr>
      <t xml:space="preserve"> values (significance codes 
corresponds to * &lt; 0.05, ** &lt; 0.01, *** &lt; 0.001, **** &lt; 0.0001)</t>
    </r>
  </si>
  <si>
    <t>DFn</t>
  </si>
  <si>
    <t>DFd</t>
  </si>
  <si>
    <r>
      <rPr>
        <b/>
        <sz val="11"/>
        <color theme="1"/>
        <rFont val="Aptos"/>
      </rPr>
      <t>Comparisons for --Co vs +Co.</t>
    </r>
    <r>
      <rPr>
        <sz val="11"/>
        <color theme="1"/>
        <rFont val="Aptos"/>
      </rPr>
      <t xml:space="preserve">  Results from Welch’s ANOVA with 
post-hoc Games-Howell adjustments comparing +Co ([Co’] = 11.0 pM) and --Co ([Co’] = 0.002 pM) treatments at different Zn’ concentrations. Significance was assigned at the level α = 0.05 (ns = not significant, * </t>
    </r>
    <r>
      <rPr>
        <i/>
        <sz val="11"/>
        <color theme="1"/>
        <rFont val="Aptos"/>
      </rPr>
      <t>p</t>
    </r>
    <r>
      <rPr>
        <sz val="11"/>
        <color theme="1"/>
        <rFont val="Aptos"/>
      </rPr>
      <t xml:space="preserve"> &lt; 0.05, ** </t>
    </r>
    <r>
      <rPr>
        <i/>
        <sz val="11"/>
        <color theme="1"/>
        <rFont val="Aptos"/>
      </rPr>
      <t>p</t>
    </r>
    <r>
      <rPr>
        <sz val="11"/>
        <color theme="1"/>
        <rFont val="Aptos"/>
      </rPr>
      <t xml:space="preserve"> &lt; 0.01, *** </t>
    </r>
    <r>
      <rPr>
        <i/>
        <sz val="11"/>
        <color theme="1"/>
        <rFont val="Aptos"/>
      </rPr>
      <t>p</t>
    </r>
    <r>
      <rPr>
        <sz val="11"/>
        <color theme="1"/>
        <rFont val="Aptos"/>
      </rPr>
      <t xml:space="preserve"> &lt; 0.001, **** </t>
    </r>
    <r>
      <rPr>
        <i/>
        <sz val="11"/>
        <color theme="1"/>
        <rFont val="Aptos"/>
      </rPr>
      <t>p</t>
    </r>
    <r>
      <rPr>
        <sz val="11"/>
        <color theme="1"/>
        <rFont val="Aptos"/>
      </rPr>
      <t xml:space="preserve"> &lt; 0.0001)</t>
    </r>
  </si>
  <si>
    <t>Welch's F</t>
  </si>
  <si>
    <r>
      <t xml:space="preserve">Results from Welch's ANOVA comparing [Cd'] as the on growth rates (Figure 4.2). Includes Welch's F test statistics, 
as well as the degreed of freedom (DFn, Dfd), and  </t>
    </r>
    <r>
      <rPr>
        <i/>
        <sz val="11"/>
        <color theme="1"/>
        <rFont val="Aptos"/>
      </rPr>
      <t>p</t>
    </r>
    <r>
      <rPr>
        <sz val="11"/>
        <color theme="1"/>
        <rFont val="Aptos"/>
      </rPr>
      <t xml:space="preserve"> values (significance codes correspons to * &lt; 0.05,
** &lt; 0.01, *** &lt; 0.001, **** &lt; 0.0001)</t>
    </r>
  </si>
  <si>
    <r>
      <rPr>
        <b/>
        <sz val="11"/>
        <color theme="1"/>
        <rFont val="Aptos"/>
      </rPr>
      <t>Results from one-sided Welch's t-tests comparing the influence [Cd'] as  on growth rates</t>
    </r>
    <r>
      <rPr>
        <sz val="11"/>
        <color theme="1"/>
        <rFont val="Aptos"/>
      </rPr>
      <t xml:space="preserve">, where comparisons were required for µ = 0 
(Figure 4.2). Includes Welch's F test statistics, as well as the degreed of freedom (DFn, Dfd), and  </t>
    </r>
    <r>
      <rPr>
        <i/>
        <sz val="11"/>
        <color theme="1"/>
        <rFont val="Aptos"/>
      </rPr>
      <t>p</t>
    </r>
    <r>
      <rPr>
        <sz val="11"/>
        <color theme="1"/>
        <rFont val="Aptos"/>
      </rPr>
      <t xml:space="preserve"> values 
(significance codes correspons to * &lt; 0.05,** &lt; 0.01, *** &lt; 0.001, **** &lt; 0.0001)</t>
    </r>
  </si>
  <si>
    <t>Chaetoceros neogracilis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</si>
</sst>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"/>
    <numFmt numFmtId="167" formatCode="0.0E+00"/>
    <numFmt numFmtId="168" formatCode="0.0"/>
  </numFmts>
  <fonts count="18" x14ac:knownFonts="1">
    <font>
      <sz val="12"/>
      <color theme="1"/>
      <name val="Aptos Narrow"/>
      <family val="2"/>
      <scheme val="minor"/>
    </font>
    <font>
      <sz val="9"/>
      <color theme="1"/>
      <name val="Aptos"/>
    </font>
    <font>
      <sz val="11"/>
      <color rgb="FF61676C"/>
      <name val="Lucida Grande"/>
      <family val="2"/>
    </font>
    <font>
      <b/>
      <sz val="9"/>
      <color rgb="FF000000"/>
      <name val="Aptos"/>
    </font>
    <font>
      <sz val="11"/>
      <color theme="1"/>
      <name val="Aptos"/>
    </font>
    <font>
      <b/>
      <sz val="11"/>
      <color theme="1"/>
      <name val="Aptos"/>
    </font>
    <font>
      <i/>
      <sz val="11"/>
      <color theme="1"/>
      <name val="Aptos"/>
    </font>
    <font>
      <b/>
      <sz val="11"/>
      <color rgb="FF000000"/>
      <name val="Aptos"/>
    </font>
    <font>
      <sz val="11"/>
      <color theme="1"/>
      <name val="Aptos Narrow"/>
      <family val="2"/>
      <scheme val="minor"/>
    </font>
    <font>
      <b/>
      <vertAlign val="subscript"/>
      <sz val="11"/>
      <color rgb="FF000000"/>
      <name val="Aptos"/>
    </font>
    <font>
      <b/>
      <i/>
      <sz val="11"/>
      <color theme="1"/>
      <name val="Aptos"/>
    </font>
    <font>
      <b/>
      <sz val="11"/>
      <color theme="1"/>
      <name val="Arial Unicode MS"/>
      <family val="2"/>
    </font>
    <font>
      <sz val="11"/>
      <color rgb="FF000000"/>
      <name val="Aptos"/>
    </font>
    <font>
      <i/>
      <sz val="11"/>
      <color rgb="FF000000"/>
      <name val="Aptos"/>
    </font>
    <font>
      <sz val="11"/>
      <color theme="1"/>
      <name val="Arial"/>
      <family val="2"/>
    </font>
    <font>
      <sz val="11"/>
      <color theme="1"/>
      <name val="Aptos Display"/>
      <scheme val="maj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0" xfId="0" applyFont="1"/>
    <xf numFmtId="0" fontId="5" fillId="2" borderId="7" xfId="0" applyFont="1" applyFill="1" applyBorder="1" applyAlignment="1">
      <alignment horizontal="right" vertical="center" wrapText="1"/>
    </xf>
    <xf numFmtId="0" fontId="10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left" vertical="center"/>
    </xf>
    <xf numFmtId="0" fontId="13" fillId="0" borderId="10" xfId="0" applyFont="1" applyBorder="1" applyAlignment="1">
      <alignment horizontal="right" vertical="center" wrapText="1"/>
    </xf>
    <xf numFmtId="0" fontId="12" fillId="0" borderId="0" xfId="0" applyFont="1" applyAlignment="1">
      <alignment horizontal="center" vertical="center"/>
    </xf>
    <xf numFmtId="11" fontId="12" fillId="0" borderId="0" xfId="0" applyNumberFormat="1" applyFont="1" applyAlignment="1">
      <alignment horizontal="right" vertical="center"/>
    </xf>
    <xf numFmtId="0" fontId="12" fillId="0" borderId="11" xfId="0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3" fillId="0" borderId="5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/>
    </xf>
    <xf numFmtId="11" fontId="12" fillId="0" borderId="1" xfId="0" applyNumberFormat="1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7" fillId="2" borderId="7" xfId="0" applyFont="1" applyFill="1" applyBorder="1" applyAlignment="1">
      <alignment horizontal="right" vertical="center"/>
    </xf>
    <xf numFmtId="0" fontId="7" fillId="2" borderId="8" xfId="0" applyFont="1" applyFill="1" applyBorder="1" applyAlignment="1">
      <alignment horizontal="right" vertical="center"/>
    </xf>
    <xf numFmtId="0" fontId="7" fillId="2" borderId="8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166" fontId="4" fillId="0" borderId="0" xfId="0" applyNumberFormat="1" applyFont="1" applyAlignment="1">
      <alignment vertical="center"/>
    </xf>
    <xf numFmtId="0" fontId="4" fillId="0" borderId="1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/>
    </xf>
    <xf numFmtId="166" fontId="4" fillId="0" borderId="1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66" fontId="4" fillId="0" borderId="3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11" fontId="4" fillId="0" borderId="3" xfId="0" applyNumberFormat="1" applyFont="1" applyBorder="1" applyAlignment="1">
      <alignment vertical="center"/>
    </xf>
    <xf numFmtId="11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65" fontId="4" fillId="0" borderId="3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8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3" xfId="0" applyFont="1" applyBorder="1"/>
    <xf numFmtId="166" fontId="4" fillId="0" borderId="3" xfId="0" applyNumberFormat="1" applyFont="1" applyBorder="1"/>
    <xf numFmtId="0" fontId="4" fillId="0" borderId="4" xfId="0" applyFont="1" applyBorder="1"/>
    <xf numFmtId="0" fontId="4" fillId="0" borderId="0" xfId="0" applyFont="1"/>
    <xf numFmtId="166" fontId="4" fillId="0" borderId="0" xfId="0" applyNumberFormat="1" applyFont="1"/>
    <xf numFmtId="0" fontId="4" fillId="0" borderId="11" xfId="0" applyFont="1" applyBorder="1"/>
    <xf numFmtId="0" fontId="4" fillId="0" borderId="1" xfId="0" applyFont="1" applyBorder="1"/>
    <xf numFmtId="166" fontId="4" fillId="0" borderId="1" xfId="0" applyNumberFormat="1" applyFont="1" applyBorder="1"/>
    <xf numFmtId="0" fontId="4" fillId="0" borderId="6" xfId="0" applyFont="1" applyBorder="1"/>
    <xf numFmtId="1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11" fontId="4" fillId="0" borderId="0" xfId="0" applyNumberFormat="1" applyFont="1"/>
    <xf numFmtId="0" fontId="10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68" fontId="15" fillId="0" borderId="3" xfId="0" applyNumberFormat="1" applyFont="1" applyBorder="1"/>
    <xf numFmtId="164" fontId="15" fillId="0" borderId="3" xfId="0" applyNumberFormat="1" applyFont="1" applyBorder="1"/>
    <xf numFmtId="0" fontId="8" fillId="0" borderId="4" xfId="0" applyFont="1" applyBorder="1"/>
    <xf numFmtId="168" fontId="15" fillId="0" borderId="0" xfId="0" applyNumberFormat="1" applyFont="1"/>
    <xf numFmtId="164" fontId="15" fillId="0" borderId="0" xfId="0" applyNumberFormat="1" applyFont="1"/>
    <xf numFmtId="0" fontId="8" fillId="0" borderId="11" xfId="0" applyFont="1" applyBorder="1"/>
    <xf numFmtId="11" fontId="15" fillId="0" borderId="0" xfId="0" applyNumberFormat="1" applyFont="1"/>
    <xf numFmtId="166" fontId="15" fillId="0" borderId="0" xfId="0" applyNumberFormat="1" applyFont="1"/>
    <xf numFmtId="165" fontId="15" fillId="0" borderId="0" xfId="0" applyNumberFormat="1" applyFont="1"/>
    <xf numFmtId="168" fontId="15" fillId="0" borderId="1" xfId="0" applyNumberFormat="1" applyFont="1" applyBorder="1"/>
    <xf numFmtId="166" fontId="15" fillId="0" borderId="1" xfId="0" applyNumberFormat="1" applyFont="1" applyBorder="1"/>
    <xf numFmtId="0" fontId="8" fillId="0" borderId="6" xfId="0" applyFont="1" applyBorder="1"/>
    <xf numFmtId="11" fontId="15" fillId="0" borderId="3" xfId="0" applyNumberFormat="1" applyFont="1" applyBorder="1"/>
    <xf numFmtId="11" fontId="15" fillId="0" borderId="1" xfId="0" applyNumberFormat="1" applyFont="1" applyBorder="1"/>
    <xf numFmtId="0" fontId="8" fillId="0" borderId="3" xfId="0" applyFont="1" applyBorder="1"/>
    <xf numFmtId="0" fontId="8" fillId="0" borderId="1" xfId="0" applyFont="1" applyBorder="1"/>
    <xf numFmtId="0" fontId="16" fillId="0" borderId="0" xfId="0" applyFont="1"/>
    <xf numFmtId="0" fontId="17" fillId="0" borderId="0" xfId="0" applyFont="1"/>
    <xf numFmtId="11" fontId="17" fillId="0" borderId="0" xfId="0" applyNumberFormat="1" applyFont="1"/>
    <xf numFmtId="11" fontId="4" fillId="0" borderId="0" xfId="0" applyNumberFormat="1" applyFont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11" fontId="4" fillId="0" borderId="1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left" vertical="center"/>
    </xf>
    <xf numFmtId="11" fontId="4" fillId="0" borderId="3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textRotation="90"/>
    </xf>
    <xf numFmtId="0" fontId="8" fillId="0" borderId="13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76200</xdr:colOff>
      <xdr:row>9</xdr:row>
      <xdr:rowOff>203199</xdr:rowOff>
    </xdr:from>
    <xdr:ext cx="6918535" cy="5156201"/>
    <xdr:pic>
      <xdr:nvPicPr>
        <xdr:cNvPr id="3" name="Picture 2">
          <a:extLst>
            <a:ext uri="{FF2B5EF4-FFF2-40B4-BE49-F238E27FC236}">
              <a16:creationId xmlns:a16="http://schemas.microsoft.com/office/drawing/2014/main" id="{8C3B24CE-7606-2B4E-B9EB-65CD1ED47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7400" y="3606799"/>
          <a:ext cx="6918535" cy="51562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9A0B-B219-AA4F-B800-06DE9EB8523C}">
  <dimension ref="A1:I116"/>
  <sheetViews>
    <sheetView workbookViewId="0">
      <selection activeCell="H3" sqref="H3"/>
    </sheetView>
  </sheetViews>
  <sheetFormatPr baseColWidth="10" defaultRowHeight="16" x14ac:dyDescent="0.2"/>
  <cols>
    <col min="1" max="1" width="28.5" style="4" customWidth="1"/>
    <col min="2" max="2" width="10.83203125" style="4"/>
    <col min="3" max="7" width="10.83203125" style="3"/>
    <col min="8" max="9" width="10.83203125" style="5"/>
  </cols>
  <sheetData>
    <row r="1" spans="1:9" ht="39" customHeight="1" x14ac:dyDescent="0.2">
      <c r="A1" s="120" t="s">
        <v>194</v>
      </c>
      <c r="B1" s="121"/>
      <c r="C1" s="121"/>
      <c r="D1" s="121"/>
      <c r="E1" s="121"/>
      <c r="F1" s="121"/>
      <c r="G1" s="121"/>
      <c r="H1" s="121"/>
      <c r="I1" s="122"/>
    </row>
    <row r="2" spans="1:9" ht="41" customHeight="1" x14ac:dyDescent="0.2">
      <c r="A2" s="123"/>
      <c r="B2" s="124"/>
      <c r="C2" s="124"/>
      <c r="D2" s="124"/>
      <c r="E2" s="124"/>
      <c r="F2" s="124"/>
      <c r="G2" s="124"/>
      <c r="H2" s="124"/>
      <c r="I2" s="125"/>
    </row>
    <row r="3" spans="1:9" ht="30" customHeight="1" x14ac:dyDescent="0.2">
      <c r="A3" s="6" t="s">
        <v>17</v>
      </c>
      <c r="B3" s="7" t="s">
        <v>0</v>
      </c>
      <c r="C3" s="7" t="s">
        <v>27</v>
      </c>
      <c r="D3" s="7" t="s">
        <v>190</v>
      </c>
      <c r="E3" s="7" t="s">
        <v>26</v>
      </c>
      <c r="F3" s="7" t="s">
        <v>189</v>
      </c>
      <c r="G3" s="7" t="s">
        <v>24</v>
      </c>
      <c r="H3" s="8" t="s">
        <v>191</v>
      </c>
      <c r="I3" s="9" t="s">
        <v>192</v>
      </c>
    </row>
    <row r="4" spans="1:9" x14ac:dyDescent="0.2">
      <c r="A4" s="126" t="s">
        <v>2</v>
      </c>
      <c r="B4" s="130" t="s">
        <v>3</v>
      </c>
      <c r="C4" s="11">
        <v>11</v>
      </c>
      <c r="D4" s="11">
        <v>8.33</v>
      </c>
      <c r="E4" s="11">
        <v>0.16</v>
      </c>
      <c r="F4" s="11">
        <v>8.4000000000000005E-2</v>
      </c>
      <c r="G4" s="11">
        <v>6</v>
      </c>
      <c r="H4" s="11" t="s">
        <v>30</v>
      </c>
      <c r="I4" s="12" t="s">
        <v>31</v>
      </c>
    </row>
    <row r="5" spans="1:9" x14ac:dyDescent="0.2">
      <c r="A5" s="127"/>
      <c r="B5" s="128"/>
      <c r="C5" s="3">
        <v>11</v>
      </c>
      <c r="D5" s="3">
        <v>8.33</v>
      </c>
      <c r="E5" s="3">
        <v>1.6</v>
      </c>
      <c r="F5" s="3">
        <v>0.85</v>
      </c>
      <c r="G5" s="3">
        <v>6</v>
      </c>
      <c r="H5" s="3" t="s">
        <v>32</v>
      </c>
      <c r="I5" s="14" t="s">
        <v>33</v>
      </c>
    </row>
    <row r="6" spans="1:9" x14ac:dyDescent="0.2">
      <c r="A6" s="127"/>
      <c r="B6" s="128"/>
      <c r="C6" s="3">
        <v>11</v>
      </c>
      <c r="D6" s="3">
        <v>8.33</v>
      </c>
      <c r="E6" s="3">
        <v>15.8</v>
      </c>
      <c r="F6" s="3">
        <v>8.3000000000000007</v>
      </c>
      <c r="G6" s="3">
        <v>6</v>
      </c>
      <c r="H6" s="3" t="s">
        <v>34</v>
      </c>
      <c r="I6" s="14" t="s">
        <v>35</v>
      </c>
    </row>
    <row r="7" spans="1:9" x14ac:dyDescent="0.2">
      <c r="A7" s="127"/>
      <c r="B7" s="128"/>
      <c r="C7" s="3">
        <v>11</v>
      </c>
      <c r="D7" s="3">
        <v>8.33</v>
      </c>
      <c r="E7" s="3">
        <v>33.299999999999997</v>
      </c>
      <c r="F7" s="3">
        <v>17.5</v>
      </c>
      <c r="G7" s="3">
        <v>12</v>
      </c>
      <c r="H7" s="3" t="s">
        <v>28</v>
      </c>
      <c r="I7" s="14" t="s">
        <v>29</v>
      </c>
    </row>
    <row r="8" spans="1:9" x14ac:dyDescent="0.2">
      <c r="A8" s="127"/>
      <c r="B8" s="128"/>
      <c r="C8" s="3">
        <v>11</v>
      </c>
      <c r="D8" s="3">
        <v>8.33</v>
      </c>
      <c r="E8" s="3">
        <v>161</v>
      </c>
      <c r="F8" s="3">
        <v>93.4</v>
      </c>
      <c r="G8" s="3">
        <v>6</v>
      </c>
      <c r="H8" s="3" t="s">
        <v>36</v>
      </c>
      <c r="I8" s="14" t="s">
        <v>37</v>
      </c>
    </row>
    <row r="9" spans="1:9" x14ac:dyDescent="0.2">
      <c r="A9" s="127"/>
      <c r="B9" s="128" t="s">
        <v>8</v>
      </c>
      <c r="C9" s="3">
        <v>0.02</v>
      </c>
      <c r="D9" s="3">
        <v>1.7000000000000001E-2</v>
      </c>
      <c r="E9" s="3">
        <v>0.16</v>
      </c>
      <c r="F9" s="3">
        <v>8.4000000000000005E-2</v>
      </c>
      <c r="G9" s="3">
        <v>3</v>
      </c>
      <c r="H9" s="3" t="s">
        <v>188</v>
      </c>
      <c r="I9" s="14" t="s">
        <v>188</v>
      </c>
    </row>
    <row r="10" spans="1:9" x14ac:dyDescent="0.2">
      <c r="A10" s="127"/>
      <c r="B10" s="128"/>
      <c r="C10" s="3">
        <v>0.02</v>
      </c>
      <c r="D10" s="3">
        <v>1.7000000000000001E-2</v>
      </c>
      <c r="E10" s="3">
        <v>0.49</v>
      </c>
      <c r="F10" s="3">
        <v>0.26</v>
      </c>
      <c r="G10" s="3">
        <v>3</v>
      </c>
      <c r="H10" s="3" t="s">
        <v>40</v>
      </c>
      <c r="I10" s="14" t="s">
        <v>41</v>
      </c>
    </row>
    <row r="11" spans="1:9" x14ac:dyDescent="0.2">
      <c r="A11" s="127"/>
      <c r="B11" s="128"/>
      <c r="C11" s="3">
        <v>0.02</v>
      </c>
      <c r="D11" s="3">
        <v>1.7000000000000001E-2</v>
      </c>
      <c r="E11" s="3">
        <v>1.6</v>
      </c>
      <c r="F11" s="3">
        <v>0.85</v>
      </c>
      <c r="G11" s="3">
        <v>6</v>
      </c>
      <c r="H11" s="3" t="s">
        <v>42</v>
      </c>
      <c r="I11" s="14" t="s">
        <v>43</v>
      </c>
    </row>
    <row r="12" spans="1:9" x14ac:dyDescent="0.2">
      <c r="A12" s="127"/>
      <c r="B12" s="128"/>
      <c r="C12" s="3">
        <v>0.02</v>
      </c>
      <c r="D12" s="3">
        <v>1.7000000000000001E-2</v>
      </c>
      <c r="E12" s="3">
        <v>15.8</v>
      </c>
      <c r="F12" s="3">
        <v>8.3000000000000007</v>
      </c>
      <c r="G12" s="3">
        <v>5</v>
      </c>
      <c r="H12" s="3" t="s">
        <v>44</v>
      </c>
      <c r="I12" s="14" t="s">
        <v>45</v>
      </c>
    </row>
    <row r="13" spans="1:9" x14ac:dyDescent="0.2">
      <c r="A13" s="127"/>
      <c r="B13" s="128"/>
      <c r="C13" s="3">
        <v>0.02</v>
      </c>
      <c r="D13" s="3">
        <v>1.7000000000000001E-2</v>
      </c>
      <c r="E13" s="3">
        <v>33.299999999999997</v>
      </c>
      <c r="F13" s="3">
        <v>17.5</v>
      </c>
      <c r="G13" s="3">
        <v>4</v>
      </c>
      <c r="H13" s="3" t="s">
        <v>38</v>
      </c>
      <c r="I13" s="14" t="s">
        <v>39</v>
      </c>
    </row>
    <row r="14" spans="1:9" x14ac:dyDescent="0.2">
      <c r="A14" s="127"/>
      <c r="B14" s="128"/>
      <c r="C14" s="3">
        <v>0.02</v>
      </c>
      <c r="D14" s="3">
        <v>1.7000000000000001E-2</v>
      </c>
      <c r="E14" s="3">
        <v>161</v>
      </c>
      <c r="F14" s="3">
        <v>93.4</v>
      </c>
      <c r="G14" s="3">
        <v>6</v>
      </c>
      <c r="H14" s="3" t="s">
        <v>46</v>
      </c>
      <c r="I14" s="14" t="s">
        <v>47</v>
      </c>
    </row>
    <row r="15" spans="1:9" x14ac:dyDescent="0.2">
      <c r="A15" s="129"/>
      <c r="B15" s="15" t="s">
        <v>25</v>
      </c>
      <c r="C15" s="16">
        <v>2.2000000000000001E-3</v>
      </c>
      <c r="D15" s="16">
        <v>1.6999999999999999E-3</v>
      </c>
      <c r="E15" s="16">
        <v>33.299999999999997</v>
      </c>
      <c r="F15" s="16">
        <v>17.5</v>
      </c>
      <c r="G15" s="16">
        <v>12</v>
      </c>
      <c r="H15" s="16" t="s">
        <v>42</v>
      </c>
      <c r="I15" s="17" t="s">
        <v>43</v>
      </c>
    </row>
    <row r="16" spans="1:9" x14ac:dyDescent="0.2">
      <c r="A16" s="126" t="s">
        <v>193</v>
      </c>
      <c r="B16" s="130" t="s">
        <v>3</v>
      </c>
      <c r="C16" s="11">
        <v>11</v>
      </c>
      <c r="D16" s="11">
        <v>8.33</v>
      </c>
      <c r="E16" s="11">
        <v>0.16</v>
      </c>
      <c r="F16" s="11">
        <v>8.4000000000000005E-2</v>
      </c>
      <c r="G16" s="11">
        <v>6</v>
      </c>
      <c r="H16" s="11" t="s">
        <v>49</v>
      </c>
      <c r="I16" s="12" t="s">
        <v>50</v>
      </c>
    </row>
    <row r="17" spans="1:9" x14ac:dyDescent="0.2">
      <c r="A17" s="127"/>
      <c r="B17" s="128"/>
      <c r="C17" s="3">
        <v>11</v>
      </c>
      <c r="D17" s="3">
        <v>8.33</v>
      </c>
      <c r="E17" s="3">
        <v>1.6</v>
      </c>
      <c r="F17" s="3">
        <v>0.85</v>
      </c>
      <c r="G17" s="3">
        <v>6</v>
      </c>
      <c r="H17" s="3" t="s">
        <v>51</v>
      </c>
      <c r="I17" s="14" t="s">
        <v>52</v>
      </c>
    </row>
    <row r="18" spans="1:9" x14ac:dyDescent="0.2">
      <c r="A18" s="127"/>
      <c r="B18" s="128"/>
      <c r="C18" s="3">
        <v>11</v>
      </c>
      <c r="D18" s="3">
        <v>8.33</v>
      </c>
      <c r="E18" s="3">
        <v>15.8</v>
      </c>
      <c r="F18" s="3">
        <v>8.3000000000000007</v>
      </c>
      <c r="G18" s="3">
        <v>6</v>
      </c>
      <c r="H18" s="3" t="s">
        <v>53</v>
      </c>
      <c r="I18" s="14" t="s">
        <v>54</v>
      </c>
    </row>
    <row r="19" spans="1:9" x14ac:dyDescent="0.2">
      <c r="A19" s="127"/>
      <c r="B19" s="128"/>
      <c r="C19" s="3">
        <v>11</v>
      </c>
      <c r="D19" s="3">
        <v>8.33</v>
      </c>
      <c r="E19" s="3">
        <v>33.299999999999997</v>
      </c>
      <c r="F19" s="3">
        <v>17.5</v>
      </c>
      <c r="G19" s="3">
        <v>12</v>
      </c>
      <c r="H19" s="3" t="s">
        <v>48</v>
      </c>
      <c r="I19" s="14" t="s">
        <v>68</v>
      </c>
    </row>
    <row r="20" spans="1:9" x14ac:dyDescent="0.2">
      <c r="A20" s="127"/>
      <c r="B20" s="128"/>
      <c r="C20" s="3">
        <v>11</v>
      </c>
      <c r="D20" s="3">
        <v>8.33</v>
      </c>
      <c r="E20" s="3">
        <v>161</v>
      </c>
      <c r="F20" s="3">
        <v>93.4</v>
      </c>
      <c r="G20" s="3">
        <v>6</v>
      </c>
      <c r="H20" s="3" t="s">
        <v>55</v>
      </c>
      <c r="I20" s="14" t="s">
        <v>56</v>
      </c>
    </row>
    <row r="21" spans="1:9" x14ac:dyDescent="0.2">
      <c r="A21" s="127"/>
      <c r="B21" s="128" t="s">
        <v>8</v>
      </c>
      <c r="C21" s="3">
        <v>0.02</v>
      </c>
      <c r="D21" s="3">
        <v>1.7000000000000001E-2</v>
      </c>
      <c r="E21" s="3">
        <v>0.16</v>
      </c>
      <c r="F21" s="3">
        <v>8.4000000000000005E-2</v>
      </c>
      <c r="G21" s="3">
        <v>3</v>
      </c>
      <c r="H21" s="3" t="s">
        <v>188</v>
      </c>
      <c r="I21" s="14" t="s">
        <v>188</v>
      </c>
    </row>
    <row r="22" spans="1:9" x14ac:dyDescent="0.2">
      <c r="A22" s="127"/>
      <c r="B22" s="128"/>
      <c r="C22" s="3">
        <v>0.02</v>
      </c>
      <c r="D22" s="3">
        <v>1.7000000000000001E-2</v>
      </c>
      <c r="E22" s="3">
        <v>1.6</v>
      </c>
      <c r="F22" s="3">
        <v>0.85</v>
      </c>
      <c r="G22" s="3">
        <v>6</v>
      </c>
      <c r="H22" s="3" t="s">
        <v>61</v>
      </c>
      <c r="I22" s="14" t="s">
        <v>62</v>
      </c>
    </row>
    <row r="23" spans="1:9" x14ac:dyDescent="0.2">
      <c r="A23" s="127"/>
      <c r="B23" s="128"/>
      <c r="C23" s="3">
        <v>0.02</v>
      </c>
      <c r="D23" s="3">
        <v>1.7000000000000001E-2</v>
      </c>
      <c r="E23" s="3">
        <v>15.8</v>
      </c>
      <c r="F23" s="3">
        <v>8.3000000000000007</v>
      </c>
      <c r="G23" s="3">
        <v>6</v>
      </c>
      <c r="H23" s="3" t="s">
        <v>63</v>
      </c>
      <c r="I23" s="14" t="s">
        <v>64</v>
      </c>
    </row>
    <row r="24" spans="1:9" x14ac:dyDescent="0.2">
      <c r="A24" s="127"/>
      <c r="B24" s="128"/>
      <c r="C24" s="3">
        <v>0.02</v>
      </c>
      <c r="D24" s="3">
        <v>1.7000000000000001E-2</v>
      </c>
      <c r="E24" s="3">
        <v>33.299999999999997</v>
      </c>
      <c r="F24" s="3">
        <v>17.5</v>
      </c>
      <c r="G24" s="3">
        <v>5</v>
      </c>
      <c r="H24" s="3" t="s">
        <v>59</v>
      </c>
      <c r="I24" s="14" t="s">
        <v>60</v>
      </c>
    </row>
    <row r="25" spans="1:9" x14ac:dyDescent="0.2">
      <c r="A25" s="127"/>
      <c r="B25" s="128"/>
      <c r="C25" s="3">
        <v>0.02</v>
      </c>
      <c r="D25" s="3">
        <v>1.7000000000000001E-2</v>
      </c>
      <c r="E25" s="3">
        <v>161</v>
      </c>
      <c r="F25" s="3">
        <v>93.4</v>
      </c>
      <c r="G25" s="3">
        <v>6</v>
      </c>
      <c r="H25" s="3" t="s">
        <v>65</v>
      </c>
      <c r="I25" s="14" t="s">
        <v>66</v>
      </c>
    </row>
    <row r="26" spans="1:9" x14ac:dyDescent="0.2">
      <c r="A26" s="127"/>
      <c r="B26" s="4" t="s">
        <v>25</v>
      </c>
      <c r="C26" s="3">
        <v>2.2000000000000001E-3</v>
      </c>
      <c r="D26" s="3">
        <v>1.6999999999999999E-3</v>
      </c>
      <c r="E26" s="3">
        <v>33.299999999999997</v>
      </c>
      <c r="F26" s="3">
        <v>17.5</v>
      </c>
      <c r="G26" s="3">
        <v>5</v>
      </c>
      <c r="H26" s="3" t="s">
        <v>57</v>
      </c>
      <c r="I26" s="14" t="s">
        <v>58</v>
      </c>
    </row>
    <row r="27" spans="1:9" x14ac:dyDescent="0.2">
      <c r="A27" s="126" t="s">
        <v>11</v>
      </c>
      <c r="B27" s="130" t="s">
        <v>3</v>
      </c>
      <c r="C27" s="11">
        <v>11</v>
      </c>
      <c r="D27" s="11">
        <v>8.33</v>
      </c>
      <c r="E27" s="11">
        <v>0.16</v>
      </c>
      <c r="F27" s="11">
        <v>8.4000000000000005E-2</v>
      </c>
      <c r="G27" s="11">
        <v>3</v>
      </c>
      <c r="H27" s="11" t="s">
        <v>188</v>
      </c>
      <c r="I27" s="12" t="s">
        <v>188</v>
      </c>
    </row>
    <row r="28" spans="1:9" x14ac:dyDescent="0.2">
      <c r="A28" s="127"/>
      <c r="B28" s="128"/>
      <c r="C28" s="3">
        <v>11</v>
      </c>
      <c r="D28" s="3">
        <v>8.33</v>
      </c>
      <c r="E28" s="3">
        <v>0.49</v>
      </c>
      <c r="F28" s="3">
        <v>0.26</v>
      </c>
      <c r="G28" s="3">
        <v>3</v>
      </c>
      <c r="H28" s="3" t="s">
        <v>69</v>
      </c>
      <c r="I28" s="14" t="s">
        <v>70</v>
      </c>
    </row>
    <row r="29" spans="1:9" x14ac:dyDescent="0.2">
      <c r="A29" s="127"/>
      <c r="B29" s="128"/>
      <c r="C29" s="3">
        <v>11</v>
      </c>
      <c r="D29" s="3">
        <v>8.33</v>
      </c>
      <c r="E29" s="3">
        <v>1.6</v>
      </c>
      <c r="F29" s="3">
        <v>0.85</v>
      </c>
      <c r="G29" s="3">
        <v>6</v>
      </c>
      <c r="H29" s="3" t="s">
        <v>71</v>
      </c>
      <c r="I29" s="14" t="s">
        <v>72</v>
      </c>
    </row>
    <row r="30" spans="1:9" x14ac:dyDescent="0.2">
      <c r="A30" s="127"/>
      <c r="B30" s="128"/>
      <c r="C30" s="3">
        <v>11</v>
      </c>
      <c r="D30" s="3">
        <v>8.33</v>
      </c>
      <c r="E30" s="3">
        <v>5.37</v>
      </c>
      <c r="F30" s="3">
        <v>2.5299999999999998</v>
      </c>
      <c r="G30" s="3">
        <v>5</v>
      </c>
      <c r="H30" s="3" t="s">
        <v>75</v>
      </c>
      <c r="I30" s="14" t="s">
        <v>76</v>
      </c>
    </row>
    <row r="31" spans="1:9" x14ac:dyDescent="0.2">
      <c r="A31" s="127"/>
      <c r="B31" s="128"/>
      <c r="C31" s="3">
        <v>11</v>
      </c>
      <c r="D31" s="3">
        <v>8.33</v>
      </c>
      <c r="E31" s="3">
        <v>15.8</v>
      </c>
      <c r="F31" s="3">
        <v>8.3000000000000007</v>
      </c>
      <c r="G31" s="3">
        <v>6</v>
      </c>
      <c r="H31" s="3" t="s">
        <v>73</v>
      </c>
      <c r="I31" s="14" t="s">
        <v>74</v>
      </c>
    </row>
    <row r="32" spans="1:9" x14ac:dyDescent="0.2">
      <c r="A32" s="127"/>
      <c r="B32" s="128"/>
      <c r="C32" s="3">
        <v>11</v>
      </c>
      <c r="D32" s="3">
        <v>8.33</v>
      </c>
      <c r="E32" s="3">
        <v>33.299999999999997</v>
      </c>
      <c r="F32" s="3">
        <v>17.5</v>
      </c>
      <c r="G32" s="3">
        <v>12</v>
      </c>
      <c r="H32" s="3" t="s">
        <v>67</v>
      </c>
      <c r="I32" s="14" t="s">
        <v>68</v>
      </c>
    </row>
    <row r="33" spans="1:9" x14ac:dyDescent="0.2">
      <c r="A33" s="127"/>
      <c r="B33" s="128"/>
      <c r="C33" s="3">
        <v>11</v>
      </c>
      <c r="D33" s="3">
        <v>8.33</v>
      </c>
      <c r="E33" s="3">
        <v>161</v>
      </c>
      <c r="F33" s="3">
        <v>93.4</v>
      </c>
      <c r="G33" s="3">
        <v>6</v>
      </c>
      <c r="H33" s="3" t="s">
        <v>77</v>
      </c>
      <c r="I33" s="14" t="s">
        <v>78</v>
      </c>
    </row>
    <row r="34" spans="1:9" x14ac:dyDescent="0.2">
      <c r="A34" s="127"/>
      <c r="B34" s="128" t="s">
        <v>8</v>
      </c>
      <c r="C34" s="3">
        <v>0.02</v>
      </c>
      <c r="D34" s="3">
        <v>1.7000000000000001E-2</v>
      </c>
      <c r="E34" s="3">
        <v>0.16</v>
      </c>
      <c r="F34" s="3">
        <v>8.4000000000000005E-2</v>
      </c>
      <c r="G34" s="3">
        <v>3</v>
      </c>
      <c r="H34" s="3" t="s">
        <v>188</v>
      </c>
      <c r="I34" s="14" t="s">
        <v>188</v>
      </c>
    </row>
    <row r="35" spans="1:9" x14ac:dyDescent="0.2">
      <c r="A35" s="127"/>
      <c r="B35" s="128"/>
      <c r="C35" s="3">
        <v>0.02</v>
      </c>
      <c r="D35" s="3">
        <v>1.7000000000000001E-2</v>
      </c>
      <c r="E35" s="3">
        <v>0.49</v>
      </c>
      <c r="F35" s="3">
        <v>0.26</v>
      </c>
      <c r="G35" s="3">
        <v>3</v>
      </c>
      <c r="H35" s="3" t="s">
        <v>81</v>
      </c>
      <c r="I35" s="14" t="s">
        <v>82</v>
      </c>
    </row>
    <row r="36" spans="1:9" x14ac:dyDescent="0.2">
      <c r="A36" s="127"/>
      <c r="B36" s="128"/>
      <c r="C36" s="3">
        <v>0.02</v>
      </c>
      <c r="D36" s="3">
        <v>1.7000000000000001E-2</v>
      </c>
      <c r="E36" s="3">
        <v>1.6</v>
      </c>
      <c r="F36" s="3">
        <v>0.85</v>
      </c>
      <c r="G36" s="3">
        <v>6</v>
      </c>
      <c r="H36" s="3" t="s">
        <v>83</v>
      </c>
      <c r="I36" s="14" t="s">
        <v>84</v>
      </c>
    </row>
    <row r="37" spans="1:9" x14ac:dyDescent="0.2">
      <c r="A37" s="127"/>
      <c r="B37" s="128"/>
      <c r="C37" s="3">
        <v>0.02</v>
      </c>
      <c r="D37" s="3">
        <v>1.7000000000000001E-2</v>
      </c>
      <c r="E37" s="3">
        <v>5.37</v>
      </c>
      <c r="F37" s="3">
        <v>2.5299999999999998</v>
      </c>
      <c r="G37" s="3">
        <v>8</v>
      </c>
      <c r="H37" s="3" t="s">
        <v>87</v>
      </c>
      <c r="I37" s="14" t="s">
        <v>88</v>
      </c>
    </row>
    <row r="38" spans="1:9" x14ac:dyDescent="0.2">
      <c r="A38" s="127"/>
      <c r="B38" s="128"/>
      <c r="C38" s="3">
        <v>0.02</v>
      </c>
      <c r="D38" s="3">
        <v>1.7000000000000001E-2</v>
      </c>
      <c r="E38" s="3">
        <v>15.8</v>
      </c>
      <c r="F38" s="3">
        <v>8.3000000000000007</v>
      </c>
      <c r="G38" s="3">
        <v>6</v>
      </c>
      <c r="H38" s="3" t="s">
        <v>85</v>
      </c>
      <c r="I38" s="14" t="s">
        <v>86</v>
      </c>
    </row>
    <row r="39" spans="1:9" x14ac:dyDescent="0.2">
      <c r="A39" s="127"/>
      <c r="B39" s="128"/>
      <c r="C39" s="3">
        <v>0.02</v>
      </c>
      <c r="D39" s="3">
        <v>1.7000000000000001E-2</v>
      </c>
      <c r="E39" s="3">
        <v>33.299999999999997</v>
      </c>
      <c r="F39" s="3">
        <v>17.5</v>
      </c>
      <c r="G39" s="3">
        <v>5</v>
      </c>
      <c r="H39" s="3" t="s">
        <v>73</v>
      </c>
      <c r="I39" s="14" t="s">
        <v>74</v>
      </c>
    </row>
    <row r="40" spans="1:9" x14ac:dyDescent="0.2">
      <c r="A40" s="127"/>
      <c r="B40" s="128"/>
      <c r="C40" s="3">
        <v>0.02</v>
      </c>
      <c r="D40" s="3">
        <v>1.7000000000000001E-2</v>
      </c>
      <c r="E40" s="3">
        <v>161</v>
      </c>
      <c r="F40" s="3">
        <v>93.4</v>
      </c>
      <c r="G40" s="3">
        <v>6</v>
      </c>
      <c r="H40" s="3" t="s">
        <v>49</v>
      </c>
      <c r="I40" s="14" t="s">
        <v>89</v>
      </c>
    </row>
    <row r="41" spans="1:9" x14ac:dyDescent="0.2">
      <c r="A41" s="129"/>
      <c r="B41" s="15" t="s">
        <v>25</v>
      </c>
      <c r="C41" s="16">
        <v>2.2000000000000001E-3</v>
      </c>
      <c r="D41" s="16">
        <v>1.6999999999999999E-3</v>
      </c>
      <c r="E41" s="16">
        <v>33.299999999999997</v>
      </c>
      <c r="F41" s="16">
        <v>17.5</v>
      </c>
      <c r="G41" s="16">
        <v>6</v>
      </c>
      <c r="H41" s="16" t="s">
        <v>79</v>
      </c>
      <c r="I41" s="17" t="s">
        <v>80</v>
      </c>
    </row>
    <row r="42" spans="1:9" x14ac:dyDescent="0.2">
      <c r="A42" s="127" t="s">
        <v>12</v>
      </c>
      <c r="B42" s="128" t="s">
        <v>3</v>
      </c>
      <c r="C42" s="3">
        <v>11</v>
      </c>
      <c r="D42" s="3">
        <v>8.33</v>
      </c>
      <c r="E42" s="3">
        <v>0.16</v>
      </c>
      <c r="F42" s="3">
        <v>8.4000000000000005E-2</v>
      </c>
      <c r="G42" s="3">
        <v>3</v>
      </c>
      <c r="H42" s="3" t="s">
        <v>188</v>
      </c>
      <c r="I42" s="14" t="s">
        <v>188</v>
      </c>
    </row>
    <row r="43" spans="1:9" x14ac:dyDescent="0.2">
      <c r="A43" s="127"/>
      <c r="B43" s="128"/>
      <c r="C43" s="3">
        <v>11</v>
      </c>
      <c r="D43" s="3">
        <v>8.33</v>
      </c>
      <c r="E43" s="3">
        <v>0.49</v>
      </c>
      <c r="F43" s="3">
        <v>0.26</v>
      </c>
      <c r="G43" s="3">
        <v>3</v>
      </c>
      <c r="H43" s="3" t="s">
        <v>92</v>
      </c>
      <c r="I43" s="14" t="s">
        <v>93</v>
      </c>
    </row>
    <row r="44" spans="1:9" x14ac:dyDescent="0.2">
      <c r="A44" s="127"/>
      <c r="B44" s="128"/>
      <c r="C44" s="3">
        <v>11</v>
      </c>
      <c r="D44" s="3">
        <v>8.33</v>
      </c>
      <c r="E44" s="3">
        <v>1.6</v>
      </c>
      <c r="F44" s="3">
        <v>0.85</v>
      </c>
      <c r="G44" s="3">
        <v>6</v>
      </c>
      <c r="H44" s="3" t="s">
        <v>94</v>
      </c>
      <c r="I44" s="14" t="s">
        <v>95</v>
      </c>
    </row>
    <row r="45" spans="1:9" x14ac:dyDescent="0.2">
      <c r="A45" s="127"/>
      <c r="B45" s="128"/>
      <c r="C45" s="3">
        <v>11</v>
      </c>
      <c r="D45" s="3">
        <v>8.33</v>
      </c>
      <c r="E45" s="3">
        <v>5.37</v>
      </c>
      <c r="F45" s="3">
        <v>2.5299999999999998</v>
      </c>
      <c r="G45" s="3">
        <v>6</v>
      </c>
      <c r="H45" s="3" t="s">
        <v>97</v>
      </c>
      <c r="I45" s="14" t="s">
        <v>55</v>
      </c>
    </row>
    <row r="46" spans="1:9" x14ac:dyDescent="0.2">
      <c r="A46" s="127"/>
      <c r="B46" s="128"/>
      <c r="C46" s="3">
        <v>11</v>
      </c>
      <c r="D46" s="3">
        <v>8.33</v>
      </c>
      <c r="E46" s="3">
        <v>15.8</v>
      </c>
      <c r="F46" s="3">
        <v>8.3000000000000007</v>
      </c>
      <c r="G46" s="3">
        <v>6</v>
      </c>
      <c r="H46" s="3" t="s">
        <v>73</v>
      </c>
      <c r="I46" s="14" t="s">
        <v>96</v>
      </c>
    </row>
    <row r="47" spans="1:9" x14ac:dyDescent="0.2">
      <c r="A47" s="127"/>
      <c r="B47" s="128"/>
      <c r="C47" s="3">
        <v>11</v>
      </c>
      <c r="D47" s="3">
        <v>8.33</v>
      </c>
      <c r="E47" s="3">
        <v>33.299999999999997</v>
      </c>
      <c r="F47" s="3">
        <v>17.5</v>
      </c>
      <c r="G47" s="3">
        <v>12</v>
      </c>
      <c r="H47" s="3" t="s">
        <v>90</v>
      </c>
      <c r="I47" s="14" t="s">
        <v>91</v>
      </c>
    </row>
    <row r="48" spans="1:9" x14ac:dyDescent="0.2">
      <c r="A48" s="127"/>
      <c r="B48" s="128"/>
      <c r="C48" s="3">
        <v>11</v>
      </c>
      <c r="D48" s="3">
        <v>8.33</v>
      </c>
      <c r="E48" s="3">
        <v>161</v>
      </c>
      <c r="F48" s="3">
        <v>93.4</v>
      </c>
      <c r="G48" s="3">
        <v>6</v>
      </c>
      <c r="H48" s="3" t="s">
        <v>98</v>
      </c>
      <c r="I48" s="14" t="s">
        <v>99</v>
      </c>
    </row>
    <row r="49" spans="1:9" x14ac:dyDescent="0.2">
      <c r="A49" s="127"/>
      <c r="B49" s="128" t="s">
        <v>8</v>
      </c>
      <c r="C49" s="3">
        <v>0.02</v>
      </c>
      <c r="D49" s="3">
        <v>1.7000000000000001E-2</v>
      </c>
      <c r="E49" s="3">
        <v>0.16</v>
      </c>
      <c r="F49" s="3">
        <v>8.4000000000000005E-2</v>
      </c>
      <c r="G49" s="3">
        <v>3</v>
      </c>
      <c r="H49" s="3" t="s">
        <v>188</v>
      </c>
      <c r="I49" s="14" t="s">
        <v>188</v>
      </c>
    </row>
    <row r="50" spans="1:9" x14ac:dyDescent="0.2">
      <c r="A50" s="127"/>
      <c r="B50" s="128"/>
      <c r="C50" s="3">
        <v>0.02</v>
      </c>
      <c r="D50" s="3">
        <v>1.7000000000000001E-2</v>
      </c>
      <c r="E50" s="3">
        <v>0.49</v>
      </c>
      <c r="F50" s="3">
        <v>0.26</v>
      </c>
      <c r="G50" s="3">
        <v>3</v>
      </c>
      <c r="H50" s="3" t="s">
        <v>103</v>
      </c>
      <c r="I50" s="14" t="s">
        <v>104</v>
      </c>
    </row>
    <row r="51" spans="1:9" x14ac:dyDescent="0.2">
      <c r="A51" s="127"/>
      <c r="B51" s="128"/>
      <c r="C51" s="3">
        <v>0.02</v>
      </c>
      <c r="D51" s="3">
        <v>1.7000000000000001E-2</v>
      </c>
      <c r="E51" s="3">
        <v>1.6</v>
      </c>
      <c r="F51" s="3">
        <v>0.85</v>
      </c>
      <c r="G51" s="3">
        <v>9</v>
      </c>
      <c r="H51" s="3" t="s">
        <v>105</v>
      </c>
      <c r="I51" s="14" t="s">
        <v>106</v>
      </c>
    </row>
    <row r="52" spans="1:9" x14ac:dyDescent="0.2">
      <c r="A52" s="127"/>
      <c r="B52" s="128"/>
      <c r="C52" s="3">
        <v>0.02</v>
      </c>
      <c r="D52" s="3">
        <v>1.7000000000000001E-2</v>
      </c>
      <c r="E52" s="3">
        <v>5.37</v>
      </c>
      <c r="F52" s="3">
        <v>2.5299999999999998</v>
      </c>
      <c r="G52" s="3">
        <v>5</v>
      </c>
      <c r="H52" s="3" t="s">
        <v>109</v>
      </c>
      <c r="I52" s="14" t="s">
        <v>110</v>
      </c>
    </row>
    <row r="53" spans="1:9" x14ac:dyDescent="0.2">
      <c r="A53" s="127"/>
      <c r="B53" s="128"/>
      <c r="C53" s="3">
        <v>0.02</v>
      </c>
      <c r="D53" s="3">
        <v>1.7000000000000001E-2</v>
      </c>
      <c r="E53" s="3">
        <v>15.8</v>
      </c>
      <c r="F53" s="3">
        <v>8.3000000000000007</v>
      </c>
      <c r="G53" s="3">
        <v>6</v>
      </c>
      <c r="H53" s="3" t="s">
        <v>107</v>
      </c>
      <c r="I53" s="14" t="s">
        <v>108</v>
      </c>
    </row>
    <row r="54" spans="1:9" x14ac:dyDescent="0.2">
      <c r="A54" s="127"/>
      <c r="B54" s="128"/>
      <c r="C54" s="3">
        <v>0.02</v>
      </c>
      <c r="D54" s="3">
        <v>1.7000000000000001E-2</v>
      </c>
      <c r="E54" s="3">
        <v>33.299999999999997</v>
      </c>
      <c r="F54" s="3">
        <v>17.5</v>
      </c>
      <c r="G54" s="3">
        <v>3</v>
      </c>
      <c r="H54" s="3" t="s">
        <v>102</v>
      </c>
      <c r="I54" s="14" t="s">
        <v>56</v>
      </c>
    </row>
    <row r="55" spans="1:9" x14ac:dyDescent="0.2">
      <c r="A55" s="127"/>
      <c r="B55" s="128"/>
      <c r="C55" s="3">
        <v>0.02</v>
      </c>
      <c r="D55" s="3">
        <v>1.7000000000000001E-2</v>
      </c>
      <c r="E55" s="3">
        <v>161</v>
      </c>
      <c r="F55" s="3">
        <v>93.4</v>
      </c>
      <c r="G55" s="3">
        <v>5</v>
      </c>
      <c r="H55" s="3" t="s">
        <v>111</v>
      </c>
      <c r="I55" s="14" t="s">
        <v>101</v>
      </c>
    </row>
    <row r="56" spans="1:9" x14ac:dyDescent="0.2">
      <c r="A56" s="129"/>
      <c r="B56" s="15" t="s">
        <v>25</v>
      </c>
      <c r="C56" s="16">
        <v>2.2000000000000001E-3</v>
      </c>
      <c r="D56" s="16">
        <v>1.6999999999999999E-3</v>
      </c>
      <c r="E56" s="16">
        <v>33.299999999999997</v>
      </c>
      <c r="F56" s="16">
        <v>17.5</v>
      </c>
      <c r="G56" s="16">
        <v>5</v>
      </c>
      <c r="H56" s="16" t="s">
        <v>100</v>
      </c>
      <c r="I56" s="17" t="s">
        <v>101</v>
      </c>
    </row>
    <row r="57" spans="1:9" x14ac:dyDescent="0.2">
      <c r="A57" s="126" t="s">
        <v>13</v>
      </c>
      <c r="B57" s="130" t="s">
        <v>3</v>
      </c>
      <c r="C57" s="11">
        <v>11</v>
      </c>
      <c r="D57" s="11">
        <v>8.33</v>
      </c>
      <c r="E57" s="11">
        <v>1.6</v>
      </c>
      <c r="F57" s="11">
        <v>0.85</v>
      </c>
      <c r="G57" s="11">
        <v>3</v>
      </c>
      <c r="H57" s="11" t="s">
        <v>188</v>
      </c>
      <c r="I57" s="12" t="s">
        <v>188</v>
      </c>
    </row>
    <row r="58" spans="1:9" x14ac:dyDescent="0.2">
      <c r="A58" s="127"/>
      <c r="B58" s="128"/>
      <c r="C58" s="3">
        <v>11</v>
      </c>
      <c r="D58" s="3">
        <v>8.33</v>
      </c>
      <c r="E58" s="3">
        <v>5.37</v>
      </c>
      <c r="F58" s="3">
        <v>2.5299999999999998</v>
      </c>
      <c r="G58" s="3">
        <v>11</v>
      </c>
      <c r="H58" s="3" t="s">
        <v>116</v>
      </c>
      <c r="I58" s="14" t="s">
        <v>117</v>
      </c>
    </row>
    <row r="59" spans="1:9" x14ac:dyDescent="0.2">
      <c r="A59" s="127"/>
      <c r="B59" s="128"/>
      <c r="C59" s="3">
        <v>11</v>
      </c>
      <c r="D59" s="3">
        <v>8.33</v>
      </c>
      <c r="E59" s="3">
        <v>15.8</v>
      </c>
      <c r="F59" s="3">
        <v>8.3000000000000007</v>
      </c>
      <c r="G59" s="3">
        <v>6</v>
      </c>
      <c r="H59" s="3" t="s">
        <v>114</v>
      </c>
      <c r="I59" s="14" t="s">
        <v>115</v>
      </c>
    </row>
    <row r="60" spans="1:9" x14ac:dyDescent="0.2">
      <c r="A60" s="127"/>
      <c r="B60" s="128"/>
      <c r="C60" s="3">
        <v>11</v>
      </c>
      <c r="D60" s="3">
        <v>8.33</v>
      </c>
      <c r="E60" s="3">
        <v>33.299999999999997</v>
      </c>
      <c r="F60" s="3">
        <v>17.5</v>
      </c>
      <c r="G60" s="3">
        <v>12</v>
      </c>
      <c r="H60" s="3" t="s">
        <v>112</v>
      </c>
      <c r="I60" s="14" t="s">
        <v>113</v>
      </c>
    </row>
    <row r="61" spans="1:9" x14ac:dyDescent="0.2">
      <c r="A61" s="127"/>
      <c r="B61" s="128"/>
      <c r="C61" s="3">
        <v>11</v>
      </c>
      <c r="D61" s="3">
        <v>8.33</v>
      </c>
      <c r="E61" s="3">
        <v>161</v>
      </c>
      <c r="F61" s="3">
        <v>93.4</v>
      </c>
      <c r="G61" s="3">
        <v>6</v>
      </c>
      <c r="H61" s="3" t="s">
        <v>118</v>
      </c>
      <c r="I61" s="14" t="s">
        <v>119</v>
      </c>
    </row>
    <row r="62" spans="1:9" x14ac:dyDescent="0.2">
      <c r="A62" s="127"/>
      <c r="B62" s="128" t="s">
        <v>8</v>
      </c>
      <c r="C62" s="3">
        <v>0.02</v>
      </c>
      <c r="D62" s="3">
        <v>1.7000000000000001E-2</v>
      </c>
      <c r="E62" s="3">
        <v>1.6</v>
      </c>
      <c r="F62" s="3">
        <v>0.85</v>
      </c>
      <c r="G62" s="3">
        <v>3</v>
      </c>
      <c r="H62" s="3" t="s">
        <v>188</v>
      </c>
      <c r="I62" s="14" t="s">
        <v>188</v>
      </c>
    </row>
    <row r="63" spans="1:9" x14ac:dyDescent="0.2">
      <c r="A63" s="127"/>
      <c r="B63" s="128"/>
      <c r="C63" s="3">
        <v>0.02</v>
      </c>
      <c r="D63" s="3">
        <v>1.7000000000000001E-2</v>
      </c>
      <c r="E63" s="3">
        <v>5.37</v>
      </c>
      <c r="F63" s="3">
        <v>2.5299999999999998</v>
      </c>
      <c r="G63" s="3">
        <v>9</v>
      </c>
      <c r="H63" s="3" t="s">
        <v>124</v>
      </c>
      <c r="I63" s="14" t="s">
        <v>125</v>
      </c>
    </row>
    <row r="64" spans="1:9" x14ac:dyDescent="0.2">
      <c r="A64" s="127"/>
      <c r="B64" s="128"/>
      <c r="C64" s="3">
        <v>0.02</v>
      </c>
      <c r="D64" s="3">
        <v>1.7000000000000001E-2</v>
      </c>
      <c r="E64" s="3">
        <v>15.8</v>
      </c>
      <c r="F64" s="3">
        <v>8.3000000000000007</v>
      </c>
      <c r="G64" s="3">
        <v>6</v>
      </c>
      <c r="H64" s="3" t="s">
        <v>122</v>
      </c>
      <c r="I64" s="14" t="s">
        <v>123</v>
      </c>
    </row>
    <row r="65" spans="1:9" x14ac:dyDescent="0.2">
      <c r="A65" s="127"/>
      <c r="B65" s="128"/>
      <c r="C65" s="3">
        <v>0.02</v>
      </c>
      <c r="D65" s="3">
        <v>1.7000000000000001E-2</v>
      </c>
      <c r="E65" s="3">
        <v>33.299999999999997</v>
      </c>
      <c r="F65" s="3">
        <v>17.5</v>
      </c>
      <c r="G65" s="3">
        <v>6</v>
      </c>
      <c r="H65" s="3" t="s">
        <v>120</v>
      </c>
      <c r="I65" s="14" t="s">
        <v>121</v>
      </c>
    </row>
    <row r="66" spans="1:9" x14ac:dyDescent="0.2">
      <c r="A66" s="127"/>
      <c r="B66" s="128"/>
      <c r="C66" s="3">
        <v>0.02</v>
      </c>
      <c r="D66" s="3">
        <v>1.7000000000000001E-2</v>
      </c>
      <c r="E66" s="3">
        <v>161</v>
      </c>
      <c r="F66" s="3">
        <v>93.4</v>
      </c>
      <c r="G66" s="3">
        <v>6</v>
      </c>
      <c r="H66" s="3" t="s">
        <v>126</v>
      </c>
      <c r="I66" s="14" t="s">
        <v>101</v>
      </c>
    </row>
    <row r="67" spans="1:9" x14ac:dyDescent="0.2">
      <c r="A67" s="126" t="s">
        <v>14</v>
      </c>
      <c r="B67" s="130" t="s">
        <v>3</v>
      </c>
      <c r="C67" s="11">
        <v>11</v>
      </c>
      <c r="D67" s="11">
        <v>8.33</v>
      </c>
      <c r="E67" s="11">
        <v>1.6</v>
      </c>
      <c r="F67" s="11">
        <v>0.85</v>
      </c>
      <c r="G67" s="11">
        <v>3</v>
      </c>
      <c r="H67" s="11" t="s">
        <v>188</v>
      </c>
      <c r="I67" s="12" t="s">
        <v>188</v>
      </c>
    </row>
    <row r="68" spans="1:9" x14ac:dyDescent="0.2">
      <c r="A68" s="127"/>
      <c r="B68" s="128"/>
      <c r="C68" s="3">
        <v>11</v>
      </c>
      <c r="D68" s="3">
        <v>8.33</v>
      </c>
      <c r="E68" s="3">
        <v>5.37</v>
      </c>
      <c r="F68" s="3">
        <v>2.5299999999999998</v>
      </c>
      <c r="G68" s="3">
        <v>9</v>
      </c>
      <c r="H68" s="3" t="s">
        <v>129</v>
      </c>
      <c r="I68" s="14" t="s">
        <v>130</v>
      </c>
    </row>
    <row r="69" spans="1:9" x14ac:dyDescent="0.2">
      <c r="A69" s="127"/>
      <c r="B69" s="128"/>
      <c r="C69" s="3">
        <v>11</v>
      </c>
      <c r="D69" s="3">
        <v>8.33</v>
      </c>
      <c r="E69" s="3">
        <v>15.8</v>
      </c>
      <c r="F69" s="3">
        <v>8.3000000000000007</v>
      </c>
      <c r="G69" s="3">
        <v>6</v>
      </c>
      <c r="H69" s="3" t="s">
        <v>127</v>
      </c>
      <c r="I69" s="14" t="s">
        <v>128</v>
      </c>
    </row>
    <row r="70" spans="1:9" x14ac:dyDescent="0.2">
      <c r="A70" s="127"/>
      <c r="B70" s="128"/>
      <c r="C70" s="3">
        <v>11</v>
      </c>
      <c r="D70" s="3">
        <v>8.33</v>
      </c>
      <c r="E70" s="3">
        <v>33.299999999999997</v>
      </c>
      <c r="F70" s="3">
        <v>17.5</v>
      </c>
      <c r="G70" s="3">
        <v>9</v>
      </c>
      <c r="H70" s="3" t="s">
        <v>69</v>
      </c>
      <c r="I70" s="14" t="s">
        <v>35</v>
      </c>
    </row>
    <row r="71" spans="1:9" x14ac:dyDescent="0.2">
      <c r="A71" s="127"/>
      <c r="B71" s="128"/>
      <c r="C71" s="3">
        <v>11</v>
      </c>
      <c r="D71" s="3">
        <v>8.33</v>
      </c>
      <c r="E71" s="3">
        <v>161</v>
      </c>
      <c r="F71" s="3">
        <v>93.4</v>
      </c>
      <c r="G71" s="3">
        <v>6</v>
      </c>
      <c r="H71" s="3" t="s">
        <v>131</v>
      </c>
      <c r="I71" s="14" t="s">
        <v>132</v>
      </c>
    </row>
    <row r="72" spans="1:9" x14ac:dyDescent="0.2">
      <c r="A72" s="127"/>
      <c r="B72" s="128" t="s">
        <v>8</v>
      </c>
      <c r="C72" s="3">
        <v>0.02</v>
      </c>
      <c r="D72" s="3">
        <v>1.7000000000000001E-2</v>
      </c>
      <c r="E72" s="3">
        <v>1.6</v>
      </c>
      <c r="F72" s="3">
        <v>0.85</v>
      </c>
      <c r="G72" s="3">
        <v>3</v>
      </c>
      <c r="H72" s="3" t="s">
        <v>188</v>
      </c>
      <c r="I72" s="14" t="s">
        <v>188</v>
      </c>
    </row>
    <row r="73" spans="1:9" x14ac:dyDescent="0.2">
      <c r="A73" s="127"/>
      <c r="B73" s="128"/>
      <c r="C73" s="3">
        <v>0.02</v>
      </c>
      <c r="D73" s="3">
        <v>1.7000000000000001E-2</v>
      </c>
      <c r="E73" s="3">
        <v>5.37</v>
      </c>
      <c r="F73" s="3">
        <v>2.5299999999999998</v>
      </c>
      <c r="G73" s="3">
        <v>3</v>
      </c>
      <c r="H73" s="3" t="s">
        <v>188</v>
      </c>
      <c r="I73" s="14" t="s">
        <v>188</v>
      </c>
    </row>
    <row r="74" spans="1:9" x14ac:dyDescent="0.2">
      <c r="A74" s="127"/>
      <c r="B74" s="128"/>
      <c r="C74" s="3">
        <v>0.02</v>
      </c>
      <c r="D74" s="3">
        <v>1.7000000000000001E-2</v>
      </c>
      <c r="E74" s="3">
        <v>15.8</v>
      </c>
      <c r="F74" s="3">
        <v>8.3000000000000007</v>
      </c>
      <c r="G74" s="3">
        <v>6</v>
      </c>
      <c r="H74" s="3" t="s">
        <v>134</v>
      </c>
      <c r="I74" s="14" t="s">
        <v>135</v>
      </c>
    </row>
    <row r="75" spans="1:9" x14ac:dyDescent="0.2">
      <c r="A75" s="127"/>
      <c r="B75" s="128"/>
      <c r="C75" s="3">
        <v>0.02</v>
      </c>
      <c r="D75" s="3">
        <v>1.7000000000000001E-2</v>
      </c>
      <c r="E75" s="3">
        <v>33.299999999999997</v>
      </c>
      <c r="F75" s="3">
        <v>17.5</v>
      </c>
      <c r="G75" s="3">
        <v>6</v>
      </c>
      <c r="H75" s="3" t="s">
        <v>124</v>
      </c>
      <c r="I75" s="14" t="s">
        <v>133</v>
      </c>
    </row>
    <row r="76" spans="1:9" x14ac:dyDescent="0.2">
      <c r="A76" s="127"/>
      <c r="B76" s="128"/>
      <c r="C76" s="3">
        <v>0.02</v>
      </c>
      <c r="D76" s="3">
        <v>1.7000000000000001E-2</v>
      </c>
      <c r="E76" s="3">
        <v>161</v>
      </c>
      <c r="F76" s="3">
        <v>93.4</v>
      </c>
      <c r="G76" s="3">
        <v>6</v>
      </c>
      <c r="H76" s="3" t="s">
        <v>92</v>
      </c>
      <c r="I76" s="14" t="s">
        <v>136</v>
      </c>
    </row>
    <row r="77" spans="1:9" x14ac:dyDescent="0.2">
      <c r="A77" s="126" t="s">
        <v>15</v>
      </c>
      <c r="B77" s="130" t="s">
        <v>3</v>
      </c>
      <c r="C77" s="11">
        <v>11</v>
      </c>
      <c r="D77" s="11">
        <v>8.33</v>
      </c>
      <c r="E77" s="11">
        <v>5.37</v>
      </c>
      <c r="F77" s="11">
        <v>2.5299999999999998</v>
      </c>
      <c r="G77" s="11">
        <v>3</v>
      </c>
      <c r="H77" s="11" t="s">
        <v>188</v>
      </c>
      <c r="I77" s="12" t="s">
        <v>188</v>
      </c>
    </row>
    <row r="78" spans="1:9" x14ac:dyDescent="0.2">
      <c r="A78" s="127"/>
      <c r="B78" s="128"/>
      <c r="C78" s="3">
        <v>11</v>
      </c>
      <c r="D78" s="3">
        <v>8.33</v>
      </c>
      <c r="E78" s="3">
        <v>15.8</v>
      </c>
      <c r="F78" s="3">
        <v>8.3000000000000007</v>
      </c>
      <c r="G78" s="3">
        <v>6</v>
      </c>
      <c r="H78" s="3" t="s">
        <v>139</v>
      </c>
      <c r="I78" s="14" t="s">
        <v>140</v>
      </c>
    </row>
    <row r="79" spans="1:9" x14ac:dyDescent="0.2">
      <c r="A79" s="127"/>
      <c r="B79" s="128"/>
      <c r="C79" s="3">
        <v>11</v>
      </c>
      <c r="D79" s="3">
        <v>8.33</v>
      </c>
      <c r="E79" s="3">
        <v>33.299999999999997</v>
      </c>
      <c r="F79" s="3">
        <v>17.5</v>
      </c>
      <c r="G79" s="3">
        <v>9</v>
      </c>
      <c r="H79" s="3" t="s">
        <v>137</v>
      </c>
      <c r="I79" s="14" t="s">
        <v>138</v>
      </c>
    </row>
    <row r="80" spans="1:9" x14ac:dyDescent="0.2">
      <c r="A80" s="127"/>
      <c r="B80" s="128"/>
      <c r="C80" s="3">
        <v>11</v>
      </c>
      <c r="D80" s="3">
        <v>8.33</v>
      </c>
      <c r="E80" s="3">
        <v>161</v>
      </c>
      <c r="F80" s="3">
        <v>93.4</v>
      </c>
      <c r="G80" s="3">
        <v>6</v>
      </c>
      <c r="H80" s="3" t="s">
        <v>141</v>
      </c>
      <c r="I80" s="14" t="s">
        <v>142</v>
      </c>
    </row>
    <row r="81" spans="1:9" x14ac:dyDescent="0.2">
      <c r="A81" s="127"/>
      <c r="B81" s="128" t="s">
        <v>8</v>
      </c>
      <c r="C81" s="3">
        <v>0.02</v>
      </c>
      <c r="D81" s="3">
        <v>1.7000000000000001E-2</v>
      </c>
      <c r="E81" s="3">
        <v>5.37</v>
      </c>
      <c r="F81" s="3">
        <v>2.5299999999999998</v>
      </c>
      <c r="G81" s="3">
        <v>3</v>
      </c>
      <c r="H81" s="3" t="s">
        <v>188</v>
      </c>
      <c r="I81" s="14" t="s">
        <v>188</v>
      </c>
    </row>
    <row r="82" spans="1:9" x14ac:dyDescent="0.2">
      <c r="A82" s="127"/>
      <c r="B82" s="128"/>
      <c r="C82" s="3">
        <v>0.02</v>
      </c>
      <c r="D82" s="3">
        <v>1.7000000000000001E-2</v>
      </c>
      <c r="E82" s="3">
        <v>15.8</v>
      </c>
      <c r="F82" s="3">
        <v>8.3000000000000007</v>
      </c>
      <c r="G82" s="3">
        <v>6</v>
      </c>
      <c r="H82" s="3" t="s">
        <v>145</v>
      </c>
      <c r="I82" s="14" t="s">
        <v>95</v>
      </c>
    </row>
    <row r="83" spans="1:9" x14ac:dyDescent="0.2">
      <c r="A83" s="127"/>
      <c r="B83" s="128"/>
      <c r="C83" s="3">
        <v>0.02</v>
      </c>
      <c r="D83" s="3">
        <v>1.7000000000000001E-2</v>
      </c>
      <c r="E83" s="3">
        <v>33.299999999999997</v>
      </c>
      <c r="F83" s="3">
        <v>17.5</v>
      </c>
      <c r="G83" s="3">
        <v>9</v>
      </c>
      <c r="H83" s="3" t="s">
        <v>143</v>
      </c>
      <c r="I83" s="14" t="s">
        <v>144</v>
      </c>
    </row>
    <row r="84" spans="1:9" x14ac:dyDescent="0.2">
      <c r="A84" s="129"/>
      <c r="B84" s="131"/>
      <c r="C84" s="16">
        <v>0.02</v>
      </c>
      <c r="D84" s="16">
        <v>1.7000000000000001E-2</v>
      </c>
      <c r="E84" s="16">
        <v>161</v>
      </c>
      <c r="F84" s="16">
        <v>93.4</v>
      </c>
      <c r="G84" s="16">
        <v>6</v>
      </c>
      <c r="H84" s="16" t="s">
        <v>146</v>
      </c>
      <c r="I84" s="17" t="s">
        <v>147</v>
      </c>
    </row>
    <row r="85" spans="1:9" x14ac:dyDescent="0.2">
      <c r="A85" s="127" t="s">
        <v>16</v>
      </c>
      <c r="B85" s="128" t="s">
        <v>3</v>
      </c>
      <c r="C85" s="3">
        <v>11</v>
      </c>
      <c r="D85" s="3">
        <v>8.33</v>
      </c>
      <c r="E85" s="3">
        <v>5.37</v>
      </c>
      <c r="F85" s="3">
        <v>2.5299999999999998</v>
      </c>
      <c r="G85" s="3">
        <v>3</v>
      </c>
      <c r="H85" s="3" t="s">
        <v>188</v>
      </c>
      <c r="I85" s="14" t="s">
        <v>188</v>
      </c>
    </row>
    <row r="86" spans="1:9" x14ac:dyDescent="0.2">
      <c r="A86" s="127"/>
      <c r="B86" s="128"/>
      <c r="C86" s="3">
        <v>11</v>
      </c>
      <c r="D86" s="3">
        <v>8.33</v>
      </c>
      <c r="E86" s="3">
        <v>15.8</v>
      </c>
      <c r="F86" s="3">
        <v>8.3000000000000007</v>
      </c>
      <c r="G86" s="3">
        <v>6</v>
      </c>
      <c r="H86" s="3" t="s">
        <v>139</v>
      </c>
      <c r="I86" s="14" t="s">
        <v>149</v>
      </c>
    </row>
    <row r="87" spans="1:9" x14ac:dyDescent="0.2">
      <c r="A87" s="127"/>
      <c r="B87" s="128"/>
      <c r="C87" s="3">
        <v>11</v>
      </c>
      <c r="D87" s="3">
        <v>8.33</v>
      </c>
      <c r="E87" s="3">
        <v>33.299999999999997</v>
      </c>
      <c r="F87" s="3">
        <v>17.5</v>
      </c>
      <c r="G87" s="3">
        <v>9</v>
      </c>
      <c r="H87" s="3" t="s">
        <v>148</v>
      </c>
      <c r="I87" s="14" t="s">
        <v>84</v>
      </c>
    </row>
    <row r="88" spans="1:9" x14ac:dyDescent="0.2">
      <c r="A88" s="127"/>
      <c r="B88" s="128"/>
      <c r="C88" s="3">
        <v>11</v>
      </c>
      <c r="D88" s="3">
        <v>8.33</v>
      </c>
      <c r="E88" s="3">
        <v>161</v>
      </c>
      <c r="F88" s="3">
        <v>93.4</v>
      </c>
      <c r="G88" s="3">
        <v>6</v>
      </c>
      <c r="H88" s="3" t="s">
        <v>150</v>
      </c>
      <c r="I88" s="14" t="s">
        <v>68</v>
      </c>
    </row>
    <row r="89" spans="1:9" x14ac:dyDescent="0.2">
      <c r="A89" s="127"/>
      <c r="B89" s="128" t="s">
        <v>8</v>
      </c>
      <c r="C89" s="3">
        <v>0.02</v>
      </c>
      <c r="D89" s="3">
        <v>1.7000000000000001E-2</v>
      </c>
      <c r="E89" s="3">
        <v>5.37</v>
      </c>
      <c r="F89" s="3">
        <v>2.5299999999999998</v>
      </c>
      <c r="G89" s="3">
        <v>3</v>
      </c>
      <c r="H89" s="3" t="s">
        <v>188</v>
      </c>
      <c r="I89" s="14" t="s">
        <v>188</v>
      </c>
    </row>
    <row r="90" spans="1:9" x14ac:dyDescent="0.2">
      <c r="A90" s="127"/>
      <c r="B90" s="128"/>
      <c r="C90" s="3">
        <v>0.02</v>
      </c>
      <c r="D90" s="3">
        <v>1.7000000000000001E-2</v>
      </c>
      <c r="E90" s="3">
        <v>15.8</v>
      </c>
      <c r="F90" s="3">
        <v>8.3000000000000007</v>
      </c>
      <c r="G90" s="3">
        <v>6</v>
      </c>
      <c r="H90" s="3" t="s">
        <v>153</v>
      </c>
      <c r="I90" s="14" t="s">
        <v>154</v>
      </c>
    </row>
    <row r="91" spans="1:9" x14ac:dyDescent="0.2">
      <c r="A91" s="127"/>
      <c r="B91" s="128"/>
      <c r="C91" s="3">
        <v>0.02</v>
      </c>
      <c r="D91" s="3">
        <v>1.7000000000000001E-2</v>
      </c>
      <c r="E91" s="3">
        <v>33.299999999999997</v>
      </c>
      <c r="F91" s="3">
        <v>17.5</v>
      </c>
      <c r="G91" s="3">
        <v>6</v>
      </c>
      <c r="H91" s="3" t="s">
        <v>151</v>
      </c>
      <c r="I91" s="14" t="s">
        <v>152</v>
      </c>
    </row>
    <row r="92" spans="1:9" x14ac:dyDescent="0.2">
      <c r="A92" s="129"/>
      <c r="B92" s="131"/>
      <c r="C92" s="16">
        <v>0.02</v>
      </c>
      <c r="D92" s="16">
        <v>1.7000000000000001E-2</v>
      </c>
      <c r="E92" s="16">
        <v>161</v>
      </c>
      <c r="F92" s="16">
        <v>93.4</v>
      </c>
      <c r="G92" s="16">
        <v>6</v>
      </c>
      <c r="H92" s="16" t="s">
        <v>155</v>
      </c>
      <c r="I92" s="17" t="s">
        <v>156</v>
      </c>
    </row>
    <row r="93" spans="1:9" x14ac:dyDescent="0.2">
      <c r="A93" s="127" t="s">
        <v>22</v>
      </c>
      <c r="B93" s="128" t="s">
        <v>3</v>
      </c>
      <c r="C93" s="3">
        <v>11</v>
      </c>
      <c r="D93" s="3">
        <v>8.33</v>
      </c>
      <c r="E93" s="3">
        <v>0.16</v>
      </c>
      <c r="F93" s="3">
        <v>8.4000000000000005E-2</v>
      </c>
      <c r="G93" s="3">
        <v>3</v>
      </c>
      <c r="H93" s="3" t="s">
        <v>188</v>
      </c>
      <c r="I93" s="14" t="s">
        <v>188</v>
      </c>
    </row>
    <row r="94" spans="1:9" x14ac:dyDescent="0.2">
      <c r="A94" s="127"/>
      <c r="B94" s="128"/>
      <c r="C94" s="3">
        <v>11</v>
      </c>
      <c r="D94" s="3">
        <v>8.33</v>
      </c>
      <c r="E94" s="3">
        <v>1.6</v>
      </c>
      <c r="F94" s="3">
        <v>0.85</v>
      </c>
      <c r="G94" s="3">
        <v>6</v>
      </c>
      <c r="H94" s="3" t="s">
        <v>159</v>
      </c>
      <c r="I94" s="14" t="s">
        <v>160</v>
      </c>
    </row>
    <row r="95" spans="1:9" x14ac:dyDescent="0.2">
      <c r="A95" s="127"/>
      <c r="B95" s="128"/>
      <c r="C95" s="3">
        <v>11</v>
      </c>
      <c r="D95" s="3">
        <v>8.33</v>
      </c>
      <c r="E95" s="3">
        <v>5.37</v>
      </c>
      <c r="F95" s="3">
        <v>2.5299999999999998</v>
      </c>
      <c r="G95" s="3">
        <v>11</v>
      </c>
      <c r="H95" s="3" t="s">
        <v>139</v>
      </c>
      <c r="I95" s="14" t="s">
        <v>163</v>
      </c>
    </row>
    <row r="96" spans="1:9" x14ac:dyDescent="0.2">
      <c r="A96" s="127"/>
      <c r="B96" s="128"/>
      <c r="C96" s="3">
        <v>11</v>
      </c>
      <c r="D96" s="3">
        <v>8.33</v>
      </c>
      <c r="E96" s="3">
        <v>15.8</v>
      </c>
      <c r="F96" s="3">
        <v>8.3000000000000007</v>
      </c>
      <c r="G96" s="3">
        <v>6</v>
      </c>
      <c r="H96" s="3" t="s">
        <v>161</v>
      </c>
      <c r="I96" s="14" t="s">
        <v>162</v>
      </c>
    </row>
    <row r="97" spans="1:9" x14ac:dyDescent="0.2">
      <c r="A97" s="127"/>
      <c r="B97" s="128"/>
      <c r="C97" s="3">
        <v>11</v>
      </c>
      <c r="D97" s="3">
        <v>8.33</v>
      </c>
      <c r="E97" s="3">
        <v>33.299999999999997</v>
      </c>
      <c r="F97" s="3">
        <v>17.5</v>
      </c>
      <c r="G97" s="3">
        <v>6</v>
      </c>
      <c r="H97" s="3" t="s">
        <v>157</v>
      </c>
      <c r="I97" s="14" t="s">
        <v>158</v>
      </c>
    </row>
    <row r="98" spans="1:9" x14ac:dyDescent="0.2">
      <c r="A98" s="127"/>
      <c r="B98" s="128"/>
      <c r="C98" s="3">
        <v>11</v>
      </c>
      <c r="D98" s="3">
        <v>8.33</v>
      </c>
      <c r="E98" s="3">
        <v>161</v>
      </c>
      <c r="F98" s="3">
        <v>93.4</v>
      </c>
      <c r="G98" s="3">
        <v>6</v>
      </c>
      <c r="H98" s="3" t="s">
        <v>164</v>
      </c>
      <c r="I98" s="14" t="s">
        <v>165</v>
      </c>
    </row>
    <row r="99" spans="1:9" x14ac:dyDescent="0.2">
      <c r="A99" s="127"/>
      <c r="B99" s="128" t="s">
        <v>8</v>
      </c>
      <c r="C99" s="3">
        <v>0.02</v>
      </c>
      <c r="D99" s="3">
        <v>1.7000000000000001E-2</v>
      </c>
      <c r="E99" s="3">
        <v>1.6</v>
      </c>
      <c r="F99" s="3">
        <v>0.85</v>
      </c>
      <c r="G99" s="3">
        <v>3</v>
      </c>
      <c r="H99" s="3" t="s">
        <v>188</v>
      </c>
      <c r="I99" s="14" t="s">
        <v>188</v>
      </c>
    </row>
    <row r="100" spans="1:9" x14ac:dyDescent="0.2">
      <c r="A100" s="127"/>
      <c r="B100" s="128"/>
      <c r="C100" s="3">
        <v>0.02</v>
      </c>
      <c r="D100" s="3">
        <v>1.7000000000000001E-2</v>
      </c>
      <c r="E100" s="3">
        <v>5.37</v>
      </c>
      <c r="F100" s="3">
        <v>2.5299999999999998</v>
      </c>
      <c r="G100" s="3">
        <v>6</v>
      </c>
      <c r="H100" s="3" t="s">
        <v>169</v>
      </c>
      <c r="I100" s="14" t="s">
        <v>170</v>
      </c>
    </row>
    <row r="101" spans="1:9" x14ac:dyDescent="0.2">
      <c r="A101" s="127"/>
      <c r="B101" s="128"/>
      <c r="C101" s="3">
        <v>0.02</v>
      </c>
      <c r="D101" s="3">
        <v>1.7000000000000001E-2</v>
      </c>
      <c r="E101" s="3">
        <v>15.8</v>
      </c>
      <c r="F101" s="3">
        <v>8.3000000000000007</v>
      </c>
      <c r="G101" s="3">
        <v>6</v>
      </c>
      <c r="H101" s="3" t="s">
        <v>92</v>
      </c>
      <c r="I101" s="14" t="s">
        <v>168</v>
      </c>
    </row>
    <row r="102" spans="1:9" x14ac:dyDescent="0.2">
      <c r="A102" s="127"/>
      <c r="B102" s="128"/>
      <c r="C102" s="3">
        <v>0.02</v>
      </c>
      <c r="D102" s="3">
        <v>1.7000000000000001E-2</v>
      </c>
      <c r="E102" s="3">
        <v>33.299999999999997</v>
      </c>
      <c r="F102" s="3">
        <v>17.5</v>
      </c>
      <c r="G102" s="3">
        <v>6</v>
      </c>
      <c r="H102" s="3" t="s">
        <v>166</v>
      </c>
      <c r="I102" s="14" t="s">
        <v>167</v>
      </c>
    </row>
    <row r="103" spans="1:9" x14ac:dyDescent="0.2">
      <c r="A103" s="129"/>
      <c r="B103" s="131"/>
      <c r="C103" s="16">
        <v>0.02</v>
      </c>
      <c r="D103" s="16">
        <v>1.7000000000000001E-2</v>
      </c>
      <c r="E103" s="16">
        <v>161</v>
      </c>
      <c r="F103" s="16">
        <v>93.4</v>
      </c>
      <c r="G103" s="16">
        <v>6</v>
      </c>
      <c r="H103" s="16" t="s">
        <v>141</v>
      </c>
      <c r="I103" s="17" t="s">
        <v>48</v>
      </c>
    </row>
    <row r="104" spans="1:9" x14ac:dyDescent="0.2">
      <c r="A104" s="126" t="s">
        <v>23</v>
      </c>
      <c r="B104" s="130" t="s">
        <v>3</v>
      </c>
      <c r="C104" s="11">
        <v>11</v>
      </c>
      <c r="D104" s="11">
        <v>8.33</v>
      </c>
      <c r="E104" s="11">
        <v>0.16</v>
      </c>
      <c r="F104" s="11">
        <v>8.4000000000000005E-2</v>
      </c>
      <c r="G104" s="11">
        <v>6</v>
      </c>
      <c r="H104" s="11" t="s">
        <v>173</v>
      </c>
      <c r="I104" s="12" t="s">
        <v>131</v>
      </c>
    </row>
    <row r="105" spans="1:9" x14ac:dyDescent="0.2">
      <c r="A105" s="127"/>
      <c r="B105" s="128"/>
      <c r="C105" s="3">
        <v>11</v>
      </c>
      <c r="D105" s="3">
        <v>8.33</v>
      </c>
      <c r="E105" s="3">
        <v>1.6</v>
      </c>
      <c r="F105" s="3">
        <v>0.85</v>
      </c>
      <c r="G105" s="3">
        <v>6</v>
      </c>
      <c r="H105" s="3" t="s">
        <v>174</v>
      </c>
      <c r="I105" s="14" t="s">
        <v>175</v>
      </c>
    </row>
    <row r="106" spans="1:9" x14ac:dyDescent="0.2">
      <c r="A106" s="127"/>
      <c r="B106" s="128"/>
      <c r="C106" s="3">
        <v>11</v>
      </c>
      <c r="D106" s="3">
        <v>8.33</v>
      </c>
      <c r="E106" s="3">
        <v>5.37</v>
      </c>
      <c r="F106" s="3">
        <v>2.5299999999999998</v>
      </c>
      <c r="G106" s="3">
        <v>6</v>
      </c>
      <c r="H106" s="3" t="s">
        <v>178</v>
      </c>
      <c r="I106" s="14" t="s">
        <v>179</v>
      </c>
    </row>
    <row r="107" spans="1:9" x14ac:dyDescent="0.2">
      <c r="A107" s="127"/>
      <c r="B107" s="128"/>
      <c r="C107" s="3">
        <v>11</v>
      </c>
      <c r="D107" s="3">
        <v>8.33</v>
      </c>
      <c r="E107" s="3">
        <v>15.8</v>
      </c>
      <c r="F107" s="3">
        <v>8.3000000000000007</v>
      </c>
      <c r="G107" s="3">
        <v>6</v>
      </c>
      <c r="H107" s="3" t="s">
        <v>176</v>
      </c>
      <c r="I107" s="14" t="s">
        <v>177</v>
      </c>
    </row>
    <row r="108" spans="1:9" x14ac:dyDescent="0.2">
      <c r="A108" s="127"/>
      <c r="B108" s="128"/>
      <c r="C108" s="3">
        <v>11</v>
      </c>
      <c r="D108" s="3">
        <v>8.33</v>
      </c>
      <c r="E108" s="3">
        <v>33.299999999999997</v>
      </c>
      <c r="F108" s="3">
        <v>17.5</v>
      </c>
      <c r="G108" s="3">
        <v>6</v>
      </c>
      <c r="H108" s="3" t="s">
        <v>171</v>
      </c>
      <c r="I108" s="14" t="s">
        <v>172</v>
      </c>
    </row>
    <row r="109" spans="1:9" x14ac:dyDescent="0.2">
      <c r="A109" s="127"/>
      <c r="B109" s="128"/>
      <c r="C109" s="3">
        <v>11</v>
      </c>
      <c r="D109" s="3">
        <v>8.33</v>
      </c>
      <c r="E109" s="3">
        <v>161</v>
      </c>
      <c r="F109" s="3">
        <v>93.4</v>
      </c>
      <c r="G109" s="3">
        <v>6</v>
      </c>
      <c r="H109" s="3" t="s">
        <v>180</v>
      </c>
      <c r="I109" s="14" t="s">
        <v>156</v>
      </c>
    </row>
    <row r="110" spans="1:9" x14ac:dyDescent="0.2">
      <c r="A110" s="127"/>
      <c r="B110" s="128" t="s">
        <v>8</v>
      </c>
      <c r="C110" s="3">
        <v>2.1999999999999999E-2</v>
      </c>
      <c r="D110" s="3">
        <v>1.7000000000000001E-2</v>
      </c>
      <c r="E110" s="3">
        <v>0.16</v>
      </c>
      <c r="F110" s="3">
        <v>8.4000000000000005E-2</v>
      </c>
      <c r="G110" s="3">
        <v>3</v>
      </c>
      <c r="H110" s="3" t="s">
        <v>188</v>
      </c>
      <c r="I110" s="14" t="s">
        <v>188</v>
      </c>
    </row>
    <row r="111" spans="1:9" x14ac:dyDescent="0.2">
      <c r="A111" s="127"/>
      <c r="B111" s="128"/>
      <c r="C111" s="3">
        <v>0.02</v>
      </c>
      <c r="D111" s="3">
        <v>1.7000000000000001E-2</v>
      </c>
      <c r="E111" s="3">
        <v>1.6</v>
      </c>
      <c r="F111" s="3">
        <v>0.85</v>
      </c>
      <c r="G111" s="3">
        <v>6</v>
      </c>
      <c r="H111" s="3" t="s">
        <v>153</v>
      </c>
      <c r="I111" s="14" t="s">
        <v>148</v>
      </c>
    </row>
    <row r="112" spans="1:9" x14ac:dyDescent="0.2">
      <c r="A112" s="127"/>
      <c r="B112" s="128"/>
      <c r="C112" s="3">
        <v>0.02</v>
      </c>
      <c r="D112" s="3">
        <v>1.7000000000000001E-2</v>
      </c>
      <c r="E112" s="3">
        <v>5.37</v>
      </c>
      <c r="F112" s="3">
        <v>2.5299999999999998</v>
      </c>
      <c r="G112" s="3">
        <v>6</v>
      </c>
      <c r="H112" s="3" t="s">
        <v>143</v>
      </c>
      <c r="I112" s="14" t="s">
        <v>186</v>
      </c>
    </row>
    <row r="113" spans="1:9" x14ac:dyDescent="0.2">
      <c r="A113" s="127"/>
      <c r="B113" s="128"/>
      <c r="C113" s="3">
        <v>0.02</v>
      </c>
      <c r="D113" s="3">
        <v>1.7000000000000001E-2</v>
      </c>
      <c r="E113" s="3">
        <v>15.8</v>
      </c>
      <c r="F113" s="3">
        <v>8.3000000000000007</v>
      </c>
      <c r="G113" s="3">
        <v>6</v>
      </c>
      <c r="H113" s="3" t="s">
        <v>154</v>
      </c>
      <c r="I113" s="14" t="s">
        <v>185</v>
      </c>
    </row>
    <row r="114" spans="1:9" x14ac:dyDescent="0.2">
      <c r="A114" s="127"/>
      <c r="B114" s="128"/>
      <c r="C114" s="3">
        <v>0.02</v>
      </c>
      <c r="D114" s="3">
        <v>1.7000000000000001E-2</v>
      </c>
      <c r="E114" s="3">
        <v>33.299999999999997</v>
      </c>
      <c r="F114" s="3">
        <v>17.5</v>
      </c>
      <c r="G114" s="3">
        <v>6</v>
      </c>
      <c r="H114" s="3" t="s">
        <v>183</v>
      </c>
      <c r="I114" s="14" t="s">
        <v>184</v>
      </c>
    </row>
    <row r="115" spans="1:9" x14ac:dyDescent="0.2">
      <c r="A115" s="127"/>
      <c r="B115" s="128"/>
      <c r="C115" s="3">
        <v>0.02</v>
      </c>
      <c r="D115" s="3">
        <v>1.7000000000000001E-2</v>
      </c>
      <c r="E115" s="3">
        <v>161</v>
      </c>
      <c r="F115" s="3">
        <v>93.4</v>
      </c>
      <c r="G115" s="3">
        <v>6</v>
      </c>
      <c r="H115" s="3" t="s">
        <v>164</v>
      </c>
      <c r="I115" s="14" t="s">
        <v>187</v>
      </c>
    </row>
    <row r="116" spans="1:9" x14ac:dyDescent="0.2">
      <c r="A116" s="129"/>
      <c r="B116" s="15" t="s">
        <v>25</v>
      </c>
      <c r="C116" s="16">
        <v>2.2000000000000001E-3</v>
      </c>
      <c r="D116" s="16">
        <v>1.6999999999999999E-3</v>
      </c>
      <c r="E116" s="16">
        <v>33.299999999999997</v>
      </c>
      <c r="F116" s="16">
        <v>17.5</v>
      </c>
      <c r="G116" s="16">
        <v>8</v>
      </c>
      <c r="H116" s="16" t="s">
        <v>181</v>
      </c>
      <c r="I116" s="17" t="s">
        <v>182</v>
      </c>
    </row>
  </sheetData>
  <mergeCells count="31">
    <mergeCell ref="A104:A116"/>
    <mergeCell ref="B104:B109"/>
    <mergeCell ref="B110:B115"/>
    <mergeCell ref="B77:B80"/>
    <mergeCell ref="B81:B84"/>
    <mergeCell ref="B85:B88"/>
    <mergeCell ref="B89:B92"/>
    <mergeCell ref="B93:B98"/>
    <mergeCell ref="B57:B61"/>
    <mergeCell ref="B62:B66"/>
    <mergeCell ref="B67:B71"/>
    <mergeCell ref="B99:B103"/>
    <mergeCell ref="A77:A84"/>
    <mergeCell ref="A85:A92"/>
    <mergeCell ref="A93:A103"/>
    <mergeCell ref="A1:I2"/>
    <mergeCell ref="A57:A66"/>
    <mergeCell ref="A67:A76"/>
    <mergeCell ref="B34:B40"/>
    <mergeCell ref="A4:A15"/>
    <mergeCell ref="A16:A26"/>
    <mergeCell ref="A27:A41"/>
    <mergeCell ref="A42:A56"/>
    <mergeCell ref="B4:B8"/>
    <mergeCell ref="B9:B14"/>
    <mergeCell ref="B16:B20"/>
    <mergeCell ref="B21:B25"/>
    <mergeCell ref="B27:B33"/>
    <mergeCell ref="B72:B76"/>
    <mergeCell ref="B42:B48"/>
    <mergeCell ref="B49:B5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434F-C882-E04A-817F-3628E15838C0}">
  <dimension ref="A1:Y173"/>
  <sheetViews>
    <sheetView workbookViewId="0">
      <selection activeCell="K1" sqref="K1:Q2"/>
    </sheetView>
  </sheetViews>
  <sheetFormatPr baseColWidth="10" defaultRowHeight="16" x14ac:dyDescent="0.2"/>
  <cols>
    <col min="1" max="1" width="28.5" style="32" customWidth="1"/>
    <col min="2" max="2" width="22.83203125" style="31" customWidth="1"/>
    <col min="3" max="9" width="10.83203125" style="31"/>
    <col min="10" max="10" width="10.83203125" style="18"/>
    <col min="11" max="11" width="28.83203125" style="18" customWidth="1"/>
    <col min="12" max="17" width="10.83203125" style="18"/>
    <col min="19" max="19" width="34.6640625" customWidth="1"/>
  </cols>
  <sheetData>
    <row r="1" spans="1:25" ht="72" customHeight="1" x14ac:dyDescent="0.2">
      <c r="A1" s="120" t="s">
        <v>383</v>
      </c>
      <c r="B1" s="121"/>
      <c r="C1" s="121"/>
      <c r="D1" s="121"/>
      <c r="E1" s="121"/>
      <c r="F1" s="121"/>
      <c r="G1" s="121"/>
      <c r="H1" s="121"/>
      <c r="I1" s="122"/>
      <c r="K1" s="120" t="s">
        <v>385</v>
      </c>
      <c r="L1" s="121"/>
      <c r="M1" s="121"/>
      <c r="N1" s="121"/>
      <c r="O1" s="121"/>
      <c r="P1" s="121"/>
      <c r="Q1" s="122"/>
      <c r="S1" s="120" t="s">
        <v>401</v>
      </c>
      <c r="T1" s="121"/>
      <c r="U1" s="121"/>
      <c r="V1" s="121"/>
      <c r="W1" s="121"/>
      <c r="X1" s="121"/>
      <c r="Y1" s="122"/>
    </row>
    <row r="2" spans="1:25" ht="72" customHeight="1" x14ac:dyDescent="0.2">
      <c r="A2" s="123"/>
      <c r="B2" s="124"/>
      <c r="C2" s="124"/>
      <c r="D2" s="124"/>
      <c r="E2" s="124"/>
      <c r="F2" s="124"/>
      <c r="G2" s="124"/>
      <c r="H2" s="124"/>
      <c r="I2" s="125"/>
      <c r="K2" s="123"/>
      <c r="L2" s="124"/>
      <c r="M2" s="124"/>
      <c r="N2" s="124"/>
      <c r="O2" s="124"/>
      <c r="P2" s="124"/>
      <c r="Q2" s="125"/>
      <c r="S2" s="123"/>
      <c r="T2" s="124"/>
      <c r="U2" s="124"/>
      <c r="V2" s="124"/>
      <c r="W2" s="124"/>
      <c r="X2" s="124"/>
      <c r="Y2" s="125"/>
    </row>
    <row r="3" spans="1:25" ht="28" customHeight="1" x14ac:dyDescent="0.2">
      <c r="A3" s="35" t="s">
        <v>17</v>
      </c>
      <c r="B3" s="7" t="s">
        <v>18</v>
      </c>
      <c r="C3" s="36" t="s">
        <v>195</v>
      </c>
      <c r="D3" s="37" t="s">
        <v>196</v>
      </c>
      <c r="E3" s="7" t="s">
        <v>1</v>
      </c>
      <c r="F3" s="8" t="s">
        <v>19</v>
      </c>
      <c r="G3" s="8" t="s">
        <v>20</v>
      </c>
      <c r="H3" s="20" t="s">
        <v>197</v>
      </c>
      <c r="I3" s="38" t="s">
        <v>21</v>
      </c>
      <c r="K3" s="19" t="s">
        <v>377</v>
      </c>
      <c r="L3" s="8" t="s">
        <v>26</v>
      </c>
      <c r="M3" s="8" t="s">
        <v>1</v>
      </c>
      <c r="N3" s="8" t="s">
        <v>379</v>
      </c>
      <c r="O3" s="8" t="s">
        <v>380</v>
      </c>
      <c r="P3" s="20" t="s">
        <v>197</v>
      </c>
      <c r="Q3" s="21" t="s">
        <v>378</v>
      </c>
      <c r="R3" s="2"/>
      <c r="S3" s="19" t="s">
        <v>377</v>
      </c>
      <c r="T3" s="8" t="s">
        <v>26</v>
      </c>
      <c r="U3" s="8" t="s">
        <v>1</v>
      </c>
      <c r="V3" s="8" t="s">
        <v>379</v>
      </c>
      <c r="W3" s="8" t="s">
        <v>380</v>
      </c>
      <c r="X3" s="20" t="s">
        <v>197</v>
      </c>
      <c r="Y3" s="21" t="s">
        <v>378</v>
      </c>
    </row>
    <row r="4" spans="1:25" x14ac:dyDescent="0.2">
      <c r="A4" s="133" t="s">
        <v>2</v>
      </c>
      <c r="B4" s="128" t="s">
        <v>3</v>
      </c>
      <c r="C4" s="39">
        <v>0.16</v>
      </c>
      <c r="D4" s="39">
        <v>1.8</v>
      </c>
      <c r="E4" s="40">
        <v>9.3333333300000001E-2</v>
      </c>
      <c r="F4" s="40">
        <v>2.6865320799999998E-2</v>
      </c>
      <c r="G4" s="40">
        <v>0.15980134600000001</v>
      </c>
      <c r="H4" s="40">
        <v>7.0000000000000001E-3</v>
      </c>
      <c r="I4" s="41" t="s">
        <v>4</v>
      </c>
      <c r="K4" s="126" t="s">
        <v>2</v>
      </c>
      <c r="L4" s="33">
        <v>1.6</v>
      </c>
      <c r="M4" s="10">
        <v>0.26500000000000001</v>
      </c>
      <c r="N4" s="10">
        <v>0.20233236800000001</v>
      </c>
      <c r="O4" s="10">
        <v>0.32766762999999999</v>
      </c>
      <c r="P4" s="116">
        <v>8.8599999999999999E-6</v>
      </c>
      <c r="Q4" s="117" t="s">
        <v>10</v>
      </c>
      <c r="R4" s="2"/>
      <c r="S4" s="22" t="s">
        <v>2</v>
      </c>
      <c r="T4" s="23">
        <v>33.299999999999997</v>
      </c>
      <c r="U4" s="23">
        <v>0.31</v>
      </c>
      <c r="V4" s="23">
        <v>0.26</v>
      </c>
      <c r="W4" s="23">
        <v>0.36</v>
      </c>
      <c r="X4" s="24">
        <v>5.0400000000000003E-12</v>
      </c>
      <c r="Y4" s="25" t="s">
        <v>10</v>
      </c>
    </row>
    <row r="5" spans="1:25" x14ac:dyDescent="0.2">
      <c r="A5" s="133"/>
      <c r="B5" s="128"/>
      <c r="C5" s="39">
        <v>0.16</v>
      </c>
      <c r="D5" s="39">
        <v>17.7</v>
      </c>
      <c r="E5" s="40">
        <v>0.15166666670000001</v>
      </c>
      <c r="F5" s="40">
        <v>8.4710152400000002E-2</v>
      </c>
      <c r="G5" s="40">
        <v>0.218623181</v>
      </c>
      <c r="H5" s="42">
        <v>1.64E-4</v>
      </c>
      <c r="I5" s="41" t="s">
        <v>5</v>
      </c>
      <c r="K5" s="127"/>
      <c r="L5" s="39">
        <v>4.8</v>
      </c>
      <c r="M5" s="4">
        <v>0.27166666699999997</v>
      </c>
      <c r="N5" s="4">
        <v>0.17529339799999999</v>
      </c>
      <c r="O5" s="4">
        <v>0.36803994000000001</v>
      </c>
      <c r="P5" s="111">
        <v>3.0000000000000001E-3</v>
      </c>
      <c r="Q5" s="112" t="s">
        <v>4</v>
      </c>
      <c r="R5" s="2"/>
      <c r="S5" s="22" t="s">
        <v>382</v>
      </c>
      <c r="T5" s="23">
        <v>33.299999999999997</v>
      </c>
      <c r="U5" s="23">
        <v>0.49</v>
      </c>
      <c r="V5" s="23">
        <v>0.43</v>
      </c>
      <c r="W5" s="23">
        <v>0.55000000000000004</v>
      </c>
      <c r="X5" s="24">
        <v>8.67E-10</v>
      </c>
      <c r="Y5" s="25" t="s">
        <v>10</v>
      </c>
    </row>
    <row r="6" spans="1:25" x14ac:dyDescent="0.2">
      <c r="A6" s="133"/>
      <c r="B6" s="128"/>
      <c r="C6" s="39">
        <v>0.16</v>
      </c>
      <c r="D6" s="39">
        <v>35.4</v>
      </c>
      <c r="E6" s="39">
        <v>0.13500000000000001</v>
      </c>
      <c r="F6" s="40">
        <v>7.5304580499999996E-2</v>
      </c>
      <c r="G6" s="40">
        <v>0.19469542000000001</v>
      </c>
      <c r="H6" s="42">
        <v>1.0399999999999999E-4</v>
      </c>
      <c r="I6" s="41" t="s">
        <v>5</v>
      </c>
      <c r="K6" s="127"/>
      <c r="L6" s="39">
        <v>15.8</v>
      </c>
      <c r="M6" s="4">
        <v>0.203333333</v>
      </c>
      <c r="N6" s="4">
        <v>0.141113182</v>
      </c>
      <c r="O6" s="4">
        <v>0.26555348000000001</v>
      </c>
      <c r="P6" s="113">
        <v>1.1E-4</v>
      </c>
      <c r="Q6" s="112" t="s">
        <v>5</v>
      </c>
      <c r="R6" s="2"/>
      <c r="S6" s="22" t="s">
        <v>11</v>
      </c>
      <c r="T6" s="23">
        <v>33.299999999999997</v>
      </c>
      <c r="U6" s="23">
        <v>0.09</v>
      </c>
      <c r="V6" s="23">
        <v>0.04</v>
      </c>
      <c r="W6" s="23">
        <v>0.13</v>
      </c>
      <c r="X6" s="26">
        <v>6.9999999999999999E-4</v>
      </c>
      <c r="Y6" s="25" t="s">
        <v>5</v>
      </c>
    </row>
    <row r="7" spans="1:25" x14ac:dyDescent="0.2">
      <c r="A7" s="133"/>
      <c r="B7" s="128"/>
      <c r="C7" s="39">
        <v>0.16</v>
      </c>
      <c r="D7" s="39">
        <v>178</v>
      </c>
      <c r="E7" s="39">
        <v>0.125</v>
      </c>
      <c r="F7" s="40">
        <v>1.9670849099999999E-2</v>
      </c>
      <c r="G7" s="40">
        <v>0.23032915100000001</v>
      </c>
      <c r="H7" s="40">
        <v>2.1000000000000001E-2</v>
      </c>
      <c r="I7" s="41" t="s">
        <v>6</v>
      </c>
      <c r="K7" s="127"/>
      <c r="L7" s="39">
        <v>33.299999999999997</v>
      </c>
      <c r="M7" s="4">
        <v>0.15166666700000001</v>
      </c>
      <c r="N7" s="4">
        <v>8.8484932000000002E-2</v>
      </c>
      <c r="O7" s="4">
        <v>0.21484839999999999</v>
      </c>
      <c r="P7" s="113">
        <v>7.5799999999999999E-4</v>
      </c>
      <c r="Q7" s="112" t="s">
        <v>5</v>
      </c>
      <c r="R7" s="2"/>
      <c r="S7" s="22" t="s">
        <v>12</v>
      </c>
      <c r="T7" s="23">
        <v>33.299999999999997</v>
      </c>
      <c r="U7" s="23">
        <v>0.02</v>
      </c>
      <c r="V7" s="23">
        <v>-0.05</v>
      </c>
      <c r="W7" s="23">
        <v>0.09</v>
      </c>
      <c r="X7" s="26">
        <v>0.64</v>
      </c>
      <c r="Y7" s="25" t="s">
        <v>7</v>
      </c>
    </row>
    <row r="8" spans="1:25" x14ac:dyDescent="0.2">
      <c r="A8" s="133"/>
      <c r="B8" s="128"/>
      <c r="C8" s="39">
        <v>1.8</v>
      </c>
      <c r="D8" s="39">
        <v>17.7</v>
      </c>
      <c r="E8" s="40">
        <v>5.8333333299999998E-2</v>
      </c>
      <c r="F8" s="40">
        <v>-7.7193950000000004E-3</v>
      </c>
      <c r="G8" s="40">
        <v>0.12438606200000001</v>
      </c>
      <c r="H8" s="40">
        <v>9.0999999999999998E-2</v>
      </c>
      <c r="I8" s="41" t="s">
        <v>7</v>
      </c>
      <c r="K8" s="129"/>
      <c r="L8" s="43">
        <v>161</v>
      </c>
      <c r="M8" s="15">
        <v>0.15333333299999999</v>
      </c>
      <c r="N8" s="15">
        <v>4.7630302999999999E-2</v>
      </c>
      <c r="O8" s="15">
        <v>0.25903636000000002</v>
      </c>
      <c r="P8" s="114">
        <v>0.01</v>
      </c>
      <c r="Q8" s="115" t="s">
        <v>4</v>
      </c>
      <c r="R8" s="2"/>
      <c r="S8" s="27" t="s">
        <v>381</v>
      </c>
      <c r="T8" s="28">
        <v>33.299999999999997</v>
      </c>
      <c r="U8" s="28">
        <v>0.28999999999999998</v>
      </c>
      <c r="V8" s="28">
        <v>0.26</v>
      </c>
      <c r="W8" s="28">
        <v>0.31</v>
      </c>
      <c r="X8" s="29">
        <v>3.21E-13</v>
      </c>
      <c r="Y8" s="30" t="s">
        <v>10</v>
      </c>
    </row>
    <row r="9" spans="1:25" x14ac:dyDescent="0.2">
      <c r="A9" s="133"/>
      <c r="B9" s="128"/>
      <c r="C9" s="39">
        <v>1.8</v>
      </c>
      <c r="D9" s="39">
        <v>35.4</v>
      </c>
      <c r="E9" s="40">
        <v>4.16666667E-2</v>
      </c>
      <c r="F9" s="40">
        <v>-1.6812888200000001E-2</v>
      </c>
      <c r="G9" s="40">
        <v>0.10014622199999999</v>
      </c>
      <c r="H9" s="40">
        <v>0.218</v>
      </c>
      <c r="I9" s="41" t="s">
        <v>7</v>
      </c>
      <c r="K9" s="126" t="s">
        <v>9</v>
      </c>
      <c r="L9" s="33">
        <v>1.6</v>
      </c>
      <c r="M9" s="60">
        <v>0.32</v>
      </c>
      <c r="N9" s="60">
        <v>0.25201031000000002</v>
      </c>
      <c r="O9" s="60">
        <v>0.38798969</v>
      </c>
      <c r="P9" s="60">
        <v>2.1799999999999999E-6</v>
      </c>
      <c r="Q9" s="62" t="s">
        <v>10</v>
      </c>
      <c r="R9" s="2"/>
      <c r="S9" s="1"/>
      <c r="T9" s="1"/>
      <c r="U9" s="1"/>
      <c r="V9" s="1"/>
      <c r="W9" s="1"/>
      <c r="X9" s="1"/>
      <c r="Y9" s="1"/>
    </row>
    <row r="10" spans="1:25" x14ac:dyDescent="0.2">
      <c r="A10" s="133"/>
      <c r="B10" s="128"/>
      <c r="C10" s="39">
        <v>1.8</v>
      </c>
      <c r="D10" s="39">
        <v>178</v>
      </c>
      <c r="E10" s="40">
        <v>3.1666666699999999E-2</v>
      </c>
      <c r="F10" s="40">
        <v>-7.3450153599999998E-2</v>
      </c>
      <c r="G10" s="40">
        <v>0.13678348700000001</v>
      </c>
      <c r="H10" s="40">
        <v>0.82399999999999995</v>
      </c>
      <c r="I10" s="41" t="s">
        <v>7</v>
      </c>
      <c r="K10" s="127"/>
      <c r="L10" s="39">
        <v>15.8</v>
      </c>
      <c r="M10" s="63">
        <v>0.21833333299999999</v>
      </c>
      <c r="N10" s="63">
        <v>0.14169638800000001</v>
      </c>
      <c r="O10" s="63">
        <v>0.29497027999999997</v>
      </c>
      <c r="P10" s="63">
        <v>3.59E-4</v>
      </c>
      <c r="Q10" s="65" t="s">
        <v>5</v>
      </c>
      <c r="R10" s="2"/>
      <c r="S10" s="1"/>
      <c r="T10" s="1"/>
      <c r="U10" s="1"/>
      <c r="V10" s="1"/>
      <c r="W10" s="1"/>
      <c r="X10" s="1"/>
      <c r="Y10" s="1"/>
    </row>
    <row r="11" spans="1:25" x14ac:dyDescent="0.2">
      <c r="A11" s="133"/>
      <c r="B11" s="128"/>
      <c r="C11" s="39">
        <v>17.7</v>
      </c>
      <c r="D11" s="39">
        <v>35.4</v>
      </c>
      <c r="E11" s="40">
        <v>-1.6666666699999999E-2</v>
      </c>
      <c r="F11" s="40">
        <v>-7.5816358099999995E-2</v>
      </c>
      <c r="G11" s="40">
        <v>4.2483025000000001E-2</v>
      </c>
      <c r="H11" s="40">
        <v>0.89</v>
      </c>
      <c r="I11" s="41" t="s">
        <v>7</v>
      </c>
      <c r="K11" s="127"/>
      <c r="L11" s="39">
        <v>33.299999999999997</v>
      </c>
      <c r="M11" s="63">
        <v>0.138833333</v>
      </c>
      <c r="N11" s="63">
        <v>6.9289179000000006E-2</v>
      </c>
      <c r="O11" s="63">
        <v>0.20837749</v>
      </c>
      <c r="P11" s="63">
        <v>1E-3</v>
      </c>
      <c r="Q11" s="65" t="s">
        <v>5</v>
      </c>
      <c r="R11" s="2"/>
      <c r="S11" s="1"/>
      <c r="T11" s="1"/>
      <c r="U11" s="1"/>
      <c r="V11" s="1"/>
      <c r="W11" s="1"/>
      <c r="X11" s="1"/>
      <c r="Y11" s="1"/>
    </row>
    <row r="12" spans="1:25" x14ac:dyDescent="0.2">
      <c r="A12" s="133"/>
      <c r="B12" s="128"/>
      <c r="C12" s="39">
        <v>17.7</v>
      </c>
      <c r="D12" s="39">
        <v>178</v>
      </c>
      <c r="E12" s="40">
        <v>-2.6666666700000001E-2</v>
      </c>
      <c r="F12" s="40">
        <v>-0.13189799169999999</v>
      </c>
      <c r="G12" s="40">
        <v>7.8564657999999996E-2</v>
      </c>
      <c r="H12" s="40">
        <v>0.89500000000000002</v>
      </c>
      <c r="I12" s="41" t="s">
        <v>7</v>
      </c>
      <c r="K12" s="129"/>
      <c r="L12" s="43">
        <v>161</v>
      </c>
      <c r="M12" s="66">
        <v>0.101666667</v>
      </c>
      <c r="N12" s="66">
        <v>1.9156045999999999E-2</v>
      </c>
      <c r="O12" s="66">
        <v>0.18417728999999999</v>
      </c>
      <c r="P12" s="66">
        <v>2.1000000000000001E-2</v>
      </c>
      <c r="Q12" s="68" t="s">
        <v>6</v>
      </c>
      <c r="R12" s="2"/>
      <c r="S12" s="1"/>
      <c r="T12" s="1"/>
      <c r="U12" s="1"/>
      <c r="V12" s="1"/>
      <c r="W12" s="1"/>
      <c r="X12" s="1"/>
      <c r="Y12" s="1"/>
    </row>
    <row r="13" spans="1:25" x14ac:dyDescent="0.2">
      <c r="A13" s="133"/>
      <c r="B13" s="128"/>
      <c r="C13" s="39">
        <v>35.4</v>
      </c>
      <c r="D13" s="39">
        <v>178</v>
      </c>
      <c r="E13" s="39">
        <v>-0.01</v>
      </c>
      <c r="F13" s="40">
        <v>-0.11373529089999999</v>
      </c>
      <c r="G13" s="40">
        <v>9.3735290999999998E-2</v>
      </c>
      <c r="H13" s="40">
        <v>0.996</v>
      </c>
      <c r="I13" s="41" t="s">
        <v>7</v>
      </c>
      <c r="K13" s="126" t="s">
        <v>11</v>
      </c>
      <c r="L13" s="33">
        <v>0.49</v>
      </c>
      <c r="M13" s="60">
        <v>2.8666667E-2</v>
      </c>
      <c r="N13" s="60">
        <v>-5.8627071000000003E-2</v>
      </c>
      <c r="O13" s="60">
        <v>0.11596040000000001</v>
      </c>
      <c r="P13" s="60">
        <v>0.317</v>
      </c>
      <c r="Q13" s="62" t="s">
        <v>7</v>
      </c>
      <c r="R13" s="2"/>
      <c r="S13" s="1"/>
      <c r="T13" s="1"/>
      <c r="U13" s="1"/>
      <c r="V13" s="1"/>
      <c r="W13" s="1"/>
      <c r="X13" s="1"/>
      <c r="Y13" s="1"/>
    </row>
    <row r="14" spans="1:25" x14ac:dyDescent="0.2">
      <c r="A14" s="133"/>
      <c r="B14" s="128" t="s">
        <v>8</v>
      </c>
      <c r="C14" s="39">
        <v>0.49</v>
      </c>
      <c r="D14" s="39">
        <v>1.8</v>
      </c>
      <c r="E14" s="40">
        <v>0.15233333330000001</v>
      </c>
      <c r="F14" s="40">
        <v>5.93579339E-2</v>
      </c>
      <c r="G14" s="40">
        <v>0.245308733</v>
      </c>
      <c r="H14" s="40">
        <v>4.0000000000000001E-3</v>
      </c>
      <c r="I14" s="41" t="s">
        <v>4</v>
      </c>
      <c r="K14" s="127"/>
      <c r="L14" s="39">
        <v>1.6</v>
      </c>
      <c r="M14" s="63">
        <v>8.5000000000000006E-2</v>
      </c>
      <c r="N14" s="63">
        <v>3.9741996000000002E-2</v>
      </c>
      <c r="O14" s="63">
        <v>0.13025800000000001</v>
      </c>
      <c r="P14" s="63">
        <v>3.0000000000000001E-3</v>
      </c>
      <c r="Q14" s="65" t="s">
        <v>4</v>
      </c>
      <c r="R14" s="2"/>
      <c r="S14" s="1"/>
      <c r="T14" s="1"/>
      <c r="U14" s="1"/>
      <c r="V14" s="1"/>
      <c r="W14" s="1"/>
      <c r="X14" s="1"/>
      <c r="Y14" s="1"/>
    </row>
    <row r="15" spans="1:25" x14ac:dyDescent="0.2">
      <c r="A15" s="133"/>
      <c r="B15" s="128"/>
      <c r="C15" s="39">
        <v>0.49</v>
      </c>
      <c r="D15" s="39">
        <v>17.7</v>
      </c>
      <c r="E15" s="40">
        <v>0.27233333329999998</v>
      </c>
      <c r="F15" s="40">
        <v>0.17755305199999999</v>
      </c>
      <c r="G15" s="40">
        <v>0.367113615</v>
      </c>
      <c r="H15" s="42">
        <v>3.86E-4</v>
      </c>
      <c r="I15" s="41" t="s">
        <v>5</v>
      </c>
      <c r="K15" s="127"/>
      <c r="L15" s="39">
        <v>4.8</v>
      </c>
      <c r="M15" s="63">
        <v>5.2338516000000002E-2</v>
      </c>
      <c r="N15" s="63">
        <v>2.7040603E-2</v>
      </c>
      <c r="O15" s="63">
        <v>7.7636430000000006E-2</v>
      </c>
      <c r="P15" s="63">
        <v>1E-3</v>
      </c>
      <c r="Q15" s="65" t="s">
        <v>5</v>
      </c>
      <c r="R15" s="2"/>
      <c r="S15" s="1"/>
      <c r="T15" s="1"/>
      <c r="U15" s="1"/>
      <c r="V15" s="1"/>
      <c r="W15" s="1"/>
      <c r="X15" s="1"/>
      <c r="Y15" s="1"/>
    </row>
    <row r="16" spans="1:25" x14ac:dyDescent="0.2">
      <c r="A16" s="133"/>
      <c r="B16" s="128"/>
      <c r="C16" s="39">
        <v>0.49</v>
      </c>
      <c r="D16" s="39">
        <v>35.4</v>
      </c>
      <c r="E16" s="40">
        <v>0.30733333330000001</v>
      </c>
      <c r="F16" s="40">
        <v>0.22525057379999999</v>
      </c>
      <c r="G16" s="40">
        <v>0.38941609300000002</v>
      </c>
      <c r="H16" s="42">
        <v>2.05E-4</v>
      </c>
      <c r="I16" s="41" t="s">
        <v>5</v>
      </c>
      <c r="K16" s="127"/>
      <c r="L16" s="39">
        <v>15.8</v>
      </c>
      <c r="M16" s="63">
        <v>4.8333332999999999E-2</v>
      </c>
      <c r="N16" s="63">
        <v>3.893873E-3</v>
      </c>
      <c r="O16" s="63">
        <v>9.2772789999999994E-2</v>
      </c>
      <c r="P16" s="63">
        <v>3.5999999999999997E-2</v>
      </c>
      <c r="Q16" s="65" t="s">
        <v>6</v>
      </c>
      <c r="R16" s="2"/>
      <c r="S16" s="1"/>
      <c r="T16" s="1"/>
      <c r="U16" s="1"/>
      <c r="V16" s="1"/>
      <c r="W16" s="1"/>
      <c r="X16" s="1"/>
      <c r="Y16" s="1"/>
    </row>
    <row r="17" spans="1:25" x14ac:dyDescent="0.2">
      <c r="A17" s="133"/>
      <c r="B17" s="128"/>
      <c r="C17" s="39">
        <v>0.49</v>
      </c>
      <c r="D17" s="39">
        <v>178</v>
      </c>
      <c r="E17" s="40">
        <v>0.29566666670000002</v>
      </c>
      <c r="F17" s="40">
        <v>0.14368973460000001</v>
      </c>
      <c r="G17" s="40">
        <v>0.447643599</v>
      </c>
      <c r="H17" s="40">
        <v>2E-3</v>
      </c>
      <c r="I17" s="41" t="s">
        <v>4</v>
      </c>
      <c r="K17" s="127"/>
      <c r="L17" s="39">
        <v>33.299999999999997</v>
      </c>
      <c r="M17" s="63">
        <v>2.5000000000000001E-2</v>
      </c>
      <c r="N17" s="63">
        <v>-2.0881904E-2</v>
      </c>
      <c r="O17" s="63">
        <v>7.0881899999999998E-2</v>
      </c>
      <c r="P17" s="63">
        <v>0.32600000000000001</v>
      </c>
      <c r="Q17" s="65" t="s">
        <v>7</v>
      </c>
      <c r="R17" s="2"/>
      <c r="S17" s="1"/>
      <c r="T17" s="1"/>
      <c r="U17" s="1"/>
      <c r="V17" s="1"/>
      <c r="W17" s="1"/>
      <c r="X17" s="1"/>
      <c r="Y17" s="1"/>
    </row>
    <row r="18" spans="1:25" x14ac:dyDescent="0.2">
      <c r="A18" s="133"/>
      <c r="B18" s="128"/>
      <c r="C18" s="39">
        <v>1.8</v>
      </c>
      <c r="D18" s="39">
        <v>17.7</v>
      </c>
      <c r="E18" s="39">
        <v>0.12</v>
      </c>
      <c r="F18" s="40">
        <v>1.1658698E-2</v>
      </c>
      <c r="G18" s="40">
        <v>0.228341302</v>
      </c>
      <c r="H18" s="40">
        <v>0.03</v>
      </c>
      <c r="I18" s="41" t="s">
        <v>6</v>
      </c>
      <c r="K18" s="129"/>
      <c r="L18" s="43">
        <v>161</v>
      </c>
      <c r="M18" s="66">
        <v>6.6666670000000003E-3</v>
      </c>
      <c r="N18" s="66">
        <v>-2.6152793000000001E-2</v>
      </c>
      <c r="O18" s="66">
        <v>3.9486130000000001E-2</v>
      </c>
      <c r="P18" s="66">
        <v>0.66</v>
      </c>
      <c r="Q18" s="68" t="s">
        <v>7</v>
      </c>
      <c r="R18" s="2"/>
      <c r="S18" s="1"/>
      <c r="T18" s="1"/>
      <c r="U18" s="1"/>
      <c r="V18" s="1"/>
      <c r="W18" s="1"/>
      <c r="X18" s="1"/>
      <c r="Y18" s="1"/>
    </row>
    <row r="19" spans="1:25" x14ac:dyDescent="0.2">
      <c r="A19" s="133"/>
      <c r="B19" s="128"/>
      <c r="C19" s="39">
        <v>1.8</v>
      </c>
      <c r="D19" s="39">
        <v>35.4</v>
      </c>
      <c r="E19" s="39">
        <v>0.155</v>
      </c>
      <c r="F19" s="40">
        <v>5.4894688499999997E-2</v>
      </c>
      <c r="G19" s="40">
        <v>0.255105311</v>
      </c>
      <c r="H19" s="40">
        <v>5.0000000000000001E-3</v>
      </c>
      <c r="I19" s="41" t="s">
        <v>4</v>
      </c>
      <c r="K19" s="126" t="s">
        <v>405</v>
      </c>
      <c r="L19" s="33">
        <v>0.49</v>
      </c>
      <c r="M19" s="60">
        <v>3.5999999999999997E-2</v>
      </c>
      <c r="N19" s="60">
        <v>-2.0423706E-2</v>
      </c>
      <c r="O19" s="60">
        <v>9.2423710000000006E-2</v>
      </c>
      <c r="P19" s="60">
        <v>0.151</v>
      </c>
      <c r="Q19" s="62" t="s">
        <v>7</v>
      </c>
      <c r="R19" s="2"/>
      <c r="S19" s="1"/>
      <c r="T19" s="1"/>
      <c r="U19" s="1"/>
      <c r="V19" s="1"/>
      <c r="W19" s="1"/>
      <c r="X19" s="1"/>
      <c r="Y19" s="1"/>
    </row>
    <row r="20" spans="1:25" x14ac:dyDescent="0.2">
      <c r="A20" s="133"/>
      <c r="B20" s="128"/>
      <c r="C20" s="39">
        <v>1.8</v>
      </c>
      <c r="D20" s="39">
        <v>178</v>
      </c>
      <c r="E20" s="40">
        <v>0.1433333333</v>
      </c>
      <c r="F20" s="40">
        <v>-1.0642950199999999E-2</v>
      </c>
      <c r="G20" s="40">
        <v>0.29730961700000003</v>
      </c>
      <c r="H20" s="40">
        <v>7.0000000000000007E-2</v>
      </c>
      <c r="I20" s="41" t="s">
        <v>7</v>
      </c>
      <c r="K20" s="127"/>
      <c r="L20" s="39">
        <v>1.6</v>
      </c>
      <c r="M20" s="63">
        <v>-4.2222221999999997E-2</v>
      </c>
      <c r="N20" s="63">
        <v>-9.6485310000000005E-2</v>
      </c>
      <c r="O20" s="63">
        <v>1.204087E-2</v>
      </c>
      <c r="P20" s="63">
        <v>0.115</v>
      </c>
      <c r="Q20" s="65" t="s">
        <v>7</v>
      </c>
      <c r="R20" s="2"/>
      <c r="S20" s="1"/>
      <c r="T20" s="1"/>
      <c r="U20" s="1"/>
      <c r="V20" s="1"/>
      <c r="W20" s="1"/>
      <c r="X20" s="1"/>
      <c r="Y20" s="1"/>
    </row>
    <row r="21" spans="1:25" x14ac:dyDescent="0.2">
      <c r="A21" s="133"/>
      <c r="B21" s="128"/>
      <c r="C21" s="39">
        <v>17.7</v>
      </c>
      <c r="D21" s="39">
        <v>35.4</v>
      </c>
      <c r="E21" s="39">
        <v>3.5000000000000003E-2</v>
      </c>
      <c r="F21" s="40">
        <v>-6.5389662500000001E-2</v>
      </c>
      <c r="G21" s="40">
        <v>0.13538966199999999</v>
      </c>
      <c r="H21" s="40">
        <v>0.72499999999999998</v>
      </c>
      <c r="I21" s="41" t="s">
        <v>7</v>
      </c>
      <c r="K21" s="127"/>
      <c r="L21" s="39">
        <v>4.8</v>
      </c>
      <c r="M21" s="63">
        <v>1.7446890999999999E-2</v>
      </c>
      <c r="N21" s="63">
        <v>-1.8632594999999998E-2</v>
      </c>
      <c r="O21" s="63">
        <v>5.3526379999999998E-2</v>
      </c>
      <c r="P21" s="63">
        <v>0.28299999999999997</v>
      </c>
      <c r="Q21" s="65" t="s">
        <v>7</v>
      </c>
      <c r="R21" s="2"/>
      <c r="S21" s="1"/>
      <c r="T21" s="1"/>
      <c r="U21" s="1"/>
      <c r="V21" s="1"/>
      <c r="W21" s="1"/>
      <c r="X21" s="1"/>
      <c r="Y21" s="1"/>
    </row>
    <row r="22" spans="1:25" x14ac:dyDescent="0.2">
      <c r="A22" s="133"/>
      <c r="B22" s="128"/>
      <c r="C22" s="39">
        <v>17.7</v>
      </c>
      <c r="D22" s="39">
        <v>178</v>
      </c>
      <c r="E22" s="40">
        <v>2.3333333299999998E-2</v>
      </c>
      <c r="F22" s="40">
        <v>-0.13060365730000001</v>
      </c>
      <c r="G22" s="40">
        <v>0.17727032400000001</v>
      </c>
      <c r="H22" s="40">
        <v>0.98199999999999998</v>
      </c>
      <c r="I22" s="41" t="s">
        <v>7</v>
      </c>
      <c r="K22" s="127"/>
      <c r="L22" s="39">
        <v>15.8</v>
      </c>
      <c r="M22" s="63">
        <v>2.5000000000000001E-2</v>
      </c>
      <c r="N22" s="63">
        <v>-1.3817398999999999E-2</v>
      </c>
      <c r="O22" s="63">
        <v>6.3817399999999996E-2</v>
      </c>
      <c r="P22" s="63">
        <v>0.18</v>
      </c>
      <c r="Q22" s="65" t="s">
        <v>7</v>
      </c>
      <c r="R22" s="2"/>
      <c r="S22" s="1"/>
      <c r="T22" s="1"/>
      <c r="U22" s="1"/>
      <c r="V22" s="1"/>
      <c r="W22" s="1"/>
      <c r="X22" s="1"/>
      <c r="Y22" s="1"/>
    </row>
    <row r="23" spans="1:25" x14ac:dyDescent="0.2">
      <c r="A23" s="134"/>
      <c r="B23" s="131"/>
      <c r="C23" s="43">
        <v>35.4</v>
      </c>
      <c r="D23" s="43">
        <v>178</v>
      </c>
      <c r="E23" s="44">
        <v>-1.16666667E-2</v>
      </c>
      <c r="F23" s="44">
        <v>-0.16355003539999999</v>
      </c>
      <c r="G23" s="44">
        <v>0.140216702</v>
      </c>
      <c r="H23" s="44">
        <v>0.998</v>
      </c>
      <c r="I23" s="45" t="s">
        <v>7</v>
      </c>
      <c r="K23" s="127"/>
      <c r="L23" s="39">
        <v>33.299999999999997</v>
      </c>
      <c r="M23" s="63">
        <v>-3.333333E-3</v>
      </c>
      <c r="N23" s="63">
        <v>-0.15865237900000001</v>
      </c>
      <c r="O23" s="63">
        <v>0.15198571</v>
      </c>
      <c r="P23" s="63">
        <v>0.995</v>
      </c>
      <c r="Q23" s="65" t="s">
        <v>7</v>
      </c>
      <c r="R23" s="2"/>
      <c r="S23" s="1"/>
      <c r="T23" s="1"/>
      <c r="U23" s="1"/>
      <c r="V23" s="1"/>
      <c r="W23" s="1"/>
      <c r="X23" s="1"/>
      <c r="Y23" s="1"/>
    </row>
    <row r="24" spans="1:25" x14ac:dyDescent="0.2">
      <c r="A24" s="132" t="s">
        <v>382</v>
      </c>
      <c r="B24" s="130" t="s">
        <v>3</v>
      </c>
      <c r="C24" s="33">
        <v>0.16</v>
      </c>
      <c r="D24" s="33">
        <v>1.8</v>
      </c>
      <c r="E24" s="46">
        <v>8.3333333300000006E-2</v>
      </c>
      <c r="F24" s="46">
        <v>1.0675665000000001E-2</v>
      </c>
      <c r="G24" s="46">
        <v>0.15599100199999999</v>
      </c>
      <c r="H24" s="46">
        <v>2.4E-2</v>
      </c>
      <c r="I24" s="34" t="s">
        <v>6</v>
      </c>
      <c r="K24" s="129"/>
      <c r="L24" s="43">
        <v>161</v>
      </c>
      <c r="M24" s="66">
        <v>1.5333332999999999E-2</v>
      </c>
      <c r="N24" s="66">
        <v>-4.6762061000000001E-2</v>
      </c>
      <c r="O24" s="66">
        <v>7.7428730000000001E-2</v>
      </c>
      <c r="P24" s="66">
        <v>0.56699999999999995</v>
      </c>
      <c r="Q24" s="68" t="s">
        <v>7</v>
      </c>
      <c r="R24" s="2"/>
      <c r="S24" s="1"/>
      <c r="T24" s="1"/>
      <c r="U24" s="1"/>
      <c r="V24" s="1"/>
      <c r="W24" s="1"/>
      <c r="X24" s="1"/>
      <c r="Y24" s="1"/>
    </row>
    <row r="25" spans="1:25" x14ac:dyDescent="0.2">
      <c r="A25" s="133"/>
      <c r="B25" s="128"/>
      <c r="C25" s="39">
        <v>0.16</v>
      </c>
      <c r="D25" s="39">
        <v>17.7</v>
      </c>
      <c r="E25" s="39">
        <v>0.13</v>
      </c>
      <c r="F25" s="40">
        <v>7.2441109000000004E-2</v>
      </c>
      <c r="G25" s="40">
        <v>0.18755889100000001</v>
      </c>
      <c r="H25" s="42">
        <v>1.8699999999999999E-4</v>
      </c>
      <c r="I25" s="41" t="s">
        <v>5</v>
      </c>
      <c r="K25" s="126" t="s">
        <v>13</v>
      </c>
      <c r="L25" s="33">
        <v>4.8</v>
      </c>
      <c r="M25" s="60">
        <v>7.2020202000000005E-2</v>
      </c>
      <c r="N25" s="60">
        <v>4.4551486000000001E-2</v>
      </c>
      <c r="O25" s="60">
        <v>9.9488919999999995E-2</v>
      </c>
      <c r="P25" s="60">
        <v>3.7100000000000001E-5</v>
      </c>
      <c r="Q25" s="62" t="s">
        <v>10</v>
      </c>
      <c r="R25" s="2"/>
      <c r="S25" s="1"/>
      <c r="T25" s="1"/>
      <c r="U25" s="1"/>
      <c r="V25" s="1"/>
      <c r="W25" s="1"/>
      <c r="X25" s="1"/>
      <c r="Y25" s="1"/>
    </row>
    <row r="26" spans="1:25" x14ac:dyDescent="0.2">
      <c r="A26" s="133"/>
      <c r="B26" s="128"/>
      <c r="C26" s="39">
        <v>0.16</v>
      </c>
      <c r="D26" s="39">
        <v>35.4</v>
      </c>
      <c r="E26" s="39">
        <v>0.14749999999999999</v>
      </c>
      <c r="F26" s="40">
        <v>8.8088337899999994E-2</v>
      </c>
      <c r="G26" s="40">
        <v>0.206911662</v>
      </c>
      <c r="H26" s="47">
        <v>1.73E-5</v>
      </c>
      <c r="I26" s="41" t="s">
        <v>10</v>
      </c>
      <c r="K26" s="127"/>
      <c r="L26" s="39">
        <v>15.8</v>
      </c>
      <c r="M26" s="63">
        <v>6.5000000000000002E-2</v>
      </c>
      <c r="N26" s="63">
        <v>1.1389850999999999E-2</v>
      </c>
      <c r="O26" s="63">
        <v>0.11861015</v>
      </c>
      <c r="P26" s="63">
        <v>2.1999999999999999E-2</v>
      </c>
      <c r="Q26" s="65" t="s">
        <v>6</v>
      </c>
      <c r="R26" s="2"/>
      <c r="S26" s="1"/>
      <c r="T26" s="1"/>
      <c r="U26" s="1"/>
      <c r="V26" s="1"/>
      <c r="W26" s="1"/>
      <c r="X26" s="1"/>
      <c r="Y26" s="1"/>
    </row>
    <row r="27" spans="1:25" x14ac:dyDescent="0.2">
      <c r="A27" s="133"/>
      <c r="B27" s="128"/>
      <c r="C27" s="39">
        <v>0.16</v>
      </c>
      <c r="D27" s="39">
        <v>178</v>
      </c>
      <c r="E27" s="39">
        <v>0.15</v>
      </c>
      <c r="F27" s="40">
        <v>5.54850515E-2</v>
      </c>
      <c r="G27" s="40">
        <v>0.24451494800000001</v>
      </c>
      <c r="H27" s="40">
        <v>4.0000000000000001E-3</v>
      </c>
      <c r="I27" s="41" t="s">
        <v>4</v>
      </c>
      <c r="K27" s="127"/>
      <c r="L27" s="39">
        <v>33.299999999999997</v>
      </c>
      <c r="M27" s="63">
        <v>3.0833333000000001E-2</v>
      </c>
      <c r="N27" s="63">
        <v>-1.1415913999999999E-2</v>
      </c>
      <c r="O27" s="63">
        <v>7.3082579999999994E-2</v>
      </c>
      <c r="P27" s="63">
        <v>0.124</v>
      </c>
      <c r="Q27" s="65" t="s">
        <v>7</v>
      </c>
      <c r="V27" s="1"/>
      <c r="W27" s="1"/>
      <c r="X27" s="1"/>
      <c r="Y27" s="1"/>
    </row>
    <row r="28" spans="1:25" x14ac:dyDescent="0.2">
      <c r="A28" s="133"/>
      <c r="B28" s="128"/>
      <c r="C28" s="39">
        <v>1.8</v>
      </c>
      <c r="D28" s="39">
        <v>17.7</v>
      </c>
      <c r="E28" s="40">
        <v>4.6666666699999998E-2</v>
      </c>
      <c r="F28" s="40">
        <v>-2.3202891600000001E-2</v>
      </c>
      <c r="G28" s="40">
        <v>0.11653622499999999</v>
      </c>
      <c r="H28" s="40">
        <v>0.24199999999999999</v>
      </c>
      <c r="I28" s="41" t="s">
        <v>7</v>
      </c>
      <c r="K28" s="129"/>
      <c r="L28" s="43">
        <v>161</v>
      </c>
      <c r="M28" s="66">
        <v>1.4999999999999999E-2</v>
      </c>
      <c r="N28" s="66">
        <v>-2.1929008E-2</v>
      </c>
      <c r="O28" s="66">
        <v>5.1929009999999998E-2</v>
      </c>
      <c r="P28" s="66">
        <v>0.38300000000000001</v>
      </c>
      <c r="Q28" s="68" t="s">
        <v>7</v>
      </c>
      <c r="R28" s="108"/>
      <c r="S28" s="108"/>
      <c r="T28" s="108"/>
      <c r="V28" s="1"/>
      <c r="W28" s="1"/>
      <c r="X28" s="1"/>
      <c r="Y28" s="1"/>
    </row>
    <row r="29" spans="1:25" x14ac:dyDescent="0.2">
      <c r="A29" s="133"/>
      <c r="B29" s="128"/>
      <c r="C29" s="39">
        <v>1.8</v>
      </c>
      <c r="D29" s="39">
        <v>35.4</v>
      </c>
      <c r="E29" s="40">
        <v>6.41666667E-2</v>
      </c>
      <c r="F29" s="40">
        <v>-6.7147976999999996E-3</v>
      </c>
      <c r="G29" s="40">
        <v>0.13504813099999999</v>
      </c>
      <c r="H29" s="40">
        <v>8.2000000000000003E-2</v>
      </c>
      <c r="I29" s="41" t="s">
        <v>7</v>
      </c>
      <c r="K29" s="126" t="s">
        <v>14</v>
      </c>
      <c r="L29" s="33">
        <v>15.8</v>
      </c>
      <c r="M29" s="60">
        <v>3.1166666999999999E-2</v>
      </c>
      <c r="N29" s="60">
        <v>-1.3049328000000001E-2</v>
      </c>
      <c r="O29" s="60">
        <v>7.5382660000000004E-2</v>
      </c>
      <c r="P29" s="60">
        <v>0.13400000000000001</v>
      </c>
      <c r="Q29" s="62" t="s">
        <v>7</v>
      </c>
      <c r="R29" s="108"/>
      <c r="S29" s="108"/>
      <c r="T29" s="108"/>
      <c r="U29" s="108"/>
      <c r="V29" s="1"/>
      <c r="W29" s="1"/>
      <c r="X29" s="1"/>
      <c r="Y29" s="1"/>
    </row>
    <row r="30" spans="1:25" x14ac:dyDescent="0.2">
      <c r="A30" s="133"/>
      <c r="B30" s="128"/>
      <c r="C30" s="39">
        <v>1.8</v>
      </c>
      <c r="D30" s="39">
        <v>178</v>
      </c>
      <c r="E30" s="40">
        <v>6.6666666700000002E-2</v>
      </c>
      <c r="F30" s="40">
        <v>-3.1775289599999999E-2</v>
      </c>
      <c r="G30" s="40">
        <v>0.16510862300000001</v>
      </c>
      <c r="H30" s="40">
        <v>0.23699999999999999</v>
      </c>
      <c r="I30" s="41" t="s">
        <v>7</v>
      </c>
      <c r="K30" s="127"/>
      <c r="L30" s="39">
        <v>33.299999999999997</v>
      </c>
      <c r="M30" s="63">
        <v>7.0999999999999994E-2</v>
      </c>
      <c r="N30" s="63">
        <v>5.2361436999999997E-2</v>
      </c>
      <c r="O30" s="63">
        <v>8.9638560000000006E-2</v>
      </c>
      <c r="P30" s="63">
        <v>5.6900000000000001E-5</v>
      </c>
      <c r="Q30" s="65" t="s">
        <v>10</v>
      </c>
      <c r="R30" s="109"/>
      <c r="S30" s="109"/>
      <c r="T30" s="110"/>
      <c r="U30" s="109"/>
      <c r="V30" s="1"/>
      <c r="W30" s="1"/>
      <c r="X30" s="1"/>
      <c r="Y30" s="1"/>
    </row>
    <row r="31" spans="1:25" x14ac:dyDescent="0.2">
      <c r="A31" s="133"/>
      <c r="B31" s="128"/>
      <c r="C31" s="39">
        <v>17.7</v>
      </c>
      <c r="D31" s="39">
        <v>35.4</v>
      </c>
      <c r="E31" s="39">
        <v>1.7500000000000002E-2</v>
      </c>
      <c r="F31" s="40">
        <v>-3.6675764299999997E-2</v>
      </c>
      <c r="G31" s="40">
        <v>7.1675764000000003E-2</v>
      </c>
      <c r="H31" s="40">
        <v>0.85399999999999998</v>
      </c>
      <c r="I31" s="41" t="s">
        <v>7</v>
      </c>
      <c r="K31" s="129"/>
      <c r="L31" s="43">
        <v>161</v>
      </c>
      <c r="M31" s="66">
        <v>2.0166666999999999E-2</v>
      </c>
      <c r="N31" s="66">
        <v>-8.7091330000000008E-3</v>
      </c>
      <c r="O31" s="66">
        <v>4.9042469999999998E-2</v>
      </c>
      <c r="P31" s="66">
        <v>0.14699999999999999</v>
      </c>
      <c r="Q31" s="68" t="s">
        <v>7</v>
      </c>
      <c r="R31" s="108"/>
      <c r="S31" s="108"/>
      <c r="T31" s="108"/>
      <c r="U31" s="108"/>
      <c r="V31" s="1"/>
      <c r="W31" s="1"/>
      <c r="X31" s="1"/>
      <c r="Y31" s="1"/>
    </row>
    <row r="32" spans="1:25" x14ac:dyDescent="0.2">
      <c r="A32" s="133"/>
      <c r="B32" s="128"/>
      <c r="C32" s="39">
        <v>17.7</v>
      </c>
      <c r="D32" s="39">
        <v>178</v>
      </c>
      <c r="E32" s="39">
        <v>0.02</v>
      </c>
      <c r="F32" s="40">
        <v>-7.35300272E-2</v>
      </c>
      <c r="G32" s="40">
        <v>0.11353002700000001</v>
      </c>
      <c r="H32" s="40">
        <v>0.93400000000000005</v>
      </c>
      <c r="I32" s="41" t="s">
        <v>7</v>
      </c>
      <c r="K32" s="126" t="s">
        <v>15</v>
      </c>
      <c r="L32" s="33">
        <v>15.8</v>
      </c>
      <c r="M32" s="60">
        <v>4.4999999999999998E-2</v>
      </c>
      <c r="N32" s="60">
        <v>1.8457181E-2</v>
      </c>
      <c r="O32" s="60">
        <v>7.1542819999999993E-2</v>
      </c>
      <c r="P32" s="60">
        <v>4.0000000000000001E-3</v>
      </c>
      <c r="Q32" s="62" t="s">
        <v>4</v>
      </c>
      <c r="R32" s="109"/>
      <c r="S32" s="109"/>
      <c r="T32" s="110"/>
      <c r="U32" s="109"/>
      <c r="V32" s="1"/>
      <c r="W32" s="118"/>
      <c r="X32" s="118"/>
      <c r="Y32" s="1"/>
    </row>
    <row r="33" spans="1:25" x14ac:dyDescent="0.2">
      <c r="A33" s="133"/>
      <c r="B33" s="128"/>
      <c r="C33" s="39">
        <v>35.4</v>
      </c>
      <c r="D33" s="39">
        <v>178</v>
      </c>
      <c r="E33" s="39">
        <v>2.5000000000000001E-3</v>
      </c>
      <c r="F33" s="40">
        <v>-9.0982469100000005E-2</v>
      </c>
      <c r="G33" s="40">
        <v>9.5982469000000001E-2</v>
      </c>
      <c r="H33" s="48">
        <v>1</v>
      </c>
      <c r="I33" s="41" t="s">
        <v>7</v>
      </c>
      <c r="K33" s="127"/>
      <c r="L33" s="39">
        <v>33.299999999999997</v>
      </c>
      <c r="M33" s="63">
        <v>2.2222222E-2</v>
      </c>
      <c r="N33" s="63">
        <v>-4.8759789999999999E-3</v>
      </c>
      <c r="O33" s="63">
        <v>4.9320419999999997E-2</v>
      </c>
      <c r="P33" s="63">
        <v>0.10100000000000001</v>
      </c>
      <c r="Q33" s="65" t="s">
        <v>7</v>
      </c>
      <c r="R33" s="109"/>
      <c r="S33" s="109"/>
      <c r="T33" s="110"/>
      <c r="U33" s="109"/>
      <c r="V33" s="1"/>
      <c r="W33" s="119"/>
      <c r="X33" s="119"/>
      <c r="Y33" s="1"/>
    </row>
    <row r="34" spans="1:25" x14ac:dyDescent="0.2">
      <c r="A34" s="133"/>
      <c r="B34" s="128" t="s">
        <v>8</v>
      </c>
      <c r="C34" s="39">
        <v>1.8</v>
      </c>
      <c r="D34" s="39">
        <v>17.7</v>
      </c>
      <c r="E34" s="40">
        <v>0.14833333330000001</v>
      </c>
      <c r="F34" s="40">
        <v>2.95004185E-2</v>
      </c>
      <c r="G34" s="40">
        <v>0.267166248</v>
      </c>
      <c r="H34" s="40">
        <v>1.4999999999999999E-2</v>
      </c>
      <c r="I34" s="41" t="s">
        <v>6</v>
      </c>
      <c r="K34" s="129"/>
      <c r="L34" s="43">
        <v>161</v>
      </c>
      <c r="M34" s="66">
        <v>-1.8333333E-2</v>
      </c>
      <c r="N34" s="66">
        <v>-5.6043745999999998E-2</v>
      </c>
      <c r="O34" s="66">
        <v>1.9377080000000001E-2</v>
      </c>
      <c r="P34" s="66">
        <v>0.28899999999999998</v>
      </c>
      <c r="Q34" s="68" t="s">
        <v>7</v>
      </c>
      <c r="R34" s="109"/>
      <c r="S34" s="109"/>
      <c r="T34" s="110"/>
      <c r="U34" s="109"/>
      <c r="V34" s="1"/>
      <c r="W34" s="119"/>
      <c r="X34" s="119"/>
      <c r="Y34" s="1"/>
    </row>
    <row r="35" spans="1:25" x14ac:dyDescent="0.2">
      <c r="A35" s="133"/>
      <c r="B35" s="128"/>
      <c r="C35" s="39">
        <v>1.8</v>
      </c>
      <c r="D35" s="39">
        <v>35.4</v>
      </c>
      <c r="E35" s="40">
        <v>0.24533333330000001</v>
      </c>
      <c r="F35" s="40">
        <v>0.14604084789999999</v>
      </c>
      <c r="G35" s="40">
        <v>0.344625819</v>
      </c>
      <c r="H35" s="42">
        <v>1.45E-4</v>
      </c>
      <c r="I35" s="41" t="s">
        <v>5</v>
      </c>
      <c r="K35" s="126" t="s">
        <v>16</v>
      </c>
      <c r="L35" s="33">
        <v>15.8</v>
      </c>
      <c r="M35" s="60">
        <v>4.1666669999999998E-3</v>
      </c>
      <c r="N35" s="60">
        <v>-2.0662806999999998E-2</v>
      </c>
      <c r="O35" s="60">
        <v>2.899614E-2</v>
      </c>
      <c r="P35" s="60">
        <v>0.70899999999999996</v>
      </c>
      <c r="Q35" s="62" t="s">
        <v>7</v>
      </c>
      <c r="R35" s="109"/>
      <c r="S35" s="109"/>
      <c r="T35" s="110"/>
      <c r="U35" s="109"/>
      <c r="V35" s="1"/>
      <c r="W35" s="119"/>
      <c r="X35" s="119"/>
      <c r="Y35" s="1"/>
    </row>
    <row r="36" spans="1:25" x14ac:dyDescent="0.2">
      <c r="A36" s="133"/>
      <c r="B36" s="128"/>
      <c r="C36" s="39">
        <v>1.8</v>
      </c>
      <c r="D36" s="39">
        <v>178</v>
      </c>
      <c r="E36" s="40">
        <v>0.28499999999999998</v>
      </c>
      <c r="F36" s="40">
        <v>0.17011736620000001</v>
      </c>
      <c r="G36" s="40">
        <v>0.39988263400000001</v>
      </c>
      <c r="H36" s="42">
        <v>9.8400000000000007E-5</v>
      </c>
      <c r="I36" s="41" t="s">
        <v>10</v>
      </c>
      <c r="K36" s="127"/>
      <c r="L36" s="39">
        <v>33.299999999999997</v>
      </c>
      <c r="M36" s="63">
        <v>0.11233333299999999</v>
      </c>
      <c r="N36" s="63">
        <v>7.7636377000000006E-2</v>
      </c>
      <c r="O36" s="63">
        <v>0.14703029000000001</v>
      </c>
      <c r="P36" s="63">
        <v>1.29E-5</v>
      </c>
      <c r="Q36" s="65" t="s">
        <v>10</v>
      </c>
      <c r="R36" s="109"/>
      <c r="S36" s="109"/>
      <c r="T36" s="110"/>
      <c r="U36" s="109"/>
      <c r="V36" s="1"/>
      <c r="W36" s="119"/>
      <c r="X36" s="119"/>
      <c r="Y36" s="1"/>
    </row>
    <row r="37" spans="1:25" x14ac:dyDescent="0.2">
      <c r="A37" s="133"/>
      <c r="B37" s="128"/>
      <c r="C37" s="39">
        <v>17.7</v>
      </c>
      <c r="D37" s="39">
        <v>35.4</v>
      </c>
      <c r="E37" s="39">
        <v>9.7000000000000003E-2</v>
      </c>
      <c r="F37" s="40">
        <v>-1.6676930499999999E-2</v>
      </c>
      <c r="G37" s="40">
        <v>0.21067693100000001</v>
      </c>
      <c r="H37" s="40">
        <v>9.8000000000000004E-2</v>
      </c>
      <c r="I37" s="41" t="s">
        <v>7</v>
      </c>
      <c r="K37" s="127"/>
      <c r="L37" s="39">
        <v>161</v>
      </c>
      <c r="M37" s="63">
        <v>4.5333333000000003E-2</v>
      </c>
      <c r="N37" s="63">
        <v>1.0077378999999999E-2</v>
      </c>
      <c r="O37" s="63">
        <v>8.0589289999999994E-2</v>
      </c>
      <c r="P37" s="63">
        <v>1.7000000000000001E-2</v>
      </c>
      <c r="Q37" s="65" t="s">
        <v>6</v>
      </c>
      <c r="R37" s="109"/>
      <c r="S37" s="109"/>
      <c r="T37" s="110"/>
      <c r="U37" s="109"/>
      <c r="V37" s="1"/>
      <c r="W37" s="119"/>
      <c r="X37" s="119"/>
      <c r="Y37" s="1"/>
    </row>
    <row r="38" spans="1:25" x14ac:dyDescent="0.2">
      <c r="A38" s="133"/>
      <c r="B38" s="128"/>
      <c r="C38" s="39">
        <v>17.7</v>
      </c>
      <c r="D38" s="39">
        <v>178</v>
      </c>
      <c r="E38" s="40">
        <v>0.13666666669999999</v>
      </c>
      <c r="F38" s="40">
        <v>1.11653966E-2</v>
      </c>
      <c r="G38" s="40">
        <v>0.26216793700000002</v>
      </c>
      <c r="H38" s="40">
        <v>3.2000000000000001E-2</v>
      </c>
      <c r="I38" s="41" t="s">
        <v>6</v>
      </c>
      <c r="K38" s="126" t="s">
        <v>22</v>
      </c>
      <c r="L38" s="33">
        <v>4.8</v>
      </c>
      <c r="M38" s="60">
        <v>5.0696970000000001E-2</v>
      </c>
      <c r="N38" s="60">
        <v>2.7229195000000001E-2</v>
      </c>
      <c r="O38" s="60">
        <v>7.4164740000000007E-2</v>
      </c>
      <c r="P38" s="60">
        <v>5.4699999999999996E-4</v>
      </c>
      <c r="Q38" s="62" t="s">
        <v>5</v>
      </c>
      <c r="R38" s="109"/>
      <c r="S38" s="109"/>
      <c r="T38" s="110"/>
      <c r="U38" s="109"/>
      <c r="V38" s="18"/>
      <c r="W38" s="119"/>
      <c r="X38" s="119"/>
      <c r="Y38" s="18"/>
    </row>
    <row r="39" spans="1:25" x14ac:dyDescent="0.2">
      <c r="A39" s="134"/>
      <c r="B39" s="131"/>
      <c r="C39" s="43">
        <v>35.4</v>
      </c>
      <c r="D39" s="43">
        <v>178</v>
      </c>
      <c r="E39" s="44">
        <v>3.9666666699999999E-2</v>
      </c>
      <c r="F39" s="44">
        <v>-6.95200292E-2</v>
      </c>
      <c r="G39" s="44">
        <v>0.14885336299999999</v>
      </c>
      <c r="H39" s="44">
        <v>0.67400000000000004</v>
      </c>
      <c r="I39" s="45" t="s">
        <v>7</v>
      </c>
      <c r="K39" s="127"/>
      <c r="L39" s="39">
        <v>15.8</v>
      </c>
      <c r="M39" s="63">
        <v>7.4999999999999997E-2</v>
      </c>
      <c r="N39" s="63">
        <v>3.4757917999999999E-2</v>
      </c>
      <c r="O39" s="63">
        <v>0.11524208</v>
      </c>
      <c r="P39" s="63">
        <v>3.0000000000000001E-3</v>
      </c>
      <c r="Q39" s="65" t="s">
        <v>4</v>
      </c>
      <c r="R39" s="109"/>
      <c r="S39" s="109"/>
      <c r="T39" s="110"/>
      <c r="U39" s="109"/>
      <c r="W39" s="119"/>
      <c r="X39" s="119"/>
    </row>
    <row r="40" spans="1:25" x14ac:dyDescent="0.2">
      <c r="A40" s="132" t="s">
        <v>11</v>
      </c>
      <c r="B40" s="130" t="s">
        <v>3</v>
      </c>
      <c r="C40" s="33">
        <v>0.49</v>
      </c>
      <c r="D40" s="33">
        <v>1.8</v>
      </c>
      <c r="E40" s="46">
        <v>0.2636666667</v>
      </c>
      <c r="F40" s="46">
        <v>0.22605801489999999</v>
      </c>
      <c r="G40" s="46">
        <v>0.30127531800000001</v>
      </c>
      <c r="H40" s="49">
        <v>2.5400000000000002E-7</v>
      </c>
      <c r="I40" s="34" t="s">
        <v>10</v>
      </c>
      <c r="K40" s="127"/>
      <c r="L40" s="39">
        <v>33.299999999999997</v>
      </c>
      <c r="M40" s="63">
        <v>0.105833333</v>
      </c>
      <c r="N40" s="63">
        <v>6.7070401000000002E-2</v>
      </c>
      <c r="O40" s="63">
        <v>0.14459627</v>
      </c>
      <c r="P40" s="63">
        <v>2.7599999999999999E-4</v>
      </c>
      <c r="Q40" s="65" t="s">
        <v>5</v>
      </c>
      <c r="R40" s="109"/>
      <c r="S40" s="109"/>
      <c r="T40" s="110"/>
      <c r="U40" s="109"/>
      <c r="W40" s="119"/>
      <c r="X40" s="119"/>
    </row>
    <row r="41" spans="1:25" x14ac:dyDescent="0.2">
      <c r="A41" s="133"/>
      <c r="B41" s="128"/>
      <c r="C41" s="39">
        <v>0.49</v>
      </c>
      <c r="D41" s="39">
        <v>5.37</v>
      </c>
      <c r="E41" s="40">
        <v>0.30210952009999997</v>
      </c>
      <c r="F41" s="40">
        <v>0.26064678460000001</v>
      </c>
      <c r="G41" s="40">
        <v>0.34357225600000002</v>
      </c>
      <c r="H41" s="50">
        <v>1.9800000000000001E-6</v>
      </c>
      <c r="I41" s="41" t="s">
        <v>10</v>
      </c>
      <c r="K41" s="129"/>
      <c r="L41" s="43">
        <v>161</v>
      </c>
      <c r="M41" s="66">
        <v>0.104</v>
      </c>
      <c r="N41" s="66">
        <v>7.7510439E-2</v>
      </c>
      <c r="O41" s="66">
        <v>0.13048956</v>
      </c>
      <c r="P41" s="66">
        <v>1.04E-5</v>
      </c>
      <c r="Q41" s="68" t="s">
        <v>10</v>
      </c>
      <c r="R41" s="109"/>
      <c r="S41" s="109"/>
      <c r="T41" s="110"/>
      <c r="U41" s="109"/>
      <c r="W41" s="119"/>
      <c r="X41" s="119"/>
    </row>
    <row r="42" spans="1:25" x14ac:dyDescent="0.2">
      <c r="A42" s="133"/>
      <c r="B42" s="128"/>
      <c r="C42" s="39">
        <v>0.49</v>
      </c>
      <c r="D42" s="39">
        <v>17.7</v>
      </c>
      <c r="E42" s="40">
        <v>0.31866666669999999</v>
      </c>
      <c r="F42" s="40">
        <v>0.26325105189999998</v>
      </c>
      <c r="G42" s="40">
        <v>0.37408228100000002</v>
      </c>
      <c r="H42" s="50">
        <v>2.0999999999999998E-6</v>
      </c>
      <c r="I42" s="41" t="s">
        <v>10</v>
      </c>
      <c r="K42" s="127" t="s">
        <v>23</v>
      </c>
      <c r="L42" s="39">
        <v>1.6</v>
      </c>
      <c r="M42" s="63">
        <v>4.8500000000000001E-2</v>
      </c>
      <c r="N42" s="63">
        <v>3.4789117000000001E-2</v>
      </c>
      <c r="O42" s="63">
        <v>6.2210880000000003E-2</v>
      </c>
      <c r="P42" s="63">
        <v>5.5399999999999998E-5</v>
      </c>
      <c r="Q42" s="65" t="s">
        <v>10</v>
      </c>
      <c r="R42" s="109"/>
      <c r="S42" s="109"/>
      <c r="T42" s="110"/>
      <c r="U42" s="109"/>
      <c r="W42" s="119"/>
      <c r="X42" s="119"/>
    </row>
    <row r="43" spans="1:25" x14ac:dyDescent="0.2">
      <c r="A43" s="133"/>
      <c r="B43" s="128"/>
      <c r="C43" s="39">
        <v>0.49</v>
      </c>
      <c r="D43" s="39">
        <v>35.4</v>
      </c>
      <c r="E43" s="40">
        <v>0.34366666670000001</v>
      </c>
      <c r="F43" s="40">
        <v>0.30628883340000002</v>
      </c>
      <c r="G43" s="40">
        <v>0.38104450000000001</v>
      </c>
      <c r="H43" s="50">
        <v>6.6199999999999997E-12</v>
      </c>
      <c r="I43" s="41" t="s">
        <v>10</v>
      </c>
      <c r="K43" s="127"/>
      <c r="L43" s="39">
        <v>4.8</v>
      </c>
      <c r="M43" s="63">
        <v>9.4333333000000005E-2</v>
      </c>
      <c r="N43" s="63">
        <v>6.6531812999999995E-2</v>
      </c>
      <c r="O43" s="63">
        <v>0.12213485</v>
      </c>
      <c r="P43" s="63">
        <v>1.07E-4</v>
      </c>
      <c r="Q43" s="65" t="s">
        <v>5</v>
      </c>
      <c r="R43" s="109"/>
      <c r="S43" s="109"/>
      <c r="T43" s="110"/>
      <c r="U43" s="109"/>
      <c r="W43" s="119"/>
      <c r="X43" s="119"/>
    </row>
    <row r="44" spans="1:25" x14ac:dyDescent="0.2">
      <c r="A44" s="133"/>
      <c r="B44" s="128"/>
      <c r="C44" s="39">
        <v>0.49</v>
      </c>
      <c r="D44" s="39">
        <v>178</v>
      </c>
      <c r="E44" s="40">
        <v>0.33200000000000002</v>
      </c>
      <c r="F44" s="40">
        <v>0.29065243889999998</v>
      </c>
      <c r="G44" s="40">
        <v>0.37334756099999999</v>
      </c>
      <c r="H44" s="50">
        <v>1.74E-7</v>
      </c>
      <c r="I44" s="41" t="s">
        <v>10</v>
      </c>
      <c r="K44" s="127"/>
      <c r="L44" s="39">
        <v>15.8</v>
      </c>
      <c r="M44" s="63">
        <v>0.12516666700000001</v>
      </c>
      <c r="N44" s="63">
        <v>6.8776895000000005E-2</v>
      </c>
      <c r="O44" s="63">
        <v>0.18155644000000001</v>
      </c>
      <c r="P44" s="63">
        <v>8.7399999999999999E-4</v>
      </c>
      <c r="Q44" s="65" t="s">
        <v>5</v>
      </c>
      <c r="R44" s="109"/>
      <c r="S44" s="109"/>
      <c r="T44" s="110"/>
      <c r="U44" s="109"/>
      <c r="W44" s="119"/>
      <c r="X44" s="119"/>
    </row>
    <row r="45" spans="1:25" x14ac:dyDescent="0.2">
      <c r="A45" s="133"/>
      <c r="B45" s="128"/>
      <c r="C45" s="39">
        <v>1.8</v>
      </c>
      <c r="D45" s="39">
        <v>5.37</v>
      </c>
      <c r="E45" s="40">
        <v>3.8442853399999997E-2</v>
      </c>
      <c r="F45" s="40">
        <v>-5.5034209000000001E-3</v>
      </c>
      <c r="G45" s="40">
        <v>8.2389128000000006E-2</v>
      </c>
      <c r="H45" s="40">
        <v>9.4E-2</v>
      </c>
      <c r="I45" s="41" t="s">
        <v>7</v>
      </c>
      <c r="K45" s="127"/>
      <c r="L45" s="39">
        <v>33.299999999999997</v>
      </c>
      <c r="M45" s="63">
        <v>9.2999999999999999E-2</v>
      </c>
      <c r="N45" s="63">
        <v>3.0911482000000001E-2</v>
      </c>
      <c r="O45" s="63">
        <v>0.15508852000000001</v>
      </c>
      <c r="P45" s="63">
        <v>8.9999999999999993E-3</v>
      </c>
      <c r="Q45" s="65" t="s">
        <v>4</v>
      </c>
      <c r="R45" s="109"/>
      <c r="S45" s="109"/>
      <c r="T45" s="110"/>
      <c r="U45" s="109"/>
      <c r="W45" s="119"/>
      <c r="X45" s="119"/>
    </row>
    <row r="46" spans="1:25" x14ac:dyDescent="0.2">
      <c r="A46" s="133"/>
      <c r="B46" s="128"/>
      <c r="C46" s="39">
        <v>1.8</v>
      </c>
      <c r="D46" s="39">
        <v>17.7</v>
      </c>
      <c r="E46" s="40">
        <v>5.5E-2</v>
      </c>
      <c r="F46" s="40">
        <v>-1.2927667999999999E-3</v>
      </c>
      <c r="G46" s="40">
        <v>0.111292767</v>
      </c>
      <c r="H46" s="40">
        <v>5.6000000000000001E-2</v>
      </c>
      <c r="I46" s="41" t="s">
        <v>7</v>
      </c>
      <c r="K46" s="129"/>
      <c r="L46" s="43">
        <v>161</v>
      </c>
      <c r="M46" s="66">
        <v>7.7166666999999994E-2</v>
      </c>
      <c r="N46" s="66">
        <v>4.8619341000000003E-2</v>
      </c>
      <c r="O46" s="66">
        <v>0.10571398999999999</v>
      </c>
      <c r="P46" s="66">
        <v>1.3200000000000001E-4</v>
      </c>
      <c r="Q46" s="68" t="s">
        <v>5</v>
      </c>
      <c r="R46" s="109"/>
      <c r="S46" s="109"/>
      <c r="T46" s="110"/>
      <c r="U46" s="109"/>
      <c r="W46" s="119"/>
      <c r="X46" s="119"/>
    </row>
    <row r="47" spans="1:25" x14ac:dyDescent="0.2">
      <c r="A47" s="133"/>
      <c r="B47" s="128"/>
      <c r="C47" s="39">
        <v>1.8</v>
      </c>
      <c r="D47" s="39">
        <v>35.4</v>
      </c>
      <c r="E47" s="40">
        <v>0.08</v>
      </c>
      <c r="F47" s="40">
        <v>3.7597059199999998E-2</v>
      </c>
      <c r="G47" s="40">
        <v>0.122402941</v>
      </c>
      <c r="H47" s="42">
        <v>2.23E-4</v>
      </c>
      <c r="I47" s="41" t="s">
        <v>5</v>
      </c>
      <c r="K47" s="108"/>
      <c r="L47" s="109"/>
      <c r="M47" s="109"/>
      <c r="N47" s="109"/>
      <c r="O47" s="109"/>
      <c r="P47" s="109"/>
      <c r="Q47" s="109"/>
      <c r="R47" s="109"/>
      <c r="S47" s="109"/>
      <c r="T47" s="110"/>
      <c r="U47" s="109"/>
      <c r="W47" s="119"/>
      <c r="X47" s="119"/>
    </row>
    <row r="48" spans="1:25" x14ac:dyDescent="0.2">
      <c r="A48" s="133"/>
      <c r="B48" s="128"/>
      <c r="C48" s="39">
        <v>1.8</v>
      </c>
      <c r="D48" s="39">
        <v>178</v>
      </c>
      <c r="E48" s="40">
        <v>6.8333333299999993E-2</v>
      </c>
      <c r="F48" s="40">
        <v>2.3891510899999999E-2</v>
      </c>
      <c r="G48" s="40">
        <v>0.112775156</v>
      </c>
      <c r="H48" s="40">
        <v>3.0000000000000001E-3</v>
      </c>
      <c r="I48" s="41" t="s">
        <v>4</v>
      </c>
      <c r="K48" s="108"/>
      <c r="L48" s="109"/>
      <c r="M48" s="109"/>
      <c r="N48" s="109"/>
      <c r="O48" s="109"/>
      <c r="P48" s="109"/>
      <c r="Q48" s="109"/>
      <c r="R48" s="109"/>
      <c r="S48" s="109"/>
      <c r="T48" s="110"/>
      <c r="U48" s="109"/>
      <c r="W48" s="119"/>
      <c r="X48" s="119"/>
    </row>
    <row r="49" spans="1:24" x14ac:dyDescent="0.2">
      <c r="A49" s="133"/>
      <c r="B49" s="128"/>
      <c r="C49" s="39">
        <v>5.37</v>
      </c>
      <c r="D49" s="39">
        <v>17.7</v>
      </c>
      <c r="E49" s="40">
        <v>1.6557146599999999E-2</v>
      </c>
      <c r="F49" s="40">
        <v>-4.0805989500000001E-2</v>
      </c>
      <c r="G49" s="40">
        <v>7.3920283000000003E-2</v>
      </c>
      <c r="H49" s="40">
        <v>0.89200000000000002</v>
      </c>
      <c r="I49" s="41" t="s">
        <v>7</v>
      </c>
      <c r="K49" s="108"/>
      <c r="L49" s="109"/>
      <c r="M49" s="109"/>
      <c r="N49" s="109"/>
      <c r="O49" s="109"/>
      <c r="P49" s="109"/>
      <c r="Q49" s="109"/>
      <c r="R49" s="109"/>
      <c r="S49" s="109"/>
      <c r="T49" s="110"/>
      <c r="U49" s="109"/>
      <c r="W49" s="119"/>
      <c r="X49" s="119"/>
    </row>
    <row r="50" spans="1:24" x14ac:dyDescent="0.2">
      <c r="A50" s="133"/>
      <c r="B50" s="128"/>
      <c r="C50" s="39">
        <v>5.37</v>
      </c>
      <c r="D50" s="39">
        <v>35.4</v>
      </c>
      <c r="E50" s="40">
        <v>4.1557146599999997E-2</v>
      </c>
      <c r="F50" s="40">
        <v>-2.8341430999999999E-3</v>
      </c>
      <c r="G50" s="40">
        <v>8.5948436000000003E-2</v>
      </c>
      <c r="H50" s="40">
        <v>7.1999999999999995E-2</v>
      </c>
      <c r="I50" s="41" t="s">
        <v>7</v>
      </c>
      <c r="K50" s="108"/>
      <c r="L50" s="109"/>
      <c r="M50" s="109"/>
      <c r="N50" s="109"/>
      <c r="O50" s="109"/>
      <c r="P50" s="109"/>
      <c r="Q50" s="109"/>
      <c r="R50" s="109"/>
      <c r="S50" s="109"/>
      <c r="T50" s="110"/>
      <c r="U50" s="109"/>
      <c r="W50" s="119"/>
      <c r="X50" s="119"/>
    </row>
    <row r="51" spans="1:24" x14ac:dyDescent="0.2">
      <c r="A51" s="133"/>
      <c r="B51" s="128"/>
      <c r="C51" s="39">
        <v>5.37</v>
      </c>
      <c r="D51" s="39">
        <v>178</v>
      </c>
      <c r="E51" s="40">
        <v>2.9890479899999999E-2</v>
      </c>
      <c r="F51" s="40">
        <v>-1.6533220599999999E-2</v>
      </c>
      <c r="G51" s="40">
        <v>7.6314179999999995E-2</v>
      </c>
      <c r="H51" s="40">
        <v>0.28899999999999998</v>
      </c>
      <c r="I51" s="41" t="s">
        <v>7</v>
      </c>
      <c r="K51" s="108"/>
      <c r="L51" s="109"/>
      <c r="M51" s="109"/>
      <c r="N51" s="109"/>
      <c r="O51" s="109"/>
      <c r="P51" s="109"/>
      <c r="Q51" s="109"/>
      <c r="R51" s="109"/>
      <c r="S51" s="109"/>
      <c r="T51" s="110"/>
      <c r="U51" s="109"/>
      <c r="W51" s="119"/>
      <c r="X51" s="119"/>
    </row>
    <row r="52" spans="1:24" x14ac:dyDescent="0.2">
      <c r="A52" s="133"/>
      <c r="B52" s="128"/>
      <c r="C52" s="39">
        <v>17.7</v>
      </c>
      <c r="D52" s="39">
        <v>35.4</v>
      </c>
      <c r="E52" s="40">
        <v>2.5000000000000001E-2</v>
      </c>
      <c r="F52" s="40">
        <v>-3.1533346599999998E-2</v>
      </c>
      <c r="G52" s="40">
        <v>8.1533347000000006E-2</v>
      </c>
      <c r="H52" s="40">
        <v>0.66300000000000003</v>
      </c>
      <c r="I52" s="41" t="s">
        <v>7</v>
      </c>
      <c r="K52" s="108"/>
      <c r="L52" s="109"/>
      <c r="M52" s="109"/>
      <c r="N52" s="109"/>
      <c r="O52" s="109"/>
      <c r="P52" s="109"/>
      <c r="Q52" s="109"/>
      <c r="R52" s="109"/>
      <c r="S52" s="109"/>
      <c r="T52" s="110"/>
      <c r="U52" s="109"/>
      <c r="W52" s="119"/>
      <c r="X52" s="119"/>
    </row>
    <row r="53" spans="1:24" x14ac:dyDescent="0.2">
      <c r="A53" s="133"/>
      <c r="B53" s="128"/>
      <c r="C53" s="39">
        <v>17.7</v>
      </c>
      <c r="D53" s="39">
        <v>178</v>
      </c>
      <c r="E53" s="40">
        <v>1.33333333E-2</v>
      </c>
      <c r="F53" s="40">
        <v>-4.4262491500000001E-2</v>
      </c>
      <c r="G53" s="40">
        <v>7.0929158000000006E-2</v>
      </c>
      <c r="H53" s="40">
        <v>0.95599999999999996</v>
      </c>
      <c r="I53" s="41" t="s">
        <v>7</v>
      </c>
      <c r="K53" s="108"/>
      <c r="L53" s="109"/>
      <c r="M53" s="109"/>
      <c r="N53" s="109"/>
      <c r="O53" s="109"/>
      <c r="P53" s="109"/>
      <c r="Q53" s="109"/>
      <c r="R53" s="109"/>
      <c r="S53" s="109"/>
      <c r="T53" s="110"/>
      <c r="U53" s="109"/>
      <c r="W53" s="119"/>
      <c r="X53" s="119"/>
    </row>
    <row r="54" spans="1:24" x14ac:dyDescent="0.2">
      <c r="A54" s="133"/>
      <c r="B54" s="128"/>
      <c r="C54" s="39">
        <v>35.4</v>
      </c>
      <c r="D54" s="39">
        <v>178</v>
      </c>
      <c r="E54" s="40">
        <v>-1.16666667E-2</v>
      </c>
      <c r="F54" s="40">
        <v>-5.6838575199999998E-2</v>
      </c>
      <c r="G54" s="40">
        <v>3.3505241999999998E-2</v>
      </c>
      <c r="H54" s="40">
        <v>0.95299999999999996</v>
      </c>
      <c r="I54" s="41" t="s">
        <v>7</v>
      </c>
      <c r="K54" s="108"/>
      <c r="L54" s="109"/>
      <c r="M54" s="109"/>
      <c r="N54" s="109"/>
      <c r="O54" s="109"/>
      <c r="P54" s="109"/>
      <c r="Q54" s="109"/>
      <c r="R54" s="109"/>
      <c r="S54" s="109"/>
      <c r="T54" s="110"/>
      <c r="U54" s="109"/>
      <c r="W54" s="119"/>
      <c r="X54" s="119"/>
    </row>
    <row r="55" spans="1:24" x14ac:dyDescent="0.2">
      <c r="A55" s="133"/>
      <c r="B55" s="128" t="s">
        <v>8</v>
      </c>
      <c r="C55" s="39">
        <v>0.49</v>
      </c>
      <c r="D55" s="39">
        <v>1.8</v>
      </c>
      <c r="E55" s="40">
        <v>0.20733333330000001</v>
      </c>
      <c r="F55" s="40">
        <v>8.4448192300000002E-2</v>
      </c>
      <c r="G55" s="40">
        <v>0.33021847399999998</v>
      </c>
      <c r="H55" s="40">
        <v>6.0000000000000001E-3</v>
      </c>
      <c r="I55" s="41" t="s">
        <v>4</v>
      </c>
      <c r="K55" s="108"/>
      <c r="L55" s="109"/>
      <c r="M55" s="109"/>
      <c r="N55" s="109"/>
      <c r="O55" s="109"/>
      <c r="P55" s="109"/>
      <c r="Q55" s="109"/>
      <c r="R55" s="109"/>
      <c r="S55" s="109"/>
      <c r="T55" s="110"/>
      <c r="U55" s="109"/>
      <c r="W55" s="119"/>
      <c r="X55" s="119"/>
    </row>
    <row r="56" spans="1:24" x14ac:dyDescent="0.2">
      <c r="A56" s="133"/>
      <c r="B56" s="128"/>
      <c r="C56" s="39">
        <v>0.49</v>
      </c>
      <c r="D56" s="39">
        <v>5.37</v>
      </c>
      <c r="E56" s="40">
        <v>0.27843767110000001</v>
      </c>
      <c r="F56" s="40">
        <v>0.12037514890000001</v>
      </c>
      <c r="G56" s="40">
        <v>0.43650019299999998</v>
      </c>
      <c r="H56" s="40">
        <v>1.4E-2</v>
      </c>
      <c r="I56" s="41" t="s">
        <v>6</v>
      </c>
      <c r="K56" s="108"/>
      <c r="L56" s="109"/>
      <c r="M56" s="109"/>
      <c r="N56" s="109"/>
      <c r="O56" s="109"/>
      <c r="P56" s="109"/>
      <c r="Q56" s="109"/>
      <c r="R56" s="109"/>
      <c r="S56" s="109"/>
      <c r="T56" s="110"/>
      <c r="U56" s="109"/>
      <c r="W56" s="119"/>
      <c r="X56" s="119"/>
    </row>
    <row r="57" spans="1:24" x14ac:dyDescent="0.2">
      <c r="A57" s="133"/>
      <c r="B57" s="128"/>
      <c r="C57" s="39">
        <v>0.49</v>
      </c>
      <c r="D57" s="39">
        <v>17.7</v>
      </c>
      <c r="E57" s="40">
        <v>0.29899999999999999</v>
      </c>
      <c r="F57" s="40">
        <v>0.1736310499</v>
      </c>
      <c r="G57" s="40">
        <v>0.42436895000000002</v>
      </c>
      <c r="H57" s="40">
        <v>2E-3</v>
      </c>
      <c r="I57" s="41" t="s">
        <v>4</v>
      </c>
      <c r="K57" s="108"/>
      <c r="L57" s="109"/>
      <c r="M57" s="109"/>
      <c r="N57" s="109"/>
      <c r="O57" s="109"/>
      <c r="P57" s="109"/>
      <c r="Q57" s="109"/>
      <c r="R57" s="109"/>
      <c r="S57" s="109"/>
      <c r="T57" s="110"/>
      <c r="U57" s="109"/>
      <c r="W57" s="119"/>
      <c r="X57" s="119"/>
    </row>
    <row r="58" spans="1:24" x14ac:dyDescent="0.2">
      <c r="A58" s="133"/>
      <c r="B58" s="128"/>
      <c r="C58" s="39">
        <v>0.49</v>
      </c>
      <c r="D58" s="39">
        <v>35.4</v>
      </c>
      <c r="E58" s="40">
        <v>0.34733333329999999</v>
      </c>
      <c r="F58" s="40">
        <v>0.2169723187</v>
      </c>
      <c r="G58" s="40">
        <v>0.47769434799999999</v>
      </c>
      <c r="H58" s="40">
        <v>2E-3</v>
      </c>
      <c r="I58" s="41" t="s">
        <v>4</v>
      </c>
      <c r="K58" s="108"/>
      <c r="L58" s="109"/>
      <c r="M58" s="109"/>
      <c r="N58" s="109"/>
      <c r="O58" s="109"/>
      <c r="P58" s="109"/>
      <c r="Q58" s="109"/>
      <c r="R58" s="109"/>
      <c r="S58" s="109"/>
      <c r="T58" s="110"/>
      <c r="U58" s="109"/>
      <c r="W58" s="119"/>
      <c r="X58" s="119"/>
    </row>
    <row r="59" spans="1:24" x14ac:dyDescent="0.2">
      <c r="A59" s="133"/>
      <c r="B59" s="128"/>
      <c r="C59" s="39">
        <v>0.49</v>
      </c>
      <c r="D59" s="39">
        <v>178</v>
      </c>
      <c r="E59" s="40">
        <v>0.35399999999999998</v>
      </c>
      <c r="F59" s="40">
        <v>0.2186568834</v>
      </c>
      <c r="G59" s="40">
        <v>0.48934311699999999</v>
      </c>
      <c r="H59" s="40">
        <v>3.0000000000000001E-3</v>
      </c>
      <c r="I59" s="41" t="s">
        <v>4</v>
      </c>
      <c r="K59" s="108"/>
      <c r="L59" s="109"/>
      <c r="M59" s="109"/>
      <c r="N59" s="109"/>
      <c r="O59" s="109"/>
      <c r="P59" s="109"/>
      <c r="Q59" s="109"/>
      <c r="R59" s="109"/>
      <c r="S59" s="109"/>
      <c r="T59" s="110"/>
      <c r="U59" s="109"/>
      <c r="W59" s="119"/>
      <c r="X59" s="119"/>
    </row>
    <row r="60" spans="1:24" x14ac:dyDescent="0.2">
      <c r="A60" s="133"/>
      <c r="B60" s="128"/>
      <c r="C60" s="39">
        <v>1.8</v>
      </c>
      <c r="D60" s="39">
        <v>5.37</v>
      </c>
      <c r="E60" s="40">
        <v>7.11043378E-2</v>
      </c>
      <c r="F60" s="40">
        <v>-9.2481360000000001E-4</v>
      </c>
      <c r="G60" s="40">
        <v>0.143133489</v>
      </c>
      <c r="H60" s="40">
        <v>5.2999999999999999E-2</v>
      </c>
      <c r="I60" s="41" t="s">
        <v>7</v>
      </c>
      <c r="K60" s="108"/>
      <c r="L60" s="109"/>
      <c r="M60" s="109"/>
      <c r="N60" s="109"/>
      <c r="O60" s="109"/>
      <c r="P60" s="109"/>
      <c r="Q60" s="109"/>
      <c r="R60" s="109"/>
      <c r="S60" s="109"/>
      <c r="T60" s="110"/>
      <c r="U60" s="109"/>
      <c r="W60" s="119"/>
      <c r="X60" s="119"/>
    </row>
    <row r="61" spans="1:24" x14ac:dyDescent="0.2">
      <c r="A61" s="133"/>
      <c r="B61" s="128"/>
      <c r="C61" s="39">
        <v>1.8</v>
      </c>
      <c r="D61" s="39">
        <v>17.7</v>
      </c>
      <c r="E61" s="40">
        <v>9.1666666699999996E-2</v>
      </c>
      <c r="F61" s="40">
        <v>1.19013061E-2</v>
      </c>
      <c r="G61" s="40">
        <v>0.17143202699999999</v>
      </c>
      <c r="H61" s="40">
        <v>2.3E-2</v>
      </c>
      <c r="I61" s="41" t="s">
        <v>6</v>
      </c>
      <c r="K61" s="108"/>
      <c r="L61" s="109"/>
      <c r="M61" s="109"/>
      <c r="N61" s="109"/>
      <c r="O61" s="109"/>
      <c r="P61" s="109"/>
      <c r="Q61" s="109"/>
      <c r="R61" s="109"/>
      <c r="S61" s="109"/>
      <c r="T61" s="110"/>
      <c r="U61" s="109"/>
      <c r="W61" s="119"/>
      <c r="X61" s="119"/>
    </row>
    <row r="62" spans="1:24" x14ac:dyDescent="0.2">
      <c r="A62" s="133"/>
      <c r="B62" s="128"/>
      <c r="C62" s="39">
        <v>1.8</v>
      </c>
      <c r="D62" s="39">
        <v>35.4</v>
      </c>
      <c r="E62" s="40">
        <v>0.14000000000000001</v>
      </c>
      <c r="F62" s="40">
        <v>6.2508896800000005E-2</v>
      </c>
      <c r="G62" s="40">
        <v>0.21749110299999999</v>
      </c>
      <c r="H62" s="40">
        <v>1E-3</v>
      </c>
      <c r="I62" s="41" t="s">
        <v>5</v>
      </c>
      <c r="K62" s="108"/>
      <c r="L62" s="109"/>
      <c r="M62" s="109"/>
      <c r="N62" s="109"/>
      <c r="O62" s="109"/>
      <c r="P62" s="109"/>
      <c r="Q62" s="109"/>
      <c r="R62" s="109"/>
      <c r="S62" s="109"/>
      <c r="T62" s="110"/>
      <c r="U62" s="109"/>
      <c r="W62" s="119"/>
      <c r="X62" s="119"/>
    </row>
    <row r="63" spans="1:24" x14ac:dyDescent="0.2">
      <c r="A63" s="133"/>
      <c r="B63" s="128"/>
      <c r="C63" s="39">
        <v>1.8</v>
      </c>
      <c r="D63" s="39">
        <v>178</v>
      </c>
      <c r="E63" s="40">
        <v>0.1466666667</v>
      </c>
      <c r="F63" s="40">
        <v>7.2590053500000001E-2</v>
      </c>
      <c r="G63" s="40">
        <v>0.22074327999999999</v>
      </c>
      <c r="H63" s="40">
        <v>6.9499999999999998E-4</v>
      </c>
      <c r="I63" s="41" t="s">
        <v>5</v>
      </c>
      <c r="K63" s="108"/>
      <c r="L63" s="109"/>
      <c r="M63" s="109"/>
      <c r="N63" s="109"/>
      <c r="O63" s="109"/>
      <c r="P63" s="109"/>
      <c r="Q63" s="109"/>
      <c r="R63" s="109"/>
      <c r="S63" s="109"/>
      <c r="T63" s="110"/>
      <c r="U63" s="109"/>
      <c r="W63" s="119"/>
      <c r="X63" s="119"/>
    </row>
    <row r="64" spans="1:24" x14ac:dyDescent="0.2">
      <c r="A64" s="133"/>
      <c r="B64" s="128"/>
      <c r="C64" s="39">
        <v>5.37</v>
      </c>
      <c r="D64" s="39">
        <v>17.7</v>
      </c>
      <c r="E64" s="40">
        <v>2.0562328899999999E-2</v>
      </c>
      <c r="F64" s="40">
        <v>-4.1396143000000003E-2</v>
      </c>
      <c r="G64" s="40">
        <v>8.2520801000000005E-2</v>
      </c>
      <c r="H64" s="40">
        <v>0.79300000000000004</v>
      </c>
      <c r="I64" s="41" t="s">
        <v>7</v>
      </c>
      <c r="K64" s="108"/>
      <c r="L64" s="109"/>
      <c r="M64" s="109"/>
      <c r="N64" s="109"/>
      <c r="O64" s="109"/>
      <c r="P64" s="109"/>
      <c r="Q64" s="109"/>
      <c r="R64" s="109"/>
      <c r="S64" s="109"/>
      <c r="T64" s="110"/>
      <c r="U64" s="109"/>
      <c r="W64" s="119"/>
      <c r="X64" s="119"/>
    </row>
    <row r="65" spans="1:24" x14ac:dyDescent="0.2">
      <c r="A65" s="133"/>
      <c r="B65" s="128"/>
      <c r="C65" s="39">
        <v>5.37</v>
      </c>
      <c r="D65" s="39">
        <v>35.4</v>
      </c>
      <c r="E65" s="40">
        <v>6.8895662199999999E-2</v>
      </c>
      <c r="F65" s="40">
        <v>1.09513488E-2</v>
      </c>
      <c r="G65" s="40">
        <v>0.12683997599999999</v>
      </c>
      <c r="H65" s="40">
        <v>2.3E-2</v>
      </c>
      <c r="I65" s="41" t="s">
        <v>6</v>
      </c>
      <c r="K65" s="108"/>
      <c r="L65" s="109"/>
      <c r="M65" s="109"/>
      <c r="N65" s="109"/>
      <c r="O65" s="109"/>
      <c r="P65" s="109"/>
      <c r="Q65" s="109"/>
      <c r="R65" s="109"/>
      <c r="S65" s="109"/>
      <c r="T65" s="110"/>
      <c r="U65" s="109"/>
      <c r="W65" s="119"/>
      <c r="X65" s="119"/>
    </row>
    <row r="66" spans="1:24" x14ac:dyDescent="0.2">
      <c r="A66" s="133"/>
      <c r="B66" s="128"/>
      <c r="C66" s="39">
        <v>5.37</v>
      </c>
      <c r="D66" s="39">
        <v>178</v>
      </c>
      <c r="E66" s="40">
        <v>7.5562328900000003E-2</v>
      </c>
      <c r="F66" s="40">
        <v>2.88823213E-2</v>
      </c>
      <c r="G66" s="40">
        <v>0.12224233700000001</v>
      </c>
      <c r="H66" s="40">
        <v>3.0000000000000001E-3</v>
      </c>
      <c r="I66" s="41" t="s">
        <v>4</v>
      </c>
      <c r="K66" s="108"/>
      <c r="L66" s="109"/>
      <c r="M66" s="109"/>
      <c r="N66" s="109"/>
      <c r="O66" s="109"/>
      <c r="P66" s="109"/>
      <c r="Q66" s="109"/>
      <c r="R66" s="109"/>
      <c r="S66" s="109"/>
      <c r="T66" s="110"/>
      <c r="U66" s="109"/>
      <c r="W66" s="119"/>
      <c r="X66" s="119"/>
    </row>
    <row r="67" spans="1:24" x14ac:dyDescent="0.2">
      <c r="A67" s="133"/>
      <c r="B67" s="128"/>
      <c r="C67" s="39">
        <v>17.7</v>
      </c>
      <c r="D67" s="39">
        <v>35.4</v>
      </c>
      <c r="E67" s="40">
        <v>4.8333333300000003E-2</v>
      </c>
      <c r="F67" s="40">
        <v>-2.2074287299999999E-2</v>
      </c>
      <c r="G67" s="40">
        <v>0.118740954</v>
      </c>
      <c r="H67" s="40">
        <v>0.23799999999999999</v>
      </c>
      <c r="I67" s="41" t="s">
        <v>7</v>
      </c>
      <c r="K67" s="108"/>
      <c r="L67" s="109"/>
      <c r="M67" s="109"/>
      <c r="N67" s="109"/>
      <c r="O67" s="109"/>
      <c r="P67" s="109"/>
      <c r="Q67" s="109"/>
      <c r="R67" s="109"/>
      <c r="S67" s="109"/>
      <c r="T67" s="110"/>
      <c r="U67" s="109"/>
      <c r="W67" s="119"/>
      <c r="X67" s="119"/>
    </row>
    <row r="68" spans="1:24" x14ac:dyDescent="0.2">
      <c r="A68" s="133"/>
      <c r="B68" s="128"/>
      <c r="C68" s="39">
        <v>17.7</v>
      </c>
      <c r="D68" s="39">
        <v>178</v>
      </c>
      <c r="E68" s="40">
        <v>5.5E-2</v>
      </c>
      <c r="F68" s="40">
        <v>-1.0777992599999999E-2</v>
      </c>
      <c r="G68" s="40">
        <v>0.120777993</v>
      </c>
      <c r="H68" s="40">
        <v>0.11600000000000001</v>
      </c>
      <c r="I68" s="41" t="s">
        <v>7</v>
      </c>
      <c r="K68" s="108"/>
      <c r="L68" s="109"/>
      <c r="M68" s="109"/>
      <c r="N68" s="109"/>
      <c r="O68" s="109"/>
      <c r="P68" s="109"/>
      <c r="Q68" s="109"/>
      <c r="R68" s="109"/>
      <c r="S68" s="109"/>
      <c r="T68" s="110"/>
      <c r="U68" s="109"/>
      <c r="W68" s="119"/>
      <c r="X68" s="119"/>
    </row>
    <row r="69" spans="1:24" x14ac:dyDescent="0.2">
      <c r="A69" s="134"/>
      <c r="B69" s="131"/>
      <c r="C69" s="43">
        <v>35.4</v>
      </c>
      <c r="D69" s="43">
        <v>178</v>
      </c>
      <c r="E69" s="44">
        <v>6.6666666999999997E-3</v>
      </c>
      <c r="F69" s="44">
        <v>-5.5276637500000003E-2</v>
      </c>
      <c r="G69" s="44">
        <v>6.8609971000000006E-2</v>
      </c>
      <c r="H69" s="44">
        <v>0.998</v>
      </c>
      <c r="I69" s="45" t="s">
        <v>7</v>
      </c>
      <c r="K69" s="108"/>
      <c r="L69" s="109"/>
      <c r="M69" s="109"/>
      <c r="N69" s="109"/>
      <c r="O69" s="109"/>
      <c r="P69" s="109"/>
      <c r="Q69" s="109"/>
      <c r="R69" s="109"/>
      <c r="S69" s="109"/>
      <c r="T69" s="110"/>
      <c r="U69" s="109"/>
      <c r="W69" s="119"/>
      <c r="X69" s="119"/>
    </row>
    <row r="70" spans="1:24" x14ac:dyDescent="0.2">
      <c r="A70" s="132" t="s">
        <v>12</v>
      </c>
      <c r="B70" s="130" t="s">
        <v>3</v>
      </c>
      <c r="C70" s="33">
        <v>0.49</v>
      </c>
      <c r="D70" s="33">
        <v>1.8</v>
      </c>
      <c r="E70" s="46">
        <v>6.5000000000000002E-2</v>
      </c>
      <c r="F70" s="46">
        <v>-2.45666683E-2</v>
      </c>
      <c r="G70" s="46">
        <v>0.15456666799999999</v>
      </c>
      <c r="H70" s="46">
        <v>0.17599999999999999</v>
      </c>
      <c r="I70" s="34" t="s">
        <v>7</v>
      </c>
      <c r="K70" s="108"/>
      <c r="L70" s="109"/>
      <c r="M70" s="109"/>
      <c r="N70" s="109"/>
      <c r="O70" s="109"/>
      <c r="P70" s="109"/>
      <c r="Q70" s="109"/>
      <c r="R70" s="109"/>
      <c r="S70" s="109"/>
      <c r="T70" s="110"/>
      <c r="U70" s="109"/>
      <c r="W70" s="119"/>
      <c r="X70" s="119"/>
    </row>
    <row r="71" spans="1:24" x14ac:dyDescent="0.2">
      <c r="A71" s="133"/>
      <c r="B71" s="128"/>
      <c r="C71" s="39">
        <v>0.49</v>
      </c>
      <c r="D71" s="39">
        <v>5.37</v>
      </c>
      <c r="E71" s="40">
        <v>0.24630830549999999</v>
      </c>
      <c r="F71" s="40">
        <v>0.16499190599999999</v>
      </c>
      <c r="G71" s="40">
        <v>0.32762470500000002</v>
      </c>
      <c r="H71" s="42">
        <v>2.13E-4</v>
      </c>
      <c r="I71" s="41" t="s">
        <v>5</v>
      </c>
      <c r="K71" s="108"/>
      <c r="L71" s="109"/>
      <c r="M71" s="109"/>
      <c r="N71" s="109"/>
      <c r="O71" s="109"/>
      <c r="P71" s="109"/>
      <c r="Q71" s="109"/>
      <c r="R71" s="109"/>
      <c r="S71" s="109"/>
      <c r="T71" s="110"/>
      <c r="U71" s="109"/>
      <c r="W71" s="119"/>
      <c r="X71" s="119"/>
    </row>
    <row r="72" spans="1:24" x14ac:dyDescent="0.2">
      <c r="A72" s="133"/>
      <c r="B72" s="128"/>
      <c r="C72" s="39">
        <v>0.49</v>
      </c>
      <c r="D72" s="39">
        <v>17.7</v>
      </c>
      <c r="E72" s="40">
        <v>0.34166666670000001</v>
      </c>
      <c r="F72" s="40">
        <v>0.2606714933</v>
      </c>
      <c r="G72" s="40">
        <v>0.42266184000000001</v>
      </c>
      <c r="H72" s="47">
        <v>3.6100000000000003E-5</v>
      </c>
      <c r="I72" s="41" t="s">
        <v>10</v>
      </c>
      <c r="K72" s="108"/>
      <c r="L72" s="109"/>
      <c r="M72" s="109"/>
      <c r="N72" s="109"/>
      <c r="O72" s="109"/>
      <c r="P72" s="109"/>
      <c r="Q72" s="109"/>
      <c r="R72" s="109"/>
      <c r="S72" s="109"/>
      <c r="T72" s="110"/>
      <c r="U72" s="109"/>
      <c r="W72" s="119"/>
      <c r="X72" s="119"/>
    </row>
    <row r="73" spans="1:24" x14ac:dyDescent="0.2">
      <c r="A73" s="133"/>
      <c r="B73" s="128"/>
      <c r="C73" s="39">
        <v>0.49</v>
      </c>
      <c r="D73" s="39">
        <v>35.4</v>
      </c>
      <c r="E73" s="40">
        <v>0.45833333329999998</v>
      </c>
      <c r="F73" s="40">
        <v>0.38147323999999999</v>
      </c>
      <c r="G73" s="40">
        <v>0.53519342700000005</v>
      </c>
      <c r="H73" s="51">
        <v>2.2699999999999999E-6</v>
      </c>
      <c r="I73" s="41" t="s">
        <v>10</v>
      </c>
      <c r="K73" s="108"/>
      <c r="L73" s="109"/>
      <c r="M73" s="109"/>
      <c r="N73" s="109"/>
      <c r="O73" s="109"/>
      <c r="P73" s="109"/>
      <c r="Q73" s="109"/>
      <c r="R73" s="109"/>
      <c r="S73" s="109"/>
      <c r="T73" s="110"/>
      <c r="U73" s="109"/>
      <c r="W73" s="119"/>
      <c r="X73" s="119"/>
    </row>
    <row r="74" spans="1:24" x14ac:dyDescent="0.2">
      <c r="A74" s="133"/>
      <c r="B74" s="128"/>
      <c r="C74" s="39">
        <v>0.49</v>
      </c>
      <c r="D74" s="39">
        <v>178</v>
      </c>
      <c r="E74" s="40">
        <v>0.45500000000000002</v>
      </c>
      <c r="F74" s="40">
        <v>0.37435625500000003</v>
      </c>
      <c r="G74" s="40">
        <v>0.535643745</v>
      </c>
      <c r="H74" s="47">
        <v>4.6100000000000002E-5</v>
      </c>
      <c r="I74" s="41" t="s">
        <v>10</v>
      </c>
      <c r="K74" s="108"/>
      <c r="L74" s="109"/>
      <c r="M74" s="109"/>
      <c r="N74" s="109"/>
      <c r="O74" s="109"/>
      <c r="P74" s="109"/>
      <c r="Q74" s="109"/>
      <c r="R74" s="109"/>
      <c r="S74" s="109"/>
      <c r="T74" s="110"/>
      <c r="U74" s="109"/>
      <c r="W74" s="119"/>
      <c r="X74" s="119"/>
    </row>
    <row r="75" spans="1:24" x14ac:dyDescent="0.2">
      <c r="A75" s="133"/>
      <c r="B75" s="128"/>
      <c r="C75" s="39">
        <v>1.8</v>
      </c>
      <c r="D75" s="39">
        <v>5.37</v>
      </c>
      <c r="E75" s="40">
        <v>0.18130830549999999</v>
      </c>
      <c r="F75" s="40">
        <v>9.9293368899999998E-2</v>
      </c>
      <c r="G75" s="40">
        <v>0.26332324200000001</v>
      </c>
      <c r="H75" s="42">
        <v>2.2900000000000001E-4</v>
      </c>
      <c r="I75" s="41" t="s">
        <v>5</v>
      </c>
      <c r="W75" s="119"/>
      <c r="X75" s="119"/>
    </row>
    <row r="76" spans="1:24" x14ac:dyDescent="0.2">
      <c r="A76" s="133"/>
      <c r="B76" s="128"/>
      <c r="C76" s="39">
        <v>1.8</v>
      </c>
      <c r="D76" s="39">
        <v>17.7</v>
      </c>
      <c r="E76" s="40">
        <v>0.27666666670000001</v>
      </c>
      <c r="F76" s="40">
        <v>0.195181885</v>
      </c>
      <c r="G76" s="40">
        <v>0.35815144799999998</v>
      </c>
      <c r="H76" s="47">
        <v>6.64E-6</v>
      </c>
      <c r="I76" s="41" t="s">
        <v>10</v>
      </c>
    </row>
    <row r="77" spans="1:24" x14ac:dyDescent="0.2">
      <c r="A77" s="133"/>
      <c r="B77" s="128"/>
      <c r="C77" s="39">
        <v>1.8</v>
      </c>
      <c r="D77" s="39">
        <v>35.4</v>
      </c>
      <c r="E77" s="40">
        <v>0.39333333329999998</v>
      </c>
      <c r="F77" s="40">
        <v>0.31440525489999999</v>
      </c>
      <c r="G77" s="40">
        <v>0.47226141199999999</v>
      </c>
      <c r="H77" s="50">
        <v>8.4899999999999999E-8</v>
      </c>
      <c r="I77" s="41" t="s">
        <v>10</v>
      </c>
    </row>
    <row r="78" spans="1:24" x14ac:dyDescent="0.2">
      <c r="A78" s="133"/>
      <c r="B78" s="128"/>
      <c r="C78" s="39">
        <v>1.8</v>
      </c>
      <c r="D78" s="39">
        <v>178</v>
      </c>
      <c r="E78" s="40">
        <v>0.39</v>
      </c>
      <c r="F78" s="40">
        <v>0.3113617715</v>
      </c>
      <c r="G78" s="40">
        <v>0.46863822900000002</v>
      </c>
      <c r="H78" s="50">
        <v>7.06E-7</v>
      </c>
      <c r="I78" s="41" t="s">
        <v>10</v>
      </c>
    </row>
    <row r="79" spans="1:24" x14ac:dyDescent="0.2">
      <c r="A79" s="133"/>
      <c r="B79" s="128"/>
      <c r="C79" s="39">
        <v>5.37</v>
      </c>
      <c r="D79" s="39">
        <v>17.7</v>
      </c>
      <c r="E79" s="40">
        <v>9.5358361200000005E-2</v>
      </c>
      <c r="F79" s="40">
        <v>2.73558671E-2</v>
      </c>
      <c r="G79" s="40">
        <v>0.163360855</v>
      </c>
      <c r="H79" s="40">
        <v>6.0000000000000001E-3</v>
      </c>
      <c r="I79" s="41" t="s">
        <v>4</v>
      </c>
    </row>
    <row r="80" spans="1:24" x14ac:dyDescent="0.2">
      <c r="A80" s="133"/>
      <c r="B80" s="128"/>
      <c r="C80" s="39">
        <v>5.37</v>
      </c>
      <c r="D80" s="39">
        <v>35.4</v>
      </c>
      <c r="E80" s="40">
        <v>0.21202502779999999</v>
      </c>
      <c r="F80" s="40">
        <v>0.1481256913</v>
      </c>
      <c r="G80" s="40">
        <v>0.27592436399999998</v>
      </c>
      <c r="H80" s="50">
        <v>6.5000000000000002E-7</v>
      </c>
      <c r="I80" s="41" t="s">
        <v>10</v>
      </c>
    </row>
    <row r="81" spans="1:9" x14ac:dyDescent="0.2">
      <c r="A81" s="133"/>
      <c r="B81" s="128"/>
      <c r="C81" s="39">
        <v>5.37</v>
      </c>
      <c r="D81" s="39">
        <v>178</v>
      </c>
      <c r="E81" s="40">
        <v>0.2086916945</v>
      </c>
      <c r="F81" s="40">
        <v>0.1458258412</v>
      </c>
      <c r="G81" s="40">
        <v>0.27155754799999998</v>
      </c>
      <c r="H81" s="47">
        <v>6.4200000000000004E-6</v>
      </c>
      <c r="I81" s="41" t="s">
        <v>10</v>
      </c>
    </row>
    <row r="82" spans="1:9" x14ac:dyDescent="0.2">
      <c r="A82" s="133"/>
      <c r="B82" s="128"/>
      <c r="C82" s="39">
        <v>17.7</v>
      </c>
      <c r="D82" s="39">
        <v>35.4</v>
      </c>
      <c r="E82" s="40">
        <v>0.1166666667</v>
      </c>
      <c r="F82" s="40">
        <v>5.3816076599999998E-2</v>
      </c>
      <c r="G82" s="40">
        <v>0.17951725700000001</v>
      </c>
      <c r="H82" s="42">
        <v>3.6099999999999999E-4</v>
      </c>
      <c r="I82" s="41" t="s">
        <v>5</v>
      </c>
    </row>
    <row r="83" spans="1:9" x14ac:dyDescent="0.2">
      <c r="A83" s="133"/>
      <c r="B83" s="128"/>
      <c r="C83" s="39">
        <v>17.7</v>
      </c>
      <c r="D83" s="39">
        <v>178</v>
      </c>
      <c r="E83" s="40">
        <v>0.11333333330000001</v>
      </c>
      <c r="F83" s="40">
        <v>5.1573372800000003E-2</v>
      </c>
      <c r="G83" s="40">
        <v>0.17509329400000001</v>
      </c>
      <c r="H83" s="40">
        <v>9.1E-4</v>
      </c>
      <c r="I83" s="41" t="s">
        <v>5</v>
      </c>
    </row>
    <row r="84" spans="1:9" x14ac:dyDescent="0.2">
      <c r="A84" s="133"/>
      <c r="B84" s="128"/>
      <c r="C84" s="39">
        <v>35.4</v>
      </c>
      <c r="D84" s="39">
        <v>178</v>
      </c>
      <c r="E84" s="40">
        <v>-3.3333333000000001E-3</v>
      </c>
      <c r="F84" s="40">
        <v>-5.9541323100000002E-2</v>
      </c>
      <c r="G84" s="40">
        <v>5.2874655999999999E-2</v>
      </c>
      <c r="H84" s="48">
        <v>1</v>
      </c>
      <c r="I84" s="41" t="s">
        <v>7</v>
      </c>
    </row>
    <row r="85" spans="1:9" x14ac:dyDescent="0.2">
      <c r="A85" s="133"/>
      <c r="B85" s="128" t="s">
        <v>8</v>
      </c>
      <c r="C85" s="39">
        <v>0.49</v>
      </c>
      <c r="D85" s="39">
        <v>1.8</v>
      </c>
      <c r="E85" s="40">
        <v>0.1432222222</v>
      </c>
      <c r="F85" s="40">
        <v>6.1475444900000002E-2</v>
      </c>
      <c r="G85" s="40">
        <v>0.224969</v>
      </c>
      <c r="H85" s="40">
        <v>2E-3</v>
      </c>
      <c r="I85" s="41" t="s">
        <v>4</v>
      </c>
    </row>
    <row r="86" spans="1:9" x14ac:dyDescent="0.2">
      <c r="A86" s="133"/>
      <c r="B86" s="128"/>
      <c r="C86" s="39">
        <v>0.49</v>
      </c>
      <c r="D86" s="39">
        <v>5.37</v>
      </c>
      <c r="E86" s="40">
        <v>0.26486141410000003</v>
      </c>
      <c r="F86" s="40">
        <v>0.16260823399999999</v>
      </c>
      <c r="G86" s="40">
        <v>0.36711459400000002</v>
      </c>
      <c r="H86" s="40">
        <v>5.0000000000000001E-3</v>
      </c>
      <c r="I86" s="41" t="s">
        <v>4</v>
      </c>
    </row>
    <row r="87" spans="1:9" x14ac:dyDescent="0.2">
      <c r="A87" s="133"/>
      <c r="B87" s="128"/>
      <c r="C87" s="39">
        <v>0.49</v>
      </c>
      <c r="D87" s="39">
        <v>17.7</v>
      </c>
      <c r="E87" s="40">
        <v>0.35266666670000002</v>
      </c>
      <c r="F87" s="40">
        <v>0.26987870899999999</v>
      </c>
      <c r="G87" s="40">
        <v>0.43545462400000001</v>
      </c>
      <c r="H87" s="42">
        <v>1.6699999999999999E-4</v>
      </c>
      <c r="I87" s="41" t="s">
        <v>5</v>
      </c>
    </row>
    <row r="88" spans="1:9" x14ac:dyDescent="0.2">
      <c r="A88" s="133"/>
      <c r="B88" s="128"/>
      <c r="C88" s="39">
        <v>0.49</v>
      </c>
      <c r="D88" s="39">
        <v>35.4</v>
      </c>
      <c r="E88" s="40">
        <v>0.49766666669999998</v>
      </c>
      <c r="F88" s="40">
        <v>0.28526358680000002</v>
      </c>
      <c r="G88" s="40">
        <v>0.71006974700000003</v>
      </c>
      <c r="H88" s="40">
        <v>5.0000000000000001E-3</v>
      </c>
      <c r="I88" s="41" t="s">
        <v>4</v>
      </c>
    </row>
    <row r="89" spans="1:9" x14ac:dyDescent="0.2">
      <c r="A89" s="133"/>
      <c r="B89" s="128"/>
      <c r="C89" s="39">
        <v>0.49</v>
      </c>
      <c r="D89" s="39">
        <v>178</v>
      </c>
      <c r="E89" s="40">
        <v>0.47566666670000002</v>
      </c>
      <c r="F89" s="40">
        <v>0.3682615414</v>
      </c>
      <c r="G89" s="40">
        <v>0.58307179200000003</v>
      </c>
      <c r="H89" s="47">
        <v>1.6699999999999999E-5</v>
      </c>
      <c r="I89" s="41" t="s">
        <v>10</v>
      </c>
    </row>
    <row r="90" spans="1:9" x14ac:dyDescent="0.2">
      <c r="A90" s="133"/>
      <c r="B90" s="128"/>
      <c r="C90" s="39">
        <v>1.8</v>
      </c>
      <c r="D90" s="39">
        <v>5.37</v>
      </c>
      <c r="E90" s="40">
        <v>0.1216391918</v>
      </c>
      <c r="F90" s="40">
        <v>6.1258992599999999E-2</v>
      </c>
      <c r="G90" s="40">
        <v>0.182019391</v>
      </c>
      <c r="H90" s="42">
        <v>4.75E-4</v>
      </c>
      <c r="I90" s="41" t="s">
        <v>5</v>
      </c>
    </row>
    <row r="91" spans="1:9" x14ac:dyDescent="0.2">
      <c r="A91" s="133"/>
      <c r="B91" s="128"/>
      <c r="C91" s="39">
        <v>1.8</v>
      </c>
      <c r="D91" s="39">
        <v>17.7</v>
      </c>
      <c r="E91" s="40">
        <v>0.20944444440000001</v>
      </c>
      <c r="F91" s="40">
        <v>0.14432477969999999</v>
      </c>
      <c r="G91" s="40">
        <v>0.274564109</v>
      </c>
      <c r="H91" s="50">
        <v>1.33E-6</v>
      </c>
      <c r="I91" s="41" t="s">
        <v>10</v>
      </c>
    </row>
    <row r="92" spans="1:9" x14ac:dyDescent="0.2">
      <c r="A92" s="133"/>
      <c r="B92" s="128"/>
      <c r="C92" s="39">
        <v>1.8</v>
      </c>
      <c r="D92" s="39">
        <v>35.4</v>
      </c>
      <c r="E92" s="40">
        <v>0.3544444444</v>
      </c>
      <c r="F92" s="40">
        <v>0.15532661649999999</v>
      </c>
      <c r="G92" s="40">
        <v>0.55356227199999997</v>
      </c>
      <c r="H92" s="40">
        <v>8.9999999999999993E-3</v>
      </c>
      <c r="I92" s="41" t="s">
        <v>4</v>
      </c>
    </row>
    <row r="93" spans="1:9" x14ac:dyDescent="0.2">
      <c r="A93" s="133"/>
      <c r="B93" s="128"/>
      <c r="C93" s="39">
        <v>1.8</v>
      </c>
      <c r="D93" s="39">
        <v>178</v>
      </c>
      <c r="E93" s="40">
        <v>0.33244444439999998</v>
      </c>
      <c r="F93" s="40">
        <v>0.2307097686</v>
      </c>
      <c r="G93" s="40">
        <v>0.43417911999999997</v>
      </c>
      <c r="H93" s="47">
        <v>1.9000000000000001E-5</v>
      </c>
      <c r="I93" s="41" t="s">
        <v>10</v>
      </c>
    </row>
    <row r="94" spans="1:9" x14ac:dyDescent="0.2">
      <c r="A94" s="133"/>
      <c r="B94" s="128"/>
      <c r="C94" s="39">
        <v>5.37</v>
      </c>
      <c r="D94" s="39">
        <v>17.7</v>
      </c>
      <c r="E94" s="40">
        <v>8.7805252599999994E-2</v>
      </c>
      <c r="F94" s="40">
        <v>4.3631657499999997E-2</v>
      </c>
      <c r="G94" s="40">
        <v>0.13197884800000001</v>
      </c>
      <c r="H94" s="40">
        <v>1E-3</v>
      </c>
      <c r="I94" s="41" t="s">
        <v>5</v>
      </c>
    </row>
    <row r="95" spans="1:9" x14ac:dyDescent="0.2">
      <c r="A95" s="133"/>
      <c r="B95" s="128"/>
      <c r="C95" s="39">
        <v>5.37</v>
      </c>
      <c r="D95" s="39">
        <v>35.4</v>
      </c>
      <c r="E95" s="40">
        <v>0.23280525260000001</v>
      </c>
      <c r="F95" s="40">
        <v>-2.3439478499999999E-2</v>
      </c>
      <c r="G95" s="40">
        <v>0.48904998399999999</v>
      </c>
      <c r="H95" s="40">
        <v>6.0999999999999999E-2</v>
      </c>
      <c r="I95" s="41" t="s">
        <v>7</v>
      </c>
    </row>
    <row r="96" spans="1:9" x14ac:dyDescent="0.2">
      <c r="A96" s="133"/>
      <c r="B96" s="128"/>
      <c r="C96" s="39">
        <v>5.37</v>
      </c>
      <c r="D96" s="39">
        <v>178</v>
      </c>
      <c r="E96" s="40">
        <v>0.21080525259999999</v>
      </c>
      <c r="F96" s="40">
        <v>0.105672298</v>
      </c>
      <c r="G96" s="40">
        <v>0.31593820700000003</v>
      </c>
      <c r="H96" s="40">
        <v>3.0000000000000001E-3</v>
      </c>
      <c r="I96" s="41" t="s">
        <v>4</v>
      </c>
    </row>
    <row r="97" spans="1:9" x14ac:dyDescent="0.2">
      <c r="A97" s="133"/>
      <c r="B97" s="128"/>
      <c r="C97" s="39">
        <v>17.7</v>
      </c>
      <c r="D97" s="39">
        <v>35.4</v>
      </c>
      <c r="E97" s="40">
        <v>0.14499999999999999</v>
      </c>
      <c r="F97" s="40">
        <v>-8.2822933700000004E-2</v>
      </c>
      <c r="G97" s="40">
        <v>0.37282293399999999</v>
      </c>
      <c r="H97" s="40">
        <v>0.13500000000000001</v>
      </c>
      <c r="I97" s="41" t="s">
        <v>7</v>
      </c>
    </row>
    <row r="98" spans="1:9" x14ac:dyDescent="0.2">
      <c r="A98" s="133"/>
      <c r="B98" s="128"/>
      <c r="C98" s="39">
        <v>17.7</v>
      </c>
      <c r="D98" s="39">
        <v>178</v>
      </c>
      <c r="E98" s="40">
        <v>0.123</v>
      </c>
      <c r="F98" s="40">
        <v>2.16967029E-2</v>
      </c>
      <c r="G98" s="40">
        <v>0.22430329700000001</v>
      </c>
      <c r="H98" s="40">
        <v>2.1999999999999999E-2</v>
      </c>
      <c r="I98" s="41" t="s">
        <v>6</v>
      </c>
    </row>
    <row r="99" spans="1:9" x14ac:dyDescent="0.2">
      <c r="A99" s="134"/>
      <c r="B99" s="131"/>
      <c r="C99" s="43">
        <v>35.4</v>
      </c>
      <c r="D99" s="43">
        <v>178</v>
      </c>
      <c r="E99" s="44">
        <v>-2.1999999999999999E-2</v>
      </c>
      <c r="F99" s="44">
        <v>-0.2087683015</v>
      </c>
      <c r="G99" s="44">
        <v>0.16476830200000001</v>
      </c>
      <c r="H99" s="44">
        <v>0.98899999999999999</v>
      </c>
      <c r="I99" s="45" t="s">
        <v>7</v>
      </c>
    </row>
    <row r="100" spans="1:9" x14ac:dyDescent="0.2">
      <c r="A100" s="126" t="s">
        <v>13</v>
      </c>
      <c r="B100" s="130" t="s">
        <v>3</v>
      </c>
      <c r="C100" s="33">
        <v>5.37</v>
      </c>
      <c r="D100" s="33">
        <v>17.7</v>
      </c>
      <c r="E100" s="46">
        <v>0.1440909091</v>
      </c>
      <c r="F100" s="46">
        <v>8.3086579499999993E-2</v>
      </c>
      <c r="G100" s="46">
        <v>0.20509523900000001</v>
      </c>
      <c r="H100" s="52">
        <v>1.7899999999999999E-4</v>
      </c>
      <c r="I100" s="34" t="s">
        <v>5</v>
      </c>
    </row>
    <row r="101" spans="1:9" x14ac:dyDescent="0.2">
      <c r="A101" s="127"/>
      <c r="B101" s="128"/>
      <c r="C101" s="39">
        <v>5.37</v>
      </c>
      <c r="D101" s="39">
        <v>35.4</v>
      </c>
      <c r="E101" s="40">
        <v>0.18492424239999999</v>
      </c>
      <c r="F101" s="40">
        <v>0.15055298480000001</v>
      </c>
      <c r="G101" s="40">
        <v>0.2192955</v>
      </c>
      <c r="H101" s="50">
        <v>1.32E-9</v>
      </c>
      <c r="I101" s="41" t="s">
        <v>10</v>
      </c>
    </row>
    <row r="102" spans="1:9" x14ac:dyDescent="0.2">
      <c r="A102" s="127"/>
      <c r="B102" s="128"/>
      <c r="C102" s="39">
        <v>5.37</v>
      </c>
      <c r="D102" s="39">
        <v>178</v>
      </c>
      <c r="E102" s="40">
        <v>0.21242424239999999</v>
      </c>
      <c r="F102" s="40">
        <v>0.17075211739999999</v>
      </c>
      <c r="G102" s="40">
        <v>0.25409636699999999</v>
      </c>
      <c r="H102" s="50">
        <v>2.6099999999999999E-9</v>
      </c>
      <c r="I102" s="41" t="s">
        <v>10</v>
      </c>
    </row>
    <row r="103" spans="1:9" x14ac:dyDescent="0.2">
      <c r="A103" s="127"/>
      <c r="B103" s="128"/>
      <c r="C103" s="39">
        <v>17.7</v>
      </c>
      <c r="D103" s="39">
        <v>35.4</v>
      </c>
      <c r="E103" s="40">
        <v>4.0833333300000003E-2</v>
      </c>
      <c r="F103" s="40">
        <v>-1.8984129400000001E-2</v>
      </c>
      <c r="G103" s="40">
        <v>0.100650796</v>
      </c>
      <c r="H103" s="40">
        <v>0.185</v>
      </c>
      <c r="I103" s="41" t="s">
        <v>7</v>
      </c>
    </row>
    <row r="104" spans="1:9" x14ac:dyDescent="0.2">
      <c r="A104" s="127"/>
      <c r="B104" s="128"/>
      <c r="C104" s="39">
        <v>17.7</v>
      </c>
      <c r="D104" s="39">
        <v>178</v>
      </c>
      <c r="E104" s="40">
        <v>6.8333333299999993E-2</v>
      </c>
      <c r="F104" s="40">
        <v>7.3647675999999997E-3</v>
      </c>
      <c r="G104" s="40">
        <v>0.129301899</v>
      </c>
      <c r="H104" s="40">
        <v>2.9000000000000001E-2</v>
      </c>
      <c r="I104" s="41" t="s">
        <v>6</v>
      </c>
    </row>
    <row r="105" spans="1:9" x14ac:dyDescent="0.2">
      <c r="A105" s="127"/>
      <c r="B105" s="128"/>
      <c r="C105" s="39">
        <v>35.4</v>
      </c>
      <c r="D105" s="39">
        <v>178</v>
      </c>
      <c r="E105" s="40">
        <v>2.75E-2</v>
      </c>
      <c r="F105" s="40">
        <v>-7.1556379000000002E-3</v>
      </c>
      <c r="G105" s="40">
        <v>6.2155637999999999E-2</v>
      </c>
      <c r="H105" s="40">
        <v>0.126</v>
      </c>
      <c r="I105" s="41" t="s">
        <v>7</v>
      </c>
    </row>
    <row r="106" spans="1:9" x14ac:dyDescent="0.2">
      <c r="A106" s="127"/>
      <c r="B106" s="128" t="s">
        <v>8</v>
      </c>
      <c r="C106" s="39">
        <v>5.37</v>
      </c>
      <c r="D106" s="39">
        <v>17.7</v>
      </c>
      <c r="E106" s="40">
        <v>0.1511111111</v>
      </c>
      <c r="F106" s="40">
        <v>8.7711662300000007E-2</v>
      </c>
      <c r="G106" s="40">
        <v>0.21451055999999999</v>
      </c>
      <c r="H106" s="42">
        <v>4.84E-4</v>
      </c>
      <c r="I106" s="41" t="s">
        <v>5</v>
      </c>
    </row>
    <row r="107" spans="1:9" x14ac:dyDescent="0.2">
      <c r="A107" s="127"/>
      <c r="B107" s="128"/>
      <c r="C107" s="39">
        <v>5.37</v>
      </c>
      <c r="D107" s="39">
        <v>35.4</v>
      </c>
      <c r="E107" s="40">
        <v>0.22611111110000001</v>
      </c>
      <c r="F107" s="40">
        <v>0.16640256370000001</v>
      </c>
      <c r="G107" s="40">
        <v>0.285819659</v>
      </c>
      <c r="H107" s="47">
        <v>2.1100000000000001E-5</v>
      </c>
      <c r="I107" s="41" t="s">
        <v>10</v>
      </c>
    </row>
    <row r="108" spans="1:9" x14ac:dyDescent="0.2">
      <c r="A108" s="127"/>
      <c r="B108" s="128"/>
      <c r="C108" s="39">
        <v>5.37</v>
      </c>
      <c r="D108" s="39">
        <v>178</v>
      </c>
      <c r="E108" s="40">
        <v>0.26944444439999998</v>
      </c>
      <c r="F108" s="40">
        <v>0.22095299299999999</v>
      </c>
      <c r="G108" s="40">
        <v>0.317935896</v>
      </c>
      <c r="H108" s="50">
        <v>4.3700000000000001E-7</v>
      </c>
      <c r="I108" s="41" t="s">
        <v>10</v>
      </c>
    </row>
    <row r="109" spans="1:9" x14ac:dyDescent="0.2">
      <c r="A109" s="127"/>
      <c r="B109" s="128"/>
      <c r="C109" s="39">
        <v>17.7</v>
      </c>
      <c r="D109" s="39">
        <v>35.4</v>
      </c>
      <c r="E109" s="40">
        <v>7.4999999999999997E-2</v>
      </c>
      <c r="F109" s="40">
        <v>1.3780657E-3</v>
      </c>
      <c r="G109" s="40">
        <v>0.14862193400000001</v>
      </c>
      <c r="H109" s="40">
        <v>4.5999999999999999E-2</v>
      </c>
      <c r="I109" s="41" t="s">
        <v>6</v>
      </c>
    </row>
    <row r="110" spans="1:9" x14ac:dyDescent="0.2">
      <c r="A110" s="127"/>
      <c r="B110" s="128"/>
      <c r="C110" s="39">
        <v>17.7</v>
      </c>
      <c r="D110" s="39">
        <v>178</v>
      </c>
      <c r="E110" s="40">
        <v>0.1183333333</v>
      </c>
      <c r="F110" s="40">
        <v>5.0213848399999997E-2</v>
      </c>
      <c r="G110" s="40">
        <v>0.18645281799999999</v>
      </c>
      <c r="H110" s="40">
        <v>2E-3</v>
      </c>
      <c r="I110" s="41" t="s">
        <v>4</v>
      </c>
    </row>
    <row r="111" spans="1:9" x14ac:dyDescent="0.2">
      <c r="A111" s="127"/>
      <c r="B111" s="128"/>
      <c r="C111" s="39">
        <v>35.4</v>
      </c>
      <c r="D111" s="39">
        <v>178</v>
      </c>
      <c r="E111" s="40">
        <v>4.3333333299999999E-2</v>
      </c>
      <c r="F111" s="40">
        <v>-2.1942049200000001E-2</v>
      </c>
      <c r="G111" s="40">
        <v>0.10860871599999999</v>
      </c>
      <c r="H111" s="40">
        <v>0.23699999999999999</v>
      </c>
      <c r="I111" s="41" t="s">
        <v>7</v>
      </c>
    </row>
    <row r="112" spans="1:9" x14ac:dyDescent="0.2">
      <c r="A112" s="126" t="s">
        <v>14</v>
      </c>
      <c r="B112" s="130" t="s">
        <v>3</v>
      </c>
      <c r="C112" s="33">
        <v>5.37</v>
      </c>
      <c r="D112" s="33">
        <v>17.7</v>
      </c>
      <c r="E112" s="46">
        <v>5.9666666700000003E-2</v>
      </c>
      <c r="F112" s="46">
        <v>3.4983428300000001E-2</v>
      </c>
      <c r="G112" s="46">
        <v>8.4349905000000003E-2</v>
      </c>
      <c r="H112" s="53">
        <v>4.5000000000000003E-5</v>
      </c>
      <c r="I112" s="34" t="s">
        <v>10</v>
      </c>
    </row>
    <row r="113" spans="1:9" x14ac:dyDescent="0.2">
      <c r="A113" s="127"/>
      <c r="B113" s="128"/>
      <c r="C113" s="39">
        <v>5.37</v>
      </c>
      <c r="D113" s="39">
        <v>35.4</v>
      </c>
      <c r="E113" s="40">
        <v>9.5333333300000003E-2</v>
      </c>
      <c r="F113" s="40">
        <v>7.2737512399999996E-2</v>
      </c>
      <c r="G113" s="40">
        <v>0.11792915399999999</v>
      </c>
      <c r="H113" s="50">
        <v>4.3599999999999999E-7</v>
      </c>
      <c r="I113" s="41" t="s">
        <v>10</v>
      </c>
    </row>
    <row r="114" spans="1:9" x14ac:dyDescent="0.2">
      <c r="A114" s="127"/>
      <c r="B114" s="128"/>
      <c r="C114" s="39">
        <v>5.37</v>
      </c>
      <c r="D114" s="39">
        <v>178</v>
      </c>
      <c r="E114" s="40">
        <v>9.5500000000000002E-2</v>
      </c>
      <c r="F114" s="40">
        <v>5.5808567199999999E-2</v>
      </c>
      <c r="G114" s="40">
        <v>0.135191433</v>
      </c>
      <c r="H114" s="42">
        <v>1.7000000000000001E-4</v>
      </c>
      <c r="I114" s="41" t="s">
        <v>5</v>
      </c>
    </row>
    <row r="115" spans="1:9" x14ac:dyDescent="0.2">
      <c r="A115" s="127"/>
      <c r="B115" s="128"/>
      <c r="C115" s="39">
        <v>17.7</v>
      </c>
      <c r="D115" s="39">
        <v>35.4</v>
      </c>
      <c r="E115" s="40">
        <v>3.5666666700000002E-2</v>
      </c>
      <c r="F115" s="40">
        <v>1.8113464900000001E-2</v>
      </c>
      <c r="G115" s="40">
        <v>5.3219867999999997E-2</v>
      </c>
      <c r="H115" s="40">
        <v>7.2099999999999996E-4</v>
      </c>
      <c r="I115" s="41" t="s">
        <v>5</v>
      </c>
    </row>
    <row r="116" spans="1:9" x14ac:dyDescent="0.2">
      <c r="A116" s="127"/>
      <c r="B116" s="128"/>
      <c r="C116" s="39">
        <v>17.7</v>
      </c>
      <c r="D116" s="39">
        <v>178</v>
      </c>
      <c r="E116" s="40">
        <v>3.5833333299999999E-2</v>
      </c>
      <c r="F116" s="40">
        <v>-3.0605570999999998E-3</v>
      </c>
      <c r="G116" s="40">
        <v>7.4727223999999995E-2</v>
      </c>
      <c r="H116" s="40">
        <v>7.0000000000000007E-2</v>
      </c>
      <c r="I116" s="41" t="s">
        <v>7</v>
      </c>
    </row>
    <row r="117" spans="1:9" x14ac:dyDescent="0.2">
      <c r="A117" s="127"/>
      <c r="B117" s="128"/>
      <c r="C117" s="39">
        <v>35.4</v>
      </c>
      <c r="D117" s="39">
        <v>178</v>
      </c>
      <c r="E117" s="40">
        <v>1.6666669999999999E-4</v>
      </c>
      <c r="F117" s="40">
        <v>-3.87522888E-2</v>
      </c>
      <c r="G117" s="40">
        <v>3.9085622E-2</v>
      </c>
      <c r="H117" s="48">
        <v>1</v>
      </c>
      <c r="I117" s="41" t="s">
        <v>7</v>
      </c>
    </row>
    <row r="118" spans="1:9" x14ac:dyDescent="0.2">
      <c r="A118" s="127"/>
      <c r="B118" s="128" t="s">
        <v>8</v>
      </c>
      <c r="C118" s="39">
        <v>17.7</v>
      </c>
      <c r="D118" s="39">
        <v>35.4</v>
      </c>
      <c r="E118" s="40">
        <v>-4.1666667000000001E-3</v>
      </c>
      <c r="F118" s="40">
        <v>-5.9820478599999997E-2</v>
      </c>
      <c r="G118" s="40">
        <v>5.1487144999999998E-2</v>
      </c>
      <c r="H118" s="40">
        <v>0.97299999999999998</v>
      </c>
      <c r="I118" s="41" t="s">
        <v>7</v>
      </c>
    </row>
    <row r="119" spans="1:9" x14ac:dyDescent="0.2">
      <c r="A119" s="127"/>
      <c r="B119" s="128"/>
      <c r="C119" s="39">
        <v>17.7</v>
      </c>
      <c r="D119" s="39">
        <v>178</v>
      </c>
      <c r="E119" s="40">
        <v>4.6833333300000002E-2</v>
      </c>
      <c r="F119" s="40">
        <v>-8.7316239000000007E-3</v>
      </c>
      <c r="G119" s="40">
        <v>0.102398291</v>
      </c>
      <c r="H119" s="40">
        <v>9.2999999999999999E-2</v>
      </c>
      <c r="I119" s="41" t="s">
        <v>7</v>
      </c>
    </row>
    <row r="120" spans="1:9" x14ac:dyDescent="0.2">
      <c r="A120" s="129"/>
      <c r="B120" s="131"/>
      <c r="C120" s="43">
        <v>35.4</v>
      </c>
      <c r="D120" s="43">
        <v>178</v>
      </c>
      <c r="E120" s="44">
        <v>5.0999999999999997E-2</v>
      </c>
      <c r="F120" s="44">
        <v>2.3908719599999999E-2</v>
      </c>
      <c r="G120" s="44">
        <v>7.8091279999999999E-2</v>
      </c>
      <c r="H120" s="44">
        <v>1E-3</v>
      </c>
      <c r="I120" s="45" t="s">
        <v>5</v>
      </c>
    </row>
    <row r="121" spans="1:9" x14ac:dyDescent="0.2">
      <c r="A121" s="127" t="s">
        <v>15</v>
      </c>
      <c r="B121" s="128" t="s">
        <v>3</v>
      </c>
      <c r="C121" s="39">
        <v>17.7</v>
      </c>
      <c r="D121" s="39">
        <v>35.4</v>
      </c>
      <c r="E121" s="40">
        <v>0.1022222222</v>
      </c>
      <c r="F121" s="40">
        <v>6.8177069500000007E-2</v>
      </c>
      <c r="G121" s="40">
        <v>0.136267375</v>
      </c>
      <c r="H121" s="47">
        <v>2.02E-5</v>
      </c>
      <c r="I121" s="41" t="s">
        <v>10</v>
      </c>
    </row>
    <row r="122" spans="1:9" x14ac:dyDescent="0.2">
      <c r="A122" s="127"/>
      <c r="B122" s="128"/>
      <c r="C122" s="39">
        <v>17.7</v>
      </c>
      <c r="D122" s="39">
        <v>178</v>
      </c>
      <c r="E122" s="40">
        <v>7.6666666699999997E-2</v>
      </c>
      <c r="F122" s="40">
        <v>4.3032377599999998E-2</v>
      </c>
      <c r="G122" s="40">
        <v>0.11030095600000001</v>
      </c>
      <c r="H122" s="42">
        <v>3.5599999999999998E-4</v>
      </c>
      <c r="I122" s="41" t="s">
        <v>5</v>
      </c>
    </row>
    <row r="123" spans="1:9" x14ac:dyDescent="0.2">
      <c r="A123" s="127"/>
      <c r="B123" s="128"/>
      <c r="C123" s="39">
        <v>35.4</v>
      </c>
      <c r="D123" s="39">
        <v>178</v>
      </c>
      <c r="E123" s="40">
        <v>-2.5555555600000002E-2</v>
      </c>
      <c r="F123" s="40">
        <v>-5.2700271799999997E-2</v>
      </c>
      <c r="G123" s="40">
        <v>1.589161E-3</v>
      </c>
      <c r="H123" s="40">
        <v>6.6000000000000003E-2</v>
      </c>
      <c r="I123" s="41" t="s">
        <v>7</v>
      </c>
    </row>
    <row r="124" spans="1:9" x14ac:dyDescent="0.2">
      <c r="A124" s="127"/>
      <c r="B124" s="128" t="s">
        <v>8</v>
      </c>
      <c r="C124" s="39">
        <v>17.7</v>
      </c>
      <c r="D124" s="39">
        <v>35.4</v>
      </c>
      <c r="E124" s="40">
        <v>0.125</v>
      </c>
      <c r="F124" s="40">
        <v>9.3628109099999995E-2</v>
      </c>
      <c r="G124" s="40">
        <v>0.15637189100000001</v>
      </c>
      <c r="H124" s="50">
        <v>4.5600000000000001E-7</v>
      </c>
      <c r="I124" s="41" t="s">
        <v>10</v>
      </c>
    </row>
    <row r="125" spans="1:9" x14ac:dyDescent="0.2">
      <c r="A125" s="127"/>
      <c r="B125" s="128"/>
      <c r="C125" s="39">
        <v>17.7</v>
      </c>
      <c r="D125" s="39">
        <v>178</v>
      </c>
      <c r="E125" s="40">
        <v>0.14000000000000001</v>
      </c>
      <c r="F125" s="40">
        <v>9.3297216399999994E-2</v>
      </c>
      <c r="G125" s="40">
        <v>0.18670278400000001</v>
      </c>
      <c r="H125" s="42">
        <v>1.4999999999999999E-4</v>
      </c>
      <c r="I125" s="41" t="s">
        <v>5</v>
      </c>
    </row>
    <row r="126" spans="1:9" x14ac:dyDescent="0.2">
      <c r="A126" s="129"/>
      <c r="B126" s="131"/>
      <c r="C126" s="43">
        <v>35.4</v>
      </c>
      <c r="D126" s="43">
        <v>178</v>
      </c>
      <c r="E126" s="44">
        <v>1.4999999999999999E-2</v>
      </c>
      <c r="F126" s="44">
        <v>-3.3721268300000003E-2</v>
      </c>
      <c r="G126" s="44">
        <v>6.3721267999999998E-2</v>
      </c>
      <c r="H126" s="44">
        <v>0.68300000000000005</v>
      </c>
      <c r="I126" s="45" t="s">
        <v>7</v>
      </c>
    </row>
    <row r="127" spans="1:9" x14ac:dyDescent="0.2">
      <c r="A127" s="126" t="s">
        <v>16</v>
      </c>
      <c r="B127" s="130" t="s">
        <v>3</v>
      </c>
      <c r="C127" s="33">
        <v>17.7</v>
      </c>
      <c r="D127" s="33">
        <v>35.4</v>
      </c>
      <c r="E127" s="46">
        <v>0.156</v>
      </c>
      <c r="F127" s="46">
        <v>0.1178158232</v>
      </c>
      <c r="G127" s="46">
        <v>0.19418417700000001</v>
      </c>
      <c r="H127" s="49">
        <v>2.16E-7</v>
      </c>
      <c r="I127" s="34" t="s">
        <v>10</v>
      </c>
    </row>
    <row r="128" spans="1:9" x14ac:dyDescent="0.2">
      <c r="A128" s="127"/>
      <c r="B128" s="128"/>
      <c r="C128" s="39">
        <v>17.7</v>
      </c>
      <c r="D128" s="39">
        <v>178</v>
      </c>
      <c r="E128" s="40">
        <v>0.28299999999999997</v>
      </c>
      <c r="F128" s="40">
        <v>0.24108875239999999</v>
      </c>
      <c r="G128" s="40">
        <v>0.32491124799999999</v>
      </c>
      <c r="H128" s="50">
        <v>2.48E-8</v>
      </c>
      <c r="I128" s="41" t="s">
        <v>10</v>
      </c>
    </row>
    <row r="129" spans="1:9" x14ac:dyDescent="0.2">
      <c r="A129" s="127"/>
      <c r="B129" s="128"/>
      <c r="C129" s="39">
        <v>35.4</v>
      </c>
      <c r="D129" s="39">
        <v>178</v>
      </c>
      <c r="E129" s="40">
        <v>0.127</v>
      </c>
      <c r="F129" s="40">
        <v>8.3465344600000005E-2</v>
      </c>
      <c r="G129" s="40">
        <v>0.17053465500000001</v>
      </c>
      <c r="H129" s="47">
        <v>1.4800000000000001E-5</v>
      </c>
      <c r="I129" s="41" t="s">
        <v>10</v>
      </c>
    </row>
    <row r="130" spans="1:9" x14ac:dyDescent="0.2">
      <c r="A130" s="127"/>
      <c r="B130" s="128"/>
      <c r="C130" s="39">
        <v>17.7</v>
      </c>
      <c r="D130" s="39">
        <v>35.4</v>
      </c>
      <c r="E130" s="40">
        <v>4.7833333300000003E-2</v>
      </c>
      <c r="F130" s="40">
        <v>1.0616937E-2</v>
      </c>
      <c r="G130" s="40">
        <v>8.5049730000000004E-2</v>
      </c>
      <c r="H130" s="40">
        <v>1.6E-2</v>
      </c>
      <c r="I130" s="41" t="s">
        <v>6</v>
      </c>
    </row>
    <row r="131" spans="1:9" x14ac:dyDescent="0.2">
      <c r="A131" s="127"/>
      <c r="B131" s="128"/>
      <c r="C131" s="39">
        <v>17.7</v>
      </c>
      <c r="D131" s="39">
        <v>178</v>
      </c>
      <c r="E131" s="40">
        <v>0.24183333330000001</v>
      </c>
      <c r="F131" s="40">
        <v>0.20813209999999999</v>
      </c>
      <c r="G131" s="40">
        <v>0.27553456700000001</v>
      </c>
      <c r="H131" s="50">
        <v>1.18E-7</v>
      </c>
      <c r="I131" s="41" t="s">
        <v>10</v>
      </c>
    </row>
    <row r="132" spans="1:9" x14ac:dyDescent="0.2">
      <c r="A132" s="127"/>
      <c r="B132" s="128"/>
      <c r="C132" s="39">
        <v>35.4</v>
      </c>
      <c r="D132" s="39">
        <v>178</v>
      </c>
      <c r="E132" s="40">
        <v>0.19400000000000001</v>
      </c>
      <c r="F132" s="40">
        <v>0.15165415909999999</v>
      </c>
      <c r="G132" s="40">
        <v>0.236345841</v>
      </c>
      <c r="H132" s="50">
        <v>5.68E-7</v>
      </c>
      <c r="I132" s="41" t="s">
        <v>10</v>
      </c>
    </row>
    <row r="133" spans="1:9" x14ac:dyDescent="0.2">
      <c r="A133" s="126" t="s">
        <v>22</v>
      </c>
      <c r="B133" s="130" t="s">
        <v>3</v>
      </c>
      <c r="C133" s="33">
        <v>1.8</v>
      </c>
      <c r="D133" s="33">
        <v>5.37</v>
      </c>
      <c r="E133" s="46">
        <v>5.9530303E-2</v>
      </c>
      <c r="F133" s="46">
        <v>3.3177914099999997E-2</v>
      </c>
      <c r="G133" s="46">
        <v>8.5882691999999997E-2</v>
      </c>
      <c r="H133" s="53">
        <v>3.8399999999999998E-5</v>
      </c>
      <c r="I133" s="34" t="s">
        <v>10</v>
      </c>
    </row>
    <row r="134" spans="1:9" x14ac:dyDescent="0.2">
      <c r="A134" s="127"/>
      <c r="B134" s="128"/>
      <c r="C134" s="39">
        <v>1.8</v>
      </c>
      <c r="D134" s="39">
        <v>17.7</v>
      </c>
      <c r="E134" s="40">
        <v>0.1693333333</v>
      </c>
      <c r="F134" s="40">
        <v>0.109688882</v>
      </c>
      <c r="G134" s="40">
        <v>0.22897778499999999</v>
      </c>
      <c r="H134" s="42">
        <v>2.2699999999999999E-4</v>
      </c>
      <c r="I134" s="41" t="s">
        <v>5</v>
      </c>
    </row>
    <row r="135" spans="1:9" x14ac:dyDescent="0.2">
      <c r="A135" s="127"/>
      <c r="B135" s="128"/>
      <c r="C135" s="39">
        <v>1.8</v>
      </c>
      <c r="D135" s="39">
        <v>35.4</v>
      </c>
      <c r="E135" s="40">
        <v>0.22800000000000001</v>
      </c>
      <c r="F135" s="40">
        <v>0.1700973761</v>
      </c>
      <c r="G135" s="40">
        <v>0.28590262399999999</v>
      </c>
      <c r="H135" s="47">
        <v>3.1099999999999997E-5</v>
      </c>
      <c r="I135" s="41" t="s">
        <v>10</v>
      </c>
    </row>
    <row r="136" spans="1:9" x14ac:dyDescent="0.2">
      <c r="A136" s="127"/>
      <c r="B136" s="128"/>
      <c r="C136" s="39">
        <v>1.8</v>
      </c>
      <c r="D136" s="39">
        <v>178</v>
      </c>
      <c r="E136" s="40">
        <v>0.24249999999999999</v>
      </c>
      <c r="F136" s="40">
        <v>0.20436010130000001</v>
      </c>
      <c r="G136" s="40">
        <v>0.28063989900000003</v>
      </c>
      <c r="H136" s="50">
        <v>1.74E-7</v>
      </c>
      <c r="I136" s="41" t="s">
        <v>10</v>
      </c>
    </row>
    <row r="137" spans="1:9" x14ac:dyDescent="0.2">
      <c r="A137" s="127"/>
      <c r="B137" s="128"/>
      <c r="C137" s="39">
        <v>5.37</v>
      </c>
      <c r="D137" s="39">
        <v>17.7</v>
      </c>
      <c r="E137" s="40">
        <v>0.10980303030000001</v>
      </c>
      <c r="F137" s="40">
        <v>5.0494777099999999E-2</v>
      </c>
      <c r="G137" s="40">
        <v>0.169111284</v>
      </c>
      <c r="H137" s="40">
        <v>2E-3</v>
      </c>
      <c r="I137" s="41" t="s">
        <v>4</v>
      </c>
    </row>
    <row r="138" spans="1:9" x14ac:dyDescent="0.2">
      <c r="A138" s="127"/>
      <c r="B138" s="128"/>
      <c r="C138" s="39">
        <v>5.37</v>
      </c>
      <c r="D138" s="39">
        <v>35.4</v>
      </c>
      <c r="E138" s="40">
        <v>0.168469697</v>
      </c>
      <c r="F138" s="40">
        <v>0.1108599666</v>
      </c>
      <c r="G138" s="40">
        <v>0.226079427</v>
      </c>
      <c r="H138" s="42">
        <v>9.0199999999999997E-5</v>
      </c>
      <c r="I138" s="41" t="s">
        <v>10</v>
      </c>
    </row>
    <row r="139" spans="1:9" x14ac:dyDescent="0.2">
      <c r="A139" s="127"/>
      <c r="B139" s="128"/>
      <c r="C139" s="39">
        <v>5.37</v>
      </c>
      <c r="D139" s="39">
        <v>178</v>
      </c>
      <c r="E139" s="40">
        <v>0.18296969699999999</v>
      </c>
      <c r="F139" s="40">
        <v>0.14411561959999999</v>
      </c>
      <c r="G139" s="40">
        <v>0.221823774</v>
      </c>
      <c r="H139" s="50">
        <v>1.98E-7</v>
      </c>
      <c r="I139" s="41" t="s">
        <v>10</v>
      </c>
    </row>
    <row r="140" spans="1:9" x14ac:dyDescent="0.2">
      <c r="A140" s="127"/>
      <c r="B140" s="128"/>
      <c r="C140" s="39">
        <v>17.7</v>
      </c>
      <c r="D140" s="39">
        <v>35.4</v>
      </c>
      <c r="E140" s="40">
        <v>5.8666666700000002E-2</v>
      </c>
      <c r="F140" s="40">
        <v>-1.09252293E-2</v>
      </c>
      <c r="G140" s="40">
        <v>0.12825856299999999</v>
      </c>
      <c r="H140" s="40">
        <v>0.111</v>
      </c>
      <c r="I140" s="41" t="s">
        <v>7</v>
      </c>
    </row>
    <row r="141" spans="1:9" x14ac:dyDescent="0.2">
      <c r="A141" s="127"/>
      <c r="B141" s="128"/>
      <c r="C141" s="39">
        <v>17.7</v>
      </c>
      <c r="D141" s="39">
        <v>178</v>
      </c>
      <c r="E141" s="40">
        <v>7.3166666699999994E-2</v>
      </c>
      <c r="F141" s="40">
        <v>1.1928378200000001E-2</v>
      </c>
      <c r="G141" s="40">
        <v>0.13440495499999999</v>
      </c>
      <c r="H141" s="40">
        <v>0.02</v>
      </c>
      <c r="I141" s="41" t="s">
        <v>6</v>
      </c>
    </row>
    <row r="142" spans="1:9" x14ac:dyDescent="0.2">
      <c r="A142" s="127"/>
      <c r="B142" s="128"/>
      <c r="C142" s="39">
        <v>35.4</v>
      </c>
      <c r="D142" s="39">
        <v>178</v>
      </c>
      <c r="E142" s="40">
        <v>1.4500000000000001E-2</v>
      </c>
      <c r="F142" s="40">
        <v>-4.52526756E-2</v>
      </c>
      <c r="G142" s="40">
        <v>7.4252676000000004E-2</v>
      </c>
      <c r="H142" s="40">
        <v>0.91600000000000004</v>
      </c>
      <c r="I142" s="41" t="s">
        <v>7</v>
      </c>
    </row>
    <row r="143" spans="1:9" x14ac:dyDescent="0.2">
      <c r="A143" s="127"/>
      <c r="B143" s="128" t="s">
        <v>8</v>
      </c>
      <c r="C143" s="39">
        <v>5.37</v>
      </c>
      <c r="D143" s="39">
        <v>17.7</v>
      </c>
      <c r="E143" s="40">
        <v>8.5500000000000007E-2</v>
      </c>
      <c r="F143" s="40">
        <v>4.9163876199999998E-2</v>
      </c>
      <c r="G143" s="40">
        <v>0.121836124</v>
      </c>
      <c r="H143" s="42">
        <v>1.44E-4</v>
      </c>
      <c r="I143" s="41" t="s">
        <v>5</v>
      </c>
    </row>
    <row r="144" spans="1:9" x14ac:dyDescent="0.2">
      <c r="A144" s="127"/>
      <c r="B144" s="128"/>
      <c r="C144" s="39">
        <v>5.37</v>
      </c>
      <c r="D144" s="39">
        <v>35.4</v>
      </c>
      <c r="E144" s="40">
        <v>0.11333333330000001</v>
      </c>
      <c r="F144" s="40">
        <v>7.8671923599999999E-2</v>
      </c>
      <c r="G144" s="40">
        <v>0.14799474300000001</v>
      </c>
      <c r="H144" s="47">
        <v>8.1100000000000003E-6</v>
      </c>
      <c r="I144" s="41" t="s">
        <v>10</v>
      </c>
    </row>
    <row r="145" spans="1:9" x14ac:dyDescent="0.2">
      <c r="A145" s="127"/>
      <c r="B145" s="128"/>
      <c r="C145" s="39">
        <v>5.37</v>
      </c>
      <c r="D145" s="39">
        <v>178</v>
      </c>
      <c r="E145" s="40">
        <v>0.12966666669999999</v>
      </c>
      <c r="F145" s="40">
        <v>9.7042349E-2</v>
      </c>
      <c r="G145" s="40">
        <v>0.162290984</v>
      </c>
      <c r="H145" s="50">
        <v>1.84E-6</v>
      </c>
      <c r="I145" s="41" t="s">
        <v>10</v>
      </c>
    </row>
    <row r="146" spans="1:9" x14ac:dyDescent="0.2">
      <c r="A146" s="127"/>
      <c r="B146" s="128"/>
      <c r="C146" s="39">
        <v>17.7</v>
      </c>
      <c r="D146" s="39">
        <v>35.4</v>
      </c>
      <c r="E146" s="40">
        <v>2.7833333299999999E-2</v>
      </c>
      <c r="F146" s="40">
        <v>-7.5032653E-3</v>
      </c>
      <c r="G146" s="40">
        <v>6.3169931999999998E-2</v>
      </c>
      <c r="H146" s="40">
        <v>0.13800000000000001</v>
      </c>
      <c r="I146" s="41" t="s">
        <v>7</v>
      </c>
    </row>
    <row r="147" spans="1:9" x14ac:dyDescent="0.2">
      <c r="A147" s="127"/>
      <c r="B147" s="128"/>
      <c r="C147" s="39">
        <v>17.7</v>
      </c>
      <c r="D147" s="39">
        <v>178</v>
      </c>
      <c r="E147" s="40">
        <v>4.4166666700000003E-2</v>
      </c>
      <c r="F147" s="40">
        <v>1.0760082799999999E-2</v>
      </c>
      <c r="G147" s="40">
        <v>7.7573250999999996E-2</v>
      </c>
      <c r="H147" s="40">
        <v>1.0999999999999999E-2</v>
      </c>
      <c r="I147" s="41" t="s">
        <v>6</v>
      </c>
    </row>
    <row r="148" spans="1:9" x14ac:dyDescent="0.2">
      <c r="A148" s="129"/>
      <c r="B148" s="131"/>
      <c r="C148" s="43">
        <v>35.4</v>
      </c>
      <c r="D148" s="43">
        <v>178</v>
      </c>
      <c r="E148" s="44">
        <v>1.6333333299999999E-2</v>
      </c>
      <c r="F148" s="44">
        <v>-1.4964682E-2</v>
      </c>
      <c r="G148" s="44">
        <v>4.7631349000000003E-2</v>
      </c>
      <c r="H148" s="44">
        <v>0.42</v>
      </c>
      <c r="I148" s="45" t="s">
        <v>7</v>
      </c>
    </row>
    <row r="149" spans="1:9" x14ac:dyDescent="0.2">
      <c r="A149" s="127" t="s">
        <v>23</v>
      </c>
      <c r="B149" s="128" t="s">
        <v>3</v>
      </c>
      <c r="C149" s="39">
        <v>0.16</v>
      </c>
      <c r="D149" s="39">
        <v>1.8</v>
      </c>
      <c r="E149" s="40">
        <v>9.2499999999999999E-2</v>
      </c>
      <c r="F149" s="40">
        <v>6.9133450999999999E-2</v>
      </c>
      <c r="G149" s="40">
        <v>0.115866549</v>
      </c>
      <c r="H149" s="47">
        <v>1.2E-5</v>
      </c>
      <c r="I149" s="41" t="s">
        <v>10</v>
      </c>
    </row>
    <row r="150" spans="1:9" x14ac:dyDescent="0.2">
      <c r="A150" s="127"/>
      <c r="B150" s="128"/>
      <c r="C150" s="39">
        <v>0.16</v>
      </c>
      <c r="D150" s="39">
        <v>5.37</v>
      </c>
      <c r="E150" s="40">
        <v>0.22083333329999999</v>
      </c>
      <c r="F150" s="40">
        <v>0.195637384</v>
      </c>
      <c r="G150" s="40">
        <v>0.24602928299999999</v>
      </c>
      <c r="H150" s="50">
        <v>9.4400000000000005E-10</v>
      </c>
      <c r="I150" s="41" t="s">
        <v>10</v>
      </c>
    </row>
    <row r="151" spans="1:9" x14ac:dyDescent="0.2">
      <c r="A151" s="127"/>
      <c r="B151" s="128"/>
      <c r="C151" s="39">
        <v>0.16</v>
      </c>
      <c r="D151" s="39">
        <v>17.7</v>
      </c>
      <c r="E151" s="40">
        <v>0.33800000000000002</v>
      </c>
      <c r="F151" s="40">
        <v>0.24964501850000001</v>
      </c>
      <c r="G151" s="40">
        <v>0.42635498199999999</v>
      </c>
      <c r="H151" s="42">
        <v>5.3999999999999998E-5</v>
      </c>
      <c r="I151" s="41" t="s">
        <v>10</v>
      </c>
    </row>
    <row r="152" spans="1:9" x14ac:dyDescent="0.2">
      <c r="A152" s="127"/>
      <c r="B152" s="128"/>
      <c r="C152" s="39">
        <v>0.16</v>
      </c>
      <c r="D152" s="39">
        <v>35.4</v>
      </c>
      <c r="E152" s="40">
        <v>0.34849999999999998</v>
      </c>
      <c r="F152" s="40">
        <v>0.32198116830000001</v>
      </c>
      <c r="G152" s="40">
        <v>0.37501883200000002</v>
      </c>
      <c r="H152" s="50">
        <v>3.3000000000000002E-11</v>
      </c>
      <c r="I152" s="41" t="s">
        <v>10</v>
      </c>
    </row>
    <row r="153" spans="1:9" x14ac:dyDescent="0.2">
      <c r="A153" s="127"/>
      <c r="B153" s="128"/>
      <c r="C153" s="39">
        <v>0.16</v>
      </c>
      <c r="D153" s="39">
        <v>178</v>
      </c>
      <c r="E153" s="40">
        <v>0.30266666669999998</v>
      </c>
      <c r="F153" s="40">
        <v>0.2625938518</v>
      </c>
      <c r="G153" s="40">
        <v>0.34273948199999998</v>
      </c>
      <c r="H153" s="50">
        <v>2.44E-8</v>
      </c>
      <c r="I153" s="41" t="s">
        <v>10</v>
      </c>
    </row>
    <row r="154" spans="1:9" x14ac:dyDescent="0.2">
      <c r="A154" s="127"/>
      <c r="B154" s="128"/>
      <c r="C154" s="39">
        <v>1.8</v>
      </c>
      <c r="D154" s="39">
        <v>5.37</v>
      </c>
      <c r="E154" s="40">
        <v>0.12833333329999999</v>
      </c>
      <c r="F154" s="40">
        <v>0.1093560519</v>
      </c>
      <c r="G154" s="40">
        <v>0.14731061500000001</v>
      </c>
      <c r="H154" s="50">
        <v>5.03E-8</v>
      </c>
      <c r="I154" s="41" t="s">
        <v>10</v>
      </c>
    </row>
    <row r="155" spans="1:9" x14ac:dyDescent="0.2">
      <c r="A155" s="127"/>
      <c r="B155" s="128"/>
      <c r="C155" s="39">
        <v>1.8</v>
      </c>
      <c r="D155" s="39">
        <v>17.7</v>
      </c>
      <c r="E155" s="40">
        <v>0.2455</v>
      </c>
      <c r="F155" s="40">
        <v>0.1560390035</v>
      </c>
      <c r="G155" s="40">
        <v>0.33496099600000001</v>
      </c>
      <c r="H155" s="40">
        <v>5.0900000000000001E-4</v>
      </c>
      <c r="I155" s="41" t="s">
        <v>5</v>
      </c>
    </row>
    <row r="156" spans="1:9" x14ac:dyDescent="0.2">
      <c r="A156" s="127"/>
      <c r="B156" s="128"/>
      <c r="C156" s="39">
        <v>1.8</v>
      </c>
      <c r="D156" s="39">
        <v>35.4</v>
      </c>
      <c r="E156" s="40">
        <v>0.25600000000000001</v>
      </c>
      <c r="F156" s="40">
        <v>0.2343966344</v>
      </c>
      <c r="G156" s="40">
        <v>0.27760336600000002</v>
      </c>
      <c r="H156" s="48">
        <v>0</v>
      </c>
      <c r="I156" s="41" t="s">
        <v>10</v>
      </c>
    </row>
    <row r="157" spans="1:9" x14ac:dyDescent="0.2">
      <c r="A157" s="127"/>
      <c r="B157" s="128"/>
      <c r="C157" s="39">
        <v>1.8</v>
      </c>
      <c r="D157" s="39">
        <v>178</v>
      </c>
      <c r="E157" s="40">
        <v>0.2101666667</v>
      </c>
      <c r="F157" s="40">
        <v>0.1704780182</v>
      </c>
      <c r="G157" s="40">
        <v>0.24985531499999999</v>
      </c>
      <c r="H157" s="47">
        <v>7.2300000000000002E-6</v>
      </c>
      <c r="I157" s="41" t="s">
        <v>10</v>
      </c>
    </row>
    <row r="158" spans="1:9" x14ac:dyDescent="0.2">
      <c r="A158" s="127"/>
      <c r="B158" s="128"/>
      <c r="C158" s="39">
        <v>5.37</v>
      </c>
      <c r="D158" s="39">
        <v>17.7</v>
      </c>
      <c r="E158" s="40">
        <v>0.11716666670000001</v>
      </c>
      <c r="F158" s="40">
        <v>2.8388723000000001E-2</v>
      </c>
      <c r="G158" s="40">
        <v>0.20594461</v>
      </c>
      <c r="H158" s="40">
        <v>1.4999999999999999E-2</v>
      </c>
      <c r="I158" s="41" t="s">
        <v>6</v>
      </c>
    </row>
    <row r="159" spans="1:9" x14ac:dyDescent="0.2">
      <c r="A159" s="127"/>
      <c r="B159" s="128"/>
      <c r="C159" s="39">
        <v>5.37</v>
      </c>
      <c r="D159" s="39">
        <v>35.4</v>
      </c>
      <c r="E159" s="40">
        <v>0.12766666669999999</v>
      </c>
      <c r="F159" s="40">
        <v>0.10378471810000001</v>
      </c>
      <c r="G159" s="40">
        <v>0.151548615</v>
      </c>
      <c r="H159" s="50">
        <v>6.5799999999999994E-8</v>
      </c>
      <c r="I159" s="41" t="s">
        <v>10</v>
      </c>
    </row>
    <row r="160" spans="1:9" x14ac:dyDescent="0.2">
      <c r="A160" s="127"/>
      <c r="B160" s="128"/>
      <c r="C160" s="39">
        <v>5.37</v>
      </c>
      <c r="D160" s="39">
        <v>178</v>
      </c>
      <c r="E160" s="40">
        <v>8.1833333300000005E-2</v>
      </c>
      <c r="F160" s="40">
        <v>4.2326792799999999E-2</v>
      </c>
      <c r="G160" s="40">
        <v>0.121339874</v>
      </c>
      <c r="H160" s="40">
        <v>8.4199999999999998E-4</v>
      </c>
      <c r="I160" s="41" t="s">
        <v>5</v>
      </c>
    </row>
    <row r="161" spans="1:9" x14ac:dyDescent="0.2">
      <c r="A161" s="127"/>
      <c r="B161" s="128"/>
      <c r="C161" s="39">
        <v>17.7</v>
      </c>
      <c r="D161" s="39">
        <v>35.4</v>
      </c>
      <c r="E161" s="40">
        <v>1.0500000000000001E-2</v>
      </c>
      <c r="F161" s="40">
        <v>-7.8017212399999994E-2</v>
      </c>
      <c r="G161" s="40">
        <v>9.9017211999999993E-2</v>
      </c>
      <c r="H161" s="48">
        <v>0.995</v>
      </c>
      <c r="I161" s="41" t="s">
        <v>7</v>
      </c>
    </row>
    <row r="162" spans="1:9" x14ac:dyDescent="0.2">
      <c r="A162" s="127"/>
      <c r="B162" s="128"/>
      <c r="C162" s="39">
        <v>17.7</v>
      </c>
      <c r="D162" s="39">
        <v>178</v>
      </c>
      <c r="E162" s="40">
        <v>-3.5333333299999999E-2</v>
      </c>
      <c r="F162" s="40">
        <v>-0.12310447350000001</v>
      </c>
      <c r="G162" s="40">
        <v>5.2437807000000003E-2</v>
      </c>
      <c r="H162" s="40">
        <v>0.66</v>
      </c>
      <c r="I162" s="41" t="s">
        <v>7</v>
      </c>
    </row>
    <row r="163" spans="1:9" x14ac:dyDescent="0.2">
      <c r="A163" s="127"/>
      <c r="B163" s="128"/>
      <c r="C163" s="39">
        <v>35.4</v>
      </c>
      <c r="D163" s="39">
        <v>178</v>
      </c>
      <c r="E163" s="40">
        <v>-4.5833333300000001E-2</v>
      </c>
      <c r="F163" s="40">
        <v>-8.5612424199999995E-2</v>
      </c>
      <c r="G163" s="40">
        <v>-6.0542419999999996E-3</v>
      </c>
      <c r="H163" s="40">
        <v>2.5000000000000001E-2</v>
      </c>
      <c r="I163" s="41" t="s">
        <v>6</v>
      </c>
    </row>
    <row r="164" spans="1:9" x14ac:dyDescent="0.2">
      <c r="A164" s="127"/>
      <c r="B164" s="128" t="s">
        <v>8</v>
      </c>
      <c r="C164" s="39">
        <v>1.8</v>
      </c>
      <c r="D164" s="39">
        <v>5.37</v>
      </c>
      <c r="E164" s="40">
        <v>8.2500000000000004E-2</v>
      </c>
      <c r="F164" s="40">
        <v>4.01318352E-2</v>
      </c>
      <c r="G164" s="40">
        <v>0.124868165</v>
      </c>
      <c r="H164" s="40">
        <v>1E-3</v>
      </c>
      <c r="I164" s="41" t="s">
        <v>5</v>
      </c>
    </row>
    <row r="165" spans="1:9" x14ac:dyDescent="0.2">
      <c r="A165" s="127"/>
      <c r="B165" s="128"/>
      <c r="C165" s="39">
        <v>1.8</v>
      </c>
      <c r="D165" s="39">
        <v>17.7</v>
      </c>
      <c r="E165" s="40">
        <v>0.1688333333</v>
      </c>
      <c r="F165" s="40">
        <v>0.1194795629</v>
      </c>
      <c r="G165" s="40">
        <v>0.21818710399999999</v>
      </c>
      <c r="H165" s="47">
        <v>4.7800000000000003E-5</v>
      </c>
      <c r="I165" s="41" t="s">
        <v>10</v>
      </c>
    </row>
    <row r="166" spans="1:9" x14ac:dyDescent="0.2">
      <c r="A166" s="127"/>
      <c r="B166" s="128"/>
      <c r="C166" s="39">
        <v>1.8</v>
      </c>
      <c r="D166" s="39">
        <v>35.4</v>
      </c>
      <c r="E166" s="40">
        <v>0.21149999999999999</v>
      </c>
      <c r="F166" s="40">
        <v>0.13545234340000001</v>
      </c>
      <c r="G166" s="40">
        <v>0.28754765700000001</v>
      </c>
      <c r="H166" s="42">
        <v>3.3E-4</v>
      </c>
      <c r="I166" s="41" t="s">
        <v>5</v>
      </c>
    </row>
    <row r="167" spans="1:9" x14ac:dyDescent="0.2">
      <c r="A167" s="127"/>
      <c r="B167" s="128"/>
      <c r="C167" s="39">
        <v>1.8</v>
      </c>
      <c r="D167" s="39">
        <v>178</v>
      </c>
      <c r="E167" s="40">
        <v>0.18149999999999999</v>
      </c>
      <c r="F167" s="40">
        <v>0.1469762631</v>
      </c>
      <c r="G167" s="40">
        <v>0.21602373699999999</v>
      </c>
      <c r="H167" s="50">
        <v>4.5999999999999999E-7</v>
      </c>
      <c r="I167" s="41" t="s">
        <v>10</v>
      </c>
    </row>
    <row r="168" spans="1:9" x14ac:dyDescent="0.2">
      <c r="A168" s="127"/>
      <c r="B168" s="128"/>
      <c r="C168" s="39">
        <v>5.37</v>
      </c>
      <c r="D168" s="39">
        <v>17.7</v>
      </c>
      <c r="E168" s="40">
        <v>8.6333333299999995E-2</v>
      </c>
      <c r="F168" s="40">
        <v>3.1665462800000002E-2</v>
      </c>
      <c r="G168" s="40">
        <v>0.14100120399999999</v>
      </c>
      <c r="H168" s="40">
        <v>3.0000000000000001E-3</v>
      </c>
      <c r="I168" s="41" t="s">
        <v>4</v>
      </c>
    </row>
    <row r="169" spans="1:9" x14ac:dyDescent="0.2">
      <c r="A169" s="127"/>
      <c r="B169" s="128"/>
      <c r="C169" s="39">
        <v>5.37</v>
      </c>
      <c r="D169" s="39">
        <v>35.4</v>
      </c>
      <c r="E169" s="40">
        <v>0.129</v>
      </c>
      <c r="F169" s="40">
        <v>5.2403075200000003E-2</v>
      </c>
      <c r="G169" s="40">
        <v>0.20559692500000001</v>
      </c>
      <c r="H169" s="40">
        <v>3.0000000000000001E-3</v>
      </c>
      <c r="I169" s="41" t="s">
        <v>4</v>
      </c>
    </row>
    <row r="170" spans="1:9" x14ac:dyDescent="0.2">
      <c r="A170" s="127"/>
      <c r="B170" s="128"/>
      <c r="C170" s="39">
        <v>5.37</v>
      </c>
      <c r="D170" s="39">
        <v>178</v>
      </c>
      <c r="E170" s="40">
        <v>9.9000000000000005E-2</v>
      </c>
      <c r="F170" s="40">
        <v>5.3274378999999997E-2</v>
      </c>
      <c r="G170" s="40">
        <v>0.144725621</v>
      </c>
      <c r="H170" s="42">
        <v>2.7900000000000001E-4</v>
      </c>
      <c r="I170" s="41" t="s">
        <v>5</v>
      </c>
    </row>
    <row r="171" spans="1:9" x14ac:dyDescent="0.2">
      <c r="A171" s="127"/>
      <c r="B171" s="128"/>
      <c r="C171" s="39">
        <v>17.7</v>
      </c>
      <c r="D171" s="39">
        <v>35.4</v>
      </c>
      <c r="E171" s="40">
        <v>4.2666666700000001E-2</v>
      </c>
      <c r="F171" s="40">
        <v>-3.54470655E-2</v>
      </c>
      <c r="G171" s="40">
        <v>0.120780399</v>
      </c>
      <c r="H171" s="40">
        <v>0.40400000000000003</v>
      </c>
      <c r="I171" s="41" t="s">
        <v>7</v>
      </c>
    </row>
    <row r="172" spans="1:9" x14ac:dyDescent="0.2">
      <c r="A172" s="127"/>
      <c r="B172" s="128"/>
      <c r="C172" s="39">
        <v>17.7</v>
      </c>
      <c r="D172" s="39">
        <v>178</v>
      </c>
      <c r="E172" s="40">
        <v>1.2666666700000001E-2</v>
      </c>
      <c r="F172" s="40">
        <v>-3.8730691499999997E-2</v>
      </c>
      <c r="G172" s="40">
        <v>6.4064024999999997E-2</v>
      </c>
      <c r="H172" s="40">
        <v>0.91400000000000003</v>
      </c>
      <c r="I172" s="41" t="s">
        <v>7</v>
      </c>
    </row>
    <row r="173" spans="1:9" x14ac:dyDescent="0.2">
      <c r="A173" s="129"/>
      <c r="B173" s="131"/>
      <c r="C173" s="43">
        <v>35.4</v>
      </c>
      <c r="D173" s="43">
        <v>178</v>
      </c>
      <c r="E173" s="44">
        <v>-0.03</v>
      </c>
      <c r="F173" s="44">
        <v>-0.10574084540000001</v>
      </c>
      <c r="G173" s="44">
        <v>4.5740845000000002E-2</v>
      </c>
      <c r="H173" s="44">
        <v>0.63500000000000001</v>
      </c>
      <c r="I173" s="45" t="s">
        <v>7</v>
      </c>
    </row>
  </sheetData>
  <mergeCells count="42">
    <mergeCell ref="B40:B54"/>
    <mergeCell ref="B55:B69"/>
    <mergeCell ref="K1:Q2"/>
    <mergeCell ref="B85:B99"/>
    <mergeCell ref="A100:A111"/>
    <mergeCell ref="B100:B105"/>
    <mergeCell ref="B106:B111"/>
    <mergeCell ref="K4:K8"/>
    <mergeCell ref="K9:K12"/>
    <mergeCell ref="A70:A99"/>
    <mergeCell ref="B70:B84"/>
    <mergeCell ref="A4:A23"/>
    <mergeCell ref="B4:B13"/>
    <mergeCell ref="B14:B23"/>
    <mergeCell ref="B34:B39"/>
    <mergeCell ref="A24:A39"/>
    <mergeCell ref="B24:B33"/>
    <mergeCell ref="A40:A69"/>
    <mergeCell ref="A149:A173"/>
    <mergeCell ref="B149:B163"/>
    <mergeCell ref="B164:B173"/>
    <mergeCell ref="S1:Y2"/>
    <mergeCell ref="A127:A132"/>
    <mergeCell ref="B127:B132"/>
    <mergeCell ref="A133:A148"/>
    <mergeCell ref="B143:B148"/>
    <mergeCell ref="B133:B142"/>
    <mergeCell ref="A112:A120"/>
    <mergeCell ref="A121:A126"/>
    <mergeCell ref="B121:B123"/>
    <mergeCell ref="B118:B120"/>
    <mergeCell ref="B112:B117"/>
    <mergeCell ref="B124:B126"/>
    <mergeCell ref="A1:I2"/>
    <mergeCell ref="K35:K37"/>
    <mergeCell ref="K38:K41"/>
    <mergeCell ref="K42:K46"/>
    <mergeCell ref="K13:K18"/>
    <mergeCell ref="K19:K24"/>
    <mergeCell ref="K25:K28"/>
    <mergeCell ref="K29:K31"/>
    <mergeCell ref="K32:K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FD07-42CF-9549-9339-07E44D8650BE}">
  <dimension ref="A1:K208"/>
  <sheetViews>
    <sheetView workbookViewId="0">
      <selection activeCell="N6" sqref="N6"/>
    </sheetView>
  </sheetViews>
  <sheetFormatPr baseColWidth="10" defaultRowHeight="16" x14ac:dyDescent="0.2"/>
  <cols>
    <col min="1" max="1" width="29.5" style="4" customWidth="1"/>
    <col min="2" max="6" width="10.83203125" style="4"/>
    <col min="7" max="9" width="10.83203125" style="3"/>
    <col min="10" max="11" width="10.83203125" style="5"/>
  </cols>
  <sheetData>
    <row r="1" spans="1:11" ht="29" customHeight="1" x14ac:dyDescent="0.2">
      <c r="A1" s="120" t="s">
        <v>384</v>
      </c>
      <c r="B1" s="121"/>
      <c r="C1" s="121"/>
      <c r="D1" s="121"/>
      <c r="E1" s="121"/>
      <c r="F1" s="121"/>
      <c r="G1" s="121"/>
      <c r="H1" s="121"/>
      <c r="I1" s="121"/>
      <c r="J1" s="121"/>
      <c r="K1" s="122"/>
    </row>
    <row r="2" spans="1:11" ht="36" customHeight="1" x14ac:dyDescent="0.2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</row>
    <row r="3" spans="1:11" ht="30" customHeight="1" x14ac:dyDescent="0.2">
      <c r="A3" s="6" t="s">
        <v>17</v>
      </c>
      <c r="B3" s="7" t="s">
        <v>0</v>
      </c>
      <c r="C3" s="7" t="s">
        <v>27</v>
      </c>
      <c r="D3" s="7" t="s">
        <v>190</v>
      </c>
      <c r="E3" s="7" t="s">
        <v>26</v>
      </c>
      <c r="F3" s="7" t="s">
        <v>189</v>
      </c>
      <c r="G3" s="7" t="s">
        <v>198</v>
      </c>
      <c r="H3" s="7" t="s">
        <v>199</v>
      </c>
      <c r="I3" s="7" t="s">
        <v>24</v>
      </c>
      <c r="J3" s="8" t="s">
        <v>191</v>
      </c>
      <c r="K3" s="9" t="s">
        <v>192</v>
      </c>
    </row>
    <row r="4" spans="1:11" x14ac:dyDescent="0.2">
      <c r="A4" s="126" t="s">
        <v>2</v>
      </c>
      <c r="B4" s="130" t="s">
        <v>3</v>
      </c>
      <c r="C4" s="130">
        <v>11</v>
      </c>
      <c r="D4" s="130">
        <v>8.33</v>
      </c>
      <c r="E4" s="130">
        <v>33.299999999999997</v>
      </c>
      <c r="F4" s="130">
        <v>17.5</v>
      </c>
      <c r="G4" s="11">
        <v>5.0000000000000001E-3</v>
      </c>
      <c r="H4" s="11">
        <v>1.9000000000000001E-4</v>
      </c>
      <c r="I4" s="11">
        <v>6</v>
      </c>
      <c r="J4" s="11" t="s">
        <v>200</v>
      </c>
      <c r="K4" s="12" t="s">
        <v>201</v>
      </c>
    </row>
    <row r="5" spans="1:11" x14ac:dyDescent="0.2">
      <c r="A5" s="127"/>
      <c r="B5" s="128"/>
      <c r="C5" s="128"/>
      <c r="D5" s="128"/>
      <c r="E5" s="128"/>
      <c r="F5" s="128"/>
      <c r="G5" s="3">
        <v>0.05</v>
      </c>
      <c r="H5" s="3">
        <v>2.0999999999999999E-3</v>
      </c>
      <c r="I5" s="3">
        <v>6</v>
      </c>
      <c r="J5" s="3" t="s">
        <v>202</v>
      </c>
      <c r="K5" s="14" t="s">
        <v>203</v>
      </c>
    </row>
    <row r="6" spans="1:11" x14ac:dyDescent="0.2">
      <c r="A6" s="127"/>
      <c r="B6" s="128"/>
      <c r="C6" s="128"/>
      <c r="D6" s="128"/>
      <c r="E6" s="128"/>
      <c r="F6" s="128"/>
      <c r="G6" s="3">
        <v>5</v>
      </c>
      <c r="H6" s="3">
        <v>0.21</v>
      </c>
      <c r="I6" s="3">
        <v>5</v>
      </c>
      <c r="J6" s="3" t="s">
        <v>55</v>
      </c>
      <c r="K6" s="14" t="s">
        <v>204</v>
      </c>
    </row>
    <row r="7" spans="1:11" x14ac:dyDescent="0.2">
      <c r="A7" s="127"/>
      <c r="B7" s="128"/>
      <c r="C7" s="128"/>
      <c r="D7" s="128"/>
      <c r="E7" s="128"/>
      <c r="F7" s="128"/>
      <c r="G7" s="3">
        <v>24.9</v>
      </c>
      <c r="H7" s="3">
        <v>1.06</v>
      </c>
      <c r="I7" s="3">
        <v>5</v>
      </c>
      <c r="J7" s="3" t="s">
        <v>205</v>
      </c>
      <c r="K7" s="14" t="s">
        <v>206</v>
      </c>
    </row>
    <row r="8" spans="1:11" x14ac:dyDescent="0.2">
      <c r="A8" s="127"/>
      <c r="B8" s="128"/>
      <c r="C8" s="128"/>
      <c r="D8" s="128"/>
      <c r="E8" s="128"/>
      <c r="F8" s="128"/>
      <c r="G8" s="3">
        <v>257</v>
      </c>
      <c r="H8" s="3">
        <v>10.6</v>
      </c>
      <c r="I8" s="3">
        <v>5</v>
      </c>
      <c r="J8" s="3" t="s">
        <v>53</v>
      </c>
      <c r="K8" s="14" t="s">
        <v>207</v>
      </c>
    </row>
    <row r="9" spans="1:11" x14ac:dyDescent="0.2">
      <c r="A9" s="127"/>
      <c r="B9" s="128"/>
      <c r="C9" s="128"/>
      <c r="D9" s="128"/>
      <c r="E9" s="128">
        <v>1.6</v>
      </c>
      <c r="F9" s="128">
        <v>0.85</v>
      </c>
      <c r="G9" s="3">
        <v>0.05</v>
      </c>
      <c r="H9" s="3">
        <v>2.0999999999999999E-3</v>
      </c>
      <c r="I9" s="3">
        <v>6</v>
      </c>
      <c r="J9" s="3" t="s">
        <v>32</v>
      </c>
      <c r="K9" s="14" t="s">
        <v>208</v>
      </c>
    </row>
    <row r="10" spans="1:11" x14ac:dyDescent="0.2">
      <c r="A10" s="127"/>
      <c r="B10" s="128"/>
      <c r="C10" s="128"/>
      <c r="D10" s="128"/>
      <c r="E10" s="128"/>
      <c r="F10" s="128"/>
      <c r="G10" s="3">
        <v>5</v>
      </c>
      <c r="H10" s="3">
        <v>0.21</v>
      </c>
      <c r="I10" s="3">
        <v>6</v>
      </c>
      <c r="J10" s="3" t="s">
        <v>51</v>
      </c>
      <c r="K10" s="14" t="s">
        <v>80</v>
      </c>
    </row>
    <row r="11" spans="1:11" x14ac:dyDescent="0.2">
      <c r="A11" s="127"/>
      <c r="B11" s="128"/>
      <c r="C11" s="128"/>
      <c r="D11" s="128"/>
      <c r="E11" s="128"/>
      <c r="F11" s="128"/>
      <c r="G11" s="3">
        <v>24.9</v>
      </c>
      <c r="H11" s="3">
        <v>1.06</v>
      </c>
      <c r="I11" s="3">
        <v>6</v>
      </c>
      <c r="J11" s="3" t="s">
        <v>209</v>
      </c>
      <c r="K11" s="14" t="s">
        <v>210</v>
      </c>
    </row>
    <row r="12" spans="1:11" x14ac:dyDescent="0.2">
      <c r="A12" s="127"/>
      <c r="B12" s="128"/>
      <c r="C12" s="128"/>
      <c r="D12" s="128"/>
      <c r="E12" s="128"/>
      <c r="F12" s="128"/>
      <c r="G12" s="3">
        <v>257</v>
      </c>
      <c r="H12" s="3">
        <v>10.6</v>
      </c>
      <c r="I12" s="3">
        <v>6</v>
      </c>
      <c r="J12" s="3" t="s">
        <v>211</v>
      </c>
      <c r="K12" s="14" t="s">
        <v>212</v>
      </c>
    </row>
    <row r="13" spans="1:11" x14ac:dyDescent="0.2">
      <c r="A13" s="127"/>
      <c r="B13" s="128"/>
      <c r="C13" s="128"/>
      <c r="D13" s="128"/>
      <c r="E13" s="128">
        <v>0.16</v>
      </c>
      <c r="F13" s="128">
        <v>8.4000000000000005E-2</v>
      </c>
      <c r="G13" s="3">
        <v>5.0000000000000001E-3</v>
      </c>
      <c r="H13" s="3">
        <v>1.9000000000000001E-4</v>
      </c>
      <c r="I13" s="3">
        <v>6</v>
      </c>
      <c r="J13" s="3" t="s">
        <v>30</v>
      </c>
      <c r="K13" s="14" t="s">
        <v>50</v>
      </c>
    </row>
    <row r="14" spans="1:11" x14ac:dyDescent="0.2">
      <c r="A14" s="127"/>
      <c r="B14" s="128"/>
      <c r="C14" s="128"/>
      <c r="D14" s="128"/>
      <c r="E14" s="128"/>
      <c r="F14" s="128"/>
      <c r="G14" s="3">
        <v>5</v>
      </c>
      <c r="H14" s="3">
        <v>0.2</v>
      </c>
      <c r="I14" s="3">
        <v>6</v>
      </c>
      <c r="J14" s="3" t="s">
        <v>213</v>
      </c>
      <c r="K14" s="14" t="s">
        <v>214</v>
      </c>
    </row>
    <row r="15" spans="1:11" x14ac:dyDescent="0.2">
      <c r="A15" s="127"/>
      <c r="B15" s="128"/>
      <c r="C15" s="128"/>
      <c r="D15" s="128"/>
      <c r="E15" s="128"/>
      <c r="F15" s="128"/>
      <c r="G15" s="3">
        <v>25.5</v>
      </c>
      <c r="H15" s="3">
        <v>0.98</v>
      </c>
      <c r="I15" s="3">
        <v>5</v>
      </c>
      <c r="J15" s="3" t="s">
        <v>215</v>
      </c>
      <c r="K15" s="14" t="s">
        <v>28</v>
      </c>
    </row>
    <row r="16" spans="1:11" x14ac:dyDescent="0.2">
      <c r="A16" s="127"/>
      <c r="B16" s="128"/>
      <c r="C16" s="128"/>
      <c r="D16" s="128"/>
      <c r="E16" s="128"/>
      <c r="F16" s="128"/>
      <c r="G16" s="3">
        <v>251</v>
      </c>
      <c r="H16" s="3">
        <v>9.8000000000000007</v>
      </c>
      <c r="I16" s="3">
        <v>5</v>
      </c>
      <c r="J16" s="3" t="s">
        <v>216</v>
      </c>
      <c r="K16" s="14" t="s">
        <v>217</v>
      </c>
    </row>
    <row r="17" spans="1:11" x14ac:dyDescent="0.2">
      <c r="A17" s="127"/>
      <c r="B17" s="128" t="s">
        <v>8</v>
      </c>
      <c r="C17" s="128">
        <v>2.1999999999999999E-2</v>
      </c>
      <c r="D17" s="128">
        <v>1.9E-2</v>
      </c>
      <c r="E17" s="128">
        <v>1.6</v>
      </c>
      <c r="F17" s="128">
        <v>0.85</v>
      </c>
      <c r="G17" s="3">
        <v>0.05</v>
      </c>
      <c r="H17" s="3">
        <v>2.0999999999999999E-3</v>
      </c>
      <c r="I17" s="3">
        <v>6</v>
      </c>
      <c r="J17" s="3" t="s">
        <v>42</v>
      </c>
      <c r="K17" s="14" t="s">
        <v>218</v>
      </c>
    </row>
    <row r="18" spans="1:11" x14ac:dyDescent="0.2">
      <c r="A18" s="127"/>
      <c r="B18" s="128"/>
      <c r="C18" s="128"/>
      <c r="D18" s="128"/>
      <c r="E18" s="128"/>
      <c r="F18" s="128"/>
      <c r="G18" s="3">
        <v>5</v>
      </c>
      <c r="H18" s="3">
        <v>0.21</v>
      </c>
      <c r="I18" s="3">
        <v>6</v>
      </c>
      <c r="J18" s="3" t="s">
        <v>219</v>
      </c>
      <c r="K18" s="14" t="s">
        <v>220</v>
      </c>
    </row>
    <row r="19" spans="1:11" x14ac:dyDescent="0.2">
      <c r="A19" s="127"/>
      <c r="B19" s="128"/>
      <c r="C19" s="128"/>
      <c r="D19" s="128"/>
      <c r="E19" s="128"/>
      <c r="F19" s="128"/>
      <c r="G19" s="3">
        <v>24.9</v>
      </c>
      <c r="H19" s="3">
        <v>1.06</v>
      </c>
      <c r="I19" s="3">
        <v>6</v>
      </c>
      <c r="J19" s="3" t="s">
        <v>221</v>
      </c>
      <c r="K19" s="14" t="s">
        <v>222</v>
      </c>
    </row>
    <row r="20" spans="1:11" x14ac:dyDescent="0.2">
      <c r="A20" s="127"/>
      <c r="B20" s="128"/>
      <c r="C20" s="128"/>
      <c r="D20" s="128"/>
      <c r="E20" s="128"/>
      <c r="F20" s="128"/>
      <c r="G20" s="3">
        <v>257</v>
      </c>
      <c r="H20" s="3">
        <v>10.6</v>
      </c>
      <c r="I20" s="3">
        <v>6</v>
      </c>
      <c r="J20" s="3" t="s">
        <v>223</v>
      </c>
      <c r="K20" s="14" t="s">
        <v>224</v>
      </c>
    </row>
    <row r="21" spans="1:11" x14ac:dyDescent="0.2">
      <c r="A21" s="127"/>
      <c r="B21" s="128"/>
      <c r="C21" s="128"/>
      <c r="D21" s="128"/>
      <c r="E21" s="128">
        <v>0.16</v>
      </c>
      <c r="F21" s="128">
        <v>8.4000000000000005E-2</v>
      </c>
      <c r="G21" s="3">
        <v>5.0000000000000001E-3</v>
      </c>
      <c r="H21" s="3">
        <v>1.9000000000000001E-4</v>
      </c>
      <c r="I21" s="3">
        <v>1</v>
      </c>
      <c r="J21" s="3" t="s">
        <v>188</v>
      </c>
      <c r="K21" s="14" t="s">
        <v>188</v>
      </c>
    </row>
    <row r="22" spans="1:11" x14ac:dyDescent="0.2">
      <c r="A22" s="127"/>
      <c r="B22" s="128"/>
      <c r="C22" s="128"/>
      <c r="D22" s="128"/>
      <c r="E22" s="128"/>
      <c r="F22" s="128"/>
      <c r="G22" s="3">
        <v>5</v>
      </c>
      <c r="H22" s="3">
        <v>0.2</v>
      </c>
      <c r="I22" s="3">
        <v>1</v>
      </c>
      <c r="J22" s="3" t="s">
        <v>188</v>
      </c>
      <c r="K22" s="14" t="s">
        <v>188</v>
      </c>
    </row>
    <row r="23" spans="1:11" x14ac:dyDescent="0.2">
      <c r="A23" s="127"/>
      <c r="B23" s="128"/>
      <c r="C23" s="128"/>
      <c r="D23" s="128"/>
      <c r="E23" s="128"/>
      <c r="F23" s="128"/>
      <c r="G23" s="3">
        <v>25.5</v>
      </c>
      <c r="H23" s="3">
        <v>0.98</v>
      </c>
      <c r="I23" s="3">
        <v>1</v>
      </c>
      <c r="J23" s="3" t="s">
        <v>188</v>
      </c>
      <c r="K23" s="14" t="s">
        <v>188</v>
      </c>
    </row>
    <row r="24" spans="1:11" x14ac:dyDescent="0.2">
      <c r="A24" s="129"/>
      <c r="B24" s="131"/>
      <c r="C24" s="131"/>
      <c r="D24" s="131"/>
      <c r="E24" s="131"/>
      <c r="F24" s="131"/>
      <c r="G24" s="16">
        <v>251</v>
      </c>
      <c r="H24" s="16">
        <v>9.8000000000000007</v>
      </c>
      <c r="I24" s="16">
        <v>1</v>
      </c>
      <c r="J24" s="16" t="s">
        <v>188</v>
      </c>
      <c r="K24" s="17" t="s">
        <v>188</v>
      </c>
    </row>
    <row r="25" spans="1:11" x14ac:dyDescent="0.2">
      <c r="A25" s="127" t="s">
        <v>9</v>
      </c>
      <c r="B25" s="128" t="s">
        <v>3</v>
      </c>
      <c r="C25" s="128">
        <v>11</v>
      </c>
      <c r="D25" s="128">
        <v>8.33</v>
      </c>
      <c r="E25" s="128">
        <v>33.299999999999997</v>
      </c>
      <c r="F25" s="128">
        <v>17.5</v>
      </c>
      <c r="G25" s="3">
        <v>5.0000000000000001E-3</v>
      </c>
      <c r="H25" s="3">
        <v>1.9000000000000001E-4</v>
      </c>
      <c r="I25" s="3">
        <v>6</v>
      </c>
      <c r="J25" s="3" t="s">
        <v>217</v>
      </c>
      <c r="K25" s="14" t="s">
        <v>37</v>
      </c>
    </row>
    <row r="26" spans="1:11" x14ac:dyDescent="0.2">
      <c r="A26" s="127"/>
      <c r="B26" s="128"/>
      <c r="C26" s="128"/>
      <c r="D26" s="128"/>
      <c r="E26" s="128"/>
      <c r="F26" s="128"/>
      <c r="G26" s="3">
        <v>0.05</v>
      </c>
      <c r="H26" s="3">
        <v>2.0999999999999999E-3</v>
      </c>
      <c r="I26" s="3">
        <v>6</v>
      </c>
      <c r="J26" s="3" t="s">
        <v>225</v>
      </c>
      <c r="K26" s="14" t="s">
        <v>203</v>
      </c>
    </row>
    <row r="27" spans="1:11" x14ac:dyDescent="0.2">
      <c r="A27" s="127"/>
      <c r="B27" s="128"/>
      <c r="C27" s="128"/>
      <c r="D27" s="128"/>
      <c r="E27" s="128"/>
      <c r="F27" s="128"/>
      <c r="G27" s="3">
        <v>24.9</v>
      </c>
      <c r="H27" s="3">
        <v>1.06</v>
      </c>
      <c r="I27" s="3">
        <v>5</v>
      </c>
      <c r="J27" s="3" t="s">
        <v>226</v>
      </c>
      <c r="K27" s="14" t="s">
        <v>227</v>
      </c>
    </row>
    <row r="28" spans="1:11" x14ac:dyDescent="0.2">
      <c r="A28" s="127"/>
      <c r="B28" s="128"/>
      <c r="C28" s="128"/>
      <c r="D28" s="128"/>
      <c r="E28" s="128"/>
      <c r="F28" s="128"/>
      <c r="G28" s="3">
        <v>257</v>
      </c>
      <c r="H28" s="3">
        <v>10.6</v>
      </c>
      <c r="I28" s="3">
        <v>5</v>
      </c>
      <c r="J28" s="3" t="s">
        <v>228</v>
      </c>
      <c r="K28" s="14" t="s">
        <v>229</v>
      </c>
    </row>
    <row r="29" spans="1:11" x14ac:dyDescent="0.2">
      <c r="A29" s="127"/>
      <c r="B29" s="128"/>
      <c r="C29" s="128"/>
      <c r="D29" s="128"/>
      <c r="E29" s="128">
        <v>1.6</v>
      </c>
      <c r="F29" s="128">
        <v>0.85</v>
      </c>
      <c r="G29" s="3">
        <v>0.05</v>
      </c>
      <c r="H29" s="3">
        <v>2.0999999999999999E-3</v>
      </c>
      <c r="I29" s="3">
        <v>6</v>
      </c>
      <c r="J29" s="3" t="s">
        <v>51</v>
      </c>
      <c r="K29" s="14" t="s">
        <v>230</v>
      </c>
    </row>
    <row r="30" spans="1:11" x14ac:dyDescent="0.2">
      <c r="A30" s="127"/>
      <c r="B30" s="128"/>
      <c r="C30" s="128"/>
      <c r="D30" s="128"/>
      <c r="E30" s="128"/>
      <c r="F30" s="128"/>
      <c r="G30" s="3">
        <v>5</v>
      </c>
      <c r="H30" s="3">
        <v>0.21</v>
      </c>
      <c r="I30" s="3">
        <v>6</v>
      </c>
      <c r="J30" s="3" t="s">
        <v>102</v>
      </c>
      <c r="K30" s="14" t="s">
        <v>231</v>
      </c>
    </row>
    <row r="31" spans="1:11" x14ac:dyDescent="0.2">
      <c r="A31" s="127"/>
      <c r="B31" s="128"/>
      <c r="C31" s="128"/>
      <c r="D31" s="128"/>
      <c r="E31" s="128"/>
      <c r="F31" s="128"/>
      <c r="G31" s="3">
        <v>24.9</v>
      </c>
      <c r="H31" s="3">
        <v>1.06</v>
      </c>
      <c r="I31" s="3">
        <v>6</v>
      </c>
      <c r="J31" s="3" t="s">
        <v>232</v>
      </c>
      <c r="K31" s="14" t="s">
        <v>233</v>
      </c>
    </row>
    <row r="32" spans="1:11" x14ac:dyDescent="0.2">
      <c r="A32" s="127"/>
      <c r="B32" s="128"/>
      <c r="C32" s="128"/>
      <c r="D32" s="128"/>
      <c r="E32" s="128"/>
      <c r="F32" s="128"/>
      <c r="G32" s="3">
        <v>257</v>
      </c>
      <c r="H32" s="3">
        <v>10.6</v>
      </c>
      <c r="I32" s="3">
        <v>6</v>
      </c>
      <c r="J32" s="3" t="s">
        <v>209</v>
      </c>
      <c r="K32" s="14" t="s">
        <v>234</v>
      </c>
    </row>
    <row r="33" spans="1:11" x14ac:dyDescent="0.2">
      <c r="A33" s="127"/>
      <c r="B33" s="128"/>
      <c r="C33" s="128"/>
      <c r="D33" s="128"/>
      <c r="E33" s="128">
        <v>0.16</v>
      </c>
      <c r="F33" s="128">
        <v>8.4000000000000005E-2</v>
      </c>
      <c r="G33" s="3">
        <v>5.0000000000000001E-3</v>
      </c>
      <c r="H33" s="3">
        <v>1.9000000000000001E-4</v>
      </c>
      <c r="I33" s="3">
        <v>6</v>
      </c>
      <c r="J33" s="3" t="s">
        <v>49</v>
      </c>
      <c r="K33" s="14" t="s">
        <v>39</v>
      </c>
    </row>
    <row r="34" spans="1:11" x14ac:dyDescent="0.2">
      <c r="A34" s="127"/>
      <c r="B34" s="128"/>
      <c r="C34" s="128"/>
      <c r="D34" s="128"/>
      <c r="E34" s="128"/>
      <c r="F34" s="128"/>
      <c r="G34" s="3">
        <v>5</v>
      </c>
      <c r="H34" s="3">
        <v>0.2</v>
      </c>
      <c r="I34" s="3">
        <v>6</v>
      </c>
      <c r="J34" s="3" t="s">
        <v>235</v>
      </c>
      <c r="K34" s="14" t="s">
        <v>86</v>
      </c>
    </row>
    <row r="35" spans="1:11" x14ac:dyDescent="0.2">
      <c r="A35" s="127"/>
      <c r="B35" s="128"/>
      <c r="C35" s="128"/>
      <c r="D35" s="128"/>
      <c r="E35" s="128"/>
      <c r="F35" s="128"/>
      <c r="G35" s="3">
        <v>25.5</v>
      </c>
      <c r="H35" s="3">
        <v>0.98</v>
      </c>
      <c r="I35" s="3">
        <v>6</v>
      </c>
      <c r="J35" s="3" t="s">
        <v>98</v>
      </c>
      <c r="K35" s="14" t="s">
        <v>236</v>
      </c>
    </row>
    <row r="36" spans="1:11" x14ac:dyDescent="0.2">
      <c r="A36" s="127"/>
      <c r="B36" s="128"/>
      <c r="C36" s="128"/>
      <c r="D36" s="128"/>
      <c r="E36" s="128"/>
      <c r="F36" s="128"/>
      <c r="G36" s="3">
        <v>251</v>
      </c>
      <c r="H36" s="3">
        <v>9.8000000000000007</v>
      </c>
      <c r="I36" s="3">
        <v>6</v>
      </c>
      <c r="J36" s="3" t="s">
        <v>221</v>
      </c>
      <c r="K36" s="14" t="s">
        <v>237</v>
      </c>
    </row>
    <row r="37" spans="1:11" x14ac:dyDescent="0.2">
      <c r="A37" s="127"/>
      <c r="B37" s="128" t="s">
        <v>8</v>
      </c>
      <c r="C37" s="128">
        <v>2.1999999999999999E-2</v>
      </c>
      <c r="D37" s="128">
        <v>1.7000000000000001E-2</v>
      </c>
      <c r="E37" s="128">
        <v>1.6</v>
      </c>
      <c r="F37" s="128">
        <v>0.85</v>
      </c>
      <c r="G37" s="3">
        <v>0.05</v>
      </c>
      <c r="H37" s="3">
        <v>2.0999999999999999E-3</v>
      </c>
      <c r="I37" s="3">
        <v>6</v>
      </c>
      <c r="J37" s="3" t="s">
        <v>61</v>
      </c>
      <c r="K37" s="14" t="s">
        <v>238</v>
      </c>
    </row>
    <row r="38" spans="1:11" x14ac:dyDescent="0.2">
      <c r="A38" s="127"/>
      <c r="B38" s="128"/>
      <c r="C38" s="128"/>
      <c r="D38" s="128"/>
      <c r="E38" s="128"/>
      <c r="F38" s="128"/>
      <c r="G38" s="3">
        <v>5</v>
      </c>
      <c r="H38" s="3">
        <v>0.21</v>
      </c>
      <c r="I38" s="3">
        <v>6</v>
      </c>
      <c r="J38" s="3" t="s">
        <v>239</v>
      </c>
      <c r="K38" s="14" t="s">
        <v>240</v>
      </c>
    </row>
    <row r="39" spans="1:11" x14ac:dyDescent="0.2">
      <c r="A39" s="127"/>
      <c r="B39" s="128"/>
      <c r="C39" s="128"/>
      <c r="D39" s="128"/>
      <c r="E39" s="128"/>
      <c r="F39" s="128"/>
      <c r="G39" s="3">
        <v>24.9</v>
      </c>
      <c r="H39" s="3">
        <v>1.06</v>
      </c>
      <c r="I39" s="3">
        <v>6</v>
      </c>
      <c r="J39" s="3" t="s">
        <v>241</v>
      </c>
      <c r="K39" s="14" t="s">
        <v>242</v>
      </c>
    </row>
    <row r="40" spans="1:11" x14ac:dyDescent="0.2">
      <c r="A40" s="127"/>
      <c r="B40" s="128"/>
      <c r="C40" s="128"/>
      <c r="D40" s="128"/>
      <c r="E40" s="128"/>
      <c r="F40" s="128"/>
      <c r="G40" s="3">
        <v>257</v>
      </c>
      <c r="H40" s="3">
        <v>10.6</v>
      </c>
      <c r="I40" s="3">
        <v>6</v>
      </c>
      <c r="J40" s="3" t="s">
        <v>243</v>
      </c>
      <c r="K40" s="14" t="s">
        <v>244</v>
      </c>
    </row>
    <row r="41" spans="1:11" x14ac:dyDescent="0.2">
      <c r="A41" s="127"/>
      <c r="B41" s="128"/>
      <c r="C41" s="128"/>
      <c r="D41" s="128"/>
      <c r="E41" s="128">
        <v>0.16</v>
      </c>
      <c r="F41" s="128">
        <v>8.4000000000000005E-2</v>
      </c>
      <c r="G41" s="3">
        <v>5.0000000000000001E-3</v>
      </c>
      <c r="H41" s="3">
        <v>1.9000000000000001E-4</v>
      </c>
      <c r="I41" s="3">
        <v>1</v>
      </c>
      <c r="J41" s="3" t="s">
        <v>188</v>
      </c>
      <c r="K41" s="14" t="s">
        <v>188</v>
      </c>
    </row>
    <row r="42" spans="1:11" x14ac:dyDescent="0.2">
      <c r="A42" s="127"/>
      <c r="B42" s="128"/>
      <c r="C42" s="128"/>
      <c r="D42" s="128"/>
      <c r="E42" s="128"/>
      <c r="F42" s="128"/>
      <c r="G42" s="3">
        <v>5</v>
      </c>
      <c r="H42" s="3">
        <v>0.2</v>
      </c>
      <c r="I42" s="3">
        <v>6</v>
      </c>
      <c r="J42" s="3" t="s">
        <v>116</v>
      </c>
      <c r="K42" s="14" t="s">
        <v>58</v>
      </c>
    </row>
    <row r="43" spans="1:11" x14ac:dyDescent="0.2">
      <c r="A43" s="127"/>
      <c r="B43" s="128"/>
      <c r="C43" s="128"/>
      <c r="D43" s="128"/>
      <c r="E43" s="128"/>
      <c r="F43" s="128"/>
      <c r="G43" s="3">
        <v>25.5</v>
      </c>
      <c r="H43" s="3">
        <v>0.98</v>
      </c>
      <c r="I43" s="3">
        <v>8</v>
      </c>
      <c r="J43" s="3" t="s">
        <v>245</v>
      </c>
      <c r="K43" s="14" t="s">
        <v>246</v>
      </c>
    </row>
    <row r="44" spans="1:11" x14ac:dyDescent="0.2">
      <c r="A44" s="127"/>
      <c r="B44" s="128"/>
      <c r="C44" s="128"/>
      <c r="D44" s="128"/>
      <c r="E44" s="128"/>
      <c r="F44" s="128"/>
      <c r="G44" s="3">
        <v>251</v>
      </c>
      <c r="H44" s="3">
        <v>9.8000000000000007</v>
      </c>
      <c r="I44" s="3">
        <v>6</v>
      </c>
      <c r="J44" s="3" t="s">
        <v>247</v>
      </c>
      <c r="K44" s="14" t="s">
        <v>248</v>
      </c>
    </row>
    <row r="45" spans="1:11" x14ac:dyDescent="0.2">
      <c r="A45" s="126" t="s">
        <v>11</v>
      </c>
      <c r="B45" s="130" t="s">
        <v>3</v>
      </c>
      <c r="C45" s="130">
        <v>11</v>
      </c>
      <c r="D45" s="130">
        <v>8.33</v>
      </c>
      <c r="E45" s="130">
        <v>33.299999999999997</v>
      </c>
      <c r="F45" s="130">
        <v>17.5</v>
      </c>
      <c r="G45" s="11">
        <v>5.0000000000000001E-3</v>
      </c>
      <c r="H45" s="11">
        <v>1.9000000000000001E-4</v>
      </c>
      <c r="I45" s="11">
        <v>6</v>
      </c>
      <c r="J45" s="11" t="s">
        <v>249</v>
      </c>
      <c r="K45" s="12" t="s">
        <v>250</v>
      </c>
    </row>
    <row r="46" spans="1:11" x14ac:dyDescent="0.2">
      <c r="A46" s="127"/>
      <c r="B46" s="128"/>
      <c r="C46" s="128"/>
      <c r="D46" s="128"/>
      <c r="E46" s="128"/>
      <c r="F46" s="128"/>
      <c r="G46" s="3">
        <v>0.05</v>
      </c>
      <c r="H46" s="3">
        <v>2.0999999999999999E-3</v>
      </c>
      <c r="I46" s="3">
        <v>6</v>
      </c>
      <c r="J46" s="3" t="s">
        <v>49</v>
      </c>
      <c r="K46" s="14" t="s">
        <v>251</v>
      </c>
    </row>
    <row r="47" spans="1:11" x14ac:dyDescent="0.2">
      <c r="A47" s="127"/>
      <c r="B47" s="128"/>
      <c r="C47" s="128"/>
      <c r="D47" s="128"/>
      <c r="E47" s="128"/>
      <c r="F47" s="128"/>
      <c r="G47" s="3">
        <v>24.9</v>
      </c>
      <c r="H47" s="3">
        <v>1.06</v>
      </c>
      <c r="I47" s="3">
        <v>5</v>
      </c>
      <c r="J47" s="3" t="s">
        <v>252</v>
      </c>
      <c r="K47" s="14" t="s">
        <v>253</v>
      </c>
    </row>
    <row r="48" spans="1:11" x14ac:dyDescent="0.2">
      <c r="A48" s="127"/>
      <c r="B48" s="128"/>
      <c r="C48" s="128"/>
      <c r="D48" s="128"/>
      <c r="E48" s="128"/>
      <c r="F48" s="128"/>
      <c r="G48" s="3">
        <v>257</v>
      </c>
      <c r="H48" s="3">
        <v>10.6</v>
      </c>
      <c r="I48" s="3">
        <v>5</v>
      </c>
      <c r="J48" s="3" t="s">
        <v>254</v>
      </c>
      <c r="K48" s="14" t="s">
        <v>255</v>
      </c>
    </row>
    <row r="49" spans="1:11" x14ac:dyDescent="0.2">
      <c r="A49" s="127"/>
      <c r="B49" s="128"/>
      <c r="C49" s="128"/>
      <c r="D49" s="128"/>
      <c r="E49" s="128">
        <v>4.8</v>
      </c>
      <c r="F49" s="128">
        <v>2.5299999999999998</v>
      </c>
      <c r="G49" s="3">
        <v>0.05</v>
      </c>
      <c r="H49" s="3">
        <v>2.0999999999999999E-3</v>
      </c>
      <c r="I49" s="3">
        <v>5</v>
      </c>
      <c r="J49" s="3" t="s">
        <v>75</v>
      </c>
      <c r="K49" s="14" t="s">
        <v>207</v>
      </c>
    </row>
    <row r="50" spans="1:11" x14ac:dyDescent="0.2">
      <c r="A50" s="127"/>
      <c r="B50" s="128"/>
      <c r="C50" s="128"/>
      <c r="D50" s="128"/>
      <c r="E50" s="128"/>
      <c r="F50" s="128"/>
      <c r="G50" s="3">
        <v>5</v>
      </c>
      <c r="H50" s="3">
        <v>0.21</v>
      </c>
      <c r="I50" s="3">
        <v>5</v>
      </c>
      <c r="J50" s="3" t="s">
        <v>71</v>
      </c>
      <c r="K50" s="14" t="s">
        <v>256</v>
      </c>
    </row>
    <row r="51" spans="1:11" x14ac:dyDescent="0.2">
      <c r="A51" s="127"/>
      <c r="B51" s="128"/>
      <c r="C51" s="128"/>
      <c r="D51" s="128"/>
      <c r="E51" s="128"/>
      <c r="F51" s="128"/>
      <c r="G51" s="3">
        <v>24.9</v>
      </c>
      <c r="H51" s="3">
        <v>1.06</v>
      </c>
      <c r="I51" s="3">
        <v>5</v>
      </c>
      <c r="J51" s="3" t="s">
        <v>257</v>
      </c>
      <c r="K51" s="14" t="s">
        <v>258</v>
      </c>
    </row>
    <row r="52" spans="1:11" x14ac:dyDescent="0.2">
      <c r="A52" s="127"/>
      <c r="B52" s="128"/>
      <c r="C52" s="128"/>
      <c r="D52" s="128"/>
      <c r="E52" s="128"/>
      <c r="F52" s="128"/>
      <c r="G52" s="3">
        <v>257</v>
      </c>
      <c r="H52" s="3">
        <v>10.6</v>
      </c>
      <c r="I52" s="3">
        <v>5</v>
      </c>
      <c r="J52" s="3" t="s">
        <v>71</v>
      </c>
      <c r="K52" s="14" t="s">
        <v>256</v>
      </c>
    </row>
    <row r="53" spans="1:11" x14ac:dyDescent="0.2">
      <c r="A53" s="127"/>
      <c r="B53" s="128"/>
      <c r="C53" s="128"/>
      <c r="D53" s="128"/>
      <c r="E53" s="128">
        <v>1.6</v>
      </c>
      <c r="F53" s="128">
        <v>0.85</v>
      </c>
      <c r="G53" s="3">
        <v>0.05</v>
      </c>
      <c r="H53" s="3">
        <v>2.0999999999999999E-3</v>
      </c>
      <c r="I53" s="3">
        <v>6</v>
      </c>
      <c r="J53" s="3" t="s">
        <v>71</v>
      </c>
      <c r="K53" s="14" t="s">
        <v>259</v>
      </c>
    </row>
    <row r="54" spans="1:11" x14ac:dyDescent="0.2">
      <c r="A54" s="127"/>
      <c r="B54" s="128"/>
      <c r="C54" s="128"/>
      <c r="D54" s="128"/>
      <c r="E54" s="128"/>
      <c r="F54" s="128"/>
      <c r="G54" s="3">
        <v>5</v>
      </c>
      <c r="H54" s="3">
        <v>0.21</v>
      </c>
      <c r="I54" s="3">
        <v>9</v>
      </c>
      <c r="J54" s="3" t="s">
        <v>260</v>
      </c>
      <c r="K54" s="14" t="s">
        <v>128</v>
      </c>
    </row>
    <row r="55" spans="1:11" x14ac:dyDescent="0.2">
      <c r="A55" s="127"/>
      <c r="B55" s="128"/>
      <c r="C55" s="128"/>
      <c r="D55" s="128"/>
      <c r="E55" s="128"/>
      <c r="F55" s="128"/>
      <c r="G55" s="3">
        <v>24.9</v>
      </c>
      <c r="H55" s="3">
        <v>1.06</v>
      </c>
      <c r="I55" s="3">
        <v>6</v>
      </c>
      <c r="J55" s="3" t="s">
        <v>261</v>
      </c>
      <c r="K55" s="14" t="s">
        <v>262</v>
      </c>
    </row>
    <row r="56" spans="1:11" x14ac:dyDescent="0.2">
      <c r="A56" s="127"/>
      <c r="B56" s="128"/>
      <c r="C56" s="128"/>
      <c r="D56" s="128"/>
      <c r="E56" s="128"/>
      <c r="F56" s="128"/>
      <c r="G56" s="3">
        <v>257</v>
      </c>
      <c r="H56" s="3">
        <v>10.6</v>
      </c>
      <c r="I56" s="3">
        <v>9</v>
      </c>
      <c r="J56" s="3" t="s">
        <v>263</v>
      </c>
      <c r="K56" s="14" t="s">
        <v>264</v>
      </c>
    </row>
    <row r="57" spans="1:11" x14ac:dyDescent="0.2">
      <c r="A57" s="127"/>
      <c r="B57" s="128"/>
      <c r="C57" s="128"/>
      <c r="D57" s="128"/>
      <c r="E57" s="128">
        <v>0.16</v>
      </c>
      <c r="F57" s="128">
        <v>8.4000000000000005E-2</v>
      </c>
      <c r="G57" s="3">
        <v>5.0000000000000001E-3</v>
      </c>
      <c r="H57" s="3">
        <v>1.9000000000000001E-4</v>
      </c>
      <c r="I57" s="3">
        <v>1</v>
      </c>
      <c r="J57" s="3" t="s">
        <v>188</v>
      </c>
      <c r="K57" s="14" t="s">
        <v>188</v>
      </c>
    </row>
    <row r="58" spans="1:11" x14ac:dyDescent="0.2">
      <c r="A58" s="127"/>
      <c r="B58" s="128"/>
      <c r="C58" s="128"/>
      <c r="D58" s="128"/>
      <c r="E58" s="128"/>
      <c r="F58" s="128"/>
      <c r="G58" s="3">
        <v>5</v>
      </c>
      <c r="H58" s="3">
        <v>0.2</v>
      </c>
      <c r="I58" s="3">
        <v>9</v>
      </c>
      <c r="J58" s="3" t="s">
        <v>139</v>
      </c>
      <c r="K58" s="14" t="s">
        <v>161</v>
      </c>
    </row>
    <row r="59" spans="1:11" x14ac:dyDescent="0.2">
      <c r="A59" s="127"/>
      <c r="B59" s="128"/>
      <c r="C59" s="128"/>
      <c r="D59" s="128"/>
      <c r="E59" s="128"/>
      <c r="F59" s="128"/>
      <c r="G59" s="3">
        <v>25.5</v>
      </c>
      <c r="H59" s="3">
        <v>0.98</v>
      </c>
      <c r="I59" s="3">
        <v>8</v>
      </c>
      <c r="J59" s="3" t="s">
        <v>265</v>
      </c>
      <c r="K59" s="14" t="s">
        <v>58</v>
      </c>
    </row>
    <row r="60" spans="1:11" x14ac:dyDescent="0.2">
      <c r="A60" s="127"/>
      <c r="B60" s="128"/>
      <c r="C60" s="128"/>
      <c r="D60" s="128"/>
      <c r="E60" s="128"/>
      <c r="F60" s="128"/>
      <c r="G60" s="3">
        <v>251</v>
      </c>
      <c r="H60" s="3">
        <v>9.8000000000000007</v>
      </c>
      <c r="I60" s="3">
        <v>9</v>
      </c>
      <c r="J60" s="3" t="s">
        <v>266</v>
      </c>
      <c r="K60" s="14" t="s">
        <v>267</v>
      </c>
    </row>
    <row r="61" spans="1:11" x14ac:dyDescent="0.2">
      <c r="A61" s="127"/>
      <c r="B61" s="128" t="s">
        <v>8</v>
      </c>
      <c r="C61" s="128">
        <v>2.1999999999999999E-2</v>
      </c>
      <c r="D61" s="128">
        <v>1.9E-2</v>
      </c>
      <c r="E61" s="128">
        <v>4.8</v>
      </c>
      <c r="F61" s="128">
        <v>2.5299999999999998</v>
      </c>
      <c r="G61" s="3">
        <v>0.05</v>
      </c>
      <c r="H61" s="3">
        <v>2.0999999999999999E-3</v>
      </c>
      <c r="I61" s="3">
        <v>8</v>
      </c>
      <c r="J61" s="3" t="s">
        <v>87</v>
      </c>
      <c r="K61" s="14" t="s">
        <v>268</v>
      </c>
    </row>
    <row r="62" spans="1:11" x14ac:dyDescent="0.2">
      <c r="A62" s="127"/>
      <c r="B62" s="128"/>
      <c r="C62" s="128"/>
      <c r="D62" s="128"/>
      <c r="E62" s="128"/>
      <c r="F62" s="128"/>
      <c r="G62" s="3">
        <v>5</v>
      </c>
      <c r="H62" s="3">
        <v>0.21</v>
      </c>
      <c r="I62" s="3">
        <v>5</v>
      </c>
      <c r="J62" s="3" t="s">
        <v>97</v>
      </c>
      <c r="K62" s="14" t="s">
        <v>269</v>
      </c>
    </row>
    <row r="63" spans="1:11" x14ac:dyDescent="0.2">
      <c r="A63" s="127"/>
      <c r="B63" s="128"/>
      <c r="C63" s="128"/>
      <c r="D63" s="128"/>
      <c r="E63" s="128"/>
      <c r="F63" s="128"/>
      <c r="G63" s="3">
        <v>24.9</v>
      </c>
      <c r="H63" s="3">
        <v>1.06</v>
      </c>
      <c r="I63" s="3">
        <v>5</v>
      </c>
      <c r="J63" s="3" t="s">
        <v>270</v>
      </c>
      <c r="K63" s="14" t="s">
        <v>271</v>
      </c>
    </row>
    <row r="64" spans="1:11" x14ac:dyDescent="0.2">
      <c r="A64" s="127"/>
      <c r="B64" s="128"/>
      <c r="C64" s="128"/>
      <c r="D64" s="128"/>
      <c r="E64" s="128"/>
      <c r="F64" s="128"/>
      <c r="G64" s="3">
        <v>257</v>
      </c>
      <c r="H64" s="3">
        <v>10.6</v>
      </c>
      <c r="I64" s="3">
        <v>5</v>
      </c>
      <c r="J64" s="3" t="s">
        <v>272</v>
      </c>
      <c r="K64" s="14" t="s">
        <v>273</v>
      </c>
    </row>
    <row r="65" spans="1:11" x14ac:dyDescent="0.2">
      <c r="A65" s="127"/>
      <c r="B65" s="128"/>
      <c r="C65" s="128"/>
      <c r="D65" s="128"/>
      <c r="E65" s="128">
        <v>1.6</v>
      </c>
      <c r="F65" s="128">
        <v>0.85</v>
      </c>
      <c r="G65" s="3">
        <v>0.05</v>
      </c>
      <c r="H65" s="3">
        <v>2.0999999999999999E-3</v>
      </c>
      <c r="I65" s="3">
        <v>6</v>
      </c>
      <c r="J65" s="3" t="s">
        <v>83</v>
      </c>
      <c r="K65" s="14" t="s">
        <v>274</v>
      </c>
    </row>
    <row r="66" spans="1:11" x14ac:dyDescent="0.2">
      <c r="A66" s="127"/>
      <c r="B66" s="128"/>
      <c r="C66" s="128"/>
      <c r="D66" s="128"/>
      <c r="E66" s="128"/>
      <c r="F66" s="128"/>
      <c r="G66" s="3">
        <v>5</v>
      </c>
      <c r="H66" s="3">
        <v>0.21</v>
      </c>
      <c r="I66" s="3">
        <v>6</v>
      </c>
      <c r="J66" s="3" t="s">
        <v>275</v>
      </c>
      <c r="K66" s="14" t="s">
        <v>276</v>
      </c>
    </row>
    <row r="67" spans="1:11" x14ac:dyDescent="0.2">
      <c r="A67" s="127"/>
      <c r="B67" s="128"/>
      <c r="C67" s="128"/>
      <c r="D67" s="128"/>
      <c r="E67" s="128"/>
      <c r="F67" s="128"/>
      <c r="G67" s="3">
        <v>24.9</v>
      </c>
      <c r="H67" s="3">
        <v>1.06</v>
      </c>
      <c r="I67" s="3">
        <v>6</v>
      </c>
      <c r="J67" s="3" t="s">
        <v>277</v>
      </c>
      <c r="K67" s="14" t="s">
        <v>278</v>
      </c>
    </row>
    <row r="68" spans="1:11" x14ac:dyDescent="0.2">
      <c r="A68" s="127"/>
      <c r="B68" s="128"/>
      <c r="C68" s="128"/>
      <c r="D68" s="128"/>
      <c r="E68" s="128"/>
      <c r="F68" s="128"/>
      <c r="G68" s="3">
        <v>257</v>
      </c>
      <c r="H68" s="3">
        <v>10.6</v>
      </c>
      <c r="I68" s="3">
        <v>6</v>
      </c>
      <c r="J68" s="3" t="s">
        <v>219</v>
      </c>
      <c r="K68" s="14" t="s">
        <v>279</v>
      </c>
    </row>
    <row r="69" spans="1:11" x14ac:dyDescent="0.2">
      <c r="A69" s="127"/>
      <c r="B69" s="128"/>
      <c r="C69" s="128"/>
      <c r="D69" s="128"/>
      <c r="E69" s="128">
        <v>0.16</v>
      </c>
      <c r="F69" s="128">
        <v>8.4000000000000005E-2</v>
      </c>
      <c r="G69" s="3">
        <v>5.0000000000000001E-3</v>
      </c>
      <c r="H69" s="3">
        <v>1.9000000000000001E-4</v>
      </c>
      <c r="I69" s="3">
        <v>1</v>
      </c>
      <c r="J69" s="3" t="s">
        <v>188</v>
      </c>
      <c r="K69" s="14" t="s">
        <v>188</v>
      </c>
    </row>
    <row r="70" spans="1:11" x14ac:dyDescent="0.2">
      <c r="A70" s="127"/>
      <c r="B70" s="128"/>
      <c r="C70" s="128"/>
      <c r="D70" s="128"/>
      <c r="E70" s="128"/>
      <c r="F70" s="128"/>
      <c r="G70" s="3">
        <v>5</v>
      </c>
      <c r="H70" s="3">
        <v>0.2</v>
      </c>
      <c r="I70" s="3">
        <v>3</v>
      </c>
      <c r="J70" s="3" t="s">
        <v>169</v>
      </c>
      <c r="K70" s="14" t="s">
        <v>247</v>
      </c>
    </row>
    <row r="71" spans="1:11" x14ac:dyDescent="0.2">
      <c r="A71" s="127"/>
      <c r="B71" s="128"/>
      <c r="C71" s="128"/>
      <c r="D71" s="128"/>
      <c r="E71" s="128"/>
      <c r="F71" s="128"/>
      <c r="G71" s="3">
        <v>25.5</v>
      </c>
      <c r="H71" s="3">
        <v>0.98</v>
      </c>
      <c r="I71" s="3">
        <v>6</v>
      </c>
      <c r="J71" s="3" t="s">
        <v>280</v>
      </c>
      <c r="K71" s="14" t="s">
        <v>149</v>
      </c>
    </row>
    <row r="72" spans="1:11" x14ac:dyDescent="0.2">
      <c r="A72" s="129"/>
      <c r="B72" s="131"/>
      <c r="C72" s="131"/>
      <c r="D72" s="131"/>
      <c r="E72" s="131"/>
      <c r="F72" s="131"/>
      <c r="G72" s="16">
        <v>251</v>
      </c>
      <c r="H72" s="16">
        <v>9.8000000000000007</v>
      </c>
      <c r="I72" s="16">
        <v>9</v>
      </c>
      <c r="J72" s="16" t="s">
        <v>281</v>
      </c>
      <c r="K72" s="17" t="s">
        <v>282</v>
      </c>
    </row>
    <row r="73" spans="1:11" x14ac:dyDescent="0.2">
      <c r="A73" s="127" t="s">
        <v>12</v>
      </c>
      <c r="B73" s="128" t="s">
        <v>3</v>
      </c>
      <c r="C73" s="128">
        <v>11</v>
      </c>
      <c r="D73" s="128">
        <v>8.33</v>
      </c>
      <c r="E73" s="128">
        <v>33.299999999999997</v>
      </c>
      <c r="F73" s="128">
        <v>17.5</v>
      </c>
      <c r="G73" s="3">
        <v>5.0000000000000001E-3</v>
      </c>
      <c r="H73" s="3">
        <v>1.9000000000000001E-4</v>
      </c>
      <c r="I73" s="3">
        <v>6</v>
      </c>
      <c r="J73" s="3" t="s">
        <v>283</v>
      </c>
      <c r="K73" s="14" t="s">
        <v>99</v>
      </c>
    </row>
    <row r="74" spans="1:11" x14ac:dyDescent="0.2">
      <c r="A74" s="127"/>
      <c r="B74" s="128"/>
      <c r="C74" s="128"/>
      <c r="D74" s="128"/>
      <c r="E74" s="128"/>
      <c r="F74" s="128"/>
      <c r="G74" s="3">
        <v>0.05</v>
      </c>
      <c r="H74" s="3">
        <v>2.0999999999999999E-3</v>
      </c>
      <c r="I74" s="3">
        <v>6</v>
      </c>
      <c r="J74" s="3" t="s">
        <v>211</v>
      </c>
      <c r="K74" s="14" t="s">
        <v>284</v>
      </c>
    </row>
    <row r="75" spans="1:11" x14ac:dyDescent="0.2">
      <c r="A75" s="127"/>
      <c r="B75" s="128"/>
      <c r="C75" s="128"/>
      <c r="D75" s="128"/>
      <c r="E75" s="128"/>
      <c r="F75" s="128"/>
      <c r="G75" s="3">
        <v>24.9</v>
      </c>
      <c r="H75" s="3">
        <v>1.06</v>
      </c>
      <c r="I75" s="3">
        <v>5</v>
      </c>
      <c r="J75" s="3" t="s">
        <v>285</v>
      </c>
      <c r="K75" s="14" t="s">
        <v>286</v>
      </c>
    </row>
    <row r="76" spans="1:11" x14ac:dyDescent="0.2">
      <c r="A76" s="127"/>
      <c r="B76" s="128"/>
      <c r="C76" s="128"/>
      <c r="D76" s="128"/>
      <c r="E76" s="128"/>
      <c r="F76" s="128"/>
      <c r="G76" s="3">
        <v>257</v>
      </c>
      <c r="H76" s="3">
        <v>10.6</v>
      </c>
      <c r="I76" s="3">
        <v>5</v>
      </c>
      <c r="J76" s="3" t="s">
        <v>287</v>
      </c>
      <c r="K76" s="14" t="s">
        <v>288</v>
      </c>
    </row>
    <row r="77" spans="1:11" x14ac:dyDescent="0.2">
      <c r="A77" s="127"/>
      <c r="B77" s="128"/>
      <c r="C77" s="128"/>
      <c r="D77" s="128"/>
      <c r="E77" s="128">
        <v>4.8</v>
      </c>
      <c r="F77" s="128">
        <v>2.5299999999999998</v>
      </c>
      <c r="G77" s="3">
        <v>0.05</v>
      </c>
      <c r="H77" s="3">
        <v>2.0999999999999999E-3</v>
      </c>
      <c r="I77" s="3">
        <v>6</v>
      </c>
      <c r="J77" s="3" t="s">
        <v>97</v>
      </c>
      <c r="K77" s="14" t="s">
        <v>90</v>
      </c>
    </row>
    <row r="78" spans="1:11" x14ac:dyDescent="0.2">
      <c r="A78" s="127"/>
      <c r="B78" s="128"/>
      <c r="C78" s="128"/>
      <c r="D78" s="128"/>
      <c r="E78" s="128"/>
      <c r="F78" s="128"/>
      <c r="G78" s="3">
        <v>5</v>
      </c>
      <c r="H78" s="3">
        <v>0.21</v>
      </c>
      <c r="I78" s="3">
        <v>6</v>
      </c>
      <c r="J78" s="3" t="s">
        <v>289</v>
      </c>
      <c r="K78" s="14" t="s">
        <v>100</v>
      </c>
    </row>
    <row r="79" spans="1:11" x14ac:dyDescent="0.2">
      <c r="A79" s="127"/>
      <c r="B79" s="128"/>
      <c r="C79" s="128"/>
      <c r="D79" s="128"/>
      <c r="E79" s="128"/>
      <c r="F79" s="128"/>
      <c r="G79" s="3">
        <v>24.9</v>
      </c>
      <c r="H79" s="3">
        <v>1.06</v>
      </c>
      <c r="I79" s="3">
        <v>5</v>
      </c>
      <c r="J79" s="3" t="s">
        <v>112</v>
      </c>
      <c r="K79" s="14" t="s">
        <v>290</v>
      </c>
    </row>
    <row r="80" spans="1:11" x14ac:dyDescent="0.2">
      <c r="A80" s="127"/>
      <c r="B80" s="128"/>
      <c r="C80" s="128"/>
      <c r="D80" s="128"/>
      <c r="E80" s="128"/>
      <c r="F80" s="128"/>
      <c r="G80" s="3">
        <v>257</v>
      </c>
      <c r="H80" s="3">
        <v>10.6</v>
      </c>
      <c r="I80" s="3">
        <v>5</v>
      </c>
      <c r="J80" s="3" t="s">
        <v>263</v>
      </c>
      <c r="K80" s="14" t="s">
        <v>232</v>
      </c>
    </row>
    <row r="81" spans="1:11" x14ac:dyDescent="0.2">
      <c r="A81" s="127"/>
      <c r="B81" s="128"/>
      <c r="C81" s="128"/>
      <c r="D81" s="128"/>
      <c r="E81" s="128">
        <v>1.6</v>
      </c>
      <c r="F81" s="128">
        <v>0.85</v>
      </c>
      <c r="G81" s="3">
        <v>0.05</v>
      </c>
      <c r="H81" s="3">
        <v>2.0999999999999999E-3</v>
      </c>
      <c r="I81" s="3">
        <v>6</v>
      </c>
      <c r="J81" s="3" t="s">
        <v>94</v>
      </c>
      <c r="K81" s="14" t="s">
        <v>291</v>
      </c>
    </row>
    <row r="82" spans="1:11" x14ac:dyDescent="0.2">
      <c r="A82" s="127"/>
      <c r="B82" s="128"/>
      <c r="C82" s="128"/>
      <c r="D82" s="128"/>
      <c r="E82" s="128"/>
      <c r="F82" s="128"/>
      <c r="G82" s="3">
        <v>5</v>
      </c>
      <c r="H82" s="3">
        <v>0.21</v>
      </c>
      <c r="I82" s="3">
        <v>3</v>
      </c>
      <c r="J82" s="3" t="s">
        <v>292</v>
      </c>
      <c r="K82" s="14" t="s">
        <v>293</v>
      </c>
    </row>
    <row r="83" spans="1:11" x14ac:dyDescent="0.2">
      <c r="A83" s="127"/>
      <c r="B83" s="128"/>
      <c r="C83" s="128"/>
      <c r="D83" s="128"/>
      <c r="E83" s="128"/>
      <c r="F83" s="128"/>
      <c r="G83" s="3">
        <v>24.9</v>
      </c>
      <c r="H83" s="3">
        <v>1.06</v>
      </c>
      <c r="I83" s="3">
        <v>9</v>
      </c>
      <c r="J83" s="3" t="s">
        <v>294</v>
      </c>
      <c r="K83" s="14" t="s">
        <v>295</v>
      </c>
    </row>
    <row r="84" spans="1:11" x14ac:dyDescent="0.2">
      <c r="A84" s="127"/>
      <c r="B84" s="128"/>
      <c r="C84" s="128"/>
      <c r="D84" s="128"/>
      <c r="E84" s="128"/>
      <c r="F84" s="128"/>
      <c r="G84" s="3">
        <v>257</v>
      </c>
      <c r="H84" s="3">
        <v>10.6</v>
      </c>
      <c r="I84" s="3">
        <v>3</v>
      </c>
      <c r="J84" s="3" t="s">
        <v>296</v>
      </c>
      <c r="K84" s="14" t="s">
        <v>297</v>
      </c>
    </row>
    <row r="85" spans="1:11" x14ac:dyDescent="0.2">
      <c r="A85" s="127"/>
      <c r="B85" s="128"/>
      <c r="C85" s="128"/>
      <c r="D85" s="128"/>
      <c r="E85" s="128">
        <v>0.16</v>
      </c>
      <c r="F85" s="128">
        <v>8.4000000000000005E-2</v>
      </c>
      <c r="G85" s="3">
        <v>5.0000000000000001E-3</v>
      </c>
      <c r="H85" s="3">
        <v>1.9000000000000001E-4</v>
      </c>
      <c r="I85" s="3">
        <v>1</v>
      </c>
      <c r="J85" s="3" t="s">
        <v>188</v>
      </c>
      <c r="K85" s="14" t="s">
        <v>188</v>
      </c>
    </row>
    <row r="86" spans="1:11" x14ac:dyDescent="0.2">
      <c r="A86" s="127"/>
      <c r="B86" s="128"/>
      <c r="C86" s="128"/>
      <c r="D86" s="128"/>
      <c r="E86" s="128"/>
      <c r="F86" s="128"/>
      <c r="G86" s="3">
        <v>5</v>
      </c>
      <c r="H86" s="3">
        <v>0.2</v>
      </c>
      <c r="I86" s="3">
        <v>1</v>
      </c>
      <c r="J86" s="3" t="s">
        <v>188</v>
      </c>
      <c r="K86" s="14" t="s">
        <v>188</v>
      </c>
    </row>
    <row r="87" spans="1:11" x14ac:dyDescent="0.2">
      <c r="A87" s="127"/>
      <c r="B87" s="128"/>
      <c r="C87" s="128"/>
      <c r="D87" s="128"/>
      <c r="E87" s="128"/>
      <c r="F87" s="128"/>
      <c r="G87" s="3">
        <v>25.5</v>
      </c>
      <c r="H87" s="3">
        <v>0.98</v>
      </c>
      <c r="I87" s="3">
        <v>1</v>
      </c>
      <c r="J87" s="3" t="s">
        <v>188</v>
      </c>
      <c r="K87" s="14" t="s">
        <v>188</v>
      </c>
    </row>
    <row r="88" spans="1:11" x14ac:dyDescent="0.2">
      <c r="A88" s="127"/>
      <c r="B88" s="128"/>
      <c r="C88" s="128"/>
      <c r="D88" s="128"/>
      <c r="E88" s="128"/>
      <c r="F88" s="128"/>
      <c r="G88" s="3">
        <v>251</v>
      </c>
      <c r="H88" s="3">
        <v>9.8000000000000007</v>
      </c>
      <c r="I88" s="3">
        <v>1</v>
      </c>
      <c r="J88" s="3" t="s">
        <v>188</v>
      </c>
      <c r="K88" s="14" t="s">
        <v>188</v>
      </c>
    </row>
    <row r="89" spans="1:11" x14ac:dyDescent="0.2">
      <c r="A89" s="127"/>
      <c r="B89" s="128" t="s">
        <v>8</v>
      </c>
      <c r="C89" s="128">
        <v>2.1999999999999999E-2</v>
      </c>
      <c r="D89" s="128">
        <v>1.9E-2</v>
      </c>
      <c r="E89" s="128">
        <v>4.8</v>
      </c>
      <c r="F89" s="128">
        <v>2.5299999999999998</v>
      </c>
      <c r="G89" s="3">
        <v>0.05</v>
      </c>
      <c r="H89" s="3">
        <v>2.0999999999999999E-3</v>
      </c>
      <c r="I89" s="3">
        <v>5</v>
      </c>
      <c r="J89" s="3" t="s">
        <v>109</v>
      </c>
      <c r="K89" s="14" t="s">
        <v>298</v>
      </c>
    </row>
    <row r="90" spans="1:11" x14ac:dyDescent="0.2">
      <c r="A90" s="127"/>
      <c r="B90" s="128"/>
      <c r="C90" s="128"/>
      <c r="D90" s="128"/>
      <c r="E90" s="128"/>
      <c r="F90" s="128"/>
      <c r="G90" s="3">
        <v>5</v>
      </c>
      <c r="H90" s="3">
        <v>0.21</v>
      </c>
      <c r="I90" s="3">
        <v>5</v>
      </c>
      <c r="J90" s="3" t="s">
        <v>118</v>
      </c>
      <c r="K90" s="14" t="s">
        <v>299</v>
      </c>
    </row>
    <row r="91" spans="1:11" x14ac:dyDescent="0.2">
      <c r="A91" s="127"/>
      <c r="B91" s="128"/>
      <c r="C91" s="128"/>
      <c r="D91" s="128"/>
      <c r="E91" s="128"/>
      <c r="F91" s="128"/>
      <c r="G91" s="3">
        <v>24.9</v>
      </c>
      <c r="H91" s="3">
        <v>1.06</v>
      </c>
      <c r="I91" s="3">
        <v>5</v>
      </c>
      <c r="J91" s="3" t="s">
        <v>150</v>
      </c>
      <c r="K91" s="14" t="s">
        <v>300</v>
      </c>
    </row>
    <row r="92" spans="1:11" x14ac:dyDescent="0.2">
      <c r="A92" s="127"/>
      <c r="B92" s="128"/>
      <c r="C92" s="128"/>
      <c r="D92" s="128"/>
      <c r="E92" s="128"/>
      <c r="F92" s="128"/>
      <c r="G92" s="3">
        <v>257</v>
      </c>
      <c r="H92" s="3">
        <v>10.6</v>
      </c>
      <c r="I92" s="3">
        <v>5</v>
      </c>
      <c r="J92" s="3" t="s">
        <v>87</v>
      </c>
      <c r="K92" s="14" t="s">
        <v>301</v>
      </c>
    </row>
    <row r="93" spans="1:11" x14ac:dyDescent="0.2">
      <c r="A93" s="127"/>
      <c r="B93" s="128"/>
      <c r="C93" s="128"/>
      <c r="D93" s="128"/>
      <c r="E93" s="128">
        <v>1.6</v>
      </c>
      <c r="F93" s="128">
        <v>0.85</v>
      </c>
      <c r="G93" s="3">
        <v>0.05</v>
      </c>
      <c r="H93" s="3">
        <v>2.0999999999999999E-3</v>
      </c>
      <c r="I93" s="3">
        <v>9</v>
      </c>
      <c r="J93" s="3" t="s">
        <v>105</v>
      </c>
      <c r="K93" s="14" t="s">
        <v>163</v>
      </c>
    </row>
    <row r="94" spans="1:11" x14ac:dyDescent="0.2">
      <c r="A94" s="127"/>
      <c r="B94" s="128"/>
      <c r="C94" s="128"/>
      <c r="D94" s="128"/>
      <c r="E94" s="128"/>
      <c r="F94" s="128"/>
      <c r="G94" s="3">
        <v>5</v>
      </c>
      <c r="H94" s="3">
        <v>0.21</v>
      </c>
      <c r="I94" s="3">
        <v>6</v>
      </c>
      <c r="J94" s="3" t="s">
        <v>302</v>
      </c>
      <c r="K94" s="14" t="s">
        <v>303</v>
      </c>
    </row>
    <row r="95" spans="1:11" x14ac:dyDescent="0.2">
      <c r="A95" s="127"/>
      <c r="B95" s="128"/>
      <c r="C95" s="128"/>
      <c r="D95" s="128"/>
      <c r="E95" s="128"/>
      <c r="F95" s="128"/>
      <c r="G95" s="3">
        <v>24.9</v>
      </c>
      <c r="H95" s="3">
        <v>1.06</v>
      </c>
      <c r="I95" s="3">
        <v>8</v>
      </c>
      <c r="J95" s="3" t="s">
        <v>304</v>
      </c>
      <c r="K95" s="14" t="s">
        <v>305</v>
      </c>
    </row>
    <row r="96" spans="1:11" x14ac:dyDescent="0.2">
      <c r="A96" s="127"/>
      <c r="B96" s="128"/>
      <c r="C96" s="128"/>
      <c r="D96" s="128"/>
      <c r="E96" s="128"/>
      <c r="F96" s="128"/>
      <c r="G96" s="3">
        <v>257</v>
      </c>
      <c r="H96" s="3">
        <v>10.6</v>
      </c>
      <c r="I96" s="3">
        <v>5</v>
      </c>
      <c r="J96" s="3" t="s">
        <v>93</v>
      </c>
      <c r="K96" s="14" t="s">
        <v>297</v>
      </c>
    </row>
    <row r="97" spans="1:11" x14ac:dyDescent="0.2">
      <c r="A97" s="127"/>
      <c r="B97" s="128"/>
      <c r="C97" s="128"/>
      <c r="D97" s="128"/>
      <c r="E97" s="128">
        <v>0.16</v>
      </c>
      <c r="F97" s="128">
        <v>8.4000000000000005E-2</v>
      </c>
      <c r="G97" s="3">
        <v>5.0000000000000001E-3</v>
      </c>
      <c r="H97" s="3">
        <v>1.9000000000000001E-4</v>
      </c>
      <c r="I97" s="3">
        <v>1</v>
      </c>
      <c r="J97" s="3" t="s">
        <v>188</v>
      </c>
      <c r="K97" s="14" t="s">
        <v>188</v>
      </c>
    </row>
    <row r="98" spans="1:11" x14ac:dyDescent="0.2">
      <c r="A98" s="127"/>
      <c r="B98" s="128"/>
      <c r="C98" s="128"/>
      <c r="D98" s="128"/>
      <c r="E98" s="128"/>
      <c r="F98" s="128"/>
      <c r="G98" s="3">
        <v>5</v>
      </c>
      <c r="H98" s="3">
        <v>0.2</v>
      </c>
      <c r="I98" s="3">
        <v>1</v>
      </c>
      <c r="J98" s="3" t="s">
        <v>188</v>
      </c>
      <c r="K98" s="14" t="s">
        <v>188</v>
      </c>
    </row>
    <row r="99" spans="1:11" x14ac:dyDescent="0.2">
      <c r="A99" s="127"/>
      <c r="B99" s="128"/>
      <c r="C99" s="128"/>
      <c r="D99" s="128"/>
      <c r="E99" s="128"/>
      <c r="F99" s="128"/>
      <c r="G99" s="3">
        <v>25.5</v>
      </c>
      <c r="H99" s="3">
        <v>0.98</v>
      </c>
      <c r="I99" s="3">
        <v>1</v>
      </c>
      <c r="J99" s="3" t="s">
        <v>188</v>
      </c>
      <c r="K99" s="14" t="s">
        <v>188</v>
      </c>
    </row>
    <row r="100" spans="1:11" x14ac:dyDescent="0.2">
      <c r="A100" s="127"/>
      <c r="B100" s="128"/>
      <c r="C100" s="128"/>
      <c r="D100" s="128"/>
      <c r="E100" s="128"/>
      <c r="F100" s="128"/>
      <c r="G100" s="3">
        <v>251</v>
      </c>
      <c r="H100" s="3">
        <v>9.8000000000000007</v>
      </c>
      <c r="I100" s="3">
        <v>1</v>
      </c>
      <c r="J100" s="3" t="s">
        <v>188</v>
      </c>
      <c r="K100" s="14" t="s">
        <v>188</v>
      </c>
    </row>
    <row r="101" spans="1:11" x14ac:dyDescent="0.2">
      <c r="A101" s="126" t="s">
        <v>13</v>
      </c>
      <c r="B101" s="130" t="s">
        <v>3</v>
      </c>
      <c r="C101" s="130">
        <v>11</v>
      </c>
      <c r="D101" s="130">
        <v>8.33</v>
      </c>
      <c r="E101" s="130">
        <v>33.299999999999997</v>
      </c>
      <c r="F101" s="130">
        <v>17.5</v>
      </c>
      <c r="G101" s="11">
        <v>0.05</v>
      </c>
      <c r="H101" s="11">
        <v>2.0999999999999999E-3</v>
      </c>
      <c r="I101" s="11">
        <v>12</v>
      </c>
      <c r="J101" s="11" t="s">
        <v>112</v>
      </c>
      <c r="K101" s="12" t="s">
        <v>306</v>
      </c>
    </row>
    <row r="102" spans="1:11" x14ac:dyDescent="0.2">
      <c r="A102" s="127"/>
      <c r="B102" s="128"/>
      <c r="C102" s="128"/>
      <c r="D102" s="128"/>
      <c r="E102" s="128"/>
      <c r="F102" s="128"/>
      <c r="G102" s="3">
        <v>5</v>
      </c>
      <c r="H102" s="3">
        <v>0.21</v>
      </c>
      <c r="I102" s="3">
        <v>3</v>
      </c>
      <c r="J102" s="3" t="s">
        <v>219</v>
      </c>
      <c r="K102" s="14" t="s">
        <v>307</v>
      </c>
    </row>
    <row r="103" spans="1:11" x14ac:dyDescent="0.2">
      <c r="A103" s="127"/>
      <c r="B103" s="128"/>
      <c r="C103" s="128"/>
      <c r="D103" s="128"/>
      <c r="E103" s="128"/>
      <c r="F103" s="128"/>
      <c r="G103" s="3">
        <v>24.9</v>
      </c>
      <c r="H103" s="3">
        <v>1.06</v>
      </c>
      <c r="I103" s="3">
        <v>6</v>
      </c>
      <c r="J103" s="3" t="s">
        <v>308</v>
      </c>
      <c r="K103" s="14" t="s">
        <v>309</v>
      </c>
    </row>
    <row r="104" spans="1:11" x14ac:dyDescent="0.2">
      <c r="A104" s="127"/>
      <c r="B104" s="128"/>
      <c r="C104" s="128"/>
      <c r="D104" s="128"/>
      <c r="E104" s="128"/>
      <c r="F104" s="128"/>
      <c r="G104" s="3">
        <v>257</v>
      </c>
      <c r="H104" s="3">
        <v>10.6</v>
      </c>
      <c r="I104" s="3">
        <v>6</v>
      </c>
      <c r="J104" s="3" t="s">
        <v>277</v>
      </c>
      <c r="K104" s="14" t="s">
        <v>310</v>
      </c>
    </row>
    <row r="105" spans="1:11" x14ac:dyDescent="0.2">
      <c r="A105" s="127"/>
      <c r="B105" s="128"/>
      <c r="C105" s="128"/>
      <c r="D105" s="128"/>
      <c r="E105" s="128">
        <v>4.8</v>
      </c>
      <c r="F105" s="128">
        <v>2.5299999999999998</v>
      </c>
      <c r="G105" s="3">
        <v>0.05</v>
      </c>
      <c r="H105" s="3">
        <v>2.0999999999999999E-3</v>
      </c>
      <c r="I105" s="3">
        <v>11</v>
      </c>
      <c r="J105" s="3" t="s">
        <v>116</v>
      </c>
      <c r="K105" s="14" t="s">
        <v>311</v>
      </c>
    </row>
    <row r="106" spans="1:11" x14ac:dyDescent="0.2">
      <c r="A106" s="127"/>
      <c r="B106" s="128"/>
      <c r="C106" s="128"/>
      <c r="D106" s="128"/>
      <c r="E106" s="128"/>
      <c r="F106" s="128"/>
      <c r="G106" s="3">
        <v>5</v>
      </c>
      <c r="H106" s="3">
        <v>0.21</v>
      </c>
      <c r="I106" s="3">
        <v>12</v>
      </c>
      <c r="J106" s="3" t="s">
        <v>94</v>
      </c>
      <c r="K106" s="14" t="s">
        <v>312</v>
      </c>
    </row>
    <row r="107" spans="1:11" x14ac:dyDescent="0.2">
      <c r="A107" s="127"/>
      <c r="B107" s="128"/>
      <c r="C107" s="128"/>
      <c r="D107" s="128"/>
      <c r="E107" s="128"/>
      <c r="F107" s="128"/>
      <c r="G107" s="3">
        <v>24.9</v>
      </c>
      <c r="H107" s="3">
        <v>1.06</v>
      </c>
      <c r="I107" s="3">
        <v>12</v>
      </c>
      <c r="J107" s="3" t="s">
        <v>122</v>
      </c>
      <c r="K107" s="14" t="s">
        <v>313</v>
      </c>
    </row>
    <row r="108" spans="1:11" x14ac:dyDescent="0.2">
      <c r="A108" s="127"/>
      <c r="B108" s="128"/>
      <c r="C108" s="128"/>
      <c r="D108" s="128"/>
      <c r="E108" s="128"/>
      <c r="F108" s="128"/>
      <c r="G108" s="3">
        <v>257</v>
      </c>
      <c r="H108" s="3">
        <v>10.6</v>
      </c>
      <c r="I108" s="3">
        <v>9</v>
      </c>
      <c r="J108" s="3" t="s">
        <v>314</v>
      </c>
      <c r="K108" s="14" t="s">
        <v>315</v>
      </c>
    </row>
    <row r="109" spans="1:11" x14ac:dyDescent="0.2">
      <c r="A109" s="127"/>
      <c r="B109" s="128"/>
      <c r="C109" s="128"/>
      <c r="D109" s="128"/>
      <c r="E109" s="128">
        <v>1.6</v>
      </c>
      <c r="F109" s="128">
        <v>0.85</v>
      </c>
      <c r="G109" s="3">
        <v>0.05</v>
      </c>
      <c r="H109" s="3">
        <v>2.0999999999999999E-3</v>
      </c>
      <c r="I109" s="3">
        <v>1</v>
      </c>
      <c r="J109" s="3" t="s">
        <v>188</v>
      </c>
      <c r="K109" s="14" t="s">
        <v>188</v>
      </c>
    </row>
    <row r="110" spans="1:11" x14ac:dyDescent="0.2">
      <c r="A110" s="127"/>
      <c r="B110" s="128"/>
      <c r="C110" s="128"/>
      <c r="D110" s="128"/>
      <c r="E110" s="128"/>
      <c r="F110" s="128"/>
      <c r="G110" s="3">
        <v>5</v>
      </c>
      <c r="H110" s="3">
        <v>0.21</v>
      </c>
      <c r="I110" s="3">
        <v>1</v>
      </c>
      <c r="J110" s="3" t="s">
        <v>188</v>
      </c>
      <c r="K110" s="14" t="s">
        <v>188</v>
      </c>
    </row>
    <row r="111" spans="1:11" x14ac:dyDescent="0.2">
      <c r="A111" s="127"/>
      <c r="B111" s="128"/>
      <c r="C111" s="128"/>
      <c r="D111" s="128"/>
      <c r="E111" s="128"/>
      <c r="F111" s="128"/>
      <c r="G111" s="3">
        <v>24.9</v>
      </c>
      <c r="H111" s="3">
        <v>1.06</v>
      </c>
      <c r="I111" s="3">
        <v>1</v>
      </c>
      <c r="J111" s="3" t="s">
        <v>188</v>
      </c>
      <c r="K111" s="14" t="s">
        <v>188</v>
      </c>
    </row>
    <row r="112" spans="1:11" x14ac:dyDescent="0.2">
      <c r="A112" s="127"/>
      <c r="B112" s="128"/>
      <c r="C112" s="128"/>
      <c r="D112" s="128"/>
      <c r="E112" s="128"/>
      <c r="F112" s="128"/>
      <c r="G112" s="3">
        <v>257</v>
      </c>
      <c r="H112" s="3">
        <v>10.6</v>
      </c>
      <c r="I112" s="3">
        <v>1</v>
      </c>
      <c r="J112" s="3" t="s">
        <v>188</v>
      </c>
      <c r="K112" s="14" t="s">
        <v>188</v>
      </c>
    </row>
    <row r="113" spans="1:11" x14ac:dyDescent="0.2">
      <c r="A113" s="127"/>
      <c r="B113" s="128" t="s">
        <v>8</v>
      </c>
      <c r="C113" s="128">
        <v>2.1999999999999999E-2</v>
      </c>
      <c r="D113" s="128">
        <v>1.9E-2</v>
      </c>
      <c r="E113" s="128">
        <v>4.8</v>
      </c>
      <c r="F113" s="128">
        <v>2.5299999999999998</v>
      </c>
      <c r="G113" s="3">
        <v>0.05</v>
      </c>
      <c r="H113" s="3">
        <v>2.0999999999999999E-3</v>
      </c>
      <c r="I113" s="3">
        <v>9</v>
      </c>
      <c r="J113" s="3" t="s">
        <v>124</v>
      </c>
      <c r="K113" s="14" t="s">
        <v>61</v>
      </c>
    </row>
    <row r="114" spans="1:11" x14ac:dyDescent="0.2">
      <c r="A114" s="127"/>
      <c r="B114" s="128"/>
      <c r="C114" s="128"/>
      <c r="D114" s="128"/>
      <c r="E114" s="128"/>
      <c r="F114" s="128"/>
      <c r="G114" s="3">
        <v>5</v>
      </c>
      <c r="H114" s="3">
        <v>0.21</v>
      </c>
      <c r="I114" s="3">
        <v>9</v>
      </c>
      <c r="J114" s="3" t="s">
        <v>316</v>
      </c>
      <c r="K114" s="14" t="s">
        <v>317</v>
      </c>
    </row>
    <row r="115" spans="1:11" x14ac:dyDescent="0.2">
      <c r="A115" s="127"/>
      <c r="B115" s="128"/>
      <c r="C115" s="128"/>
      <c r="D115" s="128"/>
      <c r="E115" s="128"/>
      <c r="F115" s="128"/>
      <c r="G115" s="3">
        <v>24.9</v>
      </c>
      <c r="H115" s="3">
        <v>1.06</v>
      </c>
      <c r="I115" s="3">
        <v>12</v>
      </c>
      <c r="J115" s="3" t="s">
        <v>318</v>
      </c>
      <c r="K115" s="14" t="s">
        <v>130</v>
      </c>
    </row>
    <row r="116" spans="1:11" x14ac:dyDescent="0.2">
      <c r="A116" s="127"/>
      <c r="B116" s="128"/>
      <c r="C116" s="128"/>
      <c r="D116" s="128"/>
      <c r="E116" s="128"/>
      <c r="F116" s="128"/>
      <c r="G116" s="3">
        <v>257</v>
      </c>
      <c r="H116" s="3">
        <v>10.6</v>
      </c>
      <c r="I116" s="3">
        <v>12</v>
      </c>
      <c r="J116" s="5" t="s">
        <v>319</v>
      </c>
      <c r="K116" s="54" t="s">
        <v>320</v>
      </c>
    </row>
    <row r="117" spans="1:11" x14ac:dyDescent="0.2">
      <c r="A117" s="127"/>
      <c r="B117" s="128"/>
      <c r="C117" s="128"/>
      <c r="D117" s="128"/>
      <c r="E117" s="128">
        <v>1.6</v>
      </c>
      <c r="F117" s="128">
        <v>0.85</v>
      </c>
      <c r="G117" s="3">
        <v>0.05</v>
      </c>
      <c r="H117" s="3">
        <v>2.0999999999999999E-3</v>
      </c>
      <c r="I117" s="3">
        <v>1</v>
      </c>
      <c r="J117" s="5" t="s">
        <v>188</v>
      </c>
      <c r="K117" s="54" t="s">
        <v>188</v>
      </c>
    </row>
    <row r="118" spans="1:11" x14ac:dyDescent="0.2">
      <c r="A118" s="127"/>
      <c r="B118" s="128"/>
      <c r="C118" s="128"/>
      <c r="D118" s="128"/>
      <c r="E118" s="128"/>
      <c r="F118" s="128"/>
      <c r="G118" s="3">
        <v>5</v>
      </c>
      <c r="H118" s="3">
        <v>0.21</v>
      </c>
      <c r="I118" s="3">
        <v>1</v>
      </c>
      <c r="J118" s="5" t="s">
        <v>188</v>
      </c>
      <c r="K118" s="54" t="s">
        <v>188</v>
      </c>
    </row>
    <row r="119" spans="1:11" x14ac:dyDescent="0.2">
      <c r="A119" s="127"/>
      <c r="B119" s="128"/>
      <c r="C119" s="128"/>
      <c r="D119" s="128"/>
      <c r="E119" s="128"/>
      <c r="F119" s="128"/>
      <c r="G119" s="3">
        <v>24.9</v>
      </c>
      <c r="H119" s="3">
        <v>1.06</v>
      </c>
      <c r="I119" s="3">
        <v>1</v>
      </c>
      <c r="J119" s="5" t="s">
        <v>188</v>
      </c>
      <c r="K119" s="54" t="s">
        <v>188</v>
      </c>
    </row>
    <row r="120" spans="1:11" x14ac:dyDescent="0.2">
      <c r="A120" s="129"/>
      <c r="B120" s="131"/>
      <c r="C120" s="131"/>
      <c r="D120" s="131"/>
      <c r="E120" s="131"/>
      <c r="F120" s="131"/>
      <c r="G120" s="16">
        <v>257</v>
      </c>
      <c r="H120" s="16">
        <v>10.6</v>
      </c>
      <c r="I120" s="16">
        <v>1</v>
      </c>
      <c r="J120" s="55" t="s">
        <v>188</v>
      </c>
      <c r="K120" s="56" t="s">
        <v>188</v>
      </c>
    </row>
    <row r="121" spans="1:11" x14ac:dyDescent="0.2">
      <c r="A121" s="127" t="s">
        <v>14</v>
      </c>
      <c r="B121" s="128" t="s">
        <v>3</v>
      </c>
      <c r="C121" s="128">
        <v>11</v>
      </c>
      <c r="D121" s="128">
        <v>8.33</v>
      </c>
      <c r="E121" s="128">
        <v>33.299999999999997</v>
      </c>
      <c r="F121" s="128">
        <v>17.5</v>
      </c>
      <c r="G121" s="3">
        <v>0.05</v>
      </c>
      <c r="H121" s="3">
        <v>2.0999999999999999E-3</v>
      </c>
      <c r="I121" s="3">
        <v>9</v>
      </c>
      <c r="J121" s="5" t="s">
        <v>69</v>
      </c>
      <c r="K121" s="54" t="s">
        <v>72</v>
      </c>
    </row>
    <row r="122" spans="1:11" x14ac:dyDescent="0.2">
      <c r="A122" s="127"/>
      <c r="B122" s="128"/>
      <c r="C122" s="128"/>
      <c r="D122" s="128"/>
      <c r="E122" s="128"/>
      <c r="F122" s="128"/>
      <c r="G122" s="3">
        <v>24.9</v>
      </c>
      <c r="H122" s="3">
        <v>1.06</v>
      </c>
      <c r="I122" s="3">
        <v>5</v>
      </c>
      <c r="J122" s="5" t="s">
        <v>321</v>
      </c>
      <c r="K122" s="54" t="s">
        <v>86</v>
      </c>
    </row>
    <row r="123" spans="1:11" x14ac:dyDescent="0.2">
      <c r="A123" s="127"/>
      <c r="B123" s="128"/>
      <c r="C123" s="128"/>
      <c r="D123" s="128"/>
      <c r="E123" s="128"/>
      <c r="F123" s="128"/>
      <c r="G123" s="3">
        <v>257</v>
      </c>
      <c r="H123" s="3">
        <v>10.6</v>
      </c>
      <c r="I123" s="3">
        <v>5</v>
      </c>
      <c r="J123" s="5" t="s">
        <v>322</v>
      </c>
      <c r="K123" s="54" t="s">
        <v>307</v>
      </c>
    </row>
    <row r="124" spans="1:11" x14ac:dyDescent="0.2">
      <c r="A124" s="127"/>
      <c r="B124" s="128"/>
      <c r="C124" s="128"/>
      <c r="D124" s="128"/>
      <c r="E124" s="128">
        <v>4.8</v>
      </c>
      <c r="F124" s="128">
        <v>2.5299999999999998</v>
      </c>
      <c r="G124" s="3">
        <v>0.05</v>
      </c>
      <c r="H124" s="3">
        <v>2.0999999999999999E-3</v>
      </c>
      <c r="I124" s="3">
        <v>9</v>
      </c>
      <c r="J124" s="5" t="s">
        <v>129</v>
      </c>
      <c r="K124" s="54" t="s">
        <v>323</v>
      </c>
    </row>
    <row r="125" spans="1:11" x14ac:dyDescent="0.2">
      <c r="A125" s="127"/>
      <c r="B125" s="128"/>
      <c r="C125" s="128"/>
      <c r="D125" s="128"/>
      <c r="E125" s="128"/>
      <c r="F125" s="128"/>
      <c r="G125" s="3">
        <v>5</v>
      </c>
      <c r="H125" s="3">
        <v>0.21</v>
      </c>
      <c r="I125" s="3">
        <v>6</v>
      </c>
      <c r="J125" s="5" t="s">
        <v>324</v>
      </c>
      <c r="K125" s="54" t="s">
        <v>325</v>
      </c>
    </row>
    <row r="126" spans="1:11" x14ac:dyDescent="0.2">
      <c r="A126" s="127"/>
      <c r="B126" s="128"/>
      <c r="C126" s="128"/>
      <c r="D126" s="128"/>
      <c r="E126" s="128"/>
      <c r="F126" s="128"/>
      <c r="G126" s="3">
        <v>24.9</v>
      </c>
      <c r="H126" s="3">
        <v>1.06</v>
      </c>
      <c r="I126" s="3">
        <v>6</v>
      </c>
      <c r="J126" s="5" t="s">
        <v>153</v>
      </c>
      <c r="K126" s="54" t="s">
        <v>244</v>
      </c>
    </row>
    <row r="127" spans="1:11" x14ac:dyDescent="0.2">
      <c r="A127" s="127"/>
      <c r="B127" s="128"/>
      <c r="C127" s="128"/>
      <c r="D127" s="128"/>
      <c r="E127" s="128"/>
      <c r="F127" s="128"/>
      <c r="G127" s="3">
        <v>257</v>
      </c>
      <c r="H127" s="3">
        <v>10.6</v>
      </c>
      <c r="I127" s="3">
        <v>6</v>
      </c>
      <c r="J127" s="5" t="s">
        <v>145</v>
      </c>
      <c r="K127" s="54" t="s">
        <v>326</v>
      </c>
    </row>
    <row r="128" spans="1:11" x14ac:dyDescent="0.2">
      <c r="A128" s="127"/>
      <c r="B128" s="128"/>
      <c r="C128" s="128"/>
      <c r="D128" s="128"/>
      <c r="E128" s="128">
        <v>1.6</v>
      </c>
      <c r="F128" s="128">
        <v>0.85</v>
      </c>
      <c r="G128" s="3">
        <v>0.05</v>
      </c>
      <c r="H128" s="3">
        <v>2.0999999999999999E-3</v>
      </c>
      <c r="I128" s="3">
        <v>1</v>
      </c>
      <c r="J128" s="5" t="s">
        <v>188</v>
      </c>
      <c r="K128" s="54" t="s">
        <v>188</v>
      </c>
    </row>
    <row r="129" spans="1:11" x14ac:dyDescent="0.2">
      <c r="A129" s="127"/>
      <c r="B129" s="128"/>
      <c r="C129" s="128"/>
      <c r="D129" s="128"/>
      <c r="E129" s="128"/>
      <c r="F129" s="128"/>
      <c r="G129" s="3">
        <v>5</v>
      </c>
      <c r="H129" s="3">
        <v>0.21</v>
      </c>
      <c r="I129" s="3">
        <v>1</v>
      </c>
      <c r="J129" s="5" t="s">
        <v>188</v>
      </c>
      <c r="K129" s="54" t="s">
        <v>188</v>
      </c>
    </row>
    <row r="130" spans="1:11" x14ac:dyDescent="0.2">
      <c r="A130" s="127"/>
      <c r="B130" s="128"/>
      <c r="C130" s="128"/>
      <c r="D130" s="128"/>
      <c r="E130" s="128"/>
      <c r="F130" s="128"/>
      <c r="G130" s="3">
        <v>24.9</v>
      </c>
      <c r="H130" s="3">
        <v>1.06</v>
      </c>
      <c r="I130" s="3">
        <v>1</v>
      </c>
      <c r="J130" s="5" t="s">
        <v>188</v>
      </c>
      <c r="K130" s="54" t="s">
        <v>188</v>
      </c>
    </row>
    <row r="131" spans="1:11" x14ac:dyDescent="0.2">
      <c r="A131" s="127"/>
      <c r="B131" s="128"/>
      <c r="C131" s="128"/>
      <c r="D131" s="128"/>
      <c r="E131" s="128"/>
      <c r="F131" s="128"/>
      <c r="G131" s="3">
        <v>257</v>
      </c>
      <c r="H131" s="3">
        <v>10.6</v>
      </c>
      <c r="I131" s="3">
        <v>1</v>
      </c>
      <c r="J131" s="5" t="s">
        <v>188</v>
      </c>
      <c r="K131" s="54" t="s">
        <v>188</v>
      </c>
    </row>
    <row r="132" spans="1:11" x14ac:dyDescent="0.2">
      <c r="A132" s="127"/>
      <c r="B132" s="128" t="s">
        <v>8</v>
      </c>
      <c r="C132" s="128">
        <v>2.1999999999999999E-2</v>
      </c>
      <c r="D132" s="128">
        <v>1.9E-2</v>
      </c>
      <c r="E132" s="128">
        <v>4.8</v>
      </c>
      <c r="F132" s="128">
        <v>2.5299999999999998</v>
      </c>
      <c r="G132" s="3">
        <v>0.05</v>
      </c>
      <c r="H132" s="3">
        <v>2.0999999999999999E-3</v>
      </c>
      <c r="I132" s="3">
        <v>1</v>
      </c>
      <c r="J132" s="5" t="s">
        <v>188</v>
      </c>
      <c r="K132" s="54" t="s">
        <v>188</v>
      </c>
    </row>
    <row r="133" spans="1:11" x14ac:dyDescent="0.2">
      <c r="A133" s="127"/>
      <c r="B133" s="128"/>
      <c r="C133" s="128"/>
      <c r="D133" s="128"/>
      <c r="E133" s="128"/>
      <c r="F133" s="128"/>
      <c r="G133" s="3">
        <v>5</v>
      </c>
      <c r="H133" s="3">
        <v>0.21</v>
      </c>
      <c r="I133" s="3">
        <v>6</v>
      </c>
      <c r="J133" s="5" t="s">
        <v>159</v>
      </c>
      <c r="K133" s="54" t="s">
        <v>304</v>
      </c>
    </row>
    <row r="134" spans="1:11" x14ac:dyDescent="0.2">
      <c r="A134" s="127"/>
      <c r="B134" s="128"/>
      <c r="C134" s="128"/>
      <c r="D134" s="128"/>
      <c r="E134" s="128"/>
      <c r="F134" s="128"/>
      <c r="G134" s="3">
        <v>24.9</v>
      </c>
      <c r="H134" s="3">
        <v>1.06</v>
      </c>
      <c r="I134" s="3">
        <v>6</v>
      </c>
      <c r="J134" s="5" t="s">
        <v>327</v>
      </c>
      <c r="K134" s="54" t="s">
        <v>328</v>
      </c>
    </row>
    <row r="135" spans="1:11" x14ac:dyDescent="0.2">
      <c r="A135" s="127"/>
      <c r="B135" s="128"/>
      <c r="C135" s="128"/>
      <c r="D135" s="128"/>
      <c r="E135" s="128"/>
      <c r="F135" s="128"/>
      <c r="G135" s="3">
        <v>257</v>
      </c>
      <c r="H135" s="3">
        <v>10.6</v>
      </c>
      <c r="I135" s="3">
        <v>6</v>
      </c>
      <c r="J135" s="5" t="s">
        <v>329</v>
      </c>
      <c r="K135" s="54" t="s">
        <v>330</v>
      </c>
    </row>
    <row r="136" spans="1:11" x14ac:dyDescent="0.2">
      <c r="A136" s="127"/>
      <c r="B136" s="128"/>
      <c r="C136" s="128"/>
      <c r="D136" s="128"/>
      <c r="E136" s="128">
        <v>1.6</v>
      </c>
      <c r="F136" s="128">
        <v>0.85</v>
      </c>
      <c r="G136" s="3">
        <v>0.05</v>
      </c>
      <c r="H136" s="3">
        <v>2.0999999999999999E-3</v>
      </c>
      <c r="I136" s="3">
        <v>1</v>
      </c>
      <c r="J136" s="5" t="s">
        <v>188</v>
      </c>
      <c r="K136" s="54" t="s">
        <v>188</v>
      </c>
    </row>
    <row r="137" spans="1:11" x14ac:dyDescent="0.2">
      <c r="A137" s="127"/>
      <c r="B137" s="128"/>
      <c r="C137" s="128"/>
      <c r="D137" s="128"/>
      <c r="E137" s="128"/>
      <c r="F137" s="128"/>
      <c r="G137" s="3">
        <v>5</v>
      </c>
      <c r="H137" s="3">
        <v>0.21</v>
      </c>
      <c r="I137" s="3">
        <v>1</v>
      </c>
      <c r="J137" s="5" t="s">
        <v>188</v>
      </c>
      <c r="K137" s="54" t="s">
        <v>188</v>
      </c>
    </row>
    <row r="138" spans="1:11" x14ac:dyDescent="0.2">
      <c r="A138" s="127"/>
      <c r="B138" s="128"/>
      <c r="C138" s="128"/>
      <c r="D138" s="128"/>
      <c r="E138" s="128"/>
      <c r="F138" s="128"/>
      <c r="G138" s="3">
        <v>24.9</v>
      </c>
      <c r="H138" s="3">
        <v>1.06</v>
      </c>
      <c r="I138" s="3">
        <v>1</v>
      </c>
      <c r="J138" s="5" t="s">
        <v>188</v>
      </c>
      <c r="K138" s="54" t="s">
        <v>188</v>
      </c>
    </row>
    <row r="139" spans="1:11" x14ac:dyDescent="0.2">
      <c r="A139" s="127"/>
      <c r="B139" s="128"/>
      <c r="C139" s="128"/>
      <c r="D139" s="128"/>
      <c r="E139" s="128"/>
      <c r="F139" s="128"/>
      <c r="G139" s="3">
        <v>257</v>
      </c>
      <c r="H139" s="3">
        <v>10.6</v>
      </c>
      <c r="I139" s="3">
        <v>1</v>
      </c>
      <c r="J139" s="5" t="s">
        <v>188</v>
      </c>
      <c r="K139" s="54" t="s">
        <v>188</v>
      </c>
    </row>
    <row r="140" spans="1:11" x14ac:dyDescent="0.2">
      <c r="A140" s="126" t="s">
        <v>15</v>
      </c>
      <c r="B140" s="130" t="s">
        <v>3</v>
      </c>
      <c r="C140" s="130">
        <v>11</v>
      </c>
      <c r="D140" s="130">
        <v>8.33</v>
      </c>
      <c r="E140" s="130">
        <v>33.299999999999997</v>
      </c>
      <c r="F140" s="130">
        <v>17.5</v>
      </c>
      <c r="G140" s="11">
        <v>0.05</v>
      </c>
      <c r="H140" s="11">
        <v>2.0999999999999999E-3</v>
      </c>
      <c r="I140" s="11">
        <v>9</v>
      </c>
      <c r="J140" s="57" t="s">
        <v>137</v>
      </c>
      <c r="K140" s="58" t="s">
        <v>331</v>
      </c>
    </row>
    <row r="141" spans="1:11" x14ac:dyDescent="0.2">
      <c r="A141" s="127"/>
      <c r="B141" s="128"/>
      <c r="C141" s="128"/>
      <c r="D141" s="128"/>
      <c r="E141" s="128"/>
      <c r="F141" s="128"/>
      <c r="G141" s="3">
        <v>24.9</v>
      </c>
      <c r="H141" s="3">
        <v>1.06</v>
      </c>
      <c r="I141" s="3">
        <v>9</v>
      </c>
      <c r="J141" s="5" t="s">
        <v>332</v>
      </c>
      <c r="K141" s="54" t="s">
        <v>333</v>
      </c>
    </row>
    <row r="142" spans="1:11" x14ac:dyDescent="0.2">
      <c r="A142" s="127"/>
      <c r="B142" s="128"/>
      <c r="C142" s="128"/>
      <c r="D142" s="128"/>
      <c r="E142" s="128"/>
      <c r="F142" s="128"/>
      <c r="G142" s="3">
        <v>257</v>
      </c>
      <c r="H142" s="3">
        <v>10.6</v>
      </c>
      <c r="I142" s="3">
        <v>9</v>
      </c>
      <c r="J142" s="5" t="s">
        <v>161</v>
      </c>
      <c r="K142" s="54" t="s">
        <v>334</v>
      </c>
    </row>
    <row r="143" spans="1:11" x14ac:dyDescent="0.2">
      <c r="A143" s="127"/>
      <c r="B143" s="128"/>
      <c r="C143" s="128"/>
      <c r="D143" s="128"/>
      <c r="E143" s="128">
        <v>4.8</v>
      </c>
      <c r="F143" s="128">
        <v>2.5299999999999998</v>
      </c>
      <c r="G143" s="3">
        <v>0.05</v>
      </c>
      <c r="H143" s="3">
        <v>2.0999999999999999E-3</v>
      </c>
      <c r="I143" s="3">
        <v>1</v>
      </c>
      <c r="J143" s="5" t="s">
        <v>188</v>
      </c>
      <c r="K143" s="54" t="s">
        <v>188</v>
      </c>
    </row>
    <row r="144" spans="1:11" x14ac:dyDescent="0.2">
      <c r="A144" s="127"/>
      <c r="B144" s="128"/>
      <c r="C144" s="128"/>
      <c r="D144" s="128"/>
      <c r="E144" s="128"/>
      <c r="F144" s="128"/>
      <c r="G144" s="3">
        <v>5</v>
      </c>
      <c r="H144" s="3">
        <v>0.21</v>
      </c>
      <c r="I144" s="3">
        <v>1</v>
      </c>
      <c r="J144" s="5" t="s">
        <v>188</v>
      </c>
      <c r="K144" s="54" t="s">
        <v>188</v>
      </c>
    </row>
    <row r="145" spans="1:11" x14ac:dyDescent="0.2">
      <c r="A145" s="127"/>
      <c r="B145" s="128"/>
      <c r="C145" s="128"/>
      <c r="D145" s="128"/>
      <c r="E145" s="128"/>
      <c r="F145" s="128"/>
      <c r="G145" s="3">
        <v>24.9</v>
      </c>
      <c r="H145" s="3">
        <v>1.06</v>
      </c>
      <c r="I145" s="3">
        <v>1</v>
      </c>
      <c r="J145" s="5" t="s">
        <v>188</v>
      </c>
      <c r="K145" s="54" t="s">
        <v>188</v>
      </c>
    </row>
    <row r="146" spans="1:11" x14ac:dyDescent="0.2">
      <c r="A146" s="127"/>
      <c r="B146" s="128"/>
      <c r="C146" s="128"/>
      <c r="D146" s="128"/>
      <c r="E146" s="128"/>
      <c r="F146" s="128"/>
      <c r="G146" s="3">
        <v>257</v>
      </c>
      <c r="H146" s="3">
        <v>10.6</v>
      </c>
      <c r="I146" s="3">
        <v>1</v>
      </c>
      <c r="J146" s="5" t="s">
        <v>188</v>
      </c>
      <c r="K146" s="54" t="s">
        <v>188</v>
      </c>
    </row>
    <row r="147" spans="1:11" x14ac:dyDescent="0.2">
      <c r="A147" s="127"/>
      <c r="B147" s="128" t="s">
        <v>8</v>
      </c>
      <c r="C147" s="128">
        <v>2.1999999999999999E-2</v>
      </c>
      <c r="D147" s="128">
        <v>1.9E-2</v>
      </c>
      <c r="E147" s="128">
        <v>4.8</v>
      </c>
      <c r="F147" s="128">
        <v>2.5299999999999998</v>
      </c>
      <c r="G147" s="3">
        <v>0.05</v>
      </c>
      <c r="H147" s="3">
        <v>2.0999999999999999E-3</v>
      </c>
      <c r="I147" s="3">
        <v>1</v>
      </c>
      <c r="J147" s="5" t="s">
        <v>188</v>
      </c>
      <c r="K147" s="54" t="s">
        <v>188</v>
      </c>
    </row>
    <row r="148" spans="1:11" x14ac:dyDescent="0.2">
      <c r="A148" s="127"/>
      <c r="B148" s="128"/>
      <c r="C148" s="128"/>
      <c r="D148" s="128"/>
      <c r="E148" s="128"/>
      <c r="F148" s="128"/>
      <c r="G148" s="3">
        <v>5</v>
      </c>
      <c r="H148" s="3">
        <v>0.21</v>
      </c>
      <c r="I148" s="3">
        <v>1</v>
      </c>
      <c r="J148" s="5" t="s">
        <v>188</v>
      </c>
      <c r="K148" s="54" t="s">
        <v>188</v>
      </c>
    </row>
    <row r="149" spans="1:11" x14ac:dyDescent="0.2">
      <c r="A149" s="127"/>
      <c r="B149" s="128"/>
      <c r="C149" s="128"/>
      <c r="D149" s="128"/>
      <c r="E149" s="128"/>
      <c r="F149" s="128"/>
      <c r="G149" s="3">
        <v>24.9</v>
      </c>
      <c r="H149" s="3">
        <v>1.06</v>
      </c>
      <c r="I149" s="3">
        <v>1</v>
      </c>
      <c r="J149" s="5" t="s">
        <v>188</v>
      </c>
      <c r="K149" s="54" t="s">
        <v>188</v>
      </c>
    </row>
    <row r="150" spans="1:11" x14ac:dyDescent="0.2">
      <c r="A150" s="129"/>
      <c r="B150" s="131"/>
      <c r="C150" s="131"/>
      <c r="D150" s="131"/>
      <c r="E150" s="131"/>
      <c r="F150" s="131"/>
      <c r="G150" s="16">
        <v>257</v>
      </c>
      <c r="H150" s="16">
        <v>10.6</v>
      </c>
      <c r="I150" s="16">
        <v>1</v>
      </c>
      <c r="J150" s="55" t="s">
        <v>188</v>
      </c>
      <c r="K150" s="56" t="s">
        <v>188</v>
      </c>
    </row>
    <row r="151" spans="1:11" x14ac:dyDescent="0.2">
      <c r="A151" s="127" t="s">
        <v>16</v>
      </c>
      <c r="B151" s="128" t="s">
        <v>3</v>
      </c>
      <c r="C151" s="128">
        <v>11</v>
      </c>
      <c r="D151" s="128">
        <v>8.33</v>
      </c>
      <c r="E151" s="128">
        <v>33.299999999999997</v>
      </c>
      <c r="F151" s="128">
        <v>17.5</v>
      </c>
      <c r="G151" s="3">
        <v>0.05</v>
      </c>
      <c r="H151" s="3">
        <v>2.0999999999999999E-3</v>
      </c>
      <c r="I151" s="3">
        <v>9</v>
      </c>
      <c r="J151" s="5" t="s">
        <v>148</v>
      </c>
      <c r="K151" s="54" t="s">
        <v>335</v>
      </c>
    </row>
    <row r="152" spans="1:11" x14ac:dyDescent="0.2">
      <c r="A152" s="127"/>
      <c r="B152" s="128"/>
      <c r="C152" s="128"/>
      <c r="D152" s="128"/>
      <c r="E152" s="128"/>
      <c r="F152" s="128"/>
      <c r="G152" s="3">
        <v>24.9</v>
      </c>
      <c r="H152" s="3">
        <v>1.06</v>
      </c>
      <c r="I152" s="3">
        <v>3</v>
      </c>
      <c r="J152" s="5" t="s">
        <v>70</v>
      </c>
      <c r="K152" s="54" t="s">
        <v>203</v>
      </c>
    </row>
    <row r="153" spans="1:11" x14ac:dyDescent="0.2">
      <c r="A153" s="127"/>
      <c r="B153" s="128"/>
      <c r="C153" s="128"/>
      <c r="D153" s="128"/>
      <c r="E153" s="128"/>
      <c r="F153" s="128"/>
      <c r="G153" s="3">
        <v>257</v>
      </c>
      <c r="H153" s="3">
        <v>10.6</v>
      </c>
      <c r="I153" s="3">
        <v>3</v>
      </c>
      <c r="J153" s="5" t="s">
        <v>336</v>
      </c>
      <c r="K153" s="54" t="s">
        <v>337</v>
      </c>
    </row>
    <row r="154" spans="1:11" x14ac:dyDescent="0.2">
      <c r="A154" s="127"/>
      <c r="B154" s="128"/>
      <c r="C154" s="128"/>
      <c r="D154" s="128"/>
      <c r="E154" s="128">
        <v>4.8</v>
      </c>
      <c r="F154" s="128">
        <v>2.5299999999999998</v>
      </c>
      <c r="G154" s="3">
        <v>0.05</v>
      </c>
      <c r="H154" s="3">
        <v>2.0999999999999999E-3</v>
      </c>
      <c r="I154" s="3">
        <v>1</v>
      </c>
      <c r="J154" s="5" t="s">
        <v>188</v>
      </c>
      <c r="K154" s="54" t="s">
        <v>188</v>
      </c>
    </row>
    <row r="155" spans="1:11" x14ac:dyDescent="0.2">
      <c r="A155" s="127"/>
      <c r="B155" s="128"/>
      <c r="C155" s="128"/>
      <c r="D155" s="128"/>
      <c r="E155" s="128"/>
      <c r="F155" s="128"/>
      <c r="G155" s="3">
        <v>5</v>
      </c>
      <c r="H155" s="3">
        <v>0.21</v>
      </c>
      <c r="I155" s="3">
        <v>1</v>
      </c>
      <c r="J155" s="5" t="s">
        <v>188</v>
      </c>
      <c r="K155" s="54" t="s">
        <v>188</v>
      </c>
    </row>
    <row r="156" spans="1:11" x14ac:dyDescent="0.2">
      <c r="A156" s="127"/>
      <c r="B156" s="128"/>
      <c r="C156" s="128"/>
      <c r="D156" s="128"/>
      <c r="E156" s="128"/>
      <c r="F156" s="128"/>
      <c r="G156" s="3">
        <v>24.9</v>
      </c>
      <c r="H156" s="3">
        <v>1.06</v>
      </c>
      <c r="I156" s="3">
        <v>1</v>
      </c>
      <c r="J156" s="5" t="s">
        <v>188</v>
      </c>
      <c r="K156" s="54" t="s">
        <v>188</v>
      </c>
    </row>
    <row r="157" spans="1:11" x14ac:dyDescent="0.2">
      <c r="A157" s="127"/>
      <c r="B157" s="128"/>
      <c r="C157" s="128"/>
      <c r="D157" s="128"/>
      <c r="E157" s="128"/>
      <c r="F157" s="128"/>
      <c r="G157" s="3">
        <v>257</v>
      </c>
      <c r="H157" s="3">
        <v>10.6</v>
      </c>
      <c r="I157" s="3">
        <v>1</v>
      </c>
      <c r="J157" s="5" t="s">
        <v>188</v>
      </c>
      <c r="K157" s="54" t="s">
        <v>188</v>
      </c>
    </row>
    <row r="158" spans="1:11" x14ac:dyDescent="0.2">
      <c r="A158" s="127"/>
      <c r="B158" s="128" t="s">
        <v>8</v>
      </c>
      <c r="C158" s="128">
        <v>2.1999999999999999E-2</v>
      </c>
      <c r="D158" s="128">
        <v>1.9E-2</v>
      </c>
      <c r="E158" s="128">
        <v>4.8</v>
      </c>
      <c r="F158" s="128">
        <v>2.5299999999999998</v>
      </c>
      <c r="G158" s="3">
        <v>0.05</v>
      </c>
      <c r="H158" s="3">
        <v>2.0999999999999999E-3</v>
      </c>
      <c r="I158" s="3">
        <v>1</v>
      </c>
      <c r="J158" s="5" t="s">
        <v>188</v>
      </c>
      <c r="K158" s="54" t="s">
        <v>188</v>
      </c>
    </row>
    <row r="159" spans="1:11" x14ac:dyDescent="0.2">
      <c r="A159" s="127"/>
      <c r="B159" s="128"/>
      <c r="C159" s="128"/>
      <c r="D159" s="128"/>
      <c r="E159" s="128"/>
      <c r="F159" s="128"/>
      <c r="G159" s="3">
        <v>5</v>
      </c>
      <c r="H159" s="3">
        <v>0.21</v>
      </c>
      <c r="I159" s="3">
        <v>1</v>
      </c>
      <c r="J159" s="5" t="s">
        <v>188</v>
      </c>
      <c r="K159" s="54" t="s">
        <v>188</v>
      </c>
    </row>
    <row r="160" spans="1:11" x14ac:dyDescent="0.2">
      <c r="A160" s="127"/>
      <c r="B160" s="128"/>
      <c r="C160" s="128"/>
      <c r="D160" s="128"/>
      <c r="E160" s="128"/>
      <c r="F160" s="128"/>
      <c r="G160" s="3">
        <v>24.9</v>
      </c>
      <c r="H160" s="3">
        <v>1.06</v>
      </c>
      <c r="I160" s="3">
        <v>1</v>
      </c>
      <c r="J160" s="5" t="s">
        <v>188</v>
      </c>
      <c r="K160" s="54" t="s">
        <v>188</v>
      </c>
    </row>
    <row r="161" spans="1:11" x14ac:dyDescent="0.2">
      <c r="A161" s="127"/>
      <c r="B161" s="128"/>
      <c r="C161" s="128"/>
      <c r="D161" s="128"/>
      <c r="E161" s="128"/>
      <c r="F161" s="128"/>
      <c r="G161" s="3">
        <v>257</v>
      </c>
      <c r="H161" s="3">
        <v>10.6</v>
      </c>
      <c r="I161" s="3">
        <v>1</v>
      </c>
      <c r="J161" s="5" t="s">
        <v>188</v>
      </c>
      <c r="K161" s="54" t="s">
        <v>188</v>
      </c>
    </row>
    <row r="162" spans="1:11" x14ac:dyDescent="0.2">
      <c r="A162" s="126" t="s">
        <v>22</v>
      </c>
      <c r="B162" s="130" t="s">
        <v>3</v>
      </c>
      <c r="C162" s="130">
        <v>11</v>
      </c>
      <c r="D162" s="130">
        <v>8.33</v>
      </c>
      <c r="E162" s="130">
        <v>33.299999999999997</v>
      </c>
      <c r="F162" s="130">
        <v>17.5</v>
      </c>
      <c r="G162" s="11">
        <v>0.05</v>
      </c>
      <c r="H162" s="11">
        <v>2.0999999999999999E-3</v>
      </c>
      <c r="I162" s="11">
        <v>6</v>
      </c>
      <c r="J162" s="57" t="s">
        <v>157</v>
      </c>
      <c r="K162" s="58" t="s">
        <v>66</v>
      </c>
    </row>
    <row r="163" spans="1:11" x14ac:dyDescent="0.2">
      <c r="A163" s="127"/>
      <c r="B163" s="128"/>
      <c r="C163" s="128"/>
      <c r="D163" s="128"/>
      <c r="E163" s="128"/>
      <c r="F163" s="128"/>
      <c r="G163" s="3">
        <v>24.9</v>
      </c>
      <c r="H163" s="3">
        <v>1.06</v>
      </c>
      <c r="I163" s="3">
        <v>6</v>
      </c>
      <c r="J163" s="5" t="s">
        <v>148</v>
      </c>
      <c r="K163" s="54" t="s">
        <v>338</v>
      </c>
    </row>
    <row r="164" spans="1:11" x14ac:dyDescent="0.2">
      <c r="A164" s="127"/>
      <c r="B164" s="128"/>
      <c r="C164" s="128"/>
      <c r="D164" s="128"/>
      <c r="E164" s="128"/>
      <c r="F164" s="128"/>
      <c r="G164" s="3">
        <v>257</v>
      </c>
      <c r="H164" s="3">
        <v>10.6</v>
      </c>
      <c r="I164" s="3">
        <v>6</v>
      </c>
      <c r="J164" s="5" t="s">
        <v>317</v>
      </c>
      <c r="K164" s="54" t="s">
        <v>339</v>
      </c>
    </row>
    <row r="165" spans="1:11" x14ac:dyDescent="0.2">
      <c r="A165" s="127"/>
      <c r="B165" s="128"/>
      <c r="C165" s="128"/>
      <c r="D165" s="128"/>
      <c r="E165" s="128">
        <v>4.8</v>
      </c>
      <c r="F165" s="128">
        <v>2.5299999999999998</v>
      </c>
      <c r="G165" s="3">
        <v>0.05</v>
      </c>
      <c r="H165" s="3">
        <v>2.0999999999999999E-3</v>
      </c>
      <c r="I165" s="3">
        <v>11</v>
      </c>
      <c r="J165" s="5" t="s">
        <v>139</v>
      </c>
      <c r="K165" s="54" t="s">
        <v>340</v>
      </c>
    </row>
    <row r="166" spans="1:11" x14ac:dyDescent="0.2">
      <c r="A166" s="127"/>
      <c r="B166" s="128"/>
      <c r="C166" s="128"/>
      <c r="D166" s="128"/>
      <c r="E166" s="128"/>
      <c r="F166" s="128"/>
      <c r="G166" s="3">
        <v>5</v>
      </c>
      <c r="H166" s="3">
        <v>0.21</v>
      </c>
      <c r="I166" s="3">
        <v>6</v>
      </c>
      <c r="J166" s="5" t="s">
        <v>341</v>
      </c>
      <c r="K166" s="54" t="s">
        <v>342</v>
      </c>
    </row>
    <row r="167" spans="1:11" x14ac:dyDescent="0.2">
      <c r="A167" s="127"/>
      <c r="B167" s="128"/>
      <c r="C167" s="128"/>
      <c r="D167" s="128"/>
      <c r="E167" s="128"/>
      <c r="F167" s="128"/>
      <c r="G167" s="3">
        <v>24.9</v>
      </c>
      <c r="H167" s="3">
        <v>1.06</v>
      </c>
      <c r="I167" s="3">
        <v>9</v>
      </c>
      <c r="J167" s="5" t="s">
        <v>343</v>
      </c>
      <c r="K167" s="54" t="s">
        <v>344</v>
      </c>
    </row>
    <row r="168" spans="1:11" x14ac:dyDescent="0.2">
      <c r="A168" s="127"/>
      <c r="B168" s="128"/>
      <c r="C168" s="128"/>
      <c r="D168" s="128"/>
      <c r="E168" s="128"/>
      <c r="F168" s="128"/>
      <c r="G168" s="3">
        <v>257</v>
      </c>
      <c r="H168" s="3">
        <v>10.6</v>
      </c>
      <c r="I168" s="3">
        <v>6</v>
      </c>
      <c r="J168" s="5" t="s">
        <v>345</v>
      </c>
      <c r="K168" s="54" t="s">
        <v>346</v>
      </c>
    </row>
    <row r="169" spans="1:11" x14ac:dyDescent="0.2">
      <c r="A169" s="127"/>
      <c r="B169" s="128"/>
      <c r="C169" s="128"/>
      <c r="D169" s="128"/>
      <c r="E169" s="128">
        <v>1.6</v>
      </c>
      <c r="F169" s="128">
        <v>0.85</v>
      </c>
      <c r="G169" s="3">
        <v>0.05</v>
      </c>
      <c r="H169" s="3">
        <v>2.0999999999999999E-3</v>
      </c>
      <c r="I169" s="3">
        <v>6</v>
      </c>
      <c r="J169" s="5" t="s">
        <v>159</v>
      </c>
      <c r="K169" s="54" t="s">
        <v>116</v>
      </c>
    </row>
    <row r="170" spans="1:11" x14ac:dyDescent="0.2">
      <c r="A170" s="127"/>
      <c r="B170" s="128"/>
      <c r="C170" s="128"/>
      <c r="D170" s="128"/>
      <c r="E170" s="128"/>
      <c r="F170" s="128"/>
      <c r="G170" s="3">
        <v>5</v>
      </c>
      <c r="H170" s="3">
        <v>0.21</v>
      </c>
      <c r="I170" s="3">
        <v>6</v>
      </c>
      <c r="J170" s="5" t="s">
        <v>347</v>
      </c>
      <c r="K170" s="54" t="s">
        <v>348</v>
      </c>
    </row>
    <row r="171" spans="1:11" x14ac:dyDescent="0.2">
      <c r="A171" s="127"/>
      <c r="B171" s="128"/>
      <c r="C171" s="128"/>
      <c r="D171" s="128"/>
      <c r="E171" s="128"/>
      <c r="F171" s="128"/>
      <c r="G171" s="3">
        <v>24.9</v>
      </c>
      <c r="H171" s="3">
        <v>1.06</v>
      </c>
      <c r="I171" s="3">
        <v>6</v>
      </c>
      <c r="J171" s="5" t="s">
        <v>151</v>
      </c>
      <c r="K171" s="54" t="s">
        <v>349</v>
      </c>
    </row>
    <row r="172" spans="1:11" x14ac:dyDescent="0.2">
      <c r="A172" s="127"/>
      <c r="B172" s="128"/>
      <c r="C172" s="128"/>
      <c r="D172" s="128"/>
      <c r="E172" s="128"/>
      <c r="F172" s="128"/>
      <c r="G172" s="3">
        <v>257</v>
      </c>
      <c r="H172" s="3">
        <v>10.6</v>
      </c>
      <c r="I172" s="3">
        <v>6</v>
      </c>
      <c r="J172" s="5" t="s">
        <v>350</v>
      </c>
      <c r="K172" s="54" t="s">
        <v>351</v>
      </c>
    </row>
    <row r="173" spans="1:11" x14ac:dyDescent="0.2">
      <c r="A173" s="127"/>
      <c r="B173" s="128" t="s">
        <v>8</v>
      </c>
      <c r="C173" s="128">
        <v>2.1999999999999999E-2</v>
      </c>
      <c r="D173" s="128">
        <v>1.9E-2</v>
      </c>
      <c r="E173" s="128">
        <v>4.8</v>
      </c>
      <c r="F173" s="128">
        <v>2.5299999999999998</v>
      </c>
      <c r="G173" s="3">
        <v>0.05</v>
      </c>
      <c r="H173" s="3">
        <v>2.0999999999999999E-3</v>
      </c>
      <c r="I173" s="3">
        <v>6</v>
      </c>
      <c r="J173" s="5" t="s">
        <v>169</v>
      </c>
      <c r="K173" s="54" t="s">
        <v>352</v>
      </c>
    </row>
    <row r="174" spans="1:11" x14ac:dyDescent="0.2">
      <c r="A174" s="127"/>
      <c r="B174" s="128"/>
      <c r="C174" s="128"/>
      <c r="D174" s="128"/>
      <c r="E174" s="128"/>
      <c r="F174" s="128"/>
      <c r="G174" s="3">
        <v>5</v>
      </c>
      <c r="H174" s="3">
        <v>0.21</v>
      </c>
      <c r="I174" s="3">
        <v>6</v>
      </c>
      <c r="J174" s="5" t="s">
        <v>353</v>
      </c>
      <c r="K174" s="54" t="s">
        <v>354</v>
      </c>
    </row>
    <row r="175" spans="1:11" x14ac:dyDescent="0.2">
      <c r="A175" s="127"/>
      <c r="B175" s="128"/>
      <c r="C175" s="128"/>
      <c r="D175" s="128"/>
      <c r="E175" s="128"/>
      <c r="F175" s="128"/>
      <c r="G175" s="3">
        <v>24.9</v>
      </c>
      <c r="H175" s="3">
        <v>1.06</v>
      </c>
      <c r="I175" s="3">
        <v>9</v>
      </c>
      <c r="J175" s="5" t="s">
        <v>347</v>
      </c>
      <c r="K175" s="54" t="s">
        <v>355</v>
      </c>
    </row>
    <row r="176" spans="1:11" x14ac:dyDescent="0.2">
      <c r="A176" s="127"/>
      <c r="B176" s="128"/>
      <c r="C176" s="128"/>
      <c r="D176" s="128"/>
      <c r="E176" s="128"/>
      <c r="F176" s="128"/>
      <c r="G176" s="3">
        <v>257</v>
      </c>
      <c r="H176" s="3">
        <v>10.6</v>
      </c>
      <c r="I176" s="3">
        <v>6</v>
      </c>
      <c r="J176" s="5" t="s">
        <v>356</v>
      </c>
      <c r="K176" s="54" t="s">
        <v>357</v>
      </c>
    </row>
    <row r="177" spans="1:11" x14ac:dyDescent="0.2">
      <c r="A177" s="127"/>
      <c r="B177" s="128"/>
      <c r="C177" s="128"/>
      <c r="D177" s="128"/>
      <c r="E177" s="128">
        <v>1.6</v>
      </c>
      <c r="F177" s="128">
        <v>0.85</v>
      </c>
      <c r="G177" s="3">
        <v>0.05</v>
      </c>
      <c r="H177" s="3">
        <v>2.0999999999999999E-3</v>
      </c>
      <c r="I177" s="3">
        <v>1</v>
      </c>
      <c r="J177" s="5" t="s">
        <v>188</v>
      </c>
      <c r="K177" s="54" t="s">
        <v>188</v>
      </c>
    </row>
    <row r="178" spans="1:11" x14ac:dyDescent="0.2">
      <c r="A178" s="127"/>
      <c r="B178" s="128"/>
      <c r="C178" s="128"/>
      <c r="D178" s="128"/>
      <c r="E178" s="128"/>
      <c r="F178" s="128"/>
      <c r="G178" s="3">
        <v>5</v>
      </c>
      <c r="H178" s="3">
        <v>0.21</v>
      </c>
      <c r="I178" s="3">
        <v>1</v>
      </c>
      <c r="J178" s="5" t="s">
        <v>188</v>
      </c>
      <c r="K178" s="54" t="s">
        <v>188</v>
      </c>
    </row>
    <row r="179" spans="1:11" x14ac:dyDescent="0.2">
      <c r="A179" s="127"/>
      <c r="B179" s="128"/>
      <c r="C179" s="128"/>
      <c r="D179" s="128"/>
      <c r="E179" s="128"/>
      <c r="F179" s="128"/>
      <c r="G179" s="3">
        <v>24.9</v>
      </c>
      <c r="H179" s="3">
        <v>1.06</v>
      </c>
      <c r="I179" s="3">
        <v>1</v>
      </c>
      <c r="J179" s="5" t="s">
        <v>188</v>
      </c>
      <c r="K179" s="54" t="s">
        <v>188</v>
      </c>
    </row>
    <row r="180" spans="1:11" x14ac:dyDescent="0.2">
      <c r="A180" s="129"/>
      <c r="B180" s="131"/>
      <c r="C180" s="131"/>
      <c r="D180" s="131"/>
      <c r="E180" s="131"/>
      <c r="F180" s="131"/>
      <c r="G180" s="16">
        <v>257</v>
      </c>
      <c r="H180" s="16">
        <v>10.6</v>
      </c>
      <c r="I180" s="16">
        <v>1</v>
      </c>
      <c r="J180" s="55" t="s">
        <v>188</v>
      </c>
      <c r="K180" s="56" t="s">
        <v>188</v>
      </c>
    </row>
    <row r="181" spans="1:11" x14ac:dyDescent="0.2">
      <c r="A181" s="127" t="s">
        <v>23</v>
      </c>
      <c r="B181" s="128" t="s">
        <v>3</v>
      </c>
      <c r="C181" s="128">
        <v>11</v>
      </c>
      <c r="D181" s="128">
        <v>8.33</v>
      </c>
      <c r="E181" s="128">
        <v>33.299999999999997</v>
      </c>
      <c r="F181" s="128">
        <v>17.5</v>
      </c>
      <c r="G181" s="3">
        <v>0.05</v>
      </c>
      <c r="H181" s="3">
        <v>2.0999999999999999E-3</v>
      </c>
      <c r="I181" s="3">
        <v>6</v>
      </c>
      <c r="J181" s="5" t="s">
        <v>171</v>
      </c>
      <c r="K181" s="54" t="s">
        <v>358</v>
      </c>
    </row>
    <row r="182" spans="1:11" x14ac:dyDescent="0.2">
      <c r="A182" s="127"/>
      <c r="B182" s="128"/>
      <c r="C182" s="128"/>
      <c r="D182" s="128"/>
      <c r="E182" s="128"/>
      <c r="F182" s="128"/>
      <c r="G182" s="3">
        <v>5</v>
      </c>
      <c r="H182" s="3">
        <v>0.21</v>
      </c>
      <c r="I182" s="3">
        <v>6</v>
      </c>
      <c r="J182" s="5" t="s">
        <v>293</v>
      </c>
      <c r="K182" s="54" t="s">
        <v>306</v>
      </c>
    </row>
    <row r="183" spans="1:11" x14ac:dyDescent="0.2">
      <c r="A183" s="127"/>
      <c r="B183" s="128"/>
      <c r="C183" s="128"/>
      <c r="D183" s="128"/>
      <c r="E183" s="128"/>
      <c r="F183" s="128"/>
      <c r="G183" s="3">
        <v>24.9</v>
      </c>
      <c r="H183" s="3">
        <v>1.06</v>
      </c>
      <c r="I183" s="3">
        <v>6</v>
      </c>
      <c r="J183" s="5" t="s">
        <v>289</v>
      </c>
      <c r="K183" s="54" t="s">
        <v>258</v>
      </c>
    </row>
    <row r="184" spans="1:11" x14ac:dyDescent="0.2">
      <c r="A184" s="127"/>
      <c r="B184" s="128"/>
      <c r="C184" s="128"/>
      <c r="D184" s="128"/>
      <c r="E184" s="128"/>
      <c r="F184" s="128"/>
      <c r="G184" s="3">
        <v>257</v>
      </c>
      <c r="H184" s="3">
        <v>10.6</v>
      </c>
      <c r="I184" s="3">
        <v>6</v>
      </c>
      <c r="J184" s="5" t="s">
        <v>293</v>
      </c>
      <c r="K184" s="54" t="s">
        <v>359</v>
      </c>
    </row>
    <row r="185" spans="1:11" x14ac:dyDescent="0.2">
      <c r="A185" s="127"/>
      <c r="B185" s="128"/>
      <c r="C185" s="128"/>
      <c r="D185" s="128"/>
      <c r="E185" s="128">
        <v>4.8</v>
      </c>
      <c r="F185" s="128">
        <v>2.5299999999999998</v>
      </c>
      <c r="G185" s="3">
        <v>0.05</v>
      </c>
      <c r="H185" s="3">
        <v>2.0999999999999999E-3</v>
      </c>
      <c r="I185" s="3">
        <v>6</v>
      </c>
      <c r="J185" s="5" t="s">
        <v>178</v>
      </c>
      <c r="K185" s="54" t="s">
        <v>179</v>
      </c>
    </row>
    <row r="186" spans="1:11" x14ac:dyDescent="0.2">
      <c r="A186" s="127"/>
      <c r="B186" s="128"/>
      <c r="C186" s="128"/>
      <c r="D186" s="128"/>
      <c r="E186" s="128"/>
      <c r="F186" s="128"/>
      <c r="G186" s="3">
        <v>5</v>
      </c>
      <c r="H186" s="3">
        <v>0.21</v>
      </c>
      <c r="I186" s="3">
        <v>6</v>
      </c>
      <c r="J186" s="5" t="s">
        <v>360</v>
      </c>
      <c r="K186" s="54" t="s">
        <v>361</v>
      </c>
    </row>
    <row r="187" spans="1:11" x14ac:dyDescent="0.2">
      <c r="A187" s="127"/>
      <c r="B187" s="128"/>
      <c r="C187" s="128"/>
      <c r="D187" s="128"/>
      <c r="E187" s="128"/>
      <c r="F187" s="128"/>
      <c r="G187" s="3">
        <v>24.9</v>
      </c>
      <c r="H187" s="3">
        <v>1.06</v>
      </c>
      <c r="I187" s="3">
        <v>6</v>
      </c>
      <c r="J187" s="5" t="s">
        <v>362</v>
      </c>
      <c r="K187" s="54" t="s">
        <v>363</v>
      </c>
    </row>
    <row r="188" spans="1:11" x14ac:dyDescent="0.2">
      <c r="A188" s="127"/>
      <c r="B188" s="128"/>
      <c r="C188" s="128"/>
      <c r="D188" s="128"/>
      <c r="E188" s="128"/>
      <c r="F188" s="128"/>
      <c r="G188" s="3">
        <v>257</v>
      </c>
      <c r="H188" s="3">
        <v>10.6</v>
      </c>
      <c r="I188" s="3">
        <v>6</v>
      </c>
      <c r="J188" s="5" t="s">
        <v>114</v>
      </c>
      <c r="K188" s="54" t="s">
        <v>364</v>
      </c>
    </row>
    <row r="189" spans="1:11" x14ac:dyDescent="0.2">
      <c r="A189" s="127"/>
      <c r="B189" s="128"/>
      <c r="C189" s="128"/>
      <c r="D189" s="128"/>
      <c r="E189" s="128">
        <v>1.6</v>
      </c>
      <c r="F189" s="128">
        <v>0.85</v>
      </c>
      <c r="G189" s="3">
        <v>0.05</v>
      </c>
      <c r="H189" s="3">
        <v>2.0999999999999999E-3</v>
      </c>
      <c r="I189" s="3">
        <v>6</v>
      </c>
      <c r="J189" s="5" t="s">
        <v>174</v>
      </c>
      <c r="K189" s="54" t="s">
        <v>175</v>
      </c>
    </row>
    <row r="190" spans="1:11" x14ac:dyDescent="0.2">
      <c r="A190" s="127"/>
      <c r="B190" s="128"/>
      <c r="C190" s="128"/>
      <c r="D190" s="128"/>
      <c r="E190" s="128"/>
      <c r="F190" s="128"/>
      <c r="G190" s="3">
        <v>5</v>
      </c>
      <c r="H190" s="3">
        <v>0.21</v>
      </c>
      <c r="I190" s="3">
        <v>6</v>
      </c>
      <c r="J190" s="5" t="s">
        <v>322</v>
      </c>
      <c r="K190" s="54" t="s">
        <v>44</v>
      </c>
    </row>
    <row r="191" spans="1:11" x14ac:dyDescent="0.2">
      <c r="A191" s="127"/>
      <c r="B191" s="128"/>
      <c r="C191" s="128"/>
      <c r="D191" s="128"/>
      <c r="E191" s="128"/>
      <c r="F191" s="128"/>
      <c r="G191" s="3">
        <v>24.9</v>
      </c>
      <c r="H191" s="3">
        <v>1.06</v>
      </c>
      <c r="I191" s="3">
        <v>6</v>
      </c>
      <c r="J191" s="5" t="s">
        <v>365</v>
      </c>
      <c r="K191" s="54" t="s">
        <v>366</v>
      </c>
    </row>
    <row r="192" spans="1:11" x14ac:dyDescent="0.2">
      <c r="A192" s="127"/>
      <c r="B192" s="128"/>
      <c r="C192" s="128"/>
      <c r="D192" s="128"/>
      <c r="E192" s="128"/>
      <c r="F192" s="128"/>
      <c r="G192" s="3">
        <v>257</v>
      </c>
      <c r="H192" s="3">
        <v>10.6</v>
      </c>
      <c r="I192" s="3">
        <v>6</v>
      </c>
      <c r="J192" s="5" t="s">
        <v>141</v>
      </c>
      <c r="K192" s="54" t="s">
        <v>257</v>
      </c>
    </row>
    <row r="193" spans="1:11" x14ac:dyDescent="0.2">
      <c r="A193" s="127"/>
      <c r="B193" s="128"/>
      <c r="C193" s="128"/>
      <c r="D193" s="128"/>
      <c r="E193" s="128">
        <v>0.16</v>
      </c>
      <c r="F193" s="128">
        <v>8.4000000000000005E-2</v>
      </c>
      <c r="G193" s="3">
        <v>5.0000000000000001E-3</v>
      </c>
      <c r="H193" s="3">
        <v>1.9000000000000001E-4</v>
      </c>
      <c r="I193" s="3">
        <v>6</v>
      </c>
      <c r="J193" s="5" t="s">
        <v>173</v>
      </c>
      <c r="K193" s="54" t="s">
        <v>131</v>
      </c>
    </row>
    <row r="194" spans="1:11" x14ac:dyDescent="0.2">
      <c r="A194" s="127"/>
      <c r="B194" s="128"/>
      <c r="C194" s="128"/>
      <c r="D194" s="128"/>
      <c r="E194" s="128"/>
      <c r="F194" s="128"/>
      <c r="G194" s="3">
        <v>5</v>
      </c>
      <c r="H194" s="3">
        <v>0.2</v>
      </c>
      <c r="I194" s="3">
        <v>6</v>
      </c>
      <c r="J194" s="5" t="s">
        <v>367</v>
      </c>
      <c r="K194" s="54" t="s">
        <v>368</v>
      </c>
    </row>
    <row r="195" spans="1:11" x14ac:dyDescent="0.2">
      <c r="A195" s="127"/>
      <c r="B195" s="128"/>
      <c r="C195" s="128"/>
      <c r="D195" s="128"/>
      <c r="E195" s="128"/>
      <c r="F195" s="128"/>
      <c r="G195" s="3">
        <v>25.5</v>
      </c>
      <c r="H195" s="3">
        <v>0.98</v>
      </c>
      <c r="I195" s="3">
        <v>6</v>
      </c>
      <c r="J195" s="5" t="s">
        <v>369</v>
      </c>
      <c r="K195" s="54" t="s">
        <v>370</v>
      </c>
    </row>
    <row r="196" spans="1:11" x14ac:dyDescent="0.2">
      <c r="A196" s="127"/>
      <c r="B196" s="128"/>
      <c r="C196" s="128"/>
      <c r="D196" s="128"/>
      <c r="E196" s="128"/>
      <c r="F196" s="128"/>
      <c r="G196" s="3">
        <v>251</v>
      </c>
      <c r="H196" s="3">
        <v>9.8000000000000007</v>
      </c>
      <c r="I196" s="3">
        <v>6</v>
      </c>
      <c r="J196" s="5" t="s">
        <v>371</v>
      </c>
      <c r="K196" s="54" t="s">
        <v>372</v>
      </c>
    </row>
    <row r="197" spans="1:11" x14ac:dyDescent="0.2">
      <c r="A197" s="127"/>
      <c r="B197" s="128" t="s">
        <v>8</v>
      </c>
      <c r="C197" s="128">
        <v>2.1999999999999999E-2</v>
      </c>
      <c r="D197" s="128">
        <v>1.9E-2</v>
      </c>
      <c r="E197" s="128">
        <v>4.8</v>
      </c>
      <c r="F197" s="128">
        <v>2.5299999999999998</v>
      </c>
      <c r="G197" s="3">
        <v>0.05</v>
      </c>
      <c r="H197" s="3">
        <v>2.0999999999999999E-3</v>
      </c>
      <c r="I197" s="3">
        <v>6</v>
      </c>
      <c r="J197" s="5" t="s">
        <v>143</v>
      </c>
      <c r="K197" s="54" t="s">
        <v>186</v>
      </c>
    </row>
    <row r="198" spans="1:11" x14ac:dyDescent="0.2">
      <c r="A198" s="127"/>
      <c r="B198" s="128"/>
      <c r="C198" s="128"/>
      <c r="D198" s="128"/>
      <c r="E198" s="128"/>
      <c r="F198" s="128"/>
      <c r="G198" s="3">
        <v>5</v>
      </c>
      <c r="H198" s="3">
        <v>0.21</v>
      </c>
      <c r="I198" s="3">
        <v>6</v>
      </c>
      <c r="J198" s="5" t="s">
        <v>332</v>
      </c>
      <c r="K198" s="54" t="s">
        <v>244</v>
      </c>
    </row>
    <row r="199" spans="1:11" x14ac:dyDescent="0.2">
      <c r="A199" s="127"/>
      <c r="B199" s="128"/>
      <c r="C199" s="128"/>
      <c r="D199" s="128"/>
      <c r="E199" s="128"/>
      <c r="F199" s="128"/>
      <c r="G199" s="3">
        <v>24.9</v>
      </c>
      <c r="H199" s="3">
        <v>1.06</v>
      </c>
      <c r="I199" s="3">
        <v>6</v>
      </c>
      <c r="J199" s="5" t="s">
        <v>146</v>
      </c>
      <c r="K199" s="54" t="s">
        <v>373</v>
      </c>
    </row>
    <row r="200" spans="1:11" x14ac:dyDescent="0.2">
      <c r="A200" s="127"/>
      <c r="B200" s="128"/>
      <c r="C200" s="128"/>
      <c r="D200" s="128"/>
      <c r="E200" s="128"/>
      <c r="F200" s="128"/>
      <c r="G200" s="3">
        <v>257</v>
      </c>
      <c r="H200" s="3">
        <v>10.6</v>
      </c>
      <c r="I200" s="3">
        <v>6</v>
      </c>
      <c r="J200" s="5" t="s">
        <v>146</v>
      </c>
      <c r="K200" s="54" t="s">
        <v>374</v>
      </c>
    </row>
    <row r="201" spans="1:11" x14ac:dyDescent="0.2">
      <c r="A201" s="127"/>
      <c r="B201" s="128"/>
      <c r="C201" s="128"/>
      <c r="D201" s="128"/>
      <c r="E201" s="128">
        <v>1.6</v>
      </c>
      <c r="F201" s="128">
        <v>0.85</v>
      </c>
      <c r="G201" s="3">
        <v>0.05</v>
      </c>
      <c r="H201" s="3">
        <v>2.0999999999999999E-3</v>
      </c>
      <c r="I201" s="3">
        <v>6</v>
      </c>
      <c r="J201" s="5" t="s">
        <v>153</v>
      </c>
      <c r="K201" s="54" t="s">
        <v>148</v>
      </c>
    </row>
    <row r="202" spans="1:11" x14ac:dyDescent="0.2">
      <c r="A202" s="127"/>
      <c r="B202" s="128"/>
      <c r="C202" s="128"/>
      <c r="D202" s="128"/>
      <c r="E202" s="128"/>
      <c r="F202" s="128"/>
      <c r="G202" s="3">
        <v>5</v>
      </c>
      <c r="H202" s="3">
        <v>0.21</v>
      </c>
      <c r="I202" s="3">
        <v>6</v>
      </c>
      <c r="J202" s="5" t="s">
        <v>375</v>
      </c>
      <c r="K202" s="54" t="s">
        <v>325</v>
      </c>
    </row>
    <row r="203" spans="1:11" x14ac:dyDescent="0.2">
      <c r="A203" s="127"/>
      <c r="B203" s="128"/>
      <c r="C203" s="128"/>
      <c r="D203" s="128"/>
      <c r="E203" s="128"/>
      <c r="F203" s="128"/>
      <c r="G203" s="3">
        <v>24.9</v>
      </c>
      <c r="H203" s="3">
        <v>1.06</v>
      </c>
      <c r="I203" s="3">
        <v>6</v>
      </c>
      <c r="J203" s="5" t="s">
        <v>104</v>
      </c>
      <c r="K203" s="54" t="s">
        <v>376</v>
      </c>
    </row>
    <row r="204" spans="1:11" x14ac:dyDescent="0.2">
      <c r="A204" s="127"/>
      <c r="B204" s="128"/>
      <c r="C204" s="128"/>
      <c r="D204" s="128"/>
      <c r="E204" s="128"/>
      <c r="F204" s="128"/>
      <c r="G204" s="3">
        <v>257</v>
      </c>
      <c r="H204" s="3">
        <v>10.6</v>
      </c>
      <c r="I204" s="3">
        <v>6</v>
      </c>
      <c r="J204" s="5" t="s">
        <v>369</v>
      </c>
      <c r="K204" s="54" t="s">
        <v>370</v>
      </c>
    </row>
    <row r="205" spans="1:11" x14ac:dyDescent="0.2">
      <c r="A205" s="127"/>
      <c r="B205" s="128"/>
      <c r="C205" s="128"/>
      <c r="D205" s="128"/>
      <c r="E205" s="128">
        <v>0.16</v>
      </c>
      <c r="F205" s="128">
        <v>8.4000000000000005E-2</v>
      </c>
      <c r="G205" s="3">
        <v>5.0000000000000001E-3</v>
      </c>
      <c r="H205" s="3">
        <v>1.9000000000000001E-4</v>
      </c>
      <c r="I205" s="3">
        <v>1</v>
      </c>
      <c r="J205" s="5" t="s">
        <v>188</v>
      </c>
      <c r="K205" s="54" t="s">
        <v>188</v>
      </c>
    </row>
    <row r="206" spans="1:11" x14ac:dyDescent="0.2">
      <c r="A206" s="127"/>
      <c r="B206" s="128"/>
      <c r="C206" s="128"/>
      <c r="D206" s="128"/>
      <c r="E206" s="128"/>
      <c r="F206" s="128"/>
      <c r="G206" s="3">
        <v>5</v>
      </c>
      <c r="H206" s="3">
        <v>0.2</v>
      </c>
      <c r="I206" s="3">
        <v>1</v>
      </c>
      <c r="J206" s="5" t="s">
        <v>188</v>
      </c>
      <c r="K206" s="54" t="s">
        <v>188</v>
      </c>
    </row>
    <row r="207" spans="1:11" x14ac:dyDescent="0.2">
      <c r="A207" s="127"/>
      <c r="B207" s="128"/>
      <c r="C207" s="128"/>
      <c r="D207" s="128"/>
      <c r="E207" s="128"/>
      <c r="F207" s="128"/>
      <c r="G207" s="3">
        <v>25.5</v>
      </c>
      <c r="H207" s="3">
        <v>0.98</v>
      </c>
      <c r="I207" s="3">
        <v>1</v>
      </c>
      <c r="J207" s="5" t="s">
        <v>188</v>
      </c>
      <c r="K207" s="54" t="s">
        <v>188</v>
      </c>
    </row>
    <row r="208" spans="1:11" x14ac:dyDescent="0.2">
      <c r="A208" s="129"/>
      <c r="B208" s="131"/>
      <c r="C208" s="131"/>
      <c r="D208" s="131"/>
      <c r="E208" s="131"/>
      <c r="F208" s="131"/>
      <c r="G208" s="16">
        <v>251</v>
      </c>
      <c r="H208" s="16">
        <v>9.8000000000000007</v>
      </c>
      <c r="I208" s="16">
        <v>1</v>
      </c>
      <c r="J208" s="55" t="s">
        <v>188</v>
      </c>
      <c r="K208" s="56" t="s">
        <v>188</v>
      </c>
    </row>
  </sheetData>
  <mergeCells count="175">
    <mergeCell ref="B17:B24"/>
    <mergeCell ref="C17:C24"/>
    <mergeCell ref="D17:D24"/>
    <mergeCell ref="E17:E20"/>
    <mergeCell ref="F17:F20"/>
    <mergeCell ref="E21:E24"/>
    <mergeCell ref="F21:F24"/>
    <mergeCell ref="A4:A24"/>
    <mergeCell ref="B4:B16"/>
    <mergeCell ref="C4:C16"/>
    <mergeCell ref="D4:D16"/>
    <mergeCell ref="E4:E8"/>
    <mergeCell ref="F4:F8"/>
    <mergeCell ref="E9:E12"/>
    <mergeCell ref="F9:F12"/>
    <mergeCell ref="E13:E16"/>
    <mergeCell ref="F13:F16"/>
    <mergeCell ref="B37:B44"/>
    <mergeCell ref="C37:C44"/>
    <mergeCell ref="D37:D44"/>
    <mergeCell ref="E37:E40"/>
    <mergeCell ref="F37:F40"/>
    <mergeCell ref="E41:E44"/>
    <mergeCell ref="F41:F44"/>
    <mergeCell ref="A25:A44"/>
    <mergeCell ref="B25:B36"/>
    <mergeCell ref="C25:C36"/>
    <mergeCell ref="D25:D36"/>
    <mergeCell ref="E25:E28"/>
    <mergeCell ref="F25:F28"/>
    <mergeCell ref="E29:E32"/>
    <mergeCell ref="F29:F32"/>
    <mergeCell ref="E33:E36"/>
    <mergeCell ref="F33:F36"/>
    <mergeCell ref="E57:E60"/>
    <mergeCell ref="F57:F60"/>
    <mergeCell ref="B61:B72"/>
    <mergeCell ref="C61:C72"/>
    <mergeCell ref="D61:D72"/>
    <mergeCell ref="E61:E64"/>
    <mergeCell ref="F61:F64"/>
    <mergeCell ref="E65:E68"/>
    <mergeCell ref="F65:F68"/>
    <mergeCell ref="E69:E72"/>
    <mergeCell ref="B45:B60"/>
    <mergeCell ref="C45:C60"/>
    <mergeCell ref="D45:D60"/>
    <mergeCell ref="E45:E48"/>
    <mergeCell ref="F45:F48"/>
    <mergeCell ref="E49:E52"/>
    <mergeCell ref="F49:F52"/>
    <mergeCell ref="E53:E56"/>
    <mergeCell ref="F53:F56"/>
    <mergeCell ref="F69:F72"/>
    <mergeCell ref="A73:A100"/>
    <mergeCell ref="B73:B88"/>
    <mergeCell ref="C73:C88"/>
    <mergeCell ref="D73:D88"/>
    <mergeCell ref="E73:E76"/>
    <mergeCell ref="F73:F76"/>
    <mergeCell ref="E77:E80"/>
    <mergeCell ref="F77:F80"/>
    <mergeCell ref="E81:E84"/>
    <mergeCell ref="A45:A72"/>
    <mergeCell ref="F81:F84"/>
    <mergeCell ref="E85:E88"/>
    <mergeCell ref="F85:F88"/>
    <mergeCell ref="B89:B100"/>
    <mergeCell ref="C89:C100"/>
    <mergeCell ref="D89:D100"/>
    <mergeCell ref="E89:E92"/>
    <mergeCell ref="F89:F92"/>
    <mergeCell ref="E93:E96"/>
    <mergeCell ref="F93:F96"/>
    <mergeCell ref="E97:E100"/>
    <mergeCell ref="F97:F100"/>
    <mergeCell ref="A101:A120"/>
    <mergeCell ref="B101:B112"/>
    <mergeCell ref="C101:C112"/>
    <mergeCell ref="D101:D112"/>
    <mergeCell ref="E101:E104"/>
    <mergeCell ref="F101:F104"/>
    <mergeCell ref="E105:E108"/>
    <mergeCell ref="F105:F108"/>
    <mergeCell ref="E109:E112"/>
    <mergeCell ref="F109:F112"/>
    <mergeCell ref="B113:B120"/>
    <mergeCell ref="C113:C120"/>
    <mergeCell ref="D113:D120"/>
    <mergeCell ref="E113:E116"/>
    <mergeCell ref="F113:F116"/>
    <mergeCell ref="E117:E120"/>
    <mergeCell ref="F117:F120"/>
    <mergeCell ref="B132:B139"/>
    <mergeCell ref="C132:C139"/>
    <mergeCell ref="D132:D139"/>
    <mergeCell ref="E132:E135"/>
    <mergeCell ref="F132:F135"/>
    <mergeCell ref="E136:E139"/>
    <mergeCell ref="F136:F139"/>
    <mergeCell ref="A121:A139"/>
    <mergeCell ref="B121:B131"/>
    <mergeCell ref="C121:C131"/>
    <mergeCell ref="D121:D131"/>
    <mergeCell ref="E121:E123"/>
    <mergeCell ref="F121:F123"/>
    <mergeCell ref="E124:E127"/>
    <mergeCell ref="F124:F127"/>
    <mergeCell ref="E128:E131"/>
    <mergeCell ref="F128:F131"/>
    <mergeCell ref="A151:A161"/>
    <mergeCell ref="B151:B157"/>
    <mergeCell ref="C151:C157"/>
    <mergeCell ref="D151:D157"/>
    <mergeCell ref="E151:E153"/>
    <mergeCell ref="F151:F153"/>
    <mergeCell ref="E154:E157"/>
    <mergeCell ref="A140:A150"/>
    <mergeCell ref="B140:B146"/>
    <mergeCell ref="C140:C146"/>
    <mergeCell ref="D140:D146"/>
    <mergeCell ref="E140:E142"/>
    <mergeCell ref="F140:F142"/>
    <mergeCell ref="E143:E146"/>
    <mergeCell ref="F143:F146"/>
    <mergeCell ref="B147:B150"/>
    <mergeCell ref="C147:C150"/>
    <mergeCell ref="F154:F157"/>
    <mergeCell ref="B158:B161"/>
    <mergeCell ref="C158:C161"/>
    <mergeCell ref="D158:D161"/>
    <mergeCell ref="E158:E161"/>
    <mergeCell ref="F158:F161"/>
    <mergeCell ref="D147:D150"/>
    <mergeCell ref="E147:E150"/>
    <mergeCell ref="F147:F150"/>
    <mergeCell ref="D173:D180"/>
    <mergeCell ref="E173:E176"/>
    <mergeCell ref="F173:F176"/>
    <mergeCell ref="E177:E180"/>
    <mergeCell ref="F177:F180"/>
    <mergeCell ref="A162:A180"/>
    <mergeCell ref="B162:B172"/>
    <mergeCell ref="C162:C172"/>
    <mergeCell ref="D162:D172"/>
    <mergeCell ref="E162:E164"/>
    <mergeCell ref="F162:F164"/>
    <mergeCell ref="E165:E168"/>
    <mergeCell ref="F165:F168"/>
    <mergeCell ref="E169:E172"/>
    <mergeCell ref="F169:F172"/>
    <mergeCell ref="F205:F208"/>
    <mergeCell ref="A1:K2"/>
    <mergeCell ref="E193:E196"/>
    <mergeCell ref="F193:F196"/>
    <mergeCell ref="B197:B208"/>
    <mergeCell ref="C197:C208"/>
    <mergeCell ref="D197:D208"/>
    <mergeCell ref="E197:E200"/>
    <mergeCell ref="F197:F200"/>
    <mergeCell ref="E201:E204"/>
    <mergeCell ref="F201:F204"/>
    <mergeCell ref="E205:E208"/>
    <mergeCell ref="A181:A208"/>
    <mergeCell ref="B181:B196"/>
    <mergeCell ref="C181:C196"/>
    <mergeCell ref="D181:D196"/>
    <mergeCell ref="E181:E184"/>
    <mergeCell ref="F181:F184"/>
    <mergeCell ref="E185:E188"/>
    <mergeCell ref="F185:F188"/>
    <mergeCell ref="E189:E192"/>
    <mergeCell ref="F189:F192"/>
    <mergeCell ref="B173:B180"/>
    <mergeCell ref="C173:C180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02D2-4421-0843-9B4E-6A85231EBE39}">
  <dimension ref="A1:T204"/>
  <sheetViews>
    <sheetView tabSelected="1" workbookViewId="0">
      <selection activeCell="D3" sqref="D3:E3"/>
    </sheetView>
  </sheetViews>
  <sheetFormatPr baseColWidth="10" defaultRowHeight="15" x14ac:dyDescent="0.2"/>
  <cols>
    <col min="1" max="1" width="25.83203125" style="32" customWidth="1"/>
    <col min="2" max="2" width="22.83203125" style="59" customWidth="1"/>
    <col min="3" max="3" width="10.83203125" style="59"/>
    <col min="4" max="10" width="10.83203125" style="18"/>
    <col min="11" max="11" width="6.83203125" style="18" customWidth="1"/>
    <col min="12" max="12" width="7.5" style="18" customWidth="1"/>
    <col min="13" max="13" width="28.33203125" style="18" customWidth="1"/>
    <col min="14" max="16384" width="10.83203125" style="18"/>
  </cols>
  <sheetData>
    <row r="1" spans="1:20" ht="47" customHeight="1" x14ac:dyDescent="0.2">
      <c r="A1" s="120" t="s">
        <v>398</v>
      </c>
      <c r="B1" s="121"/>
      <c r="C1" s="121"/>
      <c r="D1" s="121"/>
      <c r="E1" s="121"/>
      <c r="F1" s="121"/>
      <c r="G1" s="121"/>
      <c r="H1" s="121"/>
      <c r="I1" s="121"/>
      <c r="J1" s="122"/>
      <c r="L1" s="120" t="s">
        <v>404</v>
      </c>
      <c r="M1" s="121"/>
      <c r="N1" s="121"/>
      <c r="O1" s="121"/>
      <c r="P1" s="121"/>
      <c r="Q1" s="121"/>
      <c r="R1" s="121"/>
      <c r="S1" s="121"/>
      <c r="T1" s="122"/>
    </row>
    <row r="2" spans="1:20" ht="45" customHeight="1" x14ac:dyDescent="0.2">
      <c r="A2" s="123"/>
      <c r="B2" s="124"/>
      <c r="C2" s="124"/>
      <c r="D2" s="124"/>
      <c r="E2" s="124"/>
      <c r="F2" s="124"/>
      <c r="G2" s="124"/>
      <c r="H2" s="124"/>
      <c r="I2" s="124"/>
      <c r="J2" s="125"/>
      <c r="L2" s="123"/>
      <c r="M2" s="124"/>
      <c r="N2" s="124"/>
      <c r="O2" s="124"/>
      <c r="P2" s="124"/>
      <c r="Q2" s="124"/>
      <c r="R2" s="124"/>
      <c r="S2" s="124"/>
      <c r="T2" s="125"/>
    </row>
    <row r="3" spans="1:20" ht="26" customHeight="1" x14ac:dyDescent="0.2">
      <c r="A3" s="35" t="s">
        <v>17</v>
      </c>
      <c r="B3" s="7" t="s">
        <v>394</v>
      </c>
      <c r="C3" s="7" t="s">
        <v>395</v>
      </c>
      <c r="D3" s="36" t="s">
        <v>396</v>
      </c>
      <c r="E3" s="37" t="s">
        <v>397</v>
      </c>
      <c r="F3" s="7" t="s">
        <v>1</v>
      </c>
      <c r="G3" s="8" t="s">
        <v>19</v>
      </c>
      <c r="H3" s="8" t="s">
        <v>20</v>
      </c>
      <c r="I3" s="20" t="s">
        <v>197</v>
      </c>
      <c r="J3" s="38" t="s">
        <v>21</v>
      </c>
      <c r="L3" s="138" t="s">
        <v>387</v>
      </c>
      <c r="M3" s="35" t="s">
        <v>17</v>
      </c>
      <c r="N3" s="7" t="s">
        <v>18</v>
      </c>
      <c r="O3" s="7" t="s">
        <v>386</v>
      </c>
      <c r="P3" s="36" t="s">
        <v>392</v>
      </c>
      <c r="Q3" s="37" t="s">
        <v>393</v>
      </c>
      <c r="R3" s="8" t="s">
        <v>388</v>
      </c>
      <c r="S3" s="20" t="s">
        <v>197</v>
      </c>
      <c r="T3" s="38" t="s">
        <v>21</v>
      </c>
    </row>
    <row r="4" spans="1:20" x14ac:dyDescent="0.2">
      <c r="A4" s="126" t="s">
        <v>2</v>
      </c>
      <c r="B4" s="130" t="s">
        <v>3</v>
      </c>
      <c r="C4" s="130">
        <v>33.299999999999997</v>
      </c>
      <c r="D4" s="60">
        <v>0.05</v>
      </c>
      <c r="E4" s="60">
        <v>5</v>
      </c>
      <c r="F4" s="61">
        <v>-2.6666666700000001E-2</v>
      </c>
      <c r="G4" s="61">
        <v>-0.131886476</v>
      </c>
      <c r="H4" s="61">
        <v>7.85531426E-2</v>
      </c>
      <c r="I4" s="61">
        <v>0.80500000000000005</v>
      </c>
      <c r="J4" s="62" t="s">
        <v>7</v>
      </c>
      <c r="L4" s="138"/>
      <c r="M4" s="140" t="s">
        <v>389</v>
      </c>
      <c r="N4" s="130" t="s">
        <v>8</v>
      </c>
      <c r="O4" s="130">
        <v>0.16</v>
      </c>
      <c r="P4" s="18">
        <v>5.0000000000000001E-3</v>
      </c>
      <c r="Q4" s="63">
        <v>5</v>
      </c>
      <c r="R4" s="92">
        <v>11.524100000000001</v>
      </c>
      <c r="S4" s="93">
        <v>8.6268949999999993E-5</v>
      </c>
      <c r="T4" s="94" t="s">
        <v>10</v>
      </c>
    </row>
    <row r="5" spans="1:20" x14ac:dyDescent="0.2">
      <c r="A5" s="127"/>
      <c r="B5" s="128"/>
      <c r="C5" s="128"/>
      <c r="D5" s="63">
        <v>0.05</v>
      </c>
      <c r="E5" s="63">
        <v>24.9</v>
      </c>
      <c r="F5" s="64">
        <v>-4.4666666700000003E-2</v>
      </c>
      <c r="G5" s="64">
        <v>-9.2357466999999999E-2</v>
      </c>
      <c r="H5" s="64">
        <v>3.0241337999999999E-3</v>
      </c>
      <c r="I5" s="64">
        <v>6.9000000000000006E-2</v>
      </c>
      <c r="J5" s="65" t="s">
        <v>7</v>
      </c>
      <c r="L5" s="138"/>
      <c r="M5" s="141"/>
      <c r="N5" s="128"/>
      <c r="O5" s="128"/>
      <c r="P5" s="18">
        <v>5.0000000000000001E-3</v>
      </c>
      <c r="Q5" s="63">
        <v>24.9</v>
      </c>
      <c r="R5" s="95">
        <v>8.7281110000000002</v>
      </c>
      <c r="S5" s="96">
        <v>5.2053640000000002E-5</v>
      </c>
      <c r="T5" s="97" t="s">
        <v>10</v>
      </c>
    </row>
    <row r="6" spans="1:20" x14ac:dyDescent="0.2">
      <c r="A6" s="127"/>
      <c r="B6" s="128"/>
      <c r="C6" s="128"/>
      <c r="D6" s="63">
        <v>0.05</v>
      </c>
      <c r="E6" s="63">
        <v>251</v>
      </c>
      <c r="F6" s="64">
        <v>-4.6666666699999998E-2</v>
      </c>
      <c r="G6" s="64">
        <v>-0.101949262</v>
      </c>
      <c r="H6" s="64">
        <v>8.6159287000000008E-3</v>
      </c>
      <c r="I6" s="64">
        <v>0.106</v>
      </c>
      <c r="J6" s="65" t="s">
        <v>7</v>
      </c>
      <c r="L6" s="138"/>
      <c r="M6" s="141"/>
      <c r="N6" s="128"/>
      <c r="O6" s="128"/>
      <c r="P6" s="18">
        <v>5.0000000000000001E-3</v>
      </c>
      <c r="Q6" s="63">
        <v>251</v>
      </c>
      <c r="R6" s="95">
        <v>11.577013000000001</v>
      </c>
      <c r="S6" s="96">
        <v>8.4375289999999998E-5</v>
      </c>
      <c r="T6" s="97" t="s">
        <v>10</v>
      </c>
    </row>
    <row r="7" spans="1:20" x14ac:dyDescent="0.2">
      <c r="A7" s="127"/>
      <c r="B7" s="128"/>
      <c r="C7" s="128"/>
      <c r="D7" s="63">
        <v>5</v>
      </c>
      <c r="E7" s="63">
        <v>24.9</v>
      </c>
      <c r="F7" s="64">
        <v>-1.7999999999999999E-2</v>
      </c>
      <c r="G7" s="64">
        <v>-0.124090036</v>
      </c>
      <c r="H7" s="64">
        <v>8.8090035900000002E-2</v>
      </c>
      <c r="I7" s="64">
        <v>0.92400000000000004</v>
      </c>
      <c r="J7" s="65" t="s">
        <v>7</v>
      </c>
      <c r="L7" s="138"/>
      <c r="M7" s="142" t="s">
        <v>390</v>
      </c>
      <c r="N7" s="130" t="str">
        <f>"+Co"</f>
        <v>+Co</v>
      </c>
      <c r="O7" s="130">
        <v>0.16</v>
      </c>
      <c r="P7" s="106">
        <v>5.0000000000000001E-3</v>
      </c>
      <c r="Q7" s="60">
        <v>5</v>
      </c>
      <c r="R7" s="92">
        <v>15.714286</v>
      </c>
      <c r="S7" s="104">
        <v>2.6853430000000002E-7</v>
      </c>
      <c r="T7" s="94" t="s">
        <v>10</v>
      </c>
    </row>
    <row r="8" spans="1:20" x14ac:dyDescent="0.2">
      <c r="A8" s="127"/>
      <c r="B8" s="128"/>
      <c r="C8" s="128"/>
      <c r="D8" s="63">
        <v>5</v>
      </c>
      <c r="E8" s="63">
        <v>251</v>
      </c>
      <c r="F8" s="64">
        <v>-0.02</v>
      </c>
      <c r="G8" s="64">
        <v>-0.12597961099999999</v>
      </c>
      <c r="H8" s="64">
        <v>8.5979610600000006E-2</v>
      </c>
      <c r="I8" s="64">
        <v>0.91</v>
      </c>
      <c r="J8" s="65" t="s">
        <v>7</v>
      </c>
      <c r="L8" s="138"/>
      <c r="M8" s="143"/>
      <c r="N8" s="128"/>
      <c r="O8" s="128"/>
      <c r="P8" s="18">
        <v>5.0000000000000001E-3</v>
      </c>
      <c r="Q8" s="63">
        <v>24.9</v>
      </c>
      <c r="R8" s="95">
        <v>13.556044999999999</v>
      </c>
      <c r="S8" s="98">
        <v>2.7945620000000001E-6</v>
      </c>
      <c r="T8" s="97" t="s">
        <v>10</v>
      </c>
    </row>
    <row r="9" spans="1:20" x14ac:dyDescent="0.2">
      <c r="A9" s="127"/>
      <c r="B9" s="128"/>
      <c r="C9" s="128"/>
      <c r="D9" s="63">
        <v>24.9</v>
      </c>
      <c r="E9" s="63">
        <v>251</v>
      </c>
      <c r="F9" s="64">
        <v>-2E-3</v>
      </c>
      <c r="G9" s="64">
        <v>-5.9327445999999999E-2</v>
      </c>
      <c r="H9" s="64">
        <v>5.5327445699999998E-2</v>
      </c>
      <c r="I9" s="64">
        <v>0.999</v>
      </c>
      <c r="J9" s="65" t="s">
        <v>7</v>
      </c>
      <c r="L9" s="138"/>
      <c r="M9" s="143"/>
      <c r="N9" s="128"/>
      <c r="O9" s="128"/>
      <c r="P9" s="18">
        <v>5.0000000000000001E-3</v>
      </c>
      <c r="Q9" s="63">
        <v>251</v>
      </c>
      <c r="R9" s="95">
        <v>10.571429</v>
      </c>
      <c r="S9" s="98">
        <v>5.5974449999999997E-6</v>
      </c>
      <c r="T9" s="97"/>
    </row>
    <row r="10" spans="1:20" x14ac:dyDescent="0.2">
      <c r="A10" s="127"/>
      <c r="B10" s="128"/>
      <c r="C10" s="128">
        <v>1.6</v>
      </c>
      <c r="D10" s="63">
        <v>0.05</v>
      </c>
      <c r="E10" s="63">
        <v>5</v>
      </c>
      <c r="F10" s="64">
        <v>-0.05</v>
      </c>
      <c r="G10" s="64">
        <v>-0.11713599299999999</v>
      </c>
      <c r="H10" s="64">
        <v>1.7135993299999999E-2</v>
      </c>
      <c r="I10" s="64">
        <v>0.16700000000000001</v>
      </c>
      <c r="J10" s="65" t="s">
        <v>7</v>
      </c>
      <c r="L10" s="138"/>
      <c r="M10" s="143"/>
      <c r="N10" s="128" t="s">
        <v>8</v>
      </c>
      <c r="O10" s="128">
        <v>0.16</v>
      </c>
      <c r="P10" s="18">
        <v>5.0000000000000001E-3</v>
      </c>
      <c r="Q10" s="63">
        <v>5</v>
      </c>
      <c r="R10" s="95">
        <v>8.3152179999999998</v>
      </c>
      <c r="S10" s="99">
        <v>1.4156429999999999E-2</v>
      </c>
      <c r="T10" s="97" t="s">
        <v>6</v>
      </c>
    </row>
    <row r="11" spans="1:20" x14ac:dyDescent="0.2">
      <c r="A11" s="127"/>
      <c r="B11" s="128"/>
      <c r="C11" s="128"/>
      <c r="D11" s="63">
        <v>0.05</v>
      </c>
      <c r="E11" s="63">
        <v>24.9</v>
      </c>
      <c r="F11" s="64">
        <v>-2.3333333299999998E-2</v>
      </c>
      <c r="G11" s="64">
        <v>-8.1079199000000005E-2</v>
      </c>
      <c r="H11" s="64">
        <v>3.4412532699999998E-2</v>
      </c>
      <c r="I11" s="64">
        <v>0.61799999999999999</v>
      </c>
      <c r="J11" s="65" t="s">
        <v>7</v>
      </c>
      <c r="L11" s="138"/>
      <c r="M11" s="143"/>
      <c r="N11" s="128"/>
      <c r="O11" s="128"/>
      <c r="P11" s="18">
        <v>5.0000000000000001E-3</v>
      </c>
      <c r="Q11" s="63">
        <v>24.9</v>
      </c>
      <c r="R11" s="95">
        <v>11.218336000000001</v>
      </c>
      <c r="S11" s="100">
        <v>9.8261010000000001E-5</v>
      </c>
      <c r="T11" s="97" t="s">
        <v>5</v>
      </c>
    </row>
    <row r="12" spans="1:20" x14ac:dyDescent="0.2">
      <c r="A12" s="127"/>
      <c r="B12" s="128"/>
      <c r="C12" s="128"/>
      <c r="D12" s="63">
        <v>0.05</v>
      </c>
      <c r="E12" s="63">
        <v>251</v>
      </c>
      <c r="F12" s="64">
        <v>-6.1666666699999997E-2</v>
      </c>
      <c r="G12" s="64">
        <v>-0.122555636</v>
      </c>
      <c r="H12" s="64">
        <v>-7.7769769999999996E-4</v>
      </c>
      <c r="I12" s="64">
        <v>4.7E-2</v>
      </c>
      <c r="J12" s="65" t="s">
        <v>6</v>
      </c>
      <c r="L12" s="138"/>
      <c r="M12" s="144"/>
      <c r="N12" s="131"/>
      <c r="O12" s="131"/>
      <c r="P12" s="107">
        <v>5.0000000000000001E-3</v>
      </c>
      <c r="Q12" s="66">
        <v>251</v>
      </c>
      <c r="R12" s="101">
        <v>11.554764</v>
      </c>
      <c r="S12" s="105">
        <v>2.858267E-6</v>
      </c>
      <c r="T12" s="103" t="s">
        <v>10</v>
      </c>
    </row>
    <row r="13" spans="1:20" x14ac:dyDescent="0.2">
      <c r="A13" s="127"/>
      <c r="B13" s="128"/>
      <c r="C13" s="128"/>
      <c r="D13" s="63">
        <v>5</v>
      </c>
      <c r="E13" s="63">
        <v>24.9</v>
      </c>
      <c r="F13" s="64">
        <v>2.6666666700000001E-2</v>
      </c>
      <c r="G13" s="64">
        <v>-3.8023857000000001E-2</v>
      </c>
      <c r="H13" s="64">
        <v>9.1357190800000002E-2</v>
      </c>
      <c r="I13" s="64">
        <v>0.59599999999999997</v>
      </c>
      <c r="J13" s="65" t="s">
        <v>7</v>
      </c>
      <c r="L13" s="138"/>
      <c r="M13" s="142" t="s">
        <v>391</v>
      </c>
      <c r="N13" s="130" t="s">
        <v>8</v>
      </c>
      <c r="O13" s="130">
        <v>4.8</v>
      </c>
      <c r="P13" s="106">
        <v>0.05</v>
      </c>
      <c r="Q13" s="60">
        <v>5</v>
      </c>
      <c r="R13" s="92">
        <v>16.361373</v>
      </c>
      <c r="S13" s="93">
        <v>1.5558869999999999E-5</v>
      </c>
      <c r="T13" s="94" t="s">
        <v>10</v>
      </c>
    </row>
    <row r="14" spans="1:20" ht="15" customHeight="1" x14ac:dyDescent="0.2">
      <c r="A14" s="127"/>
      <c r="B14" s="128"/>
      <c r="C14" s="128"/>
      <c r="D14" s="63">
        <v>5</v>
      </c>
      <c r="E14" s="63">
        <v>251</v>
      </c>
      <c r="F14" s="64">
        <v>-1.16666667E-2</v>
      </c>
      <c r="G14" s="64">
        <v>-7.8769117999999999E-2</v>
      </c>
      <c r="H14" s="64">
        <v>5.54357849E-2</v>
      </c>
      <c r="I14" s="64">
        <v>0.94899999999999995</v>
      </c>
      <c r="J14" s="65" t="s">
        <v>7</v>
      </c>
      <c r="L14" s="138"/>
      <c r="M14" s="143"/>
      <c r="N14" s="128"/>
      <c r="O14" s="128"/>
      <c r="P14" s="18">
        <v>0.05</v>
      </c>
      <c r="Q14" s="63">
        <v>24.9</v>
      </c>
      <c r="R14" s="95">
        <v>6.8656620000000004</v>
      </c>
      <c r="S14" s="99">
        <v>1.0021159999999999E-3</v>
      </c>
      <c r="T14" s="97" t="s">
        <v>4</v>
      </c>
    </row>
    <row r="15" spans="1:20" x14ac:dyDescent="0.2">
      <c r="A15" s="127"/>
      <c r="B15" s="128"/>
      <c r="C15" s="128"/>
      <c r="D15" s="63">
        <v>24.9</v>
      </c>
      <c r="E15" s="63">
        <v>251</v>
      </c>
      <c r="F15" s="64">
        <v>-3.8333333300000001E-2</v>
      </c>
      <c r="G15" s="64">
        <v>-9.6030499000000005E-2</v>
      </c>
      <c r="H15" s="64">
        <v>1.9363832800000001E-2</v>
      </c>
      <c r="I15" s="64">
        <v>0.23799999999999999</v>
      </c>
      <c r="J15" s="65" t="s">
        <v>7</v>
      </c>
      <c r="L15" s="139"/>
      <c r="M15" s="144"/>
      <c r="N15" s="131"/>
      <c r="O15" s="131"/>
      <c r="P15" s="107">
        <v>0.05</v>
      </c>
      <c r="Q15" s="66">
        <v>251</v>
      </c>
      <c r="R15" s="101">
        <v>5.7579760000000002</v>
      </c>
      <c r="S15" s="102">
        <v>2.2178810000000001E-3</v>
      </c>
      <c r="T15" s="103" t="s">
        <v>4</v>
      </c>
    </row>
    <row r="16" spans="1:20" x14ac:dyDescent="0.2">
      <c r="A16" s="127"/>
      <c r="B16" s="128"/>
      <c r="C16" s="128">
        <v>0.16</v>
      </c>
      <c r="D16" s="63">
        <v>5.0000000000000001E-3</v>
      </c>
      <c r="E16" s="63">
        <v>5</v>
      </c>
      <c r="F16" s="64">
        <v>-8.6666666700000006E-2</v>
      </c>
      <c r="G16" s="64">
        <v>-0.17559307299999999</v>
      </c>
      <c r="H16" s="64">
        <v>2.2597398E-3</v>
      </c>
      <c r="I16" s="64">
        <v>5.6000000000000001E-2</v>
      </c>
      <c r="J16" s="65" t="s">
        <v>7</v>
      </c>
    </row>
    <row r="17" spans="1:20" x14ac:dyDescent="0.2">
      <c r="A17" s="127"/>
      <c r="B17" s="128"/>
      <c r="C17" s="128"/>
      <c r="D17" s="63">
        <v>5.0000000000000001E-3</v>
      </c>
      <c r="E17" s="63">
        <v>24.9</v>
      </c>
      <c r="F17" s="64">
        <v>-6.1666666699999997E-2</v>
      </c>
      <c r="G17" s="64">
        <v>-0.122477866</v>
      </c>
      <c r="H17" s="64">
        <v>-8.5546699999999995E-4</v>
      </c>
      <c r="I17" s="64">
        <v>4.7E-2</v>
      </c>
      <c r="J17" s="65" t="s">
        <v>6</v>
      </c>
    </row>
    <row r="18" spans="1:20" x14ac:dyDescent="0.2">
      <c r="A18" s="127"/>
      <c r="B18" s="128"/>
      <c r="C18" s="128"/>
      <c r="D18" s="63">
        <v>5.0000000000000001E-3</v>
      </c>
      <c r="E18" s="63">
        <v>251</v>
      </c>
      <c r="F18" s="64">
        <v>-9.1666666699999996E-2</v>
      </c>
      <c r="G18" s="64">
        <v>-0.16670178799999999</v>
      </c>
      <c r="H18" s="64">
        <v>-1.6631545800000001E-2</v>
      </c>
      <c r="I18" s="64">
        <v>1.9E-2</v>
      </c>
      <c r="J18" s="65" t="s">
        <v>6</v>
      </c>
    </row>
    <row r="19" spans="1:20" ht="16" customHeight="1" x14ac:dyDescent="0.2">
      <c r="A19" s="127"/>
      <c r="B19" s="128"/>
      <c r="C19" s="128"/>
      <c r="D19" s="63">
        <v>5</v>
      </c>
      <c r="E19" s="63">
        <v>24.9</v>
      </c>
      <c r="F19" s="64">
        <v>2.5000000000000001E-2</v>
      </c>
      <c r="G19" s="64">
        <v>-6.3339567999999999E-2</v>
      </c>
      <c r="H19" s="64">
        <v>0.1133395683</v>
      </c>
      <c r="I19" s="64">
        <v>0.79600000000000004</v>
      </c>
      <c r="J19" s="65" t="s">
        <v>7</v>
      </c>
      <c r="M19" s="120" t="s">
        <v>403</v>
      </c>
      <c r="N19" s="121"/>
      <c r="O19" s="121"/>
      <c r="P19" s="121"/>
      <c r="Q19" s="121"/>
      <c r="R19" s="121"/>
      <c r="S19" s="121"/>
      <c r="T19" s="122"/>
    </row>
    <row r="20" spans="1:20" ht="15" customHeight="1" x14ac:dyDescent="0.2">
      <c r="A20" s="127"/>
      <c r="B20" s="128"/>
      <c r="C20" s="128"/>
      <c r="D20" s="63">
        <v>5</v>
      </c>
      <c r="E20" s="63">
        <v>251</v>
      </c>
      <c r="F20" s="64">
        <v>-5.0000000000000001E-3</v>
      </c>
      <c r="G20" s="64">
        <v>-9.9656036000000003E-2</v>
      </c>
      <c r="H20" s="64">
        <v>8.9656035999999995E-2</v>
      </c>
      <c r="I20" s="64">
        <v>0.998</v>
      </c>
      <c r="J20" s="65" t="s">
        <v>7</v>
      </c>
      <c r="M20" s="135"/>
      <c r="N20" s="136"/>
      <c r="O20" s="136"/>
      <c r="P20" s="136"/>
      <c r="Q20" s="136"/>
      <c r="R20" s="136"/>
      <c r="S20" s="136"/>
      <c r="T20" s="137"/>
    </row>
    <row r="21" spans="1:20" x14ac:dyDescent="0.2">
      <c r="A21" s="127"/>
      <c r="B21" s="128"/>
      <c r="C21" s="128"/>
      <c r="D21" s="63">
        <v>24.9</v>
      </c>
      <c r="E21" s="63">
        <v>251</v>
      </c>
      <c r="F21" s="64">
        <v>-0.03</v>
      </c>
      <c r="G21" s="64">
        <v>-0.10420338899999999</v>
      </c>
      <c r="H21" s="64">
        <v>4.4203389500000002E-2</v>
      </c>
      <c r="I21" s="64">
        <v>0.57499999999999996</v>
      </c>
      <c r="J21" s="65" t="s">
        <v>7</v>
      </c>
      <c r="M21" s="123"/>
      <c r="N21" s="124"/>
      <c r="O21" s="124"/>
      <c r="P21" s="124"/>
      <c r="Q21" s="124"/>
      <c r="R21" s="124"/>
      <c r="S21" s="124"/>
      <c r="T21" s="125"/>
    </row>
    <row r="22" spans="1:20" x14ac:dyDescent="0.2">
      <c r="A22" s="127"/>
      <c r="B22" s="128" t="s">
        <v>8</v>
      </c>
      <c r="C22" s="128">
        <v>1.6</v>
      </c>
      <c r="D22" s="63">
        <v>0.05</v>
      </c>
      <c r="E22" s="63">
        <v>5</v>
      </c>
      <c r="F22" s="64">
        <v>-3.3333333000000001E-3</v>
      </c>
      <c r="G22" s="64">
        <v>-9.1473739999999998E-2</v>
      </c>
      <c r="H22" s="64">
        <v>8.4807072999999997E-2</v>
      </c>
      <c r="I22" s="64">
        <v>0.999</v>
      </c>
      <c r="J22" s="65" t="s">
        <v>7</v>
      </c>
      <c r="M22" s="6" t="s">
        <v>17</v>
      </c>
      <c r="N22" s="7" t="s">
        <v>18</v>
      </c>
      <c r="O22" s="7" t="s">
        <v>386</v>
      </c>
      <c r="P22" s="7" t="s">
        <v>402</v>
      </c>
      <c r="Q22" s="8" t="s">
        <v>399</v>
      </c>
      <c r="R22" s="8" t="s">
        <v>400</v>
      </c>
      <c r="S22" s="73" t="s">
        <v>197</v>
      </c>
      <c r="T22" s="74" t="s">
        <v>21</v>
      </c>
    </row>
    <row r="23" spans="1:20" x14ac:dyDescent="0.2">
      <c r="A23" s="127"/>
      <c r="B23" s="128"/>
      <c r="C23" s="128"/>
      <c r="D23" s="63">
        <v>0.05</v>
      </c>
      <c r="E23" s="63">
        <v>24.9</v>
      </c>
      <c r="F23" s="64">
        <v>0.1166666667</v>
      </c>
      <c r="G23" s="64">
        <v>2.7834712000000001E-2</v>
      </c>
      <c r="H23" s="64">
        <v>0.20549862159999999</v>
      </c>
      <c r="I23" s="64">
        <v>1.2E-2</v>
      </c>
      <c r="J23" s="65" t="s">
        <v>6</v>
      </c>
      <c r="M23" s="126" t="s">
        <v>2</v>
      </c>
      <c r="N23" s="10" t="s">
        <v>3</v>
      </c>
      <c r="O23" s="10">
        <v>33.299999999999997</v>
      </c>
      <c r="P23" s="75">
        <v>2.89</v>
      </c>
      <c r="Q23" s="76">
        <v>3</v>
      </c>
      <c r="R23" s="75">
        <v>9.8780129999999993</v>
      </c>
      <c r="S23" s="77">
        <v>8.8999999999999996E-2</v>
      </c>
      <c r="T23" s="14" t="s">
        <v>7</v>
      </c>
    </row>
    <row r="24" spans="1:20" x14ac:dyDescent="0.2">
      <c r="A24" s="127"/>
      <c r="B24" s="128"/>
      <c r="C24" s="128"/>
      <c r="D24" s="63">
        <v>0.05</v>
      </c>
      <c r="E24" s="63">
        <v>251</v>
      </c>
      <c r="F24" s="64">
        <v>9.8333333300000006E-2</v>
      </c>
      <c r="G24" s="64">
        <v>-1.6338907999999999E-2</v>
      </c>
      <c r="H24" s="64">
        <v>0.2130055743</v>
      </c>
      <c r="I24" s="64">
        <v>9.9000000000000005E-2</v>
      </c>
      <c r="J24" s="65" t="s">
        <v>7</v>
      </c>
      <c r="M24" s="127"/>
      <c r="N24" s="4" t="s">
        <v>3</v>
      </c>
      <c r="O24" s="4">
        <v>0.16</v>
      </c>
      <c r="P24" s="75">
        <v>5.92</v>
      </c>
      <c r="Q24" s="76">
        <v>3</v>
      </c>
      <c r="R24" s="75">
        <v>9.7968100000000007</v>
      </c>
      <c r="S24" s="77">
        <v>1.4E-2</v>
      </c>
      <c r="T24" s="14" t="s">
        <v>7</v>
      </c>
    </row>
    <row r="25" spans="1:20" x14ac:dyDescent="0.2">
      <c r="A25" s="127"/>
      <c r="B25" s="128"/>
      <c r="C25" s="128"/>
      <c r="D25" s="63">
        <v>5</v>
      </c>
      <c r="E25" s="63">
        <v>24.9</v>
      </c>
      <c r="F25" s="64">
        <v>0.12</v>
      </c>
      <c r="G25" s="64">
        <v>5.1875352E-2</v>
      </c>
      <c r="H25" s="64">
        <v>0.1881246479</v>
      </c>
      <c r="I25" s="64">
        <v>1E-3</v>
      </c>
      <c r="J25" s="65" t="s">
        <v>5</v>
      </c>
      <c r="M25" s="127"/>
      <c r="N25" s="4" t="s">
        <v>3</v>
      </c>
      <c r="O25" s="4">
        <v>1.6</v>
      </c>
      <c r="P25" s="75">
        <v>3.35</v>
      </c>
      <c r="Q25" s="76">
        <v>3</v>
      </c>
      <c r="R25" s="75">
        <v>11.062917000000001</v>
      </c>
      <c r="S25" s="77">
        <v>5.8999999999999997E-2</v>
      </c>
      <c r="T25" s="14" t="s">
        <v>7</v>
      </c>
    </row>
    <row r="26" spans="1:20" x14ac:dyDescent="0.2">
      <c r="A26" s="127"/>
      <c r="B26" s="128"/>
      <c r="C26" s="128"/>
      <c r="D26" s="63">
        <v>5</v>
      </c>
      <c r="E26" s="63">
        <v>251</v>
      </c>
      <c r="F26" s="64">
        <v>0.10166666670000001</v>
      </c>
      <c r="G26" s="64">
        <v>-4.4530070000000001E-3</v>
      </c>
      <c r="H26" s="64">
        <v>0.20778634069999999</v>
      </c>
      <c r="I26" s="64">
        <v>0.06</v>
      </c>
      <c r="J26" s="65" t="s">
        <v>7</v>
      </c>
      <c r="M26" s="129"/>
      <c r="N26" s="15" t="s">
        <v>8</v>
      </c>
      <c r="O26" s="15">
        <v>1.6</v>
      </c>
      <c r="P26" s="78">
        <v>10.86</v>
      </c>
      <c r="Q26" s="79">
        <v>3</v>
      </c>
      <c r="R26" s="78">
        <v>10.851146999999999</v>
      </c>
      <c r="S26" s="80">
        <v>1E-3</v>
      </c>
      <c r="T26" s="17" t="s">
        <v>4</v>
      </c>
    </row>
    <row r="27" spans="1:20" x14ac:dyDescent="0.2">
      <c r="A27" s="129"/>
      <c r="B27" s="131"/>
      <c r="C27" s="131"/>
      <c r="D27" s="66">
        <v>24.9</v>
      </c>
      <c r="E27" s="66">
        <v>251</v>
      </c>
      <c r="F27" s="67">
        <v>-1.8333333300000001E-2</v>
      </c>
      <c r="G27" s="67">
        <v>-0.12482625899999999</v>
      </c>
      <c r="H27" s="67">
        <v>8.8159592600000003E-2</v>
      </c>
      <c r="I27" s="67">
        <v>0.94299999999999995</v>
      </c>
      <c r="J27" s="68" t="s">
        <v>7</v>
      </c>
      <c r="M27" s="126" t="s">
        <v>9</v>
      </c>
      <c r="N27" s="10" t="s">
        <v>3</v>
      </c>
      <c r="O27" s="10">
        <v>33.299999999999997</v>
      </c>
      <c r="P27" s="81">
        <v>0.36</v>
      </c>
      <c r="Q27" s="82">
        <v>2</v>
      </c>
      <c r="R27" s="81">
        <v>8.9292639999999999</v>
      </c>
      <c r="S27" s="83">
        <v>0.70599999999999996</v>
      </c>
      <c r="T27" s="12" t="s">
        <v>7</v>
      </c>
    </row>
    <row r="28" spans="1:20" x14ac:dyDescent="0.2">
      <c r="A28" s="126" t="s">
        <v>9</v>
      </c>
      <c r="B28" s="130" t="s">
        <v>3</v>
      </c>
      <c r="C28" s="130">
        <v>33.299999999999997</v>
      </c>
      <c r="D28" s="60">
        <v>0.05</v>
      </c>
      <c r="E28" s="60">
        <v>24.9</v>
      </c>
      <c r="F28" s="61">
        <v>7.1666667000000002E-3</v>
      </c>
      <c r="G28" s="61">
        <v>-4.8574906000000001E-2</v>
      </c>
      <c r="H28" s="61">
        <v>6.2908239000000005E-2</v>
      </c>
      <c r="I28" s="61">
        <v>0.93500000000000005</v>
      </c>
      <c r="J28" s="62" t="s">
        <v>7</v>
      </c>
      <c r="M28" s="127"/>
      <c r="N28" s="4" t="s">
        <v>3</v>
      </c>
      <c r="O28" s="4">
        <v>0.16</v>
      </c>
      <c r="P28" s="75">
        <v>10.18</v>
      </c>
      <c r="Q28" s="76">
        <v>3</v>
      </c>
      <c r="R28" s="75">
        <v>10.979979</v>
      </c>
      <c r="S28" s="77">
        <v>2E-3</v>
      </c>
      <c r="T28" s="14" t="s">
        <v>4</v>
      </c>
    </row>
    <row r="29" spans="1:20" x14ac:dyDescent="0.2">
      <c r="A29" s="127"/>
      <c r="B29" s="128"/>
      <c r="C29" s="128"/>
      <c r="D29" s="63">
        <v>0.05</v>
      </c>
      <c r="E29" s="63">
        <v>251</v>
      </c>
      <c r="F29" s="64">
        <v>-1.6833333299999999E-2</v>
      </c>
      <c r="G29" s="64">
        <v>-9.3955445999999998E-2</v>
      </c>
      <c r="H29" s="64">
        <v>6.0288779200000003E-2</v>
      </c>
      <c r="I29" s="64">
        <v>0.80300000000000005</v>
      </c>
      <c r="J29" s="65" t="s">
        <v>7</v>
      </c>
      <c r="M29" s="127"/>
      <c r="N29" s="4" t="s">
        <v>3</v>
      </c>
      <c r="O29" s="4">
        <v>1.6</v>
      </c>
      <c r="P29" s="75">
        <v>0.52</v>
      </c>
      <c r="Q29" s="76">
        <v>3</v>
      </c>
      <c r="R29" s="75">
        <v>10.982315</v>
      </c>
      <c r="S29" s="77">
        <v>0.67800000000000005</v>
      </c>
      <c r="T29" s="14" t="s">
        <v>7</v>
      </c>
    </row>
    <row r="30" spans="1:20" x14ac:dyDescent="0.2">
      <c r="A30" s="127"/>
      <c r="B30" s="128"/>
      <c r="C30" s="128"/>
      <c r="D30" s="63">
        <v>24.9</v>
      </c>
      <c r="E30" s="63">
        <v>251</v>
      </c>
      <c r="F30" s="64">
        <v>-2.4E-2</v>
      </c>
      <c r="G30" s="64">
        <v>-0.103982124</v>
      </c>
      <c r="H30" s="64">
        <v>5.59821244E-2</v>
      </c>
      <c r="I30" s="64">
        <v>0.66700000000000004</v>
      </c>
      <c r="J30" s="65" t="s">
        <v>7</v>
      </c>
      <c r="M30" s="127"/>
      <c r="N30" s="4" t="s">
        <v>8</v>
      </c>
      <c r="O30" s="4">
        <v>0.16</v>
      </c>
      <c r="P30" s="75">
        <v>2.44</v>
      </c>
      <c r="Q30" s="76">
        <v>2</v>
      </c>
      <c r="R30" s="75">
        <v>11.214242</v>
      </c>
      <c r="S30" s="77">
        <v>0.13200000000000001</v>
      </c>
      <c r="T30" s="14" t="s">
        <v>7</v>
      </c>
    </row>
    <row r="31" spans="1:20" x14ac:dyDescent="0.2">
      <c r="A31" s="127"/>
      <c r="B31" s="128"/>
      <c r="C31" s="128">
        <v>1.6</v>
      </c>
      <c r="D31" s="63">
        <v>0.05</v>
      </c>
      <c r="E31" s="63">
        <v>5</v>
      </c>
      <c r="F31" s="64">
        <v>0.02</v>
      </c>
      <c r="G31" s="64">
        <v>-6.9357156000000003E-2</v>
      </c>
      <c r="H31" s="64">
        <v>0.10935715579999999</v>
      </c>
      <c r="I31" s="64">
        <v>0.89700000000000002</v>
      </c>
      <c r="J31" s="65" t="s">
        <v>7</v>
      </c>
      <c r="M31" s="127"/>
      <c r="N31" s="4" t="s">
        <v>8</v>
      </c>
      <c r="O31" s="4">
        <v>1.6</v>
      </c>
      <c r="P31" s="75">
        <v>2.95</v>
      </c>
      <c r="Q31" s="76">
        <v>3</v>
      </c>
      <c r="R31" s="75">
        <v>11.030987</v>
      </c>
      <c r="S31" s="77">
        <v>0.08</v>
      </c>
      <c r="T31" s="14" t="s">
        <v>7</v>
      </c>
    </row>
    <row r="32" spans="1:20" x14ac:dyDescent="0.2">
      <c r="A32" s="127"/>
      <c r="B32" s="128"/>
      <c r="C32" s="128"/>
      <c r="D32" s="63">
        <v>0.05</v>
      </c>
      <c r="E32" s="63">
        <v>24.9</v>
      </c>
      <c r="F32" s="64">
        <v>0.03</v>
      </c>
      <c r="G32" s="64">
        <v>-4.1364128E-2</v>
      </c>
      <c r="H32" s="64">
        <v>0.1013641279</v>
      </c>
      <c r="I32" s="64">
        <v>0.59</v>
      </c>
      <c r="J32" s="65" t="s">
        <v>7</v>
      </c>
      <c r="M32" s="126" t="s">
        <v>11</v>
      </c>
      <c r="N32" s="10" t="s">
        <v>3</v>
      </c>
      <c r="O32" s="10">
        <v>33.299999999999997</v>
      </c>
      <c r="P32" s="81">
        <v>14.59</v>
      </c>
      <c r="Q32" s="82">
        <v>2</v>
      </c>
      <c r="R32" s="81">
        <v>10.861326</v>
      </c>
      <c r="S32" s="83">
        <v>8.3600000000000005E-4</v>
      </c>
      <c r="T32" s="12" t="s">
        <v>7</v>
      </c>
    </row>
    <row r="33" spans="1:20" x14ac:dyDescent="0.2">
      <c r="A33" s="127"/>
      <c r="B33" s="128"/>
      <c r="C33" s="128"/>
      <c r="D33" s="63">
        <v>0.05</v>
      </c>
      <c r="E33" s="63">
        <v>251</v>
      </c>
      <c r="F33" s="64">
        <v>2.16666667E-2</v>
      </c>
      <c r="G33" s="64">
        <v>-4.6847912999999998E-2</v>
      </c>
      <c r="H33" s="64">
        <v>9.0181246699999995E-2</v>
      </c>
      <c r="I33" s="64">
        <v>0.76600000000000001</v>
      </c>
      <c r="J33" s="65" t="s">
        <v>7</v>
      </c>
      <c r="M33" s="127"/>
      <c r="N33" s="4" t="s">
        <v>3</v>
      </c>
      <c r="O33" s="4">
        <v>0.16</v>
      </c>
      <c r="P33" s="75">
        <v>2.83</v>
      </c>
      <c r="Q33" s="76">
        <v>2</v>
      </c>
      <c r="R33" s="75">
        <v>14.457492</v>
      </c>
      <c r="S33" s="77">
        <v>9.1999999999999998E-2</v>
      </c>
      <c r="T33" s="14" t="s">
        <v>7</v>
      </c>
    </row>
    <row r="34" spans="1:20" x14ac:dyDescent="0.2">
      <c r="A34" s="127"/>
      <c r="B34" s="128"/>
      <c r="C34" s="128"/>
      <c r="D34" s="63">
        <v>5</v>
      </c>
      <c r="E34" s="63">
        <v>24.9</v>
      </c>
      <c r="F34" s="64">
        <v>0.01</v>
      </c>
      <c r="G34" s="64">
        <v>-7.7344561000000006E-2</v>
      </c>
      <c r="H34" s="64">
        <v>9.7344560799999993E-2</v>
      </c>
      <c r="I34" s="64">
        <v>0.98299999999999998</v>
      </c>
      <c r="J34" s="65" t="s">
        <v>7</v>
      </c>
      <c r="M34" s="127"/>
      <c r="N34" s="4" t="s">
        <v>3</v>
      </c>
      <c r="O34" s="4">
        <v>1.6</v>
      </c>
      <c r="P34" s="75">
        <v>2.88</v>
      </c>
      <c r="Q34" s="76">
        <v>3</v>
      </c>
      <c r="R34" s="75">
        <v>13.198845</v>
      </c>
      <c r="S34" s="77">
        <v>7.5999999999999998E-2</v>
      </c>
      <c r="T34" s="14" t="s">
        <v>7</v>
      </c>
    </row>
    <row r="35" spans="1:20" x14ac:dyDescent="0.2">
      <c r="A35" s="127"/>
      <c r="B35" s="128"/>
      <c r="C35" s="128"/>
      <c r="D35" s="63">
        <v>5</v>
      </c>
      <c r="E35" s="63">
        <v>251</v>
      </c>
      <c r="F35" s="64">
        <v>1.6666667E-3</v>
      </c>
      <c r="G35" s="64">
        <v>-8.4092653000000003E-2</v>
      </c>
      <c r="H35" s="64">
        <v>8.74259867E-2</v>
      </c>
      <c r="I35" s="69">
        <v>1</v>
      </c>
      <c r="J35" s="65" t="s">
        <v>7</v>
      </c>
      <c r="M35" s="127"/>
      <c r="N35" s="4" t="s">
        <v>3</v>
      </c>
      <c r="O35" s="4">
        <v>4.8</v>
      </c>
      <c r="P35" s="75">
        <v>3.06</v>
      </c>
      <c r="Q35" s="76">
        <v>3</v>
      </c>
      <c r="R35" s="75">
        <v>8.6672729999999998</v>
      </c>
      <c r="S35" s="77">
        <v>8.6999999999999994E-2</v>
      </c>
      <c r="T35" s="14" t="s">
        <v>7</v>
      </c>
    </row>
    <row r="36" spans="1:20" x14ac:dyDescent="0.2">
      <c r="A36" s="127"/>
      <c r="B36" s="128"/>
      <c r="C36" s="128"/>
      <c r="D36" s="63">
        <v>24.9</v>
      </c>
      <c r="E36" s="63">
        <v>251</v>
      </c>
      <c r="F36" s="64">
        <v>-8.3333333000000006E-3</v>
      </c>
      <c r="G36" s="64">
        <v>-7.2687632000000002E-2</v>
      </c>
      <c r="H36" s="64">
        <v>5.6020964999999999E-2</v>
      </c>
      <c r="I36" s="64">
        <v>0.97799999999999998</v>
      </c>
      <c r="J36" s="65" t="s">
        <v>7</v>
      </c>
      <c r="M36" s="127"/>
      <c r="N36" s="4" t="s">
        <v>8</v>
      </c>
      <c r="O36" s="4">
        <v>0.16</v>
      </c>
      <c r="P36" s="75">
        <v>22.05</v>
      </c>
      <c r="Q36" s="76">
        <v>2</v>
      </c>
      <c r="R36" s="75">
        <v>9.2381910000000005</v>
      </c>
      <c r="S36" s="84">
        <v>3.0400000000000002E-4</v>
      </c>
      <c r="T36" s="14" t="s">
        <v>5</v>
      </c>
    </row>
    <row r="37" spans="1:20" x14ac:dyDescent="0.2">
      <c r="A37" s="127"/>
      <c r="B37" s="128"/>
      <c r="C37" s="128">
        <v>0.16</v>
      </c>
      <c r="D37" s="63">
        <v>5.0000000000000001E-3</v>
      </c>
      <c r="E37" s="63">
        <v>5</v>
      </c>
      <c r="F37" s="64">
        <v>6.8333333299999993E-2</v>
      </c>
      <c r="G37" s="64">
        <v>-7.9345860000000004E-3</v>
      </c>
      <c r="H37" s="64">
        <v>0.1446012529</v>
      </c>
      <c r="I37" s="64">
        <v>8.1000000000000003E-2</v>
      </c>
      <c r="J37" s="65" t="s">
        <v>7</v>
      </c>
      <c r="M37" s="127"/>
      <c r="N37" s="4" t="s">
        <v>8</v>
      </c>
      <c r="O37" s="4">
        <v>1.6</v>
      </c>
      <c r="P37" s="75">
        <v>0.22</v>
      </c>
      <c r="Q37" s="76">
        <v>3</v>
      </c>
      <c r="R37" s="75">
        <v>10.963462</v>
      </c>
      <c r="S37" s="77">
        <v>0.88100000000000001</v>
      </c>
      <c r="T37" s="14" t="s">
        <v>7</v>
      </c>
    </row>
    <row r="38" spans="1:20" x14ac:dyDescent="0.2">
      <c r="A38" s="127"/>
      <c r="B38" s="128"/>
      <c r="C38" s="128"/>
      <c r="D38" s="63">
        <v>5.0000000000000001E-3</v>
      </c>
      <c r="E38" s="63">
        <v>24.9</v>
      </c>
      <c r="F38" s="64">
        <v>9.1666666699999996E-2</v>
      </c>
      <c r="G38" s="64">
        <v>3.3933828999999999E-2</v>
      </c>
      <c r="H38" s="64">
        <v>0.14939950460000001</v>
      </c>
      <c r="I38" s="64">
        <v>3.0000000000000001E-3</v>
      </c>
      <c r="J38" s="65" t="s">
        <v>4</v>
      </c>
      <c r="M38" s="129"/>
      <c r="N38" s="15" t="s">
        <v>8</v>
      </c>
      <c r="O38" s="15">
        <v>4.8</v>
      </c>
      <c r="P38" s="78">
        <v>3.34</v>
      </c>
      <c r="Q38" s="79">
        <v>3</v>
      </c>
      <c r="R38" s="78">
        <v>8.3430219999999995</v>
      </c>
      <c r="S38" s="80">
        <v>7.3999999999999996E-2</v>
      </c>
      <c r="T38" s="17" t="s">
        <v>7</v>
      </c>
    </row>
    <row r="39" spans="1:20" x14ac:dyDescent="0.2">
      <c r="A39" s="127"/>
      <c r="B39" s="128"/>
      <c r="C39" s="128"/>
      <c r="D39" s="63">
        <v>5.0000000000000001E-3</v>
      </c>
      <c r="E39" s="63">
        <v>251</v>
      </c>
      <c r="F39" s="64">
        <v>-0.01</v>
      </c>
      <c r="G39" s="64">
        <v>-7.7491773999999999E-2</v>
      </c>
      <c r="H39" s="64">
        <v>5.7491774000000002E-2</v>
      </c>
      <c r="I39" s="64">
        <v>0.96599999999999997</v>
      </c>
      <c r="J39" s="65" t="s">
        <v>7</v>
      </c>
      <c r="M39" s="127" t="s">
        <v>12</v>
      </c>
      <c r="N39" s="4" t="s">
        <v>3</v>
      </c>
      <c r="O39" s="4">
        <v>33.299999999999997</v>
      </c>
      <c r="P39" s="75">
        <v>4.5</v>
      </c>
      <c r="Q39" s="76">
        <v>2</v>
      </c>
      <c r="R39" s="75">
        <v>7.9852030000000003</v>
      </c>
      <c r="S39" s="77">
        <v>4.9000000000000002E-2</v>
      </c>
      <c r="T39" s="14" t="s">
        <v>6</v>
      </c>
    </row>
    <row r="40" spans="1:20" x14ac:dyDescent="0.2">
      <c r="A40" s="127"/>
      <c r="B40" s="128"/>
      <c r="C40" s="128"/>
      <c r="D40" s="63">
        <v>5</v>
      </c>
      <c r="E40" s="63">
        <v>24.9</v>
      </c>
      <c r="F40" s="64">
        <v>2.3333333299999998E-2</v>
      </c>
      <c r="G40" s="64">
        <v>-5.295615E-2</v>
      </c>
      <c r="H40" s="64">
        <v>9.9622817000000002E-2</v>
      </c>
      <c r="I40" s="64">
        <v>0.77300000000000002</v>
      </c>
      <c r="J40" s="65" t="s">
        <v>7</v>
      </c>
      <c r="M40" s="127"/>
      <c r="N40" s="4" t="s">
        <v>3</v>
      </c>
      <c r="O40" s="4">
        <v>1.6</v>
      </c>
      <c r="P40" s="75">
        <v>2.1800000000000002</v>
      </c>
      <c r="Q40" s="76">
        <v>3</v>
      </c>
      <c r="R40" s="75">
        <v>6.829644</v>
      </c>
      <c r="S40" s="77">
        <v>0.18</v>
      </c>
      <c r="T40" s="14" t="s">
        <v>7</v>
      </c>
    </row>
    <row r="41" spans="1:20" x14ac:dyDescent="0.2">
      <c r="A41" s="127"/>
      <c r="B41" s="128"/>
      <c r="C41" s="128"/>
      <c r="D41" s="63">
        <v>5</v>
      </c>
      <c r="E41" s="63">
        <v>251</v>
      </c>
      <c r="F41" s="64">
        <v>-7.8333333300000002E-2</v>
      </c>
      <c r="G41" s="64">
        <v>-0.160061332</v>
      </c>
      <c r="H41" s="64">
        <v>3.3946650999999999E-3</v>
      </c>
      <c r="I41" s="64">
        <v>6.0999999999999999E-2</v>
      </c>
      <c r="J41" s="65" t="s">
        <v>7</v>
      </c>
      <c r="M41" s="127"/>
      <c r="N41" s="4" t="s">
        <v>3</v>
      </c>
      <c r="O41" s="4">
        <v>4.8</v>
      </c>
      <c r="P41" s="75">
        <v>2.1800000000000002</v>
      </c>
      <c r="Q41" s="76">
        <v>3</v>
      </c>
      <c r="R41" s="75">
        <v>9.9867100000000004</v>
      </c>
      <c r="S41" s="77">
        <v>0.153</v>
      </c>
      <c r="T41" s="14" t="s">
        <v>7</v>
      </c>
    </row>
    <row r="42" spans="1:20" x14ac:dyDescent="0.2">
      <c r="A42" s="127"/>
      <c r="B42" s="128"/>
      <c r="C42" s="128"/>
      <c r="D42" s="63">
        <v>24.9</v>
      </c>
      <c r="E42" s="63">
        <v>251</v>
      </c>
      <c r="F42" s="64">
        <v>-0.10166666670000001</v>
      </c>
      <c r="G42" s="64">
        <v>-0.16918881699999999</v>
      </c>
      <c r="H42" s="64">
        <v>-3.4144515899999998E-2</v>
      </c>
      <c r="I42" s="64">
        <v>5.0000000000000001E-3</v>
      </c>
      <c r="J42" s="65" t="s">
        <v>4</v>
      </c>
      <c r="M42" s="127"/>
      <c r="N42" s="4" t="s">
        <v>8</v>
      </c>
      <c r="O42" s="4">
        <v>1.6</v>
      </c>
      <c r="P42" s="75">
        <v>0.8</v>
      </c>
      <c r="Q42" s="76">
        <v>3</v>
      </c>
      <c r="R42" s="75">
        <v>12.048961</v>
      </c>
      <c r="S42" s="77">
        <v>0.51700000000000002</v>
      </c>
      <c r="T42" s="14" t="s">
        <v>7</v>
      </c>
    </row>
    <row r="43" spans="1:20" x14ac:dyDescent="0.2">
      <c r="A43" s="127"/>
      <c r="B43" s="128" t="s">
        <v>8</v>
      </c>
      <c r="C43" s="128">
        <v>1.6</v>
      </c>
      <c r="D43" s="63">
        <v>0.05</v>
      </c>
      <c r="E43" s="63">
        <v>5</v>
      </c>
      <c r="F43" s="64">
        <v>5.66666667E-2</v>
      </c>
      <c r="G43" s="64">
        <v>-4.4792044000000003E-2</v>
      </c>
      <c r="H43" s="64">
        <v>0.15812537700000001</v>
      </c>
      <c r="I43" s="64">
        <v>0.36699999999999999</v>
      </c>
      <c r="J43" s="65" t="s">
        <v>7</v>
      </c>
      <c r="M43" s="129"/>
      <c r="N43" s="15" t="s">
        <v>8</v>
      </c>
      <c r="O43" s="15">
        <v>4.8</v>
      </c>
      <c r="P43" s="78">
        <v>7.79</v>
      </c>
      <c r="Q43" s="79">
        <v>3</v>
      </c>
      <c r="R43" s="78">
        <v>8.3846989999999995</v>
      </c>
      <c r="S43" s="80">
        <v>8.0000000000000002E-3</v>
      </c>
      <c r="T43" s="17" t="s">
        <v>4</v>
      </c>
    </row>
    <row r="44" spans="1:20" x14ac:dyDescent="0.2">
      <c r="A44" s="127"/>
      <c r="B44" s="128"/>
      <c r="C44" s="128"/>
      <c r="D44" s="63">
        <v>0.05</v>
      </c>
      <c r="E44" s="63">
        <v>24.9</v>
      </c>
      <c r="F44" s="64">
        <v>8.8333333299999997E-2</v>
      </c>
      <c r="G44" s="64">
        <v>-5.7643820000000002E-3</v>
      </c>
      <c r="H44" s="64">
        <v>0.18243104839999999</v>
      </c>
      <c r="I44" s="64">
        <v>6.7000000000000004E-2</v>
      </c>
      <c r="J44" s="65" t="s">
        <v>7</v>
      </c>
      <c r="M44" s="126" t="s">
        <v>13</v>
      </c>
      <c r="N44" s="10" t="s">
        <v>3</v>
      </c>
      <c r="O44" s="10">
        <v>33.299999999999997</v>
      </c>
      <c r="P44" s="81">
        <v>0.49</v>
      </c>
      <c r="Q44" s="82">
        <v>3</v>
      </c>
      <c r="R44" s="81">
        <v>6.3897079999999997</v>
      </c>
      <c r="S44" s="83">
        <v>0.70299999999999996</v>
      </c>
      <c r="T44" s="12" t="s">
        <v>7</v>
      </c>
    </row>
    <row r="45" spans="1:20" x14ac:dyDescent="0.2">
      <c r="A45" s="127"/>
      <c r="B45" s="128"/>
      <c r="C45" s="128"/>
      <c r="D45" s="63">
        <v>0.05</v>
      </c>
      <c r="E45" s="63">
        <v>251</v>
      </c>
      <c r="F45" s="64">
        <v>8.5000000000000006E-2</v>
      </c>
      <c r="G45" s="64">
        <v>-1.2536317999999999E-2</v>
      </c>
      <c r="H45" s="64">
        <v>0.1825363176</v>
      </c>
      <c r="I45" s="64">
        <v>9.1999999999999998E-2</v>
      </c>
      <c r="J45" s="65" t="s">
        <v>7</v>
      </c>
      <c r="M45" s="127"/>
      <c r="N45" s="4" t="s">
        <v>3</v>
      </c>
      <c r="O45" s="4">
        <v>4.8</v>
      </c>
      <c r="P45" s="75">
        <v>8.24</v>
      </c>
      <c r="Q45" s="76">
        <v>3</v>
      </c>
      <c r="R45" s="75">
        <v>20.716899000000002</v>
      </c>
      <c r="S45" s="84">
        <v>8.4099999999999995E-4</v>
      </c>
      <c r="T45" s="14" t="s">
        <v>5</v>
      </c>
    </row>
    <row r="46" spans="1:20" x14ac:dyDescent="0.2">
      <c r="A46" s="127"/>
      <c r="B46" s="128"/>
      <c r="C46" s="128"/>
      <c r="D46" s="63">
        <v>5</v>
      </c>
      <c r="E46" s="63">
        <v>24.9</v>
      </c>
      <c r="F46" s="64">
        <v>3.1666666699999999E-2</v>
      </c>
      <c r="G46" s="64">
        <v>-5.5514827000000003E-2</v>
      </c>
      <c r="H46" s="64">
        <v>0.1188481604</v>
      </c>
      <c r="I46" s="64">
        <v>0.68500000000000005</v>
      </c>
      <c r="J46" s="65" t="s">
        <v>7</v>
      </c>
      <c r="M46" s="127"/>
      <c r="N46" s="4" t="s">
        <v>8</v>
      </c>
      <c r="O46" s="4">
        <v>4.8</v>
      </c>
      <c r="P46" s="75">
        <v>7.98</v>
      </c>
      <c r="Q46" s="76">
        <v>3</v>
      </c>
      <c r="R46" s="75">
        <v>20.428394999999998</v>
      </c>
      <c r="S46" s="77">
        <v>1E-3</v>
      </c>
      <c r="T46" s="14" t="s">
        <v>4</v>
      </c>
    </row>
    <row r="47" spans="1:20" x14ac:dyDescent="0.2">
      <c r="A47" s="127"/>
      <c r="B47" s="128"/>
      <c r="C47" s="128"/>
      <c r="D47" s="63">
        <v>5</v>
      </c>
      <c r="E47" s="63">
        <v>251</v>
      </c>
      <c r="F47" s="64">
        <v>2.8333333299999999E-2</v>
      </c>
      <c r="G47" s="64">
        <v>-6.2982999999999997E-2</v>
      </c>
      <c r="H47" s="64">
        <v>0.11964966639999999</v>
      </c>
      <c r="I47" s="64">
        <v>0.77900000000000003</v>
      </c>
      <c r="J47" s="65" t="s">
        <v>7</v>
      </c>
      <c r="M47" s="126" t="s">
        <v>14</v>
      </c>
      <c r="N47" s="10" t="s">
        <v>3</v>
      </c>
      <c r="O47" s="10">
        <v>33.299999999999997</v>
      </c>
      <c r="P47" s="81">
        <v>4.33</v>
      </c>
      <c r="Q47" s="82">
        <v>2</v>
      </c>
      <c r="R47" s="81">
        <v>6.6170369999999998</v>
      </c>
      <c r="S47" s="83">
        <v>6.3E-2</v>
      </c>
      <c r="T47" s="12" t="s">
        <v>7</v>
      </c>
    </row>
    <row r="48" spans="1:20" x14ac:dyDescent="0.2">
      <c r="A48" s="127"/>
      <c r="B48" s="128"/>
      <c r="C48" s="128"/>
      <c r="D48" s="63">
        <v>24.9</v>
      </c>
      <c r="E48" s="63">
        <v>251</v>
      </c>
      <c r="F48" s="64">
        <v>-3.3333333000000001E-3</v>
      </c>
      <c r="G48" s="64">
        <v>-8.4588815999999997E-2</v>
      </c>
      <c r="H48" s="64">
        <v>7.7922149800000007E-2</v>
      </c>
      <c r="I48" s="64">
        <v>0.999</v>
      </c>
      <c r="J48" s="65" t="s">
        <v>7</v>
      </c>
      <c r="M48" s="127"/>
      <c r="N48" s="4" t="s">
        <v>3</v>
      </c>
      <c r="O48" s="4">
        <v>4.8</v>
      </c>
      <c r="P48" s="75">
        <v>4.97</v>
      </c>
      <c r="Q48" s="76">
        <v>3</v>
      </c>
      <c r="R48" s="75">
        <v>12.438038000000001</v>
      </c>
      <c r="S48" s="77">
        <v>1.7000000000000001E-2</v>
      </c>
      <c r="T48" s="14" t="s">
        <v>6</v>
      </c>
    </row>
    <row r="49" spans="1:20" x14ac:dyDescent="0.2">
      <c r="A49" s="127"/>
      <c r="B49" s="128"/>
      <c r="C49" s="128">
        <v>0.16</v>
      </c>
      <c r="D49" s="63">
        <v>5</v>
      </c>
      <c r="E49" s="63">
        <v>24.9</v>
      </c>
      <c r="F49" s="64">
        <v>2.6249999999999999E-2</v>
      </c>
      <c r="G49" s="64">
        <v>-4.4118742000000002E-2</v>
      </c>
      <c r="H49" s="64">
        <v>9.6618741800000005E-2</v>
      </c>
      <c r="I49" s="64">
        <v>0.59</v>
      </c>
      <c r="J49" s="65" t="s">
        <v>7</v>
      </c>
      <c r="M49" s="129"/>
      <c r="N49" s="15" t="s">
        <v>8</v>
      </c>
      <c r="O49" s="15">
        <v>4.8</v>
      </c>
      <c r="P49" s="78">
        <v>1.96</v>
      </c>
      <c r="Q49" s="79">
        <v>2</v>
      </c>
      <c r="R49" s="78">
        <v>7.660425</v>
      </c>
      <c r="S49" s="80">
        <v>0.20499999999999999</v>
      </c>
      <c r="T49" s="17" t="s">
        <v>7</v>
      </c>
    </row>
    <row r="50" spans="1:20" x14ac:dyDescent="0.2">
      <c r="A50" s="127"/>
      <c r="B50" s="128"/>
      <c r="C50" s="128"/>
      <c r="D50" s="63">
        <v>5</v>
      </c>
      <c r="E50" s="63">
        <v>251</v>
      </c>
      <c r="F50" s="64">
        <v>-2.6666666700000001E-2</v>
      </c>
      <c r="G50" s="64">
        <v>-7.8058243999999999E-2</v>
      </c>
      <c r="H50" s="64">
        <v>2.47249108E-2</v>
      </c>
      <c r="I50" s="64">
        <v>0.36399999999999999</v>
      </c>
      <c r="J50" s="65" t="s">
        <v>7</v>
      </c>
      <c r="M50" s="13" t="s">
        <v>15</v>
      </c>
      <c r="N50" s="4" t="s">
        <v>3</v>
      </c>
      <c r="O50" s="4">
        <v>33.299999999999997</v>
      </c>
      <c r="P50" s="75">
        <v>0.24</v>
      </c>
      <c r="Q50" s="76">
        <v>2</v>
      </c>
      <c r="R50" s="75">
        <v>15.104085</v>
      </c>
      <c r="S50" s="77">
        <v>0.78900000000000003</v>
      </c>
      <c r="T50" s="14" t="s">
        <v>7</v>
      </c>
    </row>
    <row r="51" spans="1:20" x14ac:dyDescent="0.2">
      <c r="A51" s="127"/>
      <c r="B51" s="128"/>
      <c r="C51" s="128"/>
      <c r="D51" s="63">
        <v>24.9</v>
      </c>
      <c r="E51" s="63">
        <v>251</v>
      </c>
      <c r="F51" s="64">
        <v>-5.2916666699999997E-2</v>
      </c>
      <c r="G51" s="64">
        <v>-0.120818778</v>
      </c>
      <c r="H51" s="64">
        <v>1.49854449E-2</v>
      </c>
      <c r="I51" s="64">
        <v>0.13300000000000001</v>
      </c>
      <c r="J51" s="65" t="s">
        <v>7</v>
      </c>
      <c r="M51" s="85" t="s">
        <v>16</v>
      </c>
      <c r="N51" s="86" t="s">
        <v>3</v>
      </c>
      <c r="O51" s="86">
        <v>33.299999999999997</v>
      </c>
      <c r="P51" s="87">
        <v>6.75</v>
      </c>
      <c r="Q51" s="88">
        <v>2</v>
      </c>
      <c r="R51" s="87">
        <v>5.8750419999999997</v>
      </c>
      <c r="S51" s="89">
        <v>0.03</v>
      </c>
      <c r="T51" s="90" t="s">
        <v>7</v>
      </c>
    </row>
    <row r="52" spans="1:20" x14ac:dyDescent="0.2">
      <c r="A52" s="126" t="s">
        <v>11</v>
      </c>
      <c r="B52" s="130" t="s">
        <v>3</v>
      </c>
      <c r="C52" s="130">
        <v>33.299999999999997</v>
      </c>
      <c r="D52" s="60">
        <v>0.05</v>
      </c>
      <c r="E52" s="60">
        <v>24.9</v>
      </c>
      <c r="F52" s="61">
        <v>-3.9E-2</v>
      </c>
      <c r="G52" s="61">
        <v>-6.9206965999999995E-2</v>
      </c>
      <c r="H52" s="61">
        <v>-8.7930340999999995E-3</v>
      </c>
      <c r="I52" s="61">
        <v>1.0999999999999999E-2</v>
      </c>
      <c r="J52" s="62" t="s">
        <v>6</v>
      </c>
      <c r="M52" s="127" t="s">
        <v>22</v>
      </c>
      <c r="N52" s="4" t="s">
        <v>3</v>
      </c>
      <c r="O52" s="4">
        <v>33.299999999999997</v>
      </c>
      <c r="P52" s="75">
        <v>1.63</v>
      </c>
      <c r="Q52" s="76">
        <v>2</v>
      </c>
      <c r="R52" s="75">
        <v>9.200666</v>
      </c>
      <c r="S52" s="77">
        <v>0.247</v>
      </c>
      <c r="T52" s="14" t="s">
        <v>7</v>
      </c>
    </row>
    <row r="53" spans="1:20" x14ac:dyDescent="0.2">
      <c r="A53" s="127"/>
      <c r="B53" s="128"/>
      <c r="C53" s="128"/>
      <c r="D53" s="63">
        <v>0.05</v>
      </c>
      <c r="E53" s="63">
        <v>251</v>
      </c>
      <c r="F53" s="64">
        <v>1.4999999999999999E-2</v>
      </c>
      <c r="G53" s="64">
        <v>-1.9191012E-2</v>
      </c>
      <c r="H53" s="64">
        <v>4.9191011600000001E-2</v>
      </c>
      <c r="I53" s="64">
        <v>0.5</v>
      </c>
      <c r="J53" s="65" t="s">
        <v>7</v>
      </c>
      <c r="M53" s="127"/>
      <c r="N53" s="4" t="s">
        <v>3</v>
      </c>
      <c r="O53" s="4">
        <v>1.6</v>
      </c>
      <c r="P53" s="75">
        <v>35.58</v>
      </c>
      <c r="Q53" s="76">
        <v>3</v>
      </c>
      <c r="R53" s="75">
        <v>10.395053000000001</v>
      </c>
      <c r="S53" s="77">
        <v>9.0399999999999998E-6</v>
      </c>
      <c r="T53" s="14" t="s">
        <v>7</v>
      </c>
    </row>
    <row r="54" spans="1:20" x14ac:dyDescent="0.2">
      <c r="A54" s="127"/>
      <c r="B54" s="128"/>
      <c r="C54" s="128"/>
      <c r="D54" s="63">
        <v>24.9</v>
      </c>
      <c r="E54" s="63">
        <v>251</v>
      </c>
      <c r="F54" s="64">
        <v>5.3999999999999999E-2</v>
      </c>
      <c r="G54" s="64">
        <v>2.3935330000000001E-2</v>
      </c>
      <c r="H54" s="64">
        <v>8.4064669699999997E-2</v>
      </c>
      <c r="I54" s="64">
        <v>3.0000000000000001E-3</v>
      </c>
      <c r="J54" s="65" t="s">
        <v>4</v>
      </c>
      <c r="M54" s="127"/>
      <c r="N54" s="4" t="s">
        <v>3</v>
      </c>
      <c r="O54" s="4">
        <v>4.8</v>
      </c>
      <c r="P54" s="75">
        <v>11.08</v>
      </c>
      <c r="Q54" s="76">
        <v>3</v>
      </c>
      <c r="R54" s="75">
        <v>12.440723999999999</v>
      </c>
      <c r="S54" s="84">
        <v>7.9699999999999997E-4</v>
      </c>
      <c r="T54" s="14" t="s">
        <v>5</v>
      </c>
    </row>
    <row r="55" spans="1:20" x14ac:dyDescent="0.2">
      <c r="A55" s="127"/>
      <c r="B55" s="128"/>
      <c r="C55" s="128">
        <v>4.8</v>
      </c>
      <c r="D55" s="63">
        <v>0.05</v>
      </c>
      <c r="E55" s="63">
        <v>5</v>
      </c>
      <c r="F55" s="64">
        <v>-3.0395713000000001E-2</v>
      </c>
      <c r="G55" s="64">
        <v>-6.8833577000000007E-2</v>
      </c>
      <c r="H55" s="64">
        <v>8.0421512999999997E-3</v>
      </c>
      <c r="I55" s="64">
        <v>0.128</v>
      </c>
      <c r="J55" s="65" t="s">
        <v>7</v>
      </c>
      <c r="M55" s="129"/>
      <c r="N55" s="15" t="s">
        <v>8</v>
      </c>
      <c r="O55" s="15">
        <v>4.8</v>
      </c>
      <c r="P55" s="78">
        <v>5.63</v>
      </c>
      <c r="Q55" s="79">
        <v>3</v>
      </c>
      <c r="R55" s="78">
        <v>11.255604999999999</v>
      </c>
      <c r="S55" s="80">
        <v>1.2999999999999999E-2</v>
      </c>
      <c r="T55" s="17" t="s">
        <v>6</v>
      </c>
    </row>
    <row r="56" spans="1:20" x14ac:dyDescent="0.2">
      <c r="A56" s="127"/>
      <c r="B56" s="128"/>
      <c r="C56" s="128"/>
      <c r="D56" s="63">
        <v>0.05</v>
      </c>
      <c r="E56" s="63">
        <v>24.9</v>
      </c>
      <c r="F56" s="64">
        <v>6.1222708000000002E-3</v>
      </c>
      <c r="G56" s="64">
        <v>-6.0475814000000003E-2</v>
      </c>
      <c r="H56" s="64">
        <v>7.2720355599999995E-2</v>
      </c>
      <c r="I56" s="64">
        <v>0.98799999999999999</v>
      </c>
      <c r="J56" s="65" t="s">
        <v>7</v>
      </c>
      <c r="M56" s="126" t="s">
        <v>23</v>
      </c>
      <c r="N56" s="10" t="s">
        <v>3</v>
      </c>
      <c r="O56" s="10">
        <v>33.299999999999997</v>
      </c>
      <c r="P56" s="81">
        <v>2.79</v>
      </c>
      <c r="Q56" s="82">
        <v>3</v>
      </c>
      <c r="R56" s="81">
        <v>10.680835999999999</v>
      </c>
      <c r="S56" s="83">
        <v>9.1999999999999998E-2</v>
      </c>
      <c r="T56" s="12" t="s">
        <v>7</v>
      </c>
    </row>
    <row r="57" spans="1:20" x14ac:dyDescent="0.2">
      <c r="A57" s="127"/>
      <c r="B57" s="128"/>
      <c r="C57" s="128"/>
      <c r="D57" s="63">
        <v>0.05</v>
      </c>
      <c r="E57" s="63">
        <v>251</v>
      </c>
      <c r="F57" s="64">
        <v>-2.8577779800000001E-2</v>
      </c>
      <c r="G57" s="64">
        <v>-6.5300837E-2</v>
      </c>
      <c r="H57" s="64">
        <v>8.1452773999999995E-3</v>
      </c>
      <c r="I57" s="64">
        <v>0.13400000000000001</v>
      </c>
      <c r="J57" s="65" t="s">
        <v>7</v>
      </c>
      <c r="M57" s="127"/>
      <c r="N57" s="4" t="s">
        <v>3</v>
      </c>
      <c r="O57" s="4">
        <v>0.16</v>
      </c>
      <c r="P57" s="75">
        <v>107.81</v>
      </c>
      <c r="Q57" s="76">
        <v>3</v>
      </c>
      <c r="R57" s="75">
        <v>10.586484</v>
      </c>
      <c r="S57" s="91">
        <v>3.18E-8</v>
      </c>
      <c r="T57" s="14" t="s">
        <v>10</v>
      </c>
    </row>
    <row r="58" spans="1:20" x14ac:dyDescent="0.2">
      <c r="A58" s="127"/>
      <c r="B58" s="128"/>
      <c r="C58" s="128"/>
      <c r="D58" s="63">
        <v>5</v>
      </c>
      <c r="E58" s="63">
        <v>24.9</v>
      </c>
      <c r="F58" s="64">
        <v>3.6517983800000001E-2</v>
      </c>
      <c r="G58" s="64">
        <v>-2.9972366E-2</v>
      </c>
      <c r="H58" s="64">
        <v>0.1030083339</v>
      </c>
      <c r="I58" s="64">
        <v>0.311</v>
      </c>
      <c r="J58" s="65" t="s">
        <v>7</v>
      </c>
      <c r="M58" s="127"/>
      <c r="N58" s="4" t="s">
        <v>3</v>
      </c>
      <c r="O58" s="4">
        <v>1.6</v>
      </c>
      <c r="P58" s="75">
        <v>21.54</v>
      </c>
      <c r="Q58" s="76">
        <v>3</v>
      </c>
      <c r="R58" s="75">
        <v>9.5124410000000008</v>
      </c>
      <c r="S58" s="84">
        <v>1.44E-4</v>
      </c>
      <c r="T58" s="14" t="s">
        <v>5</v>
      </c>
    </row>
    <row r="59" spans="1:20" x14ac:dyDescent="0.2">
      <c r="A59" s="127"/>
      <c r="B59" s="128"/>
      <c r="C59" s="128"/>
      <c r="D59" s="63">
        <v>5</v>
      </c>
      <c r="E59" s="63">
        <v>251</v>
      </c>
      <c r="F59" s="64">
        <v>1.8179331999999999E-3</v>
      </c>
      <c r="G59" s="64">
        <v>-3.2238266000000002E-2</v>
      </c>
      <c r="H59" s="64">
        <v>3.5874132000000003E-2</v>
      </c>
      <c r="I59" s="64">
        <v>0.998</v>
      </c>
      <c r="J59" s="65" t="s">
        <v>7</v>
      </c>
      <c r="M59" s="127"/>
      <c r="N59" s="4" t="s">
        <v>3</v>
      </c>
      <c r="O59" s="4">
        <v>4.8</v>
      </c>
      <c r="P59" s="75">
        <v>1.79</v>
      </c>
      <c r="Q59" s="76">
        <v>3</v>
      </c>
      <c r="R59" s="75">
        <v>9.5458560000000006</v>
      </c>
      <c r="S59" s="77">
        <v>0.216</v>
      </c>
      <c r="T59" s="14" t="s">
        <v>7</v>
      </c>
    </row>
    <row r="60" spans="1:20" x14ac:dyDescent="0.2">
      <c r="A60" s="127"/>
      <c r="B60" s="128"/>
      <c r="C60" s="128"/>
      <c r="D60" s="63">
        <v>24.9</v>
      </c>
      <c r="E60" s="63">
        <v>251</v>
      </c>
      <c r="F60" s="64">
        <v>-3.4700050599999997E-2</v>
      </c>
      <c r="G60" s="64">
        <v>-0.101321961</v>
      </c>
      <c r="H60" s="64">
        <v>3.19218603E-2</v>
      </c>
      <c r="I60" s="64">
        <v>0.33600000000000002</v>
      </c>
      <c r="J60" s="65" t="s">
        <v>7</v>
      </c>
      <c r="M60" s="127"/>
      <c r="N60" s="4" t="s">
        <v>8</v>
      </c>
      <c r="O60" s="4">
        <v>1.6</v>
      </c>
      <c r="P60" s="75">
        <v>55.11</v>
      </c>
      <c r="Q60" s="76">
        <v>3</v>
      </c>
      <c r="R60" s="75">
        <v>10.485836000000001</v>
      </c>
      <c r="S60" s="91">
        <v>1.02E-6</v>
      </c>
      <c r="T60" s="14" t="s">
        <v>10</v>
      </c>
    </row>
    <row r="61" spans="1:20" x14ac:dyDescent="0.2">
      <c r="A61" s="127"/>
      <c r="B61" s="128"/>
      <c r="C61" s="128">
        <v>1.6</v>
      </c>
      <c r="D61" s="63">
        <v>0.05</v>
      </c>
      <c r="E61" s="63">
        <v>5</v>
      </c>
      <c r="F61" s="64">
        <v>-1.7222222200000002E-2</v>
      </c>
      <c r="G61" s="64">
        <v>-6.3217097E-2</v>
      </c>
      <c r="H61" s="64">
        <v>2.87726523E-2</v>
      </c>
      <c r="I61" s="64">
        <v>0.69399999999999995</v>
      </c>
      <c r="J61" s="65" t="s">
        <v>7</v>
      </c>
      <c r="M61" s="129"/>
      <c r="N61" s="15" t="s">
        <v>8</v>
      </c>
      <c r="O61" s="15">
        <v>4.8</v>
      </c>
      <c r="P61" s="78">
        <v>1.08</v>
      </c>
      <c r="Q61" s="79">
        <v>3</v>
      </c>
      <c r="R61" s="78">
        <v>10.956474</v>
      </c>
      <c r="S61" s="80">
        <v>0.39900000000000002</v>
      </c>
      <c r="T61" s="17" t="s">
        <v>7</v>
      </c>
    </row>
    <row r="62" spans="1:20" x14ac:dyDescent="0.2">
      <c r="A62" s="127"/>
      <c r="B62" s="128"/>
      <c r="C62" s="128"/>
      <c r="D62" s="63">
        <v>0.05</v>
      </c>
      <c r="E62" s="63">
        <v>24.9</v>
      </c>
      <c r="F62" s="64">
        <v>-1.4999999999999999E-2</v>
      </c>
      <c r="G62" s="64">
        <v>-6.5201250000000002E-2</v>
      </c>
      <c r="H62" s="64">
        <v>3.5201250199999999E-2</v>
      </c>
      <c r="I62" s="64">
        <v>0.78200000000000003</v>
      </c>
      <c r="J62" s="65" t="s">
        <v>7</v>
      </c>
    </row>
    <row r="63" spans="1:20" x14ac:dyDescent="0.2">
      <c r="A63" s="127"/>
      <c r="B63" s="128"/>
      <c r="C63" s="128"/>
      <c r="D63" s="63">
        <v>0.05</v>
      </c>
      <c r="E63" s="63">
        <v>251</v>
      </c>
      <c r="F63" s="64">
        <v>-3.5000000000000003E-2</v>
      </c>
      <c r="G63" s="64">
        <v>-6.9009812000000004E-2</v>
      </c>
      <c r="H63" s="64">
        <v>-9.9018819999999999E-4</v>
      </c>
      <c r="I63" s="64">
        <v>4.2999999999999997E-2</v>
      </c>
      <c r="J63" s="65" t="s">
        <v>6</v>
      </c>
    </row>
    <row r="64" spans="1:20" x14ac:dyDescent="0.2">
      <c r="A64" s="127"/>
      <c r="B64" s="128"/>
      <c r="C64" s="128"/>
      <c r="D64" s="63">
        <v>5</v>
      </c>
      <c r="E64" s="63">
        <v>24.9</v>
      </c>
      <c r="F64" s="64">
        <v>2.2222221999999999E-3</v>
      </c>
      <c r="G64" s="64">
        <v>-5.3334426999999997E-2</v>
      </c>
      <c r="H64" s="64">
        <v>5.7778871000000002E-2</v>
      </c>
      <c r="I64" s="64">
        <v>0.999</v>
      </c>
      <c r="J64" s="65" t="s">
        <v>7</v>
      </c>
    </row>
    <row r="65" spans="1:10" x14ac:dyDescent="0.2">
      <c r="A65" s="127"/>
      <c r="B65" s="128"/>
      <c r="C65" s="128"/>
      <c r="D65" s="63">
        <v>5</v>
      </c>
      <c r="E65" s="63">
        <v>251</v>
      </c>
      <c r="F65" s="64">
        <v>-1.7777777799999998E-2</v>
      </c>
      <c r="G65" s="64">
        <v>-6.2343937000000002E-2</v>
      </c>
      <c r="H65" s="64">
        <v>2.6788381399999998E-2</v>
      </c>
      <c r="I65" s="64">
        <v>0.65400000000000003</v>
      </c>
      <c r="J65" s="65" t="s">
        <v>7</v>
      </c>
    </row>
    <row r="66" spans="1:10" x14ac:dyDescent="0.2">
      <c r="A66" s="127"/>
      <c r="B66" s="128"/>
      <c r="C66" s="128"/>
      <c r="D66" s="63">
        <v>24.9</v>
      </c>
      <c r="E66" s="63">
        <v>251</v>
      </c>
      <c r="F66" s="64">
        <v>-0.02</v>
      </c>
      <c r="G66" s="64">
        <v>-6.912662E-2</v>
      </c>
      <c r="H66" s="64">
        <v>2.91266196E-2</v>
      </c>
      <c r="I66" s="64">
        <v>0.59</v>
      </c>
      <c r="J66" s="65" t="s">
        <v>7</v>
      </c>
    </row>
    <row r="67" spans="1:10" x14ac:dyDescent="0.2">
      <c r="A67" s="127"/>
      <c r="B67" s="128"/>
      <c r="C67" s="128">
        <v>0.16</v>
      </c>
      <c r="D67" s="63">
        <v>5</v>
      </c>
      <c r="E67" s="63">
        <v>24.9</v>
      </c>
      <c r="F67" s="64">
        <v>1.02777778E-2</v>
      </c>
      <c r="G67" s="64">
        <v>-2.2463215000000002E-2</v>
      </c>
      <c r="H67" s="64">
        <v>4.3018770200000001E-2</v>
      </c>
      <c r="I67" s="64">
        <v>0.69599999999999995</v>
      </c>
      <c r="J67" s="65" t="s">
        <v>7</v>
      </c>
    </row>
    <row r="68" spans="1:10" x14ac:dyDescent="0.2">
      <c r="A68" s="127"/>
      <c r="B68" s="128"/>
      <c r="C68" s="128"/>
      <c r="D68" s="63">
        <v>5</v>
      </c>
      <c r="E68" s="63">
        <v>251</v>
      </c>
      <c r="F68" s="64">
        <v>4.2222222199999999E-2</v>
      </c>
      <c r="G68" s="64">
        <v>-4.3015939999999997E-3</v>
      </c>
      <c r="H68" s="64">
        <v>8.8746038599999993E-2</v>
      </c>
      <c r="I68" s="64">
        <v>7.6999999999999999E-2</v>
      </c>
      <c r="J68" s="65" t="s">
        <v>7</v>
      </c>
    </row>
    <row r="69" spans="1:10" x14ac:dyDescent="0.2">
      <c r="A69" s="127"/>
      <c r="B69" s="128"/>
      <c r="C69" s="128"/>
      <c r="D69" s="63">
        <v>24.9</v>
      </c>
      <c r="E69" s="63">
        <v>251</v>
      </c>
      <c r="F69" s="64">
        <v>3.1944444400000001E-2</v>
      </c>
      <c r="G69" s="64">
        <v>-1.6468796000000001E-2</v>
      </c>
      <c r="H69" s="64">
        <v>8.0357684499999998E-2</v>
      </c>
      <c r="I69" s="64">
        <v>0.22800000000000001</v>
      </c>
      <c r="J69" s="65" t="s">
        <v>7</v>
      </c>
    </row>
    <row r="70" spans="1:10" x14ac:dyDescent="0.2">
      <c r="A70" s="127"/>
      <c r="B70" s="128" t="s">
        <v>8</v>
      </c>
      <c r="C70" s="128">
        <v>4.8</v>
      </c>
      <c r="D70" s="63">
        <v>0.05</v>
      </c>
      <c r="E70" s="63">
        <v>5</v>
      </c>
      <c r="F70" s="64">
        <v>-3.2893207399999999E-2</v>
      </c>
      <c r="G70" s="64">
        <v>-9.1292058999999995E-2</v>
      </c>
      <c r="H70" s="64">
        <v>2.5505644099999999E-2</v>
      </c>
      <c r="I70" s="64">
        <v>0.28899999999999998</v>
      </c>
      <c r="J70" s="65" t="s">
        <v>7</v>
      </c>
    </row>
    <row r="71" spans="1:10" x14ac:dyDescent="0.2">
      <c r="A71" s="127"/>
      <c r="B71" s="128"/>
      <c r="C71" s="128"/>
      <c r="D71" s="63">
        <v>0.05</v>
      </c>
      <c r="E71" s="63">
        <v>24.9</v>
      </c>
      <c r="F71" s="64">
        <v>3.1476651500000001E-2</v>
      </c>
      <c r="G71" s="64">
        <v>-1.5634478E-2</v>
      </c>
      <c r="H71" s="64">
        <v>7.8587780499999996E-2</v>
      </c>
      <c r="I71" s="64">
        <v>0.2</v>
      </c>
      <c r="J71" s="65" t="s">
        <v>7</v>
      </c>
    </row>
    <row r="72" spans="1:10" x14ac:dyDescent="0.2">
      <c r="A72" s="127"/>
      <c r="B72" s="128"/>
      <c r="C72" s="128"/>
      <c r="D72" s="63">
        <v>0.05</v>
      </c>
      <c r="E72" s="63">
        <v>251</v>
      </c>
      <c r="F72" s="64">
        <v>-8.7025084999999992E-3</v>
      </c>
      <c r="G72" s="64">
        <v>-8.0215748000000003E-2</v>
      </c>
      <c r="H72" s="64">
        <v>6.2810730800000006E-2</v>
      </c>
      <c r="I72" s="64">
        <v>0.96699999999999997</v>
      </c>
      <c r="J72" s="65" t="s">
        <v>7</v>
      </c>
    </row>
    <row r="73" spans="1:10" x14ac:dyDescent="0.2">
      <c r="A73" s="127"/>
      <c r="B73" s="128"/>
      <c r="C73" s="128"/>
      <c r="D73" s="63">
        <v>5</v>
      </c>
      <c r="E73" s="63">
        <v>24.9</v>
      </c>
      <c r="F73" s="64">
        <v>6.4369858799999999E-2</v>
      </c>
      <c r="G73" s="64">
        <v>1.702779E-3</v>
      </c>
      <c r="H73" s="64">
        <v>0.12703693869999999</v>
      </c>
      <c r="I73" s="64">
        <v>4.3999999999999997E-2</v>
      </c>
      <c r="J73" s="65" t="s">
        <v>6</v>
      </c>
    </row>
    <row r="74" spans="1:10" x14ac:dyDescent="0.2">
      <c r="A74" s="127"/>
      <c r="B74" s="128"/>
      <c r="C74" s="128"/>
      <c r="D74" s="63">
        <v>5</v>
      </c>
      <c r="E74" s="63">
        <v>251</v>
      </c>
      <c r="F74" s="64">
        <v>2.41906988E-2</v>
      </c>
      <c r="G74" s="64">
        <v>-5.2301541E-2</v>
      </c>
      <c r="H74" s="64">
        <v>0.1006829385</v>
      </c>
      <c r="I74" s="64">
        <v>0.74299999999999999</v>
      </c>
      <c r="J74" s="65" t="s">
        <v>7</v>
      </c>
    </row>
    <row r="75" spans="1:10" x14ac:dyDescent="0.2">
      <c r="A75" s="127"/>
      <c r="B75" s="128"/>
      <c r="C75" s="128"/>
      <c r="D75" s="63">
        <v>24.9</v>
      </c>
      <c r="E75" s="63">
        <v>251</v>
      </c>
      <c r="F75" s="64">
        <v>-4.0179159999999998E-2</v>
      </c>
      <c r="G75" s="64">
        <v>-0.113008121</v>
      </c>
      <c r="H75" s="64">
        <v>3.2649800999999999E-2</v>
      </c>
      <c r="I75" s="64">
        <v>0.33700000000000002</v>
      </c>
      <c r="J75" s="65" t="s">
        <v>7</v>
      </c>
    </row>
    <row r="76" spans="1:10" x14ac:dyDescent="0.2">
      <c r="A76" s="127"/>
      <c r="B76" s="128"/>
      <c r="C76" s="128">
        <v>1.6</v>
      </c>
      <c r="D76" s="63">
        <v>0.05</v>
      </c>
      <c r="E76" s="63">
        <v>5</v>
      </c>
      <c r="F76" s="64">
        <v>6.6666666999999997E-3</v>
      </c>
      <c r="G76" s="64">
        <v>-5.9948972000000003E-2</v>
      </c>
      <c r="H76" s="64">
        <v>7.3282305000000006E-2</v>
      </c>
      <c r="I76" s="64">
        <v>0.98899999999999999</v>
      </c>
      <c r="J76" s="65" t="s">
        <v>7</v>
      </c>
    </row>
    <row r="77" spans="1:10" x14ac:dyDescent="0.2">
      <c r="A77" s="127"/>
      <c r="B77" s="128"/>
      <c r="C77" s="128"/>
      <c r="D77" s="63">
        <v>0.05</v>
      </c>
      <c r="E77" s="63">
        <v>24.9</v>
      </c>
      <c r="F77" s="64">
        <v>1.33333333E-2</v>
      </c>
      <c r="G77" s="64">
        <v>-6.8190384000000007E-2</v>
      </c>
      <c r="H77" s="64">
        <v>9.4857050700000001E-2</v>
      </c>
      <c r="I77" s="64">
        <v>0.95699999999999996</v>
      </c>
      <c r="J77" s="65" t="s">
        <v>7</v>
      </c>
    </row>
    <row r="78" spans="1:10" x14ac:dyDescent="0.2">
      <c r="A78" s="127"/>
      <c r="B78" s="128"/>
      <c r="C78" s="128"/>
      <c r="D78" s="63">
        <v>0.05</v>
      </c>
      <c r="E78" s="63">
        <v>251</v>
      </c>
      <c r="F78" s="64">
        <v>1.8333333300000001E-2</v>
      </c>
      <c r="G78" s="64">
        <v>-5.1894026000000003E-2</v>
      </c>
      <c r="H78" s="64">
        <v>8.8560692699999999E-2</v>
      </c>
      <c r="I78" s="64">
        <v>0.85199999999999998</v>
      </c>
      <c r="J78" s="65" t="s">
        <v>7</v>
      </c>
    </row>
    <row r="79" spans="1:10" x14ac:dyDescent="0.2">
      <c r="A79" s="127"/>
      <c r="B79" s="128"/>
      <c r="C79" s="128"/>
      <c r="D79" s="63">
        <v>5</v>
      </c>
      <c r="E79" s="63">
        <v>24.9</v>
      </c>
      <c r="F79" s="64">
        <v>6.6666666999999997E-3</v>
      </c>
      <c r="G79" s="64">
        <v>-6.8465993000000003E-2</v>
      </c>
      <c r="H79" s="64">
        <v>8.17993261E-2</v>
      </c>
      <c r="I79" s="64">
        <v>0.99199999999999999</v>
      </c>
      <c r="J79" s="65" t="s">
        <v>7</v>
      </c>
    </row>
    <row r="80" spans="1:10" x14ac:dyDescent="0.2">
      <c r="A80" s="127"/>
      <c r="B80" s="128"/>
      <c r="C80" s="128"/>
      <c r="D80" s="63">
        <v>5</v>
      </c>
      <c r="E80" s="63">
        <v>251</v>
      </c>
      <c r="F80" s="64">
        <v>1.16666667E-2</v>
      </c>
      <c r="G80" s="64">
        <v>-4.8331275999999999E-2</v>
      </c>
      <c r="H80" s="64">
        <v>7.1664609500000004E-2</v>
      </c>
      <c r="I80" s="64">
        <v>0.93</v>
      </c>
      <c r="J80" s="65" t="s">
        <v>7</v>
      </c>
    </row>
    <row r="81" spans="1:10" x14ac:dyDescent="0.2">
      <c r="A81" s="127"/>
      <c r="B81" s="128"/>
      <c r="C81" s="128"/>
      <c r="D81" s="63">
        <v>24.9</v>
      </c>
      <c r="E81" s="63">
        <v>251</v>
      </c>
      <c r="F81" s="64">
        <v>5.0000000000000001E-3</v>
      </c>
      <c r="G81" s="64">
        <v>-7.2796402999999996E-2</v>
      </c>
      <c r="H81" s="64">
        <v>8.2796402899999996E-2</v>
      </c>
      <c r="I81" s="64">
        <v>0.997</v>
      </c>
      <c r="J81" s="65" t="s">
        <v>7</v>
      </c>
    </row>
    <row r="82" spans="1:10" x14ac:dyDescent="0.2">
      <c r="A82" s="127"/>
      <c r="B82" s="128"/>
      <c r="C82" s="128">
        <v>0.16</v>
      </c>
      <c r="D82" s="63">
        <v>5</v>
      </c>
      <c r="E82" s="63">
        <v>24.9</v>
      </c>
      <c r="F82" s="64">
        <v>7.8333333300000002E-2</v>
      </c>
      <c r="G82" s="64">
        <v>3.0785703000000001E-2</v>
      </c>
      <c r="H82" s="64">
        <v>0.1258809635</v>
      </c>
      <c r="I82" s="64">
        <v>5.0000000000000001E-3</v>
      </c>
      <c r="J82" s="65" t="s">
        <v>4</v>
      </c>
    </row>
    <row r="83" spans="1:10" x14ac:dyDescent="0.2">
      <c r="A83" s="127"/>
      <c r="B83" s="128"/>
      <c r="C83" s="128"/>
      <c r="D83" s="63">
        <v>5</v>
      </c>
      <c r="E83" s="63">
        <v>251</v>
      </c>
      <c r="F83" s="64">
        <v>0.1077777778</v>
      </c>
      <c r="G83" s="64">
        <v>5.8392947000000001E-2</v>
      </c>
      <c r="H83" s="64">
        <v>0.1571626086</v>
      </c>
      <c r="I83" s="70">
        <v>3.6999999999999999E-4</v>
      </c>
      <c r="J83" s="65" t="s">
        <v>5</v>
      </c>
    </row>
    <row r="84" spans="1:10" x14ac:dyDescent="0.2">
      <c r="A84" s="129"/>
      <c r="B84" s="131"/>
      <c r="C84" s="131"/>
      <c r="D84" s="66">
        <v>24.9</v>
      </c>
      <c r="E84" s="66">
        <v>251</v>
      </c>
      <c r="F84" s="67">
        <v>2.9444444399999999E-2</v>
      </c>
      <c r="G84" s="67">
        <v>-2.5260835999999998E-2</v>
      </c>
      <c r="H84" s="67">
        <v>8.41497254E-2</v>
      </c>
      <c r="I84" s="67">
        <v>0.35899999999999999</v>
      </c>
      <c r="J84" s="68" t="s">
        <v>7</v>
      </c>
    </row>
    <row r="85" spans="1:10" x14ac:dyDescent="0.2">
      <c r="A85" s="127" t="s">
        <v>12</v>
      </c>
      <c r="B85" s="128" t="s">
        <v>3</v>
      </c>
      <c r="C85" s="128">
        <v>33.299999999999997</v>
      </c>
      <c r="D85" s="63">
        <v>0.05</v>
      </c>
      <c r="E85" s="63">
        <v>24.9</v>
      </c>
      <c r="F85" s="64">
        <v>4.1333333299999997E-2</v>
      </c>
      <c r="G85" s="64">
        <v>5.2982680000000001E-3</v>
      </c>
      <c r="H85" s="64">
        <v>7.7368398500000005E-2</v>
      </c>
      <c r="I85" s="64">
        <v>2.5000000000000001E-2</v>
      </c>
      <c r="J85" s="65" t="s">
        <v>6</v>
      </c>
    </row>
    <row r="86" spans="1:10" x14ac:dyDescent="0.2">
      <c r="A86" s="127"/>
      <c r="B86" s="128"/>
      <c r="C86" s="128"/>
      <c r="D86" s="63">
        <v>0.05</v>
      </c>
      <c r="E86" s="63">
        <v>251</v>
      </c>
      <c r="F86" s="64">
        <v>2.7333333299999998E-2</v>
      </c>
      <c r="G86" s="64">
        <v>-5.6717014000000003E-2</v>
      </c>
      <c r="H86" s="64">
        <v>0.1113836805</v>
      </c>
      <c r="I86" s="64">
        <v>0.61499999999999999</v>
      </c>
      <c r="J86" s="65" t="s">
        <v>7</v>
      </c>
    </row>
    <row r="87" spans="1:10" x14ac:dyDescent="0.2">
      <c r="A87" s="127"/>
      <c r="B87" s="128"/>
      <c r="C87" s="128"/>
      <c r="D87" s="63">
        <v>24.9</v>
      </c>
      <c r="E87" s="63">
        <v>251</v>
      </c>
      <c r="F87" s="64">
        <v>-1.4E-2</v>
      </c>
      <c r="G87" s="64">
        <v>-0.101494506</v>
      </c>
      <c r="H87" s="64">
        <v>7.3494506099999996E-2</v>
      </c>
      <c r="I87" s="64">
        <v>0.84399999999999997</v>
      </c>
      <c r="J87" s="65" t="s">
        <v>7</v>
      </c>
    </row>
    <row r="88" spans="1:10" x14ac:dyDescent="0.2">
      <c r="A88" s="127"/>
      <c r="B88" s="128"/>
      <c r="C88" s="128">
        <v>4.8</v>
      </c>
      <c r="D88" s="63">
        <v>0.05</v>
      </c>
      <c r="E88" s="63">
        <v>5</v>
      </c>
      <c r="F88" s="64">
        <v>-1.9236383199999998E-2</v>
      </c>
      <c r="G88" s="64">
        <v>-7.9551276000000004E-2</v>
      </c>
      <c r="H88" s="64">
        <v>4.1078509700000002E-2</v>
      </c>
      <c r="I88" s="64">
        <v>0.76600000000000001</v>
      </c>
      <c r="J88" s="65" t="s">
        <v>7</v>
      </c>
    </row>
    <row r="89" spans="1:10" x14ac:dyDescent="0.2">
      <c r="A89" s="127"/>
      <c r="B89" s="128"/>
      <c r="C89" s="128"/>
      <c r="D89" s="63">
        <v>0.05</v>
      </c>
      <c r="E89" s="63">
        <v>24.9</v>
      </c>
      <c r="F89" s="64">
        <v>-3.3319186600000002E-2</v>
      </c>
      <c r="G89" s="64">
        <v>-8.7895280000000006E-2</v>
      </c>
      <c r="H89" s="64">
        <v>2.12569063E-2</v>
      </c>
      <c r="I89" s="64">
        <v>0.28699999999999998</v>
      </c>
      <c r="J89" s="65" t="s">
        <v>7</v>
      </c>
    </row>
    <row r="90" spans="1:10" x14ac:dyDescent="0.2">
      <c r="A90" s="127"/>
      <c r="B90" s="128"/>
      <c r="C90" s="128"/>
      <c r="D90" s="63">
        <v>0.05</v>
      </c>
      <c r="E90" s="63">
        <v>251</v>
      </c>
      <c r="F90" s="64">
        <v>4.3355837999999999E-3</v>
      </c>
      <c r="G90" s="64">
        <v>-5.1737261E-2</v>
      </c>
      <c r="H90" s="64">
        <v>6.0408428799999997E-2</v>
      </c>
      <c r="I90" s="64">
        <v>0.995</v>
      </c>
      <c r="J90" s="65" t="s">
        <v>7</v>
      </c>
    </row>
    <row r="91" spans="1:10" x14ac:dyDescent="0.2">
      <c r="A91" s="127"/>
      <c r="B91" s="128"/>
      <c r="C91" s="128"/>
      <c r="D91" s="63">
        <v>5</v>
      </c>
      <c r="E91" s="63">
        <v>24.9</v>
      </c>
      <c r="F91" s="64">
        <v>-1.4082803499999999E-2</v>
      </c>
      <c r="G91" s="64">
        <v>-6.8210631999999993E-2</v>
      </c>
      <c r="H91" s="64">
        <v>4.0045025099999999E-2</v>
      </c>
      <c r="I91" s="64">
        <v>0.84499999999999997</v>
      </c>
      <c r="J91" s="65" t="s">
        <v>7</v>
      </c>
    </row>
    <row r="92" spans="1:10" x14ac:dyDescent="0.2">
      <c r="A92" s="127"/>
      <c r="B92" s="128"/>
      <c r="C92" s="128"/>
      <c r="D92" s="63">
        <v>5</v>
      </c>
      <c r="E92" s="63">
        <v>251</v>
      </c>
      <c r="F92" s="64">
        <v>2.3571966900000001E-2</v>
      </c>
      <c r="G92" s="64">
        <v>-3.2084658000000002E-2</v>
      </c>
      <c r="H92" s="64">
        <v>7.9228591599999995E-2</v>
      </c>
      <c r="I92" s="64">
        <v>0.57099999999999995</v>
      </c>
      <c r="J92" s="65" t="s">
        <v>7</v>
      </c>
    </row>
    <row r="93" spans="1:10" x14ac:dyDescent="0.2">
      <c r="A93" s="127"/>
      <c r="B93" s="128"/>
      <c r="C93" s="128"/>
      <c r="D93" s="63">
        <v>24.9</v>
      </c>
      <c r="E93" s="63">
        <v>251</v>
      </c>
      <c r="F93" s="64">
        <v>3.7654770400000002E-2</v>
      </c>
      <c r="G93" s="64">
        <v>-1.0856993000000001E-2</v>
      </c>
      <c r="H93" s="64">
        <v>8.6166533899999995E-2</v>
      </c>
      <c r="I93" s="64">
        <v>0.13700000000000001</v>
      </c>
      <c r="J93" s="65" t="s">
        <v>7</v>
      </c>
    </row>
    <row r="94" spans="1:10" x14ac:dyDescent="0.2">
      <c r="A94" s="127"/>
      <c r="B94" s="128"/>
      <c r="C94" s="128">
        <v>1.6</v>
      </c>
      <c r="D94" s="63">
        <v>0.05</v>
      </c>
      <c r="E94" s="63">
        <v>5</v>
      </c>
      <c r="F94" s="64">
        <v>0.05</v>
      </c>
      <c r="G94" s="64">
        <v>-1.8940846000000001E-2</v>
      </c>
      <c r="H94" s="64">
        <v>0.1189408461</v>
      </c>
      <c r="I94" s="64">
        <v>0.161</v>
      </c>
      <c r="J94" s="65" t="s">
        <v>7</v>
      </c>
    </row>
    <row r="95" spans="1:10" x14ac:dyDescent="0.2">
      <c r="A95" s="127"/>
      <c r="B95" s="128"/>
      <c r="C95" s="128"/>
      <c r="D95" s="63">
        <v>0.05</v>
      </c>
      <c r="E95" s="63">
        <v>24.9</v>
      </c>
      <c r="F95" s="64">
        <v>6.6666666700000002E-2</v>
      </c>
      <c r="G95" s="64">
        <v>-1.1510561000000001E-2</v>
      </c>
      <c r="H95" s="64">
        <v>0.1448438947</v>
      </c>
      <c r="I95" s="64">
        <v>0.105</v>
      </c>
      <c r="J95" s="65" t="s">
        <v>7</v>
      </c>
    </row>
    <row r="96" spans="1:10" x14ac:dyDescent="0.2">
      <c r="A96" s="127"/>
      <c r="B96" s="128"/>
      <c r="C96" s="128"/>
      <c r="D96" s="63">
        <v>0.05</v>
      </c>
      <c r="E96" s="63">
        <v>251</v>
      </c>
      <c r="F96" s="64">
        <v>0.03</v>
      </c>
      <c r="G96" s="64">
        <v>-9.8231599000000003E-2</v>
      </c>
      <c r="H96" s="64">
        <v>0.15823159849999999</v>
      </c>
      <c r="I96" s="64">
        <v>0.78800000000000003</v>
      </c>
      <c r="J96" s="65" t="s">
        <v>7</v>
      </c>
    </row>
    <row r="97" spans="1:10" x14ac:dyDescent="0.2">
      <c r="A97" s="127"/>
      <c r="B97" s="128"/>
      <c r="C97" s="128"/>
      <c r="D97" s="63">
        <v>5</v>
      </c>
      <c r="E97" s="63">
        <v>24.9</v>
      </c>
      <c r="F97" s="64">
        <v>1.6666666699999999E-2</v>
      </c>
      <c r="G97" s="64">
        <v>-4.7049245000000003E-2</v>
      </c>
      <c r="H97" s="64">
        <v>8.0382578800000007E-2</v>
      </c>
      <c r="I97" s="64">
        <v>0.85299999999999998</v>
      </c>
      <c r="J97" s="65" t="s">
        <v>7</v>
      </c>
    </row>
    <row r="98" spans="1:10" x14ac:dyDescent="0.2">
      <c r="A98" s="127"/>
      <c r="B98" s="128"/>
      <c r="C98" s="128"/>
      <c r="D98" s="63">
        <v>5</v>
      </c>
      <c r="E98" s="63">
        <v>251</v>
      </c>
      <c r="F98" s="64">
        <v>-0.02</v>
      </c>
      <c r="G98" s="64">
        <v>-0.17534431</v>
      </c>
      <c r="H98" s="64">
        <v>0.13534430959999999</v>
      </c>
      <c r="I98" s="64">
        <v>0.88</v>
      </c>
      <c r="J98" s="65" t="s">
        <v>7</v>
      </c>
    </row>
    <row r="99" spans="1:10" x14ac:dyDescent="0.2">
      <c r="A99" s="127"/>
      <c r="B99" s="128"/>
      <c r="C99" s="128"/>
      <c r="D99" s="63">
        <v>24.9</v>
      </c>
      <c r="E99" s="63">
        <v>251</v>
      </c>
      <c r="F99" s="64">
        <v>-3.6666666700000003E-2</v>
      </c>
      <c r="G99" s="64">
        <v>-0.16241683500000001</v>
      </c>
      <c r="H99" s="64">
        <v>8.9083501199999998E-2</v>
      </c>
      <c r="I99" s="64">
        <v>0.68600000000000005</v>
      </c>
      <c r="J99" s="65" t="s">
        <v>7</v>
      </c>
    </row>
    <row r="100" spans="1:10" x14ac:dyDescent="0.2">
      <c r="A100" s="127"/>
      <c r="B100" s="128" t="s">
        <v>8</v>
      </c>
      <c r="C100" s="128">
        <v>4.8</v>
      </c>
      <c r="D100" s="63">
        <v>0.05</v>
      </c>
      <c r="E100" s="63">
        <v>5</v>
      </c>
      <c r="F100" s="64">
        <v>-1.264381E-3</v>
      </c>
      <c r="G100" s="64">
        <v>-4.0347951E-2</v>
      </c>
      <c r="H100" s="64">
        <v>3.7819188900000002E-2</v>
      </c>
      <c r="I100" s="64">
        <v>0.999</v>
      </c>
      <c r="J100" s="65" t="s">
        <v>7</v>
      </c>
    </row>
    <row r="101" spans="1:10" x14ac:dyDescent="0.2">
      <c r="A101" s="127"/>
      <c r="B101" s="128"/>
      <c r="C101" s="128"/>
      <c r="D101" s="63">
        <v>0.05</v>
      </c>
      <c r="E101" s="63">
        <v>24.9</v>
      </c>
      <c r="F101" s="64">
        <v>2.6205119999999998E-2</v>
      </c>
      <c r="G101" s="64">
        <v>-2.5448878000000001E-2</v>
      </c>
      <c r="H101" s="64">
        <v>7.7859117699999994E-2</v>
      </c>
      <c r="I101" s="64">
        <v>0.34699999999999998</v>
      </c>
      <c r="J101" s="65" t="s">
        <v>7</v>
      </c>
    </row>
    <row r="102" spans="1:10" x14ac:dyDescent="0.2">
      <c r="A102" s="127"/>
      <c r="B102" s="128"/>
      <c r="C102" s="128"/>
      <c r="D102" s="63">
        <v>0.05</v>
      </c>
      <c r="E102" s="63">
        <v>251</v>
      </c>
      <c r="F102" s="64">
        <v>4.3170583200000001E-2</v>
      </c>
      <c r="G102" s="64">
        <v>1.4020481E-2</v>
      </c>
      <c r="H102" s="64">
        <v>7.2320685100000004E-2</v>
      </c>
      <c r="I102" s="64">
        <v>7.0000000000000001E-3</v>
      </c>
      <c r="J102" s="65" t="s">
        <v>4</v>
      </c>
    </row>
    <row r="103" spans="1:10" x14ac:dyDescent="0.2">
      <c r="A103" s="127"/>
      <c r="B103" s="128"/>
      <c r="C103" s="128"/>
      <c r="D103" s="63">
        <v>5</v>
      </c>
      <c r="E103" s="63">
        <v>24.9</v>
      </c>
      <c r="F103" s="64">
        <v>2.7469501E-2</v>
      </c>
      <c r="G103" s="64">
        <v>-2.6530181E-2</v>
      </c>
      <c r="H103" s="64">
        <v>8.1469182799999998E-2</v>
      </c>
      <c r="I103" s="64">
        <v>0.40699999999999997</v>
      </c>
      <c r="J103" s="65" t="s">
        <v>7</v>
      </c>
    </row>
    <row r="104" spans="1:10" x14ac:dyDescent="0.2">
      <c r="A104" s="127"/>
      <c r="B104" s="128"/>
      <c r="C104" s="128"/>
      <c r="D104" s="63">
        <v>5</v>
      </c>
      <c r="E104" s="63">
        <v>251</v>
      </c>
      <c r="F104" s="64">
        <v>4.4434964200000003E-2</v>
      </c>
      <c r="G104" s="64">
        <v>3.7809079999999999E-3</v>
      </c>
      <c r="H104" s="64">
        <v>8.5089020200000004E-2</v>
      </c>
      <c r="I104" s="64">
        <v>3.3000000000000002E-2</v>
      </c>
      <c r="J104" s="65" t="s">
        <v>6</v>
      </c>
    </row>
    <row r="105" spans="1:10" x14ac:dyDescent="0.2">
      <c r="A105" s="127"/>
      <c r="B105" s="128"/>
      <c r="C105" s="128"/>
      <c r="D105" s="63">
        <v>24.9</v>
      </c>
      <c r="E105" s="63">
        <v>251</v>
      </c>
      <c r="F105" s="64">
        <v>1.6965463199999999E-2</v>
      </c>
      <c r="G105" s="64">
        <v>-3.4648574000000001E-2</v>
      </c>
      <c r="H105" s="64">
        <v>6.8579500299999999E-2</v>
      </c>
      <c r="I105" s="64">
        <v>0.68899999999999995</v>
      </c>
      <c r="J105" s="65" t="s">
        <v>7</v>
      </c>
    </row>
    <row r="106" spans="1:10" x14ac:dyDescent="0.2">
      <c r="A106" s="127"/>
      <c r="B106" s="128"/>
      <c r="C106" s="128">
        <v>1.6</v>
      </c>
      <c r="D106" s="63">
        <v>0.05</v>
      </c>
      <c r="E106" s="63">
        <v>5</v>
      </c>
      <c r="F106" s="64">
        <v>-1.0555555600000001E-2</v>
      </c>
      <c r="G106" s="64">
        <v>-7.4113705000000002E-2</v>
      </c>
      <c r="H106" s="64">
        <v>5.30025935E-2</v>
      </c>
      <c r="I106" s="64">
        <v>0.96</v>
      </c>
      <c r="J106" s="65" t="s">
        <v>7</v>
      </c>
    </row>
    <row r="107" spans="1:10" x14ac:dyDescent="0.2">
      <c r="A107" s="127"/>
      <c r="B107" s="128"/>
      <c r="C107" s="128"/>
      <c r="D107" s="63">
        <v>0.05</v>
      </c>
      <c r="E107" s="63">
        <v>24.9</v>
      </c>
      <c r="F107" s="64">
        <v>1.94444444E-2</v>
      </c>
      <c r="G107" s="64">
        <v>-4.398262E-2</v>
      </c>
      <c r="H107" s="64">
        <v>8.2871509199999999E-2</v>
      </c>
      <c r="I107" s="64">
        <v>0.81299999999999994</v>
      </c>
      <c r="J107" s="65" t="s">
        <v>7</v>
      </c>
    </row>
    <row r="108" spans="1:10" x14ac:dyDescent="0.2">
      <c r="A108" s="127"/>
      <c r="B108" s="128"/>
      <c r="C108" s="128"/>
      <c r="D108" s="63">
        <v>0.05</v>
      </c>
      <c r="E108" s="63">
        <v>251</v>
      </c>
      <c r="F108" s="64">
        <v>-1.15555556E-2</v>
      </c>
      <c r="G108" s="64">
        <v>-9.1012851000000006E-2</v>
      </c>
      <c r="H108" s="64">
        <v>6.7901739599999997E-2</v>
      </c>
      <c r="I108" s="64">
        <v>0.96799999999999997</v>
      </c>
      <c r="J108" s="65" t="s">
        <v>7</v>
      </c>
    </row>
    <row r="109" spans="1:10" x14ac:dyDescent="0.2">
      <c r="A109" s="127"/>
      <c r="B109" s="128"/>
      <c r="C109" s="128"/>
      <c r="D109" s="63">
        <v>5</v>
      </c>
      <c r="E109" s="63">
        <v>24.9</v>
      </c>
      <c r="F109" s="64">
        <v>0.03</v>
      </c>
      <c r="G109" s="64">
        <v>-3.0459252999999999E-2</v>
      </c>
      <c r="H109" s="64">
        <v>9.0459252500000004E-2</v>
      </c>
      <c r="I109" s="64">
        <v>0.48</v>
      </c>
      <c r="J109" s="65" t="s">
        <v>7</v>
      </c>
    </row>
    <row r="110" spans="1:10" x14ac:dyDescent="0.2">
      <c r="A110" s="127"/>
      <c r="B110" s="128"/>
      <c r="C110" s="128"/>
      <c r="D110" s="63">
        <v>5</v>
      </c>
      <c r="E110" s="63">
        <v>251</v>
      </c>
      <c r="F110" s="64">
        <v>-1E-3</v>
      </c>
      <c r="G110" s="64">
        <v>-7.9437319000000006E-2</v>
      </c>
      <c r="H110" s="64">
        <v>7.7437318800000002E-2</v>
      </c>
      <c r="I110" s="69">
        <v>1</v>
      </c>
      <c r="J110" s="65" t="s">
        <v>7</v>
      </c>
    </row>
    <row r="111" spans="1:10" x14ac:dyDescent="0.2">
      <c r="A111" s="129"/>
      <c r="B111" s="131"/>
      <c r="C111" s="131"/>
      <c r="D111" s="66">
        <v>24.9</v>
      </c>
      <c r="E111" s="66">
        <v>251</v>
      </c>
      <c r="F111" s="67">
        <v>-3.1E-2</v>
      </c>
      <c r="G111" s="67">
        <v>-0.10896685</v>
      </c>
      <c r="H111" s="67">
        <v>4.69668502E-2</v>
      </c>
      <c r="I111" s="67">
        <v>0.60699999999999998</v>
      </c>
      <c r="J111" s="68" t="s">
        <v>7</v>
      </c>
    </row>
    <row r="112" spans="1:10" x14ac:dyDescent="0.2">
      <c r="A112" s="126" t="s">
        <v>13</v>
      </c>
      <c r="B112" s="130" t="s">
        <v>3</v>
      </c>
      <c r="C112" s="130">
        <v>33.299999999999997</v>
      </c>
      <c r="D112" s="60">
        <v>0.05</v>
      </c>
      <c r="E112" s="60">
        <v>5</v>
      </c>
      <c r="F112" s="61">
        <v>1.0833333299999999E-2</v>
      </c>
      <c r="G112" s="61">
        <v>-0.13949850799999999</v>
      </c>
      <c r="H112" s="61">
        <v>0.16116517420000001</v>
      </c>
      <c r="I112" s="61">
        <v>0.96299999999999997</v>
      </c>
      <c r="J112" s="62" t="s">
        <v>7</v>
      </c>
    </row>
    <row r="113" spans="1:10" x14ac:dyDescent="0.2">
      <c r="A113" s="127"/>
      <c r="B113" s="128"/>
      <c r="C113" s="128"/>
      <c r="D113" s="63">
        <v>0.05</v>
      </c>
      <c r="E113" s="63">
        <v>24.9</v>
      </c>
      <c r="F113" s="64">
        <v>-1.2500000000000001E-2</v>
      </c>
      <c r="G113" s="64">
        <v>-4.5925863999999997E-2</v>
      </c>
      <c r="H113" s="64">
        <v>2.09258636E-2</v>
      </c>
      <c r="I113" s="64">
        <v>0.64600000000000002</v>
      </c>
      <c r="J113" s="65" t="s">
        <v>7</v>
      </c>
    </row>
    <row r="114" spans="1:10" x14ac:dyDescent="0.2">
      <c r="A114" s="127"/>
      <c r="B114" s="128"/>
      <c r="C114" s="128"/>
      <c r="D114" s="63">
        <v>0.05</v>
      </c>
      <c r="E114" s="63">
        <v>251</v>
      </c>
      <c r="F114" s="64">
        <v>-8.3333330000000001E-4</v>
      </c>
      <c r="G114" s="64">
        <v>-7.2905342999999997E-2</v>
      </c>
      <c r="H114" s="64">
        <v>7.1238675900000006E-2</v>
      </c>
      <c r="I114" s="69">
        <v>1</v>
      </c>
      <c r="J114" s="65" t="s">
        <v>7</v>
      </c>
    </row>
    <row r="115" spans="1:10" x14ac:dyDescent="0.2">
      <c r="A115" s="127"/>
      <c r="B115" s="128"/>
      <c r="C115" s="128"/>
      <c r="D115" s="63">
        <v>5</v>
      </c>
      <c r="E115" s="63">
        <v>24.9</v>
      </c>
      <c r="F115" s="64">
        <v>-2.3333333299999998E-2</v>
      </c>
      <c r="G115" s="64">
        <v>-0.15640966000000001</v>
      </c>
      <c r="H115" s="64">
        <v>0.10974299360000001</v>
      </c>
      <c r="I115" s="64">
        <v>0.79500000000000004</v>
      </c>
      <c r="J115" s="65" t="s">
        <v>7</v>
      </c>
    </row>
    <row r="116" spans="1:10" x14ac:dyDescent="0.2">
      <c r="A116" s="127"/>
      <c r="B116" s="128"/>
      <c r="C116" s="128"/>
      <c r="D116" s="63">
        <v>5</v>
      </c>
      <c r="E116" s="63">
        <v>251</v>
      </c>
      <c r="F116" s="64">
        <v>-1.16666667E-2</v>
      </c>
      <c r="G116" s="64">
        <v>-0.12547280499999999</v>
      </c>
      <c r="H116" s="64">
        <v>0.1021394716</v>
      </c>
      <c r="I116" s="64">
        <v>0.97899999999999998</v>
      </c>
      <c r="J116" s="65" t="s">
        <v>7</v>
      </c>
    </row>
    <row r="117" spans="1:10" x14ac:dyDescent="0.2">
      <c r="A117" s="127"/>
      <c r="B117" s="128"/>
      <c r="C117" s="128"/>
      <c r="D117" s="63">
        <v>24.9</v>
      </c>
      <c r="E117" s="63">
        <v>251</v>
      </c>
      <c r="F117" s="64">
        <v>1.16666667E-2</v>
      </c>
      <c r="G117" s="64">
        <v>-6.0396942000000002E-2</v>
      </c>
      <c r="H117" s="64">
        <v>8.3730275300000004E-2</v>
      </c>
      <c r="I117" s="64">
        <v>0.94799999999999995</v>
      </c>
      <c r="J117" s="65" t="s">
        <v>7</v>
      </c>
    </row>
    <row r="118" spans="1:10" x14ac:dyDescent="0.2">
      <c r="A118" s="127"/>
      <c r="B118" s="128"/>
      <c r="C118" s="128">
        <v>4.8</v>
      </c>
      <c r="D118" s="63">
        <v>0.05</v>
      </c>
      <c r="E118" s="63">
        <v>5</v>
      </c>
      <c r="F118" s="64">
        <v>4.2424242399999999E-2</v>
      </c>
      <c r="G118" s="64">
        <v>-8.1933609999999997E-3</v>
      </c>
      <c r="H118" s="64">
        <v>9.3041845799999995E-2</v>
      </c>
      <c r="I118" s="64">
        <v>0.121</v>
      </c>
      <c r="J118" s="65" t="s">
        <v>7</v>
      </c>
    </row>
    <row r="119" spans="1:10" x14ac:dyDescent="0.2">
      <c r="A119" s="127"/>
      <c r="B119" s="128"/>
      <c r="C119" s="128"/>
      <c r="D119" s="63">
        <v>0.05</v>
      </c>
      <c r="E119" s="63">
        <v>24.9</v>
      </c>
      <c r="F119" s="64">
        <v>7.4090909100000005E-2</v>
      </c>
      <c r="G119" s="64">
        <v>3.2792477E-2</v>
      </c>
      <c r="H119" s="64">
        <v>0.1153893411</v>
      </c>
      <c r="I119" s="70">
        <v>3.3E-4</v>
      </c>
      <c r="J119" s="65" t="s">
        <v>5</v>
      </c>
    </row>
    <row r="120" spans="1:10" x14ac:dyDescent="0.2">
      <c r="A120" s="127"/>
      <c r="B120" s="128"/>
      <c r="C120" s="128"/>
      <c r="D120" s="63">
        <v>0.05</v>
      </c>
      <c r="E120" s="63">
        <v>251</v>
      </c>
      <c r="F120" s="64">
        <v>6.3535353500000002E-2</v>
      </c>
      <c r="G120" s="64">
        <v>-4.925904E-3</v>
      </c>
      <c r="H120" s="64">
        <v>0.13199661069999999</v>
      </c>
      <c r="I120" s="64">
        <v>7.1999999999999995E-2</v>
      </c>
      <c r="J120" s="65" t="s">
        <v>7</v>
      </c>
    </row>
    <row r="121" spans="1:10" x14ac:dyDescent="0.2">
      <c r="A121" s="127"/>
      <c r="B121" s="128"/>
      <c r="C121" s="128"/>
      <c r="D121" s="63">
        <v>5</v>
      </c>
      <c r="E121" s="63">
        <v>24.9</v>
      </c>
      <c r="F121" s="64">
        <v>3.1666666699999999E-2</v>
      </c>
      <c r="G121" s="64">
        <v>-1.8065339E-2</v>
      </c>
      <c r="H121" s="64">
        <v>8.1398672000000005E-2</v>
      </c>
      <c r="I121" s="64">
        <v>0.31</v>
      </c>
      <c r="J121" s="65" t="s">
        <v>7</v>
      </c>
    </row>
    <row r="122" spans="1:10" x14ac:dyDescent="0.2">
      <c r="A122" s="127"/>
      <c r="B122" s="128"/>
      <c r="C122" s="128"/>
      <c r="D122" s="63">
        <v>5</v>
      </c>
      <c r="E122" s="63">
        <v>251</v>
      </c>
      <c r="F122" s="64">
        <v>2.11111111E-2</v>
      </c>
      <c r="G122" s="64">
        <v>-5.1133063999999999E-2</v>
      </c>
      <c r="H122" s="64">
        <v>9.3355286499999995E-2</v>
      </c>
      <c r="I122" s="64">
        <v>0.83399999999999996</v>
      </c>
      <c r="J122" s="65" t="s">
        <v>7</v>
      </c>
    </row>
    <row r="123" spans="1:10" x14ac:dyDescent="0.2">
      <c r="A123" s="127"/>
      <c r="B123" s="128"/>
      <c r="C123" s="128"/>
      <c r="D123" s="63">
        <v>24.9</v>
      </c>
      <c r="E123" s="63">
        <v>251</v>
      </c>
      <c r="F123" s="64">
        <v>-1.0555555600000001E-2</v>
      </c>
      <c r="G123" s="64">
        <v>-7.8558997000000005E-2</v>
      </c>
      <c r="H123" s="64">
        <v>5.7447885800000001E-2</v>
      </c>
      <c r="I123" s="64">
        <v>0.96599999999999997</v>
      </c>
      <c r="J123" s="65" t="s">
        <v>7</v>
      </c>
    </row>
    <row r="124" spans="1:10" x14ac:dyDescent="0.2">
      <c r="A124" s="127"/>
      <c r="B124" s="128" t="s">
        <v>8</v>
      </c>
      <c r="C124" s="128">
        <v>4.8</v>
      </c>
      <c r="D124" s="63">
        <v>0.05</v>
      </c>
      <c r="E124" s="63">
        <v>5</v>
      </c>
      <c r="F124" s="64">
        <v>2.6666666700000001E-2</v>
      </c>
      <c r="G124" s="64">
        <v>-1.6499173999999998E-2</v>
      </c>
      <c r="H124" s="64">
        <v>6.9832507299999999E-2</v>
      </c>
      <c r="I124" s="64">
        <v>0.31</v>
      </c>
      <c r="J124" s="65" t="s">
        <v>7</v>
      </c>
    </row>
    <row r="125" spans="1:10" x14ac:dyDescent="0.2">
      <c r="A125" s="127"/>
      <c r="B125" s="128"/>
      <c r="C125" s="128"/>
      <c r="D125" s="63">
        <v>0.05</v>
      </c>
      <c r="E125" s="63">
        <v>24.9</v>
      </c>
      <c r="F125" s="64">
        <v>6.7777777799999994E-2</v>
      </c>
      <c r="G125" s="64">
        <v>2.4999503999999999E-2</v>
      </c>
      <c r="H125" s="64">
        <v>0.11055605120000001</v>
      </c>
      <c r="I125" s="64">
        <v>2E-3</v>
      </c>
      <c r="J125" s="65" t="s">
        <v>4</v>
      </c>
    </row>
    <row r="126" spans="1:10" x14ac:dyDescent="0.2">
      <c r="A126" s="127"/>
      <c r="B126" s="128"/>
      <c r="C126" s="128"/>
      <c r="D126" s="63">
        <v>0.05</v>
      </c>
      <c r="E126" s="63">
        <v>251</v>
      </c>
      <c r="F126" s="64">
        <v>5.2777777800000002E-2</v>
      </c>
      <c r="G126" s="64">
        <v>4.9708870000000002E-3</v>
      </c>
      <c r="H126" s="64">
        <v>0.1005846688</v>
      </c>
      <c r="I126" s="64">
        <v>2.8000000000000001E-2</v>
      </c>
      <c r="J126" s="65" t="s">
        <v>6</v>
      </c>
    </row>
    <row r="127" spans="1:10" x14ac:dyDescent="0.2">
      <c r="A127" s="127"/>
      <c r="B127" s="128"/>
      <c r="C127" s="128"/>
      <c r="D127" s="63">
        <v>5</v>
      </c>
      <c r="E127" s="63">
        <v>24.9</v>
      </c>
      <c r="F127" s="64">
        <v>4.11111111E-2</v>
      </c>
      <c r="G127" s="64">
        <v>-1.0289087000000001E-2</v>
      </c>
      <c r="H127" s="64">
        <v>9.2511309E-2</v>
      </c>
      <c r="I127" s="64">
        <v>0.14599999999999999</v>
      </c>
      <c r="J127" s="65" t="s">
        <v>7</v>
      </c>
    </row>
    <row r="128" spans="1:10" x14ac:dyDescent="0.2">
      <c r="A128" s="127"/>
      <c r="B128" s="128"/>
      <c r="C128" s="128"/>
      <c r="D128" s="63">
        <v>5</v>
      </c>
      <c r="E128" s="63">
        <v>251</v>
      </c>
      <c r="F128" s="64">
        <v>2.6111111100000001E-2</v>
      </c>
      <c r="G128" s="64">
        <v>-2.909074E-2</v>
      </c>
      <c r="H128" s="64">
        <v>8.1312962200000005E-2</v>
      </c>
      <c r="I128" s="64">
        <v>0.55600000000000005</v>
      </c>
      <c r="J128" s="65" t="s">
        <v>7</v>
      </c>
    </row>
    <row r="129" spans="1:10" x14ac:dyDescent="0.2">
      <c r="A129" s="127"/>
      <c r="B129" s="128"/>
      <c r="C129" s="128"/>
      <c r="D129" s="63">
        <v>24.9</v>
      </c>
      <c r="E129" s="63">
        <v>251</v>
      </c>
      <c r="F129" s="64">
        <v>-1.4999999999999999E-2</v>
      </c>
      <c r="G129" s="64">
        <v>-7.0314249999999995E-2</v>
      </c>
      <c r="H129" s="64">
        <v>4.0314249900000002E-2</v>
      </c>
      <c r="I129" s="64">
        <v>0.874</v>
      </c>
      <c r="J129" s="65" t="s">
        <v>7</v>
      </c>
    </row>
    <row r="130" spans="1:10" x14ac:dyDescent="0.2">
      <c r="A130" s="126" t="s">
        <v>14</v>
      </c>
      <c r="B130" s="130" t="s">
        <v>3</v>
      </c>
      <c r="C130" s="130">
        <v>33.299999999999997</v>
      </c>
      <c r="D130" s="60">
        <v>0.05</v>
      </c>
      <c r="E130" s="60">
        <v>24.9</v>
      </c>
      <c r="F130" s="61">
        <v>4.2666667000000004E-3</v>
      </c>
      <c r="G130" s="61">
        <v>-1.6952071999999999E-2</v>
      </c>
      <c r="H130" s="61">
        <v>2.5485405499999999E-2</v>
      </c>
      <c r="I130" s="61">
        <v>0.81299999999999994</v>
      </c>
      <c r="J130" s="62" t="s">
        <v>7</v>
      </c>
    </row>
    <row r="131" spans="1:10" x14ac:dyDescent="0.2">
      <c r="A131" s="127"/>
      <c r="B131" s="128"/>
      <c r="C131" s="128"/>
      <c r="D131" s="63">
        <v>0.05</v>
      </c>
      <c r="E131" s="63">
        <v>251</v>
      </c>
      <c r="F131" s="64">
        <v>3.36666667E-2</v>
      </c>
      <c r="G131" s="64">
        <v>-3.1280040000000002E-3</v>
      </c>
      <c r="H131" s="64">
        <v>7.0461336799999996E-2</v>
      </c>
      <c r="I131" s="64">
        <v>6.7000000000000004E-2</v>
      </c>
      <c r="J131" s="65" t="s">
        <v>7</v>
      </c>
    </row>
    <row r="132" spans="1:10" x14ac:dyDescent="0.2">
      <c r="A132" s="127"/>
      <c r="B132" s="128"/>
      <c r="C132" s="128"/>
      <c r="D132" s="63">
        <v>24.9</v>
      </c>
      <c r="E132" s="63">
        <v>251</v>
      </c>
      <c r="F132" s="64">
        <v>2.9399999999999999E-2</v>
      </c>
      <c r="G132" s="64">
        <v>-7.4454539999999998E-3</v>
      </c>
      <c r="H132" s="64">
        <v>6.6245454199999998E-2</v>
      </c>
      <c r="I132" s="64">
        <v>0.111</v>
      </c>
      <c r="J132" s="65" t="s">
        <v>7</v>
      </c>
    </row>
    <row r="133" spans="1:10" x14ac:dyDescent="0.2">
      <c r="A133" s="127"/>
      <c r="B133" s="128"/>
      <c r="C133" s="128">
        <v>4.8</v>
      </c>
      <c r="D133" s="63">
        <v>0.05</v>
      </c>
      <c r="E133" s="63">
        <v>5</v>
      </c>
      <c r="F133" s="64">
        <v>1.2500000000000001E-2</v>
      </c>
      <c r="G133" s="64">
        <v>-1.3549057999999999E-2</v>
      </c>
      <c r="H133" s="64">
        <v>3.8549057599999999E-2</v>
      </c>
      <c r="I133" s="64">
        <v>0.51600000000000001</v>
      </c>
      <c r="J133" s="65" t="s">
        <v>7</v>
      </c>
    </row>
    <row r="134" spans="1:10" x14ac:dyDescent="0.2">
      <c r="A134" s="127"/>
      <c r="B134" s="128"/>
      <c r="C134" s="128"/>
      <c r="D134" s="63">
        <v>0.05</v>
      </c>
      <c r="E134" s="63">
        <v>24.9</v>
      </c>
      <c r="F134" s="64">
        <v>3.1666666699999999E-2</v>
      </c>
      <c r="G134" s="64">
        <v>5.3829630000000002E-3</v>
      </c>
      <c r="H134" s="64">
        <v>5.7950370399999999E-2</v>
      </c>
      <c r="I134" s="64">
        <v>1.7000000000000001E-2</v>
      </c>
      <c r="J134" s="65" t="s">
        <v>6</v>
      </c>
    </row>
    <row r="135" spans="1:10" x14ac:dyDescent="0.2">
      <c r="A135" s="127"/>
      <c r="B135" s="128"/>
      <c r="C135" s="128"/>
      <c r="D135" s="63">
        <v>0.05</v>
      </c>
      <c r="E135" s="63">
        <v>251</v>
      </c>
      <c r="F135" s="64">
        <v>3.8333333000000001E-3</v>
      </c>
      <c r="G135" s="64">
        <v>-2.3285730000000001E-2</v>
      </c>
      <c r="H135" s="64">
        <v>3.0952396399999998E-2</v>
      </c>
      <c r="I135" s="64">
        <v>0.97499999999999998</v>
      </c>
      <c r="J135" s="65" t="s">
        <v>7</v>
      </c>
    </row>
    <row r="136" spans="1:10" x14ac:dyDescent="0.2">
      <c r="A136" s="127"/>
      <c r="B136" s="128"/>
      <c r="C136" s="128"/>
      <c r="D136" s="63">
        <v>5</v>
      </c>
      <c r="E136" s="63">
        <v>24.9</v>
      </c>
      <c r="F136" s="64">
        <v>1.9166666700000001E-2</v>
      </c>
      <c r="G136" s="64">
        <v>-5.2390249999999996E-3</v>
      </c>
      <c r="H136" s="64">
        <v>4.3572357999999999E-2</v>
      </c>
      <c r="I136" s="64">
        <v>0.13900000000000001</v>
      </c>
      <c r="J136" s="65" t="s">
        <v>7</v>
      </c>
    </row>
    <row r="137" spans="1:10" x14ac:dyDescent="0.2">
      <c r="A137" s="127"/>
      <c r="B137" s="128"/>
      <c r="C137" s="128"/>
      <c r="D137" s="63">
        <v>5</v>
      </c>
      <c r="E137" s="63">
        <v>251</v>
      </c>
      <c r="F137" s="64">
        <v>-8.6666667000000006E-3</v>
      </c>
      <c r="G137" s="64">
        <v>-3.4034489000000001E-2</v>
      </c>
      <c r="H137" s="64">
        <v>1.67011556E-2</v>
      </c>
      <c r="I137" s="64">
        <v>0.72699999999999998</v>
      </c>
      <c r="J137" s="65" t="s">
        <v>7</v>
      </c>
    </row>
    <row r="138" spans="1:10" x14ac:dyDescent="0.2">
      <c r="A138" s="127"/>
      <c r="B138" s="128"/>
      <c r="C138" s="128"/>
      <c r="D138" s="63">
        <v>24.9</v>
      </c>
      <c r="E138" s="63">
        <v>251</v>
      </c>
      <c r="F138" s="64">
        <v>-2.7833333299999999E-2</v>
      </c>
      <c r="G138" s="64">
        <v>-5.3441480999999999E-2</v>
      </c>
      <c r="H138" s="64">
        <v>-2.2251859000000001E-3</v>
      </c>
      <c r="I138" s="64">
        <v>3.3000000000000002E-2</v>
      </c>
      <c r="J138" s="65" t="s">
        <v>6</v>
      </c>
    </row>
    <row r="139" spans="1:10" x14ac:dyDescent="0.2">
      <c r="A139" s="127"/>
      <c r="B139" s="128" t="s">
        <v>8</v>
      </c>
      <c r="C139" s="128">
        <v>4.8</v>
      </c>
      <c r="D139" s="63">
        <v>5</v>
      </c>
      <c r="E139" s="63">
        <v>24.9</v>
      </c>
      <c r="F139" s="64">
        <v>2.18333333E-2</v>
      </c>
      <c r="G139" s="64">
        <v>-1.5531179000000001E-2</v>
      </c>
      <c r="H139" s="64">
        <v>5.9197845499999999E-2</v>
      </c>
      <c r="I139" s="64">
        <v>0.249</v>
      </c>
      <c r="J139" s="65" t="s">
        <v>7</v>
      </c>
    </row>
    <row r="140" spans="1:10" x14ac:dyDescent="0.2">
      <c r="A140" s="127"/>
      <c r="B140" s="128"/>
      <c r="C140" s="128"/>
      <c r="D140" s="63">
        <v>5</v>
      </c>
      <c r="E140" s="63">
        <v>251</v>
      </c>
      <c r="F140" s="64">
        <v>1.5166666699999999E-2</v>
      </c>
      <c r="G140" s="64">
        <v>-2.5681448999999999E-2</v>
      </c>
      <c r="H140" s="64">
        <v>5.6014782499999999E-2</v>
      </c>
      <c r="I140" s="64">
        <v>0.52200000000000002</v>
      </c>
      <c r="J140" s="65" t="s">
        <v>7</v>
      </c>
    </row>
    <row r="141" spans="1:10" x14ac:dyDescent="0.2">
      <c r="A141" s="129"/>
      <c r="B141" s="131"/>
      <c r="C141" s="131"/>
      <c r="D141" s="66">
        <v>24.9</v>
      </c>
      <c r="E141" s="66">
        <v>251</v>
      </c>
      <c r="F141" s="67">
        <v>-6.6666666999999997E-3</v>
      </c>
      <c r="G141" s="67">
        <v>-5.3840485E-2</v>
      </c>
      <c r="H141" s="67">
        <v>4.0507151399999997E-2</v>
      </c>
      <c r="I141" s="67">
        <v>0.92100000000000004</v>
      </c>
      <c r="J141" s="68" t="s">
        <v>7</v>
      </c>
    </row>
    <row r="142" spans="1:10" x14ac:dyDescent="0.2">
      <c r="A142" s="127" t="s">
        <v>15</v>
      </c>
      <c r="B142" s="128" t="s">
        <v>3</v>
      </c>
      <c r="C142" s="128">
        <v>33.299999999999997</v>
      </c>
      <c r="D142" s="63">
        <v>0.05</v>
      </c>
      <c r="E142" s="63">
        <v>24.9</v>
      </c>
      <c r="F142" s="64">
        <v>-3.3333333000000001E-3</v>
      </c>
      <c r="G142" s="64">
        <v>-3.8398859E-2</v>
      </c>
      <c r="H142" s="64">
        <v>3.1732191999999999E-2</v>
      </c>
      <c r="I142" s="64">
        <v>0.96699999999999997</v>
      </c>
      <c r="J142" s="65" t="s">
        <v>7</v>
      </c>
    </row>
    <row r="143" spans="1:10" x14ac:dyDescent="0.2">
      <c r="A143" s="127"/>
      <c r="B143" s="128"/>
      <c r="C143" s="128"/>
      <c r="D143" s="63">
        <v>0.05</v>
      </c>
      <c r="E143" s="63">
        <v>251</v>
      </c>
      <c r="F143" s="64">
        <v>8.8888888999999992E-3</v>
      </c>
      <c r="G143" s="64">
        <v>-3.2616908E-2</v>
      </c>
      <c r="H143" s="64">
        <v>5.0394685600000003E-2</v>
      </c>
      <c r="I143" s="64">
        <v>0.83899999999999997</v>
      </c>
      <c r="J143" s="65" t="s">
        <v>7</v>
      </c>
    </row>
    <row r="144" spans="1:10" x14ac:dyDescent="0.2">
      <c r="A144" s="129"/>
      <c r="B144" s="131"/>
      <c r="C144" s="131"/>
      <c r="D144" s="66">
        <v>24.9</v>
      </c>
      <c r="E144" s="66">
        <v>251</v>
      </c>
      <c r="F144" s="67">
        <v>1.2222222200000001E-2</v>
      </c>
      <c r="G144" s="67">
        <v>-3.3263644000000002E-2</v>
      </c>
      <c r="H144" s="67">
        <v>5.7708088499999997E-2</v>
      </c>
      <c r="I144" s="67">
        <v>0.76900000000000002</v>
      </c>
      <c r="J144" s="68" t="s">
        <v>7</v>
      </c>
    </row>
    <row r="145" spans="1:10" x14ac:dyDescent="0.2">
      <c r="A145" s="126" t="s">
        <v>16</v>
      </c>
      <c r="B145" s="130" t="s">
        <v>3</v>
      </c>
      <c r="C145" s="130">
        <v>33.299999999999997</v>
      </c>
      <c r="D145" s="60">
        <v>0.05</v>
      </c>
      <c r="E145" s="60">
        <v>24.9</v>
      </c>
      <c r="F145" s="61">
        <v>5.5333333300000002E-2</v>
      </c>
      <c r="G145" s="61">
        <v>1.3832808E-2</v>
      </c>
      <c r="H145" s="61">
        <v>9.68338589E-2</v>
      </c>
      <c r="I145" s="61">
        <v>1.2999999999999999E-2</v>
      </c>
      <c r="J145" s="62" t="s">
        <v>6</v>
      </c>
    </row>
    <row r="146" spans="1:10" x14ac:dyDescent="0.2">
      <c r="A146" s="127"/>
      <c r="B146" s="128"/>
      <c r="C146" s="128"/>
      <c r="D146" s="63">
        <v>0.05</v>
      </c>
      <c r="E146" s="63">
        <v>251</v>
      </c>
      <c r="F146" s="64">
        <v>2.6333333300000001E-2</v>
      </c>
      <c r="G146" s="64">
        <v>-1.0889589999999999E-2</v>
      </c>
      <c r="H146" s="64">
        <v>6.3556256500000005E-2</v>
      </c>
      <c r="I146" s="64">
        <v>0.17499999999999999</v>
      </c>
      <c r="J146" s="65" t="s">
        <v>7</v>
      </c>
    </row>
    <row r="147" spans="1:10" x14ac:dyDescent="0.2">
      <c r="A147" s="127"/>
      <c r="B147" s="128"/>
      <c r="C147" s="128"/>
      <c r="D147" s="63">
        <v>24.9</v>
      </c>
      <c r="E147" s="63">
        <v>251</v>
      </c>
      <c r="F147" s="64">
        <v>-2.9000000000000001E-2</v>
      </c>
      <c r="G147" s="64">
        <v>-7.2446449999999996E-2</v>
      </c>
      <c r="H147" s="64">
        <v>1.44464495E-2</v>
      </c>
      <c r="I147" s="64">
        <v>0.151</v>
      </c>
      <c r="J147" s="65" t="s">
        <v>7</v>
      </c>
    </row>
    <row r="148" spans="1:10" x14ac:dyDescent="0.2">
      <c r="A148" s="127" t="s">
        <v>22</v>
      </c>
      <c r="B148" s="128" t="s">
        <v>3</v>
      </c>
      <c r="C148" s="128">
        <v>33.299999999999997</v>
      </c>
      <c r="D148" s="63">
        <v>0.05</v>
      </c>
      <c r="E148" s="63">
        <v>24.9</v>
      </c>
      <c r="F148" s="64">
        <v>-1.8499999999999999E-2</v>
      </c>
      <c r="G148" s="64">
        <v>-7.3262228999999998E-2</v>
      </c>
      <c r="H148" s="64">
        <v>3.6262228799999997E-2</v>
      </c>
      <c r="I148" s="64">
        <v>0.63600000000000001</v>
      </c>
      <c r="J148" s="65" t="s">
        <v>7</v>
      </c>
    </row>
    <row r="149" spans="1:10" x14ac:dyDescent="0.2">
      <c r="A149" s="127"/>
      <c r="B149" s="128"/>
      <c r="C149" s="128"/>
      <c r="D149" s="63">
        <v>0.05</v>
      </c>
      <c r="E149" s="63">
        <v>251</v>
      </c>
      <c r="F149" s="64">
        <v>5.6000000000000001E-2</v>
      </c>
      <c r="G149" s="64">
        <v>-7.0892886000000002E-2</v>
      </c>
      <c r="H149" s="64">
        <v>0.18289288619999999</v>
      </c>
      <c r="I149" s="64">
        <v>0.42799999999999999</v>
      </c>
      <c r="J149" s="65" t="s">
        <v>7</v>
      </c>
    </row>
    <row r="150" spans="1:10" x14ac:dyDescent="0.2">
      <c r="A150" s="127"/>
      <c r="B150" s="128"/>
      <c r="C150" s="128"/>
      <c r="D150" s="63">
        <v>24.9</v>
      </c>
      <c r="E150" s="63">
        <v>251</v>
      </c>
      <c r="F150" s="64">
        <v>7.4499999999999997E-2</v>
      </c>
      <c r="G150" s="64">
        <v>-5.2324453E-2</v>
      </c>
      <c r="H150" s="64">
        <v>0.2013244528</v>
      </c>
      <c r="I150" s="64">
        <v>0.249</v>
      </c>
      <c r="J150" s="65" t="s">
        <v>7</v>
      </c>
    </row>
    <row r="151" spans="1:10" x14ac:dyDescent="0.2">
      <c r="A151" s="127"/>
      <c r="B151" s="128"/>
      <c r="C151" s="128">
        <v>4.8</v>
      </c>
      <c r="D151" s="63">
        <v>0.05</v>
      </c>
      <c r="E151" s="63">
        <v>5</v>
      </c>
      <c r="F151" s="64">
        <v>2.1469696999999999E-2</v>
      </c>
      <c r="G151" s="64">
        <v>-1.3283588000000001E-2</v>
      </c>
      <c r="H151" s="64">
        <v>5.6222982400000003E-2</v>
      </c>
      <c r="I151" s="64">
        <v>0.29499999999999998</v>
      </c>
      <c r="J151" s="65" t="s">
        <v>7</v>
      </c>
    </row>
    <row r="152" spans="1:10" x14ac:dyDescent="0.2">
      <c r="A152" s="127"/>
      <c r="B152" s="128"/>
      <c r="C152" s="128"/>
      <c r="D152" s="63">
        <v>0.05</v>
      </c>
      <c r="E152" s="63">
        <v>24.9</v>
      </c>
      <c r="F152" s="64">
        <v>7.71919192E-2</v>
      </c>
      <c r="G152" s="64">
        <v>2.7457117E-2</v>
      </c>
      <c r="H152" s="64">
        <v>0.1269267214</v>
      </c>
      <c r="I152" s="64">
        <v>3.0000000000000001E-3</v>
      </c>
      <c r="J152" s="65" t="s">
        <v>4</v>
      </c>
    </row>
    <row r="153" spans="1:10" x14ac:dyDescent="0.2">
      <c r="A153" s="127"/>
      <c r="B153" s="128"/>
      <c r="C153" s="128"/>
      <c r="D153" s="63">
        <v>0.05</v>
      </c>
      <c r="E153" s="63">
        <v>251</v>
      </c>
      <c r="F153" s="64">
        <v>0.120969697</v>
      </c>
      <c r="G153" s="64">
        <v>2.2426647000000001E-2</v>
      </c>
      <c r="H153" s="64">
        <v>0.21951274740000001</v>
      </c>
      <c r="I153" s="64">
        <v>2.1000000000000001E-2</v>
      </c>
      <c r="J153" s="65" t="s">
        <v>6</v>
      </c>
    </row>
    <row r="154" spans="1:10" x14ac:dyDescent="0.2">
      <c r="A154" s="127"/>
      <c r="B154" s="128"/>
      <c r="C154" s="128"/>
      <c r="D154" s="63">
        <v>5</v>
      </c>
      <c r="E154" s="63">
        <v>24.9</v>
      </c>
      <c r="F154" s="64">
        <v>5.5722222199999998E-2</v>
      </c>
      <c r="G154" s="64">
        <v>3.4339919999999999E-3</v>
      </c>
      <c r="H154" s="64">
        <v>0.1080104527</v>
      </c>
      <c r="I154" s="64">
        <v>3.5999999999999997E-2</v>
      </c>
      <c r="J154" s="65" t="s">
        <v>6</v>
      </c>
    </row>
    <row r="155" spans="1:10" x14ac:dyDescent="0.2">
      <c r="A155" s="127"/>
      <c r="B155" s="128"/>
      <c r="C155" s="128"/>
      <c r="D155" s="63">
        <v>5</v>
      </c>
      <c r="E155" s="63">
        <v>251</v>
      </c>
      <c r="F155" s="64">
        <v>9.9500000000000005E-2</v>
      </c>
      <c r="G155" s="64">
        <v>1.2756779999999999E-3</v>
      </c>
      <c r="H155" s="64">
        <v>0.19772432170000001</v>
      </c>
      <c r="I155" s="64">
        <v>4.7E-2</v>
      </c>
      <c r="J155" s="65" t="s">
        <v>6</v>
      </c>
    </row>
    <row r="156" spans="1:10" x14ac:dyDescent="0.2">
      <c r="A156" s="127"/>
      <c r="B156" s="128"/>
      <c r="C156" s="128"/>
      <c r="D156" s="63">
        <v>24.9</v>
      </c>
      <c r="E156" s="63">
        <v>251</v>
      </c>
      <c r="F156" s="64">
        <v>4.3777777800000001E-2</v>
      </c>
      <c r="G156" s="64">
        <v>-5.5153377000000003E-2</v>
      </c>
      <c r="H156" s="64">
        <v>0.1427089322</v>
      </c>
      <c r="I156" s="64">
        <v>0.52600000000000002</v>
      </c>
      <c r="J156" s="65" t="s">
        <v>7</v>
      </c>
    </row>
    <row r="157" spans="1:10" x14ac:dyDescent="0.2">
      <c r="A157" s="127"/>
      <c r="B157" s="128"/>
      <c r="C157" s="128">
        <v>1.6</v>
      </c>
      <c r="D157" s="63">
        <v>0.05</v>
      </c>
      <c r="E157" s="63">
        <v>5</v>
      </c>
      <c r="F157" s="64">
        <v>4.9333333299999997E-2</v>
      </c>
      <c r="G157" s="64">
        <v>2.3935173000000001E-2</v>
      </c>
      <c r="H157" s="64">
        <v>7.4731493499999996E-2</v>
      </c>
      <c r="I157" s="64">
        <v>7.7399999999999995E-4</v>
      </c>
      <c r="J157" s="65" t="s">
        <v>5</v>
      </c>
    </row>
    <row r="158" spans="1:10" x14ac:dyDescent="0.2">
      <c r="A158" s="127"/>
      <c r="B158" s="128"/>
      <c r="C158" s="128"/>
      <c r="D158" s="63">
        <v>0.05</v>
      </c>
      <c r="E158" s="63">
        <v>24.9</v>
      </c>
      <c r="F158" s="64">
        <v>0.1065</v>
      </c>
      <c r="G158" s="64">
        <v>6.7778298000000001E-2</v>
      </c>
      <c r="H158" s="64">
        <v>0.14522170209999999</v>
      </c>
      <c r="I158" s="70">
        <v>1.5699999999999999E-4</v>
      </c>
      <c r="J158" s="65" t="s">
        <v>5</v>
      </c>
    </row>
    <row r="159" spans="1:10" x14ac:dyDescent="0.2">
      <c r="A159" s="127"/>
      <c r="B159" s="128"/>
      <c r="C159" s="128"/>
      <c r="D159" s="63">
        <v>0.05</v>
      </c>
      <c r="E159" s="63">
        <v>251</v>
      </c>
      <c r="F159" s="64">
        <v>0.1693333333</v>
      </c>
      <c r="G159" s="64">
        <v>6.7869200000000005E-2</v>
      </c>
      <c r="H159" s="64">
        <v>0.27079746710000002</v>
      </c>
      <c r="I159" s="64">
        <v>6.0000000000000001E-3</v>
      </c>
      <c r="J159" s="65" t="s">
        <v>4</v>
      </c>
    </row>
    <row r="160" spans="1:10" x14ac:dyDescent="0.2">
      <c r="A160" s="127"/>
      <c r="B160" s="128"/>
      <c r="C160" s="128"/>
      <c r="D160" s="63">
        <v>5</v>
      </c>
      <c r="E160" s="63">
        <v>24.9</v>
      </c>
      <c r="F160" s="64">
        <v>5.71666667E-2</v>
      </c>
      <c r="G160" s="64">
        <v>1.7649145000000001E-2</v>
      </c>
      <c r="H160" s="64">
        <v>9.6684188500000004E-2</v>
      </c>
      <c r="I160" s="64">
        <v>7.0000000000000001E-3</v>
      </c>
      <c r="J160" s="65" t="s">
        <v>4</v>
      </c>
    </row>
    <row r="161" spans="1:10" x14ac:dyDescent="0.2">
      <c r="A161" s="127"/>
      <c r="B161" s="128"/>
      <c r="C161" s="128"/>
      <c r="D161" s="63">
        <v>5</v>
      </c>
      <c r="E161" s="63">
        <v>251</v>
      </c>
      <c r="F161" s="64">
        <v>0.12</v>
      </c>
      <c r="G161" s="64">
        <v>1.8877046000000001E-2</v>
      </c>
      <c r="H161" s="64">
        <v>0.22112295360000001</v>
      </c>
      <c r="I161" s="64">
        <v>2.5000000000000001E-2</v>
      </c>
      <c r="J161" s="65" t="s">
        <v>6</v>
      </c>
    </row>
    <row r="162" spans="1:10" x14ac:dyDescent="0.2">
      <c r="A162" s="127"/>
      <c r="B162" s="128"/>
      <c r="C162" s="128"/>
      <c r="D162" s="63">
        <v>24.9</v>
      </c>
      <c r="E162" s="63">
        <v>251</v>
      </c>
      <c r="F162" s="64">
        <v>6.2833333300000002E-2</v>
      </c>
      <c r="G162" s="64">
        <v>-3.7727037999999997E-2</v>
      </c>
      <c r="H162" s="64">
        <v>0.16339370480000001</v>
      </c>
      <c r="I162" s="64">
        <v>0.24299999999999999</v>
      </c>
      <c r="J162" s="65" t="s">
        <v>7</v>
      </c>
    </row>
    <row r="163" spans="1:10" x14ac:dyDescent="0.2">
      <c r="A163" s="127"/>
      <c r="B163" s="128" t="s">
        <v>8</v>
      </c>
      <c r="C163" s="128">
        <v>4.8</v>
      </c>
      <c r="D163" s="63">
        <v>0.05</v>
      </c>
      <c r="E163" s="63">
        <v>5</v>
      </c>
      <c r="F163" s="64">
        <v>2.7E-2</v>
      </c>
      <c r="G163" s="64">
        <v>-1.4674356E-2</v>
      </c>
      <c r="H163" s="64">
        <v>6.8674356300000003E-2</v>
      </c>
      <c r="I163" s="64">
        <v>0.252</v>
      </c>
      <c r="J163" s="65" t="s">
        <v>7</v>
      </c>
    </row>
    <row r="164" spans="1:10" x14ac:dyDescent="0.2">
      <c r="A164" s="127"/>
      <c r="B164" s="128"/>
      <c r="C164" s="128"/>
      <c r="D164" s="63">
        <v>0.05</v>
      </c>
      <c r="E164" s="63">
        <v>24.9</v>
      </c>
      <c r="F164" s="64">
        <v>4.2222222199999999E-2</v>
      </c>
      <c r="G164" s="64">
        <v>1.0327645E-2</v>
      </c>
      <c r="H164" s="64">
        <v>7.41167992E-2</v>
      </c>
      <c r="I164" s="64">
        <v>0.01</v>
      </c>
      <c r="J164" s="65" t="s">
        <v>4</v>
      </c>
    </row>
    <row r="165" spans="1:10" x14ac:dyDescent="0.2">
      <c r="A165" s="127"/>
      <c r="B165" s="128"/>
      <c r="C165" s="128"/>
      <c r="D165" s="63">
        <v>0.05</v>
      </c>
      <c r="E165" s="63">
        <v>251</v>
      </c>
      <c r="F165" s="64">
        <v>5.4166666699999998E-2</v>
      </c>
      <c r="G165" s="64">
        <v>-4.4342879999999998E-3</v>
      </c>
      <c r="H165" s="64">
        <v>0.112767621</v>
      </c>
      <c r="I165" s="64">
        <v>7.0000000000000007E-2</v>
      </c>
      <c r="J165" s="65" t="s">
        <v>7</v>
      </c>
    </row>
    <row r="166" spans="1:10" x14ac:dyDescent="0.2">
      <c r="A166" s="127"/>
      <c r="B166" s="128"/>
      <c r="C166" s="128"/>
      <c r="D166" s="63">
        <v>5</v>
      </c>
      <c r="E166" s="63">
        <v>24.9</v>
      </c>
      <c r="F166" s="64">
        <v>1.52222222E-2</v>
      </c>
      <c r="G166" s="64">
        <v>-2.4055170000000001E-2</v>
      </c>
      <c r="H166" s="64">
        <v>5.4499614299999999E-2</v>
      </c>
      <c r="I166" s="64">
        <v>0.63200000000000001</v>
      </c>
      <c r="J166" s="65" t="s">
        <v>7</v>
      </c>
    </row>
    <row r="167" spans="1:10" x14ac:dyDescent="0.2">
      <c r="A167" s="127"/>
      <c r="B167" s="128"/>
      <c r="C167" s="128"/>
      <c r="D167" s="63">
        <v>5</v>
      </c>
      <c r="E167" s="63">
        <v>251</v>
      </c>
      <c r="F167" s="64">
        <v>2.7166666700000001E-2</v>
      </c>
      <c r="G167" s="64">
        <v>-3.3268275999999999E-2</v>
      </c>
      <c r="H167" s="64">
        <v>8.7601609400000002E-2</v>
      </c>
      <c r="I167" s="64">
        <v>0.52300000000000002</v>
      </c>
      <c r="J167" s="65" t="s">
        <v>7</v>
      </c>
    </row>
    <row r="168" spans="1:10" x14ac:dyDescent="0.2">
      <c r="A168" s="127"/>
      <c r="B168" s="128"/>
      <c r="C168" s="128"/>
      <c r="D168" s="63">
        <v>24.9</v>
      </c>
      <c r="E168" s="63">
        <v>251</v>
      </c>
      <c r="F168" s="64">
        <v>1.19444444E-2</v>
      </c>
      <c r="G168" s="64">
        <v>-4.6001668000000003E-2</v>
      </c>
      <c r="H168" s="64">
        <v>6.98905571E-2</v>
      </c>
      <c r="I168" s="64">
        <v>0.89700000000000002</v>
      </c>
      <c r="J168" s="65" t="s">
        <v>7</v>
      </c>
    </row>
    <row r="169" spans="1:10" x14ac:dyDescent="0.2">
      <c r="A169" s="126" t="s">
        <v>23</v>
      </c>
      <c r="B169" s="130" t="s">
        <v>3</v>
      </c>
      <c r="C169" s="130">
        <v>33.299999999999997</v>
      </c>
      <c r="D169" s="60">
        <v>0.05</v>
      </c>
      <c r="E169" s="60">
        <v>5</v>
      </c>
      <c r="F169" s="61">
        <v>-1.1166666699999999E-2</v>
      </c>
      <c r="G169" s="61">
        <v>-4.1832952E-2</v>
      </c>
      <c r="H169" s="61">
        <v>1.9499618999999999E-2</v>
      </c>
      <c r="I169" s="61">
        <v>0.67</v>
      </c>
      <c r="J169" s="62" t="s">
        <v>7</v>
      </c>
    </row>
    <row r="170" spans="1:10" x14ac:dyDescent="0.2">
      <c r="A170" s="127"/>
      <c r="B170" s="128"/>
      <c r="C170" s="128"/>
      <c r="D170" s="63">
        <v>0.05</v>
      </c>
      <c r="E170" s="63">
        <v>24.9</v>
      </c>
      <c r="F170" s="64">
        <v>-4.0833333300000003E-2</v>
      </c>
      <c r="G170" s="64">
        <v>-8.6217362000000006E-2</v>
      </c>
      <c r="H170" s="64">
        <v>4.5506951E-3</v>
      </c>
      <c r="I170" s="64">
        <v>7.5999999999999998E-2</v>
      </c>
      <c r="J170" s="65" t="s">
        <v>7</v>
      </c>
    </row>
    <row r="171" spans="1:10" x14ac:dyDescent="0.2">
      <c r="A171" s="127"/>
      <c r="B171" s="128"/>
      <c r="C171" s="128"/>
      <c r="D171" s="63">
        <v>0.05</v>
      </c>
      <c r="E171" s="63">
        <v>251</v>
      </c>
      <c r="F171" s="64">
        <v>-7.1666667000000002E-3</v>
      </c>
      <c r="G171" s="64">
        <v>-3.6201721999999999E-2</v>
      </c>
      <c r="H171" s="64">
        <v>2.18683883E-2</v>
      </c>
      <c r="I171" s="64">
        <v>0.86399999999999999</v>
      </c>
      <c r="J171" s="65" t="s">
        <v>7</v>
      </c>
    </row>
    <row r="172" spans="1:10" x14ac:dyDescent="0.2">
      <c r="A172" s="127"/>
      <c r="B172" s="128"/>
      <c r="C172" s="128"/>
      <c r="D172" s="63">
        <v>5</v>
      </c>
      <c r="E172" s="63">
        <v>24.9</v>
      </c>
      <c r="F172" s="64">
        <v>-2.96666667E-2</v>
      </c>
      <c r="G172" s="64">
        <v>-7.6737166999999995E-2</v>
      </c>
      <c r="H172" s="64">
        <v>1.74038335E-2</v>
      </c>
      <c r="I172" s="64">
        <v>0.26400000000000001</v>
      </c>
      <c r="J172" s="65" t="s">
        <v>7</v>
      </c>
    </row>
    <row r="173" spans="1:10" x14ac:dyDescent="0.2">
      <c r="A173" s="127"/>
      <c r="B173" s="128"/>
      <c r="C173" s="128"/>
      <c r="D173" s="63">
        <v>5</v>
      </c>
      <c r="E173" s="63">
        <v>251</v>
      </c>
      <c r="F173" s="64">
        <v>4.0000000000000001E-3</v>
      </c>
      <c r="G173" s="64">
        <v>-3.0372936999999999E-2</v>
      </c>
      <c r="H173" s="64">
        <v>3.8372936900000001E-2</v>
      </c>
      <c r="I173" s="64">
        <v>0.98399999999999999</v>
      </c>
      <c r="J173" s="65" t="s">
        <v>7</v>
      </c>
    </row>
    <row r="174" spans="1:10" x14ac:dyDescent="0.2">
      <c r="A174" s="127"/>
      <c r="B174" s="128"/>
      <c r="C174" s="128"/>
      <c r="D174" s="63">
        <v>24.9</v>
      </c>
      <c r="E174" s="63">
        <v>251</v>
      </c>
      <c r="F174" s="64">
        <v>3.36666667E-2</v>
      </c>
      <c r="G174" s="64">
        <v>-1.2910118999999999E-2</v>
      </c>
      <c r="H174" s="64">
        <v>8.0243452500000007E-2</v>
      </c>
      <c r="I174" s="64">
        <v>0.17599999999999999</v>
      </c>
      <c r="J174" s="65" t="s">
        <v>7</v>
      </c>
    </row>
    <row r="175" spans="1:10" x14ac:dyDescent="0.2">
      <c r="A175" s="127"/>
      <c r="B175" s="128"/>
      <c r="C175" s="128">
        <v>4.8</v>
      </c>
      <c r="D175" s="63">
        <v>0.05</v>
      </c>
      <c r="E175" s="63">
        <v>5</v>
      </c>
      <c r="F175" s="64">
        <v>2.0333333299999999E-2</v>
      </c>
      <c r="G175" s="64">
        <v>-2.6857115000000001E-2</v>
      </c>
      <c r="H175" s="64">
        <v>6.7523781500000005E-2</v>
      </c>
      <c r="I175" s="64">
        <v>0.502</v>
      </c>
      <c r="J175" s="65" t="s">
        <v>7</v>
      </c>
    </row>
    <row r="176" spans="1:10" x14ac:dyDescent="0.2">
      <c r="A176" s="127"/>
      <c r="B176" s="128"/>
      <c r="C176" s="128"/>
      <c r="D176" s="63">
        <v>0.05</v>
      </c>
      <c r="E176" s="63">
        <v>24.9</v>
      </c>
      <c r="F176" s="64">
        <v>2.4166666699999999E-2</v>
      </c>
      <c r="G176" s="64">
        <v>-2.5276248000000001E-2</v>
      </c>
      <c r="H176" s="64">
        <v>7.3609580899999999E-2</v>
      </c>
      <c r="I176" s="64">
        <v>0.40500000000000003</v>
      </c>
      <c r="J176" s="65" t="s">
        <v>7</v>
      </c>
    </row>
    <row r="177" spans="1:10" x14ac:dyDescent="0.2">
      <c r="A177" s="127"/>
      <c r="B177" s="128"/>
      <c r="C177" s="128"/>
      <c r="D177" s="63">
        <v>0.05</v>
      </c>
      <c r="E177" s="63">
        <v>251</v>
      </c>
      <c r="F177" s="64">
        <v>2.7166666700000001E-2</v>
      </c>
      <c r="G177" s="64">
        <v>-3.8877747999999997E-2</v>
      </c>
      <c r="H177" s="64">
        <v>9.3211080799999999E-2</v>
      </c>
      <c r="I177" s="64">
        <v>0.51700000000000002</v>
      </c>
      <c r="J177" s="65" t="s">
        <v>7</v>
      </c>
    </row>
    <row r="178" spans="1:10" x14ac:dyDescent="0.2">
      <c r="A178" s="127"/>
      <c r="B178" s="128"/>
      <c r="C178" s="128"/>
      <c r="D178" s="63">
        <v>5</v>
      </c>
      <c r="E178" s="63">
        <v>24.9</v>
      </c>
      <c r="F178" s="64">
        <v>3.8333333000000001E-3</v>
      </c>
      <c r="G178" s="64">
        <v>-5.3788771999999999E-2</v>
      </c>
      <c r="H178" s="64">
        <v>6.1455438199999997E-2</v>
      </c>
      <c r="I178" s="64">
        <v>0.997</v>
      </c>
      <c r="J178" s="65" t="s">
        <v>7</v>
      </c>
    </row>
    <row r="179" spans="1:10" x14ac:dyDescent="0.2">
      <c r="A179" s="127"/>
      <c r="B179" s="128"/>
      <c r="C179" s="128"/>
      <c r="D179" s="63">
        <v>5</v>
      </c>
      <c r="E179" s="63">
        <v>251</v>
      </c>
      <c r="F179" s="64">
        <v>6.8333333000000001E-3</v>
      </c>
      <c r="G179" s="64">
        <v>-6.2671871000000004E-2</v>
      </c>
      <c r="H179" s="64">
        <v>7.6338537499999998E-2</v>
      </c>
      <c r="I179" s="64">
        <v>0.98899999999999999</v>
      </c>
      <c r="J179" s="65" t="s">
        <v>7</v>
      </c>
    </row>
    <row r="180" spans="1:10" x14ac:dyDescent="0.2">
      <c r="A180" s="127"/>
      <c r="B180" s="128"/>
      <c r="C180" s="128"/>
      <c r="D180" s="63">
        <v>24.9</v>
      </c>
      <c r="E180" s="63">
        <v>251</v>
      </c>
      <c r="F180" s="64">
        <v>3.0000000000000001E-3</v>
      </c>
      <c r="G180" s="64">
        <v>-6.7317356999999994E-2</v>
      </c>
      <c r="H180" s="64">
        <v>7.3317356799999997E-2</v>
      </c>
      <c r="I180" s="64">
        <v>0.999</v>
      </c>
      <c r="J180" s="65" t="s">
        <v>7</v>
      </c>
    </row>
    <row r="181" spans="1:10" x14ac:dyDescent="0.2">
      <c r="A181" s="127"/>
      <c r="B181" s="128"/>
      <c r="C181" s="128">
        <v>1.6</v>
      </c>
      <c r="D181" s="63">
        <v>0.05</v>
      </c>
      <c r="E181" s="63">
        <v>5</v>
      </c>
      <c r="F181" s="64">
        <v>4.2500000000000003E-2</v>
      </c>
      <c r="G181" s="64">
        <v>1.3352116000000001E-2</v>
      </c>
      <c r="H181" s="64">
        <v>7.1647884100000003E-2</v>
      </c>
      <c r="I181" s="64">
        <v>8.9999999999999993E-3</v>
      </c>
      <c r="J181" s="65" t="s">
        <v>4</v>
      </c>
    </row>
    <row r="182" spans="1:10" x14ac:dyDescent="0.2">
      <c r="A182" s="127"/>
      <c r="B182" s="128"/>
      <c r="C182" s="128"/>
      <c r="D182" s="63">
        <v>0.05</v>
      </c>
      <c r="E182" s="63">
        <v>24.9</v>
      </c>
      <c r="F182" s="64">
        <v>7.0000000000000007E-2</v>
      </c>
      <c r="G182" s="64">
        <v>3.0046242000000001E-2</v>
      </c>
      <c r="H182" s="64">
        <v>0.10995375759999999</v>
      </c>
      <c r="I182" s="64">
        <v>4.0000000000000001E-3</v>
      </c>
      <c r="J182" s="65" t="s">
        <v>4</v>
      </c>
    </row>
    <row r="183" spans="1:10" x14ac:dyDescent="0.2">
      <c r="A183" s="127"/>
      <c r="B183" s="128"/>
      <c r="C183" s="128"/>
      <c r="D183" s="63">
        <v>0.05</v>
      </c>
      <c r="E183" s="63">
        <v>251</v>
      </c>
      <c r="F183" s="64">
        <v>3.73333333E-2</v>
      </c>
      <c r="G183" s="64">
        <v>9.4512420000000003E-3</v>
      </c>
      <c r="H183" s="64">
        <v>6.5215424600000002E-2</v>
      </c>
      <c r="I183" s="64">
        <v>1.4E-2</v>
      </c>
      <c r="J183" s="65" t="s">
        <v>6</v>
      </c>
    </row>
    <row r="184" spans="1:10" x14ac:dyDescent="0.2">
      <c r="A184" s="127"/>
      <c r="B184" s="128"/>
      <c r="C184" s="128"/>
      <c r="D184" s="63">
        <v>5</v>
      </c>
      <c r="E184" s="63">
        <v>24.9</v>
      </c>
      <c r="F184" s="64">
        <v>2.75E-2</v>
      </c>
      <c r="G184" s="64">
        <v>-1.4735570999999999E-2</v>
      </c>
      <c r="H184" s="64">
        <v>6.9735570499999996E-2</v>
      </c>
      <c r="I184" s="64">
        <v>0.247</v>
      </c>
      <c r="J184" s="65" t="s">
        <v>7</v>
      </c>
    </row>
    <row r="185" spans="1:10" x14ac:dyDescent="0.2">
      <c r="A185" s="127"/>
      <c r="B185" s="128"/>
      <c r="C185" s="128"/>
      <c r="D185" s="63">
        <v>5</v>
      </c>
      <c r="E185" s="63">
        <v>251</v>
      </c>
      <c r="F185" s="64">
        <v>-5.1666667000000001E-3</v>
      </c>
      <c r="G185" s="64">
        <v>-3.9167421000000001E-2</v>
      </c>
      <c r="H185" s="64">
        <v>2.8834087299999998E-2</v>
      </c>
      <c r="I185" s="64">
        <v>0.96499999999999997</v>
      </c>
      <c r="J185" s="65" t="s">
        <v>7</v>
      </c>
    </row>
    <row r="186" spans="1:10" x14ac:dyDescent="0.2">
      <c r="A186" s="127"/>
      <c r="B186" s="128"/>
      <c r="C186" s="128"/>
      <c r="D186" s="63">
        <v>24.9</v>
      </c>
      <c r="E186" s="63">
        <v>251</v>
      </c>
      <c r="F186" s="64">
        <v>-3.2666666699999999E-2</v>
      </c>
      <c r="G186" s="64">
        <v>-7.4468776E-2</v>
      </c>
      <c r="H186" s="64">
        <v>9.1354428000000008E-3</v>
      </c>
      <c r="I186" s="64">
        <v>0.13800000000000001</v>
      </c>
      <c r="J186" s="65" t="s">
        <v>7</v>
      </c>
    </row>
    <row r="187" spans="1:10" x14ac:dyDescent="0.2">
      <c r="A187" s="127"/>
      <c r="B187" s="128"/>
      <c r="C187" s="128">
        <v>0.16</v>
      </c>
      <c r="D187" s="63">
        <v>5.0000000000000001E-3</v>
      </c>
      <c r="E187" s="63">
        <v>5</v>
      </c>
      <c r="F187" s="64">
        <v>0.1178333333</v>
      </c>
      <c r="G187" s="64">
        <v>7.8673936E-2</v>
      </c>
      <c r="H187" s="64">
        <v>0.15699273080000001</v>
      </c>
      <c r="I187" s="71">
        <v>6.8300000000000007E-5</v>
      </c>
      <c r="J187" s="65" t="s">
        <v>10</v>
      </c>
    </row>
    <row r="188" spans="1:10" x14ac:dyDescent="0.2">
      <c r="A188" s="127"/>
      <c r="B188" s="128"/>
      <c r="C188" s="128"/>
      <c r="D188" s="63">
        <v>5.0000000000000001E-3</v>
      </c>
      <c r="E188" s="63">
        <v>24.9</v>
      </c>
      <c r="F188" s="64">
        <v>0.1428333333</v>
      </c>
      <c r="G188" s="64">
        <v>0.118993448</v>
      </c>
      <c r="H188" s="64">
        <v>0.16667321879999999</v>
      </c>
      <c r="I188" s="72">
        <v>2.7599999999999999E-8</v>
      </c>
      <c r="J188" s="65" t="s">
        <v>10</v>
      </c>
    </row>
    <row r="189" spans="1:10" x14ac:dyDescent="0.2">
      <c r="A189" s="127"/>
      <c r="B189" s="128"/>
      <c r="C189" s="128"/>
      <c r="D189" s="63">
        <v>5.0000000000000001E-3</v>
      </c>
      <c r="E189" s="63">
        <v>251</v>
      </c>
      <c r="F189" s="64">
        <v>0.13400000000000001</v>
      </c>
      <c r="G189" s="64">
        <v>8.0706788000000002E-2</v>
      </c>
      <c r="H189" s="64">
        <v>0.1872932118</v>
      </c>
      <c r="I189" s="70">
        <v>4.1899999999999999E-4</v>
      </c>
      <c r="J189" s="65" t="s">
        <v>5</v>
      </c>
    </row>
    <row r="190" spans="1:10" x14ac:dyDescent="0.2">
      <c r="A190" s="127"/>
      <c r="B190" s="128"/>
      <c r="C190" s="128"/>
      <c r="D190" s="63">
        <v>5</v>
      </c>
      <c r="E190" s="63">
        <v>24.9</v>
      </c>
      <c r="F190" s="64">
        <v>2.5000000000000001E-2</v>
      </c>
      <c r="G190" s="64">
        <v>-1.4065662E-2</v>
      </c>
      <c r="H190" s="64">
        <v>6.4065662100000004E-2</v>
      </c>
      <c r="I190" s="64">
        <v>0.24099999999999999</v>
      </c>
      <c r="J190" s="65" t="s">
        <v>7</v>
      </c>
    </row>
    <row r="191" spans="1:10" x14ac:dyDescent="0.2">
      <c r="A191" s="127"/>
      <c r="B191" s="128"/>
      <c r="C191" s="128"/>
      <c r="D191" s="63">
        <v>5</v>
      </c>
      <c r="E191" s="63">
        <v>251</v>
      </c>
      <c r="F191" s="64">
        <v>1.6166666699999999E-2</v>
      </c>
      <c r="G191" s="64">
        <v>-4.0360515999999999E-2</v>
      </c>
      <c r="H191" s="64">
        <v>7.2693849399999996E-2</v>
      </c>
      <c r="I191" s="64">
        <v>0.81</v>
      </c>
      <c r="J191" s="65" t="s">
        <v>7</v>
      </c>
    </row>
    <row r="192" spans="1:10" x14ac:dyDescent="0.2">
      <c r="A192" s="127"/>
      <c r="B192" s="128"/>
      <c r="C192" s="128"/>
      <c r="D192" s="63">
        <v>24.9</v>
      </c>
      <c r="E192" s="63">
        <v>251</v>
      </c>
      <c r="F192" s="64">
        <v>-8.8333332999999993E-3</v>
      </c>
      <c r="G192" s="64">
        <v>-6.2125305999999998E-2</v>
      </c>
      <c r="H192" s="64">
        <v>4.4458639500000001E-2</v>
      </c>
      <c r="I192" s="64">
        <v>0.93899999999999995</v>
      </c>
      <c r="J192" s="65" t="s">
        <v>7</v>
      </c>
    </row>
    <row r="193" spans="1:10" x14ac:dyDescent="0.2">
      <c r="A193" s="127"/>
      <c r="B193" s="128" t="s">
        <v>8</v>
      </c>
      <c r="C193" s="128">
        <v>4.8</v>
      </c>
      <c r="D193" s="63">
        <v>0.05</v>
      </c>
      <c r="E193" s="63">
        <v>5</v>
      </c>
      <c r="F193" s="64">
        <v>2.6333333300000001E-2</v>
      </c>
      <c r="G193" s="64">
        <v>-2.1592690000000001E-2</v>
      </c>
      <c r="H193" s="64">
        <v>7.4259356400000004E-2</v>
      </c>
      <c r="I193" s="64">
        <v>0.38100000000000001</v>
      </c>
      <c r="J193" s="65" t="s">
        <v>7</v>
      </c>
    </row>
    <row r="194" spans="1:10" x14ac:dyDescent="0.2">
      <c r="A194" s="127"/>
      <c r="B194" s="128"/>
      <c r="C194" s="128"/>
      <c r="D194" s="63">
        <v>0.05</v>
      </c>
      <c r="E194" s="63">
        <v>24.9</v>
      </c>
      <c r="F194" s="64">
        <v>2.5499999999999998E-2</v>
      </c>
      <c r="G194" s="64">
        <v>-3.5907069E-2</v>
      </c>
      <c r="H194" s="64">
        <v>8.6907069500000003E-2</v>
      </c>
      <c r="I194" s="64">
        <v>0.58199999999999996</v>
      </c>
      <c r="J194" s="65" t="s">
        <v>7</v>
      </c>
    </row>
    <row r="195" spans="1:10" x14ac:dyDescent="0.2">
      <c r="A195" s="127"/>
      <c r="B195" s="128"/>
      <c r="C195" s="128"/>
      <c r="D195" s="63">
        <v>0.05</v>
      </c>
      <c r="E195" s="63">
        <v>251</v>
      </c>
      <c r="F195" s="64">
        <v>2.3833333299999999E-2</v>
      </c>
      <c r="G195" s="64">
        <v>-3.5620337000000002E-2</v>
      </c>
      <c r="H195" s="64">
        <v>8.3287004100000006E-2</v>
      </c>
      <c r="I195" s="64">
        <v>0.61099999999999999</v>
      </c>
      <c r="J195" s="65" t="s">
        <v>7</v>
      </c>
    </row>
    <row r="196" spans="1:10" x14ac:dyDescent="0.2">
      <c r="A196" s="127"/>
      <c r="B196" s="128"/>
      <c r="C196" s="128"/>
      <c r="D196" s="63">
        <v>5</v>
      </c>
      <c r="E196" s="63">
        <v>24.9</v>
      </c>
      <c r="F196" s="64">
        <v>-8.3333330000000001E-4</v>
      </c>
      <c r="G196" s="64">
        <v>-6.2948511999999998E-2</v>
      </c>
      <c r="H196" s="64">
        <v>6.1281845199999997E-2</v>
      </c>
      <c r="I196" s="69">
        <v>1</v>
      </c>
      <c r="J196" s="65" t="s">
        <v>7</v>
      </c>
    </row>
    <row r="197" spans="1:10" x14ac:dyDescent="0.2">
      <c r="A197" s="127"/>
      <c r="B197" s="128"/>
      <c r="C197" s="128"/>
      <c r="D197" s="63">
        <v>5</v>
      </c>
      <c r="E197" s="63">
        <v>251</v>
      </c>
      <c r="F197" s="64">
        <v>-2.5000000000000001E-3</v>
      </c>
      <c r="G197" s="64">
        <v>-6.2728767000000005E-2</v>
      </c>
      <c r="H197" s="64">
        <v>5.7728766600000002E-2</v>
      </c>
      <c r="I197" s="64">
        <v>0.999</v>
      </c>
      <c r="J197" s="65" t="s">
        <v>7</v>
      </c>
    </row>
    <row r="198" spans="1:10" x14ac:dyDescent="0.2">
      <c r="A198" s="127"/>
      <c r="B198" s="128"/>
      <c r="C198" s="128"/>
      <c r="D198" s="63">
        <v>24.9</v>
      </c>
      <c r="E198" s="63">
        <v>251</v>
      </c>
      <c r="F198" s="64">
        <v>-1.6666667E-3</v>
      </c>
      <c r="G198" s="64">
        <v>-7.0786531999999999E-2</v>
      </c>
      <c r="H198" s="64">
        <v>6.7453199199999994E-2</v>
      </c>
      <c r="I198" s="69">
        <v>1</v>
      </c>
      <c r="J198" s="65" t="s">
        <v>7</v>
      </c>
    </row>
    <row r="199" spans="1:10" x14ac:dyDescent="0.2">
      <c r="A199" s="127"/>
      <c r="B199" s="128"/>
      <c r="C199" s="128">
        <v>1.6</v>
      </c>
      <c r="D199" s="63">
        <v>0.05</v>
      </c>
      <c r="E199" s="63">
        <v>5</v>
      </c>
      <c r="F199" s="64">
        <v>6.5833333300000005E-2</v>
      </c>
      <c r="G199" s="64">
        <v>2.2703932999999999E-2</v>
      </c>
      <c r="H199" s="64">
        <v>0.1089627341</v>
      </c>
      <c r="I199" s="64">
        <v>6.0000000000000001E-3</v>
      </c>
      <c r="J199" s="65" t="s">
        <v>4</v>
      </c>
    </row>
    <row r="200" spans="1:10" x14ac:dyDescent="0.2">
      <c r="A200" s="127"/>
      <c r="B200" s="128"/>
      <c r="C200" s="128"/>
      <c r="D200" s="63">
        <v>0.05</v>
      </c>
      <c r="E200" s="63">
        <v>24.9</v>
      </c>
      <c r="F200" s="64">
        <v>6.8000000000000005E-2</v>
      </c>
      <c r="G200" s="64">
        <v>1.3265321E-2</v>
      </c>
      <c r="H200" s="64">
        <v>0.1227346793</v>
      </c>
      <c r="I200" s="64">
        <v>1.9E-2</v>
      </c>
      <c r="J200" s="65" t="s">
        <v>6</v>
      </c>
    </row>
    <row r="201" spans="1:10" x14ac:dyDescent="0.2">
      <c r="A201" s="127"/>
      <c r="B201" s="128"/>
      <c r="C201" s="128"/>
      <c r="D201" s="63">
        <v>0.05</v>
      </c>
      <c r="E201" s="63">
        <v>251</v>
      </c>
      <c r="F201" s="64">
        <v>9.9666666700000003E-2</v>
      </c>
      <c r="G201" s="64">
        <v>7.7172632000000005E-2</v>
      </c>
      <c r="H201" s="64">
        <v>0.1221607009</v>
      </c>
      <c r="I201" s="72">
        <v>4.6499999999999999E-7</v>
      </c>
      <c r="J201" s="65" t="s">
        <v>10</v>
      </c>
    </row>
    <row r="202" spans="1:10" x14ac:dyDescent="0.2">
      <c r="A202" s="127"/>
      <c r="B202" s="128"/>
      <c r="C202" s="128"/>
      <c r="D202" s="63">
        <v>5</v>
      </c>
      <c r="E202" s="63">
        <v>24.9</v>
      </c>
      <c r="F202" s="64">
        <v>2.1666667000000001E-3</v>
      </c>
      <c r="G202" s="64">
        <v>-5.7128538999999999E-2</v>
      </c>
      <c r="H202" s="64">
        <v>6.1461872100000002E-2</v>
      </c>
      <c r="I202" s="64">
        <v>0.999</v>
      </c>
      <c r="J202" s="65" t="s">
        <v>7</v>
      </c>
    </row>
    <row r="203" spans="1:10" x14ac:dyDescent="0.2">
      <c r="A203" s="127"/>
      <c r="B203" s="128"/>
      <c r="C203" s="128"/>
      <c r="D203" s="63">
        <v>5</v>
      </c>
      <c r="E203" s="63">
        <v>251</v>
      </c>
      <c r="F203" s="64">
        <v>3.3833333299999997E-2</v>
      </c>
      <c r="G203" s="64">
        <v>-9.2806729999999997E-3</v>
      </c>
      <c r="H203" s="64">
        <v>7.6947340099999997E-2</v>
      </c>
      <c r="I203" s="64">
        <v>0.126</v>
      </c>
      <c r="J203" s="65" t="s">
        <v>7</v>
      </c>
    </row>
    <row r="204" spans="1:10" x14ac:dyDescent="0.2">
      <c r="A204" s="129"/>
      <c r="B204" s="131"/>
      <c r="C204" s="131"/>
      <c r="D204" s="66">
        <v>24.9</v>
      </c>
      <c r="E204" s="66">
        <v>251</v>
      </c>
      <c r="F204" s="67">
        <v>3.1666666699999999E-2</v>
      </c>
      <c r="G204" s="67">
        <v>-2.3073506000000001E-2</v>
      </c>
      <c r="H204" s="67">
        <v>8.6406839799999996E-2</v>
      </c>
      <c r="I204" s="67">
        <v>0.28699999999999998</v>
      </c>
      <c r="J204" s="68" t="s">
        <v>7</v>
      </c>
    </row>
  </sheetData>
  <mergeCells count="90">
    <mergeCell ref="A4:A27"/>
    <mergeCell ref="B4:B21"/>
    <mergeCell ref="C4:C9"/>
    <mergeCell ref="C10:C15"/>
    <mergeCell ref="C16:C21"/>
    <mergeCell ref="B22:B27"/>
    <mergeCell ref="C22:C27"/>
    <mergeCell ref="A28:A51"/>
    <mergeCell ref="B28:B42"/>
    <mergeCell ref="C28:C30"/>
    <mergeCell ref="C31:C36"/>
    <mergeCell ref="C37:C42"/>
    <mergeCell ref="B43:B51"/>
    <mergeCell ref="C43:C48"/>
    <mergeCell ref="C49:C51"/>
    <mergeCell ref="A52:A84"/>
    <mergeCell ref="B52:B69"/>
    <mergeCell ref="C52:C54"/>
    <mergeCell ref="C55:C60"/>
    <mergeCell ref="C61:C66"/>
    <mergeCell ref="C67:C69"/>
    <mergeCell ref="B70:B84"/>
    <mergeCell ref="C70:C75"/>
    <mergeCell ref="C76:C81"/>
    <mergeCell ref="C82:C84"/>
    <mergeCell ref="A85:A111"/>
    <mergeCell ref="B85:B99"/>
    <mergeCell ref="C85:C87"/>
    <mergeCell ref="C88:C93"/>
    <mergeCell ref="C94:C99"/>
    <mergeCell ref="B100:B111"/>
    <mergeCell ref="C100:C105"/>
    <mergeCell ref="C106:C111"/>
    <mergeCell ref="A112:A129"/>
    <mergeCell ref="B112:B123"/>
    <mergeCell ref="C112:C117"/>
    <mergeCell ref="C118:C123"/>
    <mergeCell ref="B124:B129"/>
    <mergeCell ref="C124:C129"/>
    <mergeCell ref="A130:A141"/>
    <mergeCell ref="B130:B138"/>
    <mergeCell ref="C130:C132"/>
    <mergeCell ref="C133:C138"/>
    <mergeCell ref="B139:B141"/>
    <mergeCell ref="C139:C141"/>
    <mergeCell ref="A142:A144"/>
    <mergeCell ref="B142:B144"/>
    <mergeCell ref="C142:C144"/>
    <mergeCell ref="A145:A147"/>
    <mergeCell ref="B145:B147"/>
    <mergeCell ref="C145:C147"/>
    <mergeCell ref="A148:A168"/>
    <mergeCell ref="B148:B162"/>
    <mergeCell ref="C148:C150"/>
    <mergeCell ref="C151:C156"/>
    <mergeCell ref="C157:C162"/>
    <mergeCell ref="B163:B168"/>
    <mergeCell ref="C163:C168"/>
    <mergeCell ref="A169:A204"/>
    <mergeCell ref="B169:B192"/>
    <mergeCell ref="C169:C174"/>
    <mergeCell ref="C175:C180"/>
    <mergeCell ref="C181:C186"/>
    <mergeCell ref="C187:C192"/>
    <mergeCell ref="B193:B204"/>
    <mergeCell ref="C193:C198"/>
    <mergeCell ref="C199:C204"/>
    <mergeCell ref="M52:M55"/>
    <mergeCell ref="M56:M61"/>
    <mergeCell ref="N13:N15"/>
    <mergeCell ref="O13:O15"/>
    <mergeCell ref="A1:J2"/>
    <mergeCell ref="M23:M26"/>
    <mergeCell ref="M27:M31"/>
    <mergeCell ref="M19:T21"/>
    <mergeCell ref="L3:L15"/>
    <mergeCell ref="M4:M6"/>
    <mergeCell ref="N4:N6"/>
    <mergeCell ref="O4:O6"/>
    <mergeCell ref="M7:M12"/>
    <mergeCell ref="N7:N9"/>
    <mergeCell ref="O7:O9"/>
    <mergeCell ref="N10:N12"/>
    <mergeCell ref="L1:T2"/>
    <mergeCell ref="M32:M38"/>
    <mergeCell ref="M39:M43"/>
    <mergeCell ref="M44:M46"/>
    <mergeCell ref="M47:M49"/>
    <mergeCell ref="O10:O12"/>
    <mergeCell ref="M13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Rates Zn-Co</vt:lpstr>
      <vt:lpstr>Stats_Growth_ZnCo</vt:lpstr>
      <vt:lpstr>Growth Rates Cd</vt:lpstr>
      <vt:lpstr>Stats_Growth_Cd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Eggins</dc:creator>
  <cp:lastModifiedBy>Sam Eggins</cp:lastModifiedBy>
  <dcterms:created xsi:type="dcterms:W3CDTF">2025-01-29T21:15:19Z</dcterms:created>
  <dcterms:modified xsi:type="dcterms:W3CDTF">2025-02-20T23:23:31Z</dcterms:modified>
</cp:coreProperties>
</file>