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"/>
    </mc:Choice>
  </mc:AlternateContent>
  <bookViews>
    <workbookView xWindow="0" yWindow="0" windowWidth="24000" windowHeight="9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<sst xmlns="http://schemas.openxmlformats.org/spreadsheetml/2006/main" count="232" uniqueCount="86">
  <si>
    <t>ID</t>
  </si>
  <si>
    <t>Generic Name / Active Ingredient</t>
  </si>
  <si>
    <t>Brand Name / Proprietary Name</t>
  </si>
  <si>
    <t>Form</t>
  </si>
  <si>
    <t>Strength</t>
  </si>
  <si>
    <t>Strength Unit</t>
  </si>
  <si>
    <t>specification form</t>
  </si>
  <si>
    <t>Pack type</t>
  </si>
  <si>
    <t>Units per pack</t>
  </si>
  <si>
    <t>Route (Optional)</t>
  </si>
  <si>
    <t>Manufacturer</t>
  </si>
  <si>
    <t xml:space="preserve">Current Stringent Regulatory Authority (SRA) Approvals </t>
  </si>
  <si>
    <t>Approval Date (Optional)</t>
  </si>
  <si>
    <t>Source</t>
  </si>
  <si>
    <t>Extract Date</t>
  </si>
  <si>
    <t>STATUS</t>
  </si>
  <si>
    <t>COMMENTS</t>
  </si>
  <si>
    <t>Bleomycin sulfate</t>
  </si>
  <si>
    <t>BLEO 15K</t>
  </si>
  <si>
    <t>vial</t>
  </si>
  <si>
    <t>IU</t>
  </si>
  <si>
    <t>Amneal Pharma Australia Pty Ltd</t>
  </si>
  <si>
    <t>ARTG</t>
  </si>
  <si>
    <t>05/12/2013</t>
  </si>
  <si>
    <t>https://www.ebs.tga.gov.au/servlet/xmlmillr6?dbid=ebs/PublicHTML/pdfStore.nsf&amp;docid=5C7F7743F1C4036BCA257F6B003CA203&amp;agid=(PrintDetailsPublic)&amp;actionid=1</t>
  </si>
  <si>
    <t>US FDA</t>
  </si>
  <si>
    <t>31/07/1973</t>
  </si>
  <si>
    <t>http://www.accessdata.fda.gov/scripts/cder/daf/index.cfm?event=overview.process&amp;ApplNo=050443</t>
  </si>
  <si>
    <t>Discontiued</t>
  </si>
  <si>
    <t>30/30/2016</t>
  </si>
  <si>
    <t>28/01/2008</t>
  </si>
  <si>
    <t>http://www.accessdata.fda.gov/scripts/cder/daf/index.cfm?event=overview.process&amp;ApplNo=065185</t>
  </si>
  <si>
    <t>21/04/2005</t>
  </si>
  <si>
    <t>https://www.ebs.tga.gov.au/servlet/xmlmillr6?dbid=ebs/PublicHTML/pdfStore.nsf&amp;docid=43D60045C53C5CE4CA2577DD00022002&amp;agid=(PrintDetailsPublic)&amp;actionid=1</t>
  </si>
  <si>
    <t>Export only</t>
  </si>
  <si>
    <t>10/03/2006</t>
  </si>
  <si>
    <t>https://www.ebs.tga.gov.au/servlet/xmlmillr6?dbid=ebs/PublicHTML/pdfStore.nsf&amp;docid=5E46118FE9DF31BDCA2577DD00024310&amp;agid=(PrintDetailsPublic)&amp;actionid=1</t>
  </si>
  <si>
    <t>12/01/2016</t>
  </si>
  <si>
    <t>https://www.ebs.tga.gov.au/servlet/xmlmillr6?dbid=ebs/PublicHTML/pdfStore.nsf&amp;docid=2F6DC29BC6DF37AECA257F38003CA425&amp;agid=(PrintDetailsPublic)&amp;actionid=1</t>
  </si>
  <si>
    <t>15/02/2006</t>
  </si>
  <si>
    <t>https://www.ebs.tga.gov.au/servlet/xmlmillr6?dbid=ebs/PublicHTML/pdfStore.nsf&amp;docid=D87C9E57B9E7EA1BCA2577DD00024138&amp;agid=(PrintDetailsPublic)&amp;actionid=1</t>
  </si>
  <si>
    <t>14/01/2008</t>
  </si>
  <si>
    <t>https://www.ebs.tga.gov.au/servlet/xmlmillr6?dbid=ebs/PublicHTML/pdfStore.nsf&amp;docid=0976346121116FF4CA2577DD0002A25B&amp;agid=(PrintDetailsPublic)&amp;actionid=1</t>
  </si>
  <si>
    <t>UK</t>
  </si>
  <si>
    <t>03/07/2006</t>
  </si>
  <si>
    <t>http://www.medicines.org.uk/emc/search/?q=Bleomycin&amp;dt=2</t>
  </si>
  <si>
    <t>EMEA</t>
  </si>
  <si>
    <t>12/03/2009</t>
  </si>
  <si>
    <t>http://www.ema.europa.eu/ema/index.jsp?curl=pages/medicines/human/referrals/Bleomycin/human_referral_000010.jsp&amp;mid=WC0b01ac05805c516f</t>
  </si>
  <si>
    <t>Discontinued in the US, in Europe discussion on cancer indication for drugs use</t>
  </si>
  <si>
    <t>13/12/2007</t>
  </si>
  <si>
    <t>http://www.accessdata.fda.gov/scripts/cder/daf/index.cfm?event=overview.process&amp;ApplNo=065201</t>
  </si>
  <si>
    <t>06/03/1996</t>
  </si>
  <si>
    <t>http://www.accessdata.fda.gov/scripts/cder/daf/index.cfm?event=overview.process&amp;ApplNo=064084</t>
  </si>
  <si>
    <t>3/07/2002</t>
  </si>
  <si>
    <t>https://www.ebs.tga.gov.au/servlet/xmlmillr6?dbid=ebs/PublicHTML/pdfStore.nsf&amp;docid=1FC2D536206BFA31CA2577DD000186A3&amp;agid=(PrintDetailsPublic)&amp;actionid=1</t>
  </si>
  <si>
    <t>27/06/2000</t>
  </si>
  <si>
    <t>http://www.accessdata.fda.gov/scripts/cder/daf/index.cfm?event=overview.process&amp;ApplNo=065033</t>
  </si>
  <si>
    <t xml:space="preserve"> Blenoxane</t>
  </si>
  <si>
    <t>U</t>
  </si>
  <si>
    <t>Bristol Myers Squibb</t>
  </si>
  <si>
    <t xml:space="preserve">Cipla Bleomycin </t>
  </si>
  <si>
    <t>Cipla Australia Pty Ltd</t>
  </si>
  <si>
    <t>Fresenius kabi USA</t>
  </si>
  <si>
    <t>Hospira Bleomycin</t>
  </si>
  <si>
    <t>Hospira Australia Pty Ltd</t>
  </si>
  <si>
    <t>10ml vial</t>
  </si>
  <si>
    <t>DBL Bleomycin sulfate</t>
  </si>
  <si>
    <t>Bleo-Kyowa</t>
  </si>
  <si>
    <t>5ml vial</t>
  </si>
  <si>
    <t>Kyowa Kirin Ltd</t>
  </si>
  <si>
    <t>Bleomycin</t>
  </si>
  <si>
    <t>Pharmachemie BV</t>
  </si>
  <si>
    <t>Teva parenteral</t>
  </si>
  <si>
    <t>bleomycin sulfate</t>
  </si>
  <si>
    <t>BLENAMAX bleomycin sulfate</t>
  </si>
  <si>
    <t>Teva Pharma Australia Pty Ltd</t>
  </si>
  <si>
    <t>Teva Pharms USA</t>
  </si>
  <si>
    <t>West-ward pharms Int</t>
  </si>
  <si>
    <t>17/10/2001</t>
  </si>
  <si>
    <t>http://www.accessdata.fda.gov/scripts/cder/daf/index.cfm?event=overview.process&amp;ApplNo=065042</t>
  </si>
  <si>
    <t>cisplatin</t>
  </si>
  <si>
    <t>gm/ml</t>
  </si>
  <si>
    <t>Accord Healthcare Limited</t>
  </si>
  <si>
    <t>21/06/2010</t>
  </si>
  <si>
    <t>http://www.medicines.org.uk/emc/medicine/25944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</si>
</sst>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164" fontId="2" fillId="2" borderId="0" xfId="1" applyNumberFormat="1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3" fillId="2" borderId="0" xfId="0" applyFont="1" applyFill="1" applyBorder="1"/>
    <xf numFmtId="0" fontId="4" fillId="0" borderId="0" xfId="1" applyFont="1" applyFill="1" applyBorder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49" fontId="3" fillId="0" borderId="0" xfId="0" applyNumberFormat="1" applyFont="1" applyFill="1" applyBorder="1"/>
    <xf numFmtId="15" fontId="3" fillId="0" borderId="0" xfId="0" applyNumberFormat="1" applyFont="1" applyFill="1" applyBorder="1"/>
    <xf numFmtId="14" fontId="3" fillId="0" borderId="0" xfId="0" applyNumberFormat="1" applyFont="1" applyFill="1" applyBorder="1"/>
    <xf numFmtId="49" fontId="6" fillId="0" borderId="0" xfId="2" applyNumberFormat="1" applyFont="1" applyFill="1" applyBorder="1" applyAlignment="1">
      <alignment wrapText="1"/>
    </xf>
    <xf numFmtId="49" fontId="6" fillId="0" borderId="0" xfId="2" applyNumberFormat="1" applyFont="1" applyFill="1" applyBorder="1"/>
    <xf numFmtId="0" fontId="3" fillId="0" borderId="0" xfId="0" applyFont="1" applyFill="1"/>
    <xf numFmtId="0" fontId="7" fillId="0" borderId="0" xfId="2" applyFont="1" applyFill="1" applyBorder="1"/>
    <xf numFmtId="0" fontId="8" fillId="0" borderId="0" xfId="0" applyFont="1" applyFill="1" applyBorder="1"/>
    <xf numFmtId="0" fontId="4" fillId="0" borderId="0" xfId="0" applyFont="1" applyFill="1" applyBorder="1"/>
    <xf numFmtId="0" fontId="4" fillId="0" borderId="1" xfId="1" applyFont="1" applyFill="1" applyBorder="1"/>
    <xf numFmtId="0" fontId="3" fillId="0" borderId="0" xfId="0" applyFont="1" applyFill="1" applyAlignment="1"/>
    <xf numFmtId="0" fontId="3" fillId="0" borderId="0" xfId="0" applyFont="1" applyFill="1" applyAlignment="1">
      <alignment horizontal="right"/>
    </xf>
    <xf numFmtId="49" fontId="3" fillId="0" borderId="0" xfId="0" applyNumberFormat="1" applyFont="1" applyFill="1"/>
    <xf numFmtId="15" fontId="3" fillId="0" borderId="0" xfId="0" applyNumberFormat="1" applyFont="1" applyFill="1"/>
  </cellXfs>
  <cellStyles count="3">
    <cellStyle name="Hyperlink" xfId="2" builtinId="8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s.tga.gov.au/servlet/xmlmillr6?dbid=ebs/PublicHTML/pdfStore.nsf&amp;docid=0976346121116FF4CA2577DD0002A25B&amp;agid=(PrintDetailsPublic)&amp;actionid=1" TargetMode="External"/><Relationship Id="rId3" Type="http://schemas.openxmlformats.org/officeDocument/2006/relationships/hyperlink" Target="http://www.accessdata.fda.gov/scripts/cder/daf/index.cfm?event=overview.process&amp;ApplNo=065185" TargetMode="External"/><Relationship Id="rId7" Type="http://schemas.openxmlformats.org/officeDocument/2006/relationships/hyperlink" Target="http://www.ema.europa.eu/ema/index.jsp?curl=pages/medicines/human/referrals/Bleomycin/human_referral_000010.jsp&amp;mid=WC0b01ac05805c516f" TargetMode="External"/><Relationship Id="rId2" Type="http://schemas.openxmlformats.org/officeDocument/2006/relationships/hyperlink" Target="http://www.accessdata.fda.gov/scripts/cder/daf/index.cfm?event=overview.process&amp;ApplNo=065033" TargetMode="External"/><Relationship Id="rId1" Type="http://schemas.openxmlformats.org/officeDocument/2006/relationships/hyperlink" Target="http://www.accessdata.fda.gov/scripts/cder/daf/index.cfm?event=overview.process&amp;ApplNo=064084" TargetMode="External"/><Relationship Id="rId6" Type="http://schemas.openxmlformats.org/officeDocument/2006/relationships/hyperlink" Target="http://www.medicines.org.uk/emc/search/?q=Bleomycin&amp;dt=2" TargetMode="External"/><Relationship Id="rId5" Type="http://schemas.openxmlformats.org/officeDocument/2006/relationships/hyperlink" Target="http://www.accessdata.fda.gov/scripts/cder/daf/index.cfm?event=overview.process&amp;ApplNo=065033" TargetMode="External"/><Relationship Id="rId10" Type="http://schemas.openxmlformats.org/officeDocument/2006/relationships/hyperlink" Target="https://www.ebs.tga.gov.au/servlet/xmlmillr6?dbid=ebs/PublicHTML/pdfStore.nsf&amp;docid=43D60045C53C5CE4CA2577DD00022002&amp;agid=(PrintDetailsPublic)&amp;actionid=1" TargetMode="External"/><Relationship Id="rId4" Type="http://schemas.openxmlformats.org/officeDocument/2006/relationships/hyperlink" Target="http://www.accessdata.fda.gov/scripts/cder/daf/index.cfm?event=overview.process&amp;ApplNo=065185" TargetMode="External"/><Relationship Id="rId9" Type="http://schemas.openxmlformats.org/officeDocument/2006/relationships/hyperlink" Target="https://www.ebs.tga.gov.au/servlet/xmlmillr6?dbid=ebs/PublicHTML/pdfStore.nsf&amp;docid=2F6DC29BC6DF37AECA257F38003CA425&amp;agid=(PrintDetailsPublic)&amp;action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topLeftCell="A24" workbookViewId="0">
      <selection activeCell="A28" sqref="A28"/>
    </sheetView>
  </sheetViews>
  <sheetFormatPr defaultRowHeight="15" x14ac:dyDescent="0.25"/>
  <sheetData>
    <row r="1" spans="1:17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3" t="s">
        <v>15</v>
      </c>
      <c r="Q1" s="3" t="s">
        <v>16</v>
      </c>
    </row>
    <row r="2" spans="1:17" x14ac:dyDescent="0.25">
      <c r="A2" s="4" t="str">
        <f t="shared" ref="A2:A11" si="0">LEFT(B2,5)&amp;D2&amp;E2&amp;LEFT(K2,5)</f>
        <v>Bleomvial15000Amnea</v>
      </c>
      <c r="B2" s="5" t="s">
        <v>17</v>
      </c>
      <c r="C2" s="5" t="s">
        <v>18</v>
      </c>
      <c r="D2" s="6" t="s">
        <v>19</v>
      </c>
      <c r="E2" s="7">
        <v>15000</v>
      </c>
      <c r="F2" s="6" t="s">
        <v>20</v>
      </c>
      <c r="G2" s="6"/>
      <c r="H2" s="6"/>
      <c r="I2" s="6">
        <v>1</v>
      </c>
      <c r="J2" s="8"/>
      <c r="K2" s="8" t="s">
        <v>21</v>
      </c>
      <c r="L2" s="8" t="s">
        <v>22</v>
      </c>
      <c r="M2" s="9" t="s">
        <v>23</v>
      </c>
      <c r="N2" s="9" t="s">
        <v>24</v>
      </c>
      <c r="O2" s="10">
        <v>42768</v>
      </c>
      <c r="P2" s="10"/>
      <c r="Q2" s="8"/>
    </row>
    <row r="3" spans="1:17" x14ac:dyDescent="0.25">
      <c r="A3" s="4" t="str">
        <f t="shared" si="0"/>
        <v>Bleomvial15000Amnea</v>
      </c>
      <c r="B3" s="5" t="s">
        <v>17</v>
      </c>
      <c r="C3" s="5" t="s">
        <v>18</v>
      </c>
      <c r="D3" s="6" t="s">
        <v>19</v>
      </c>
      <c r="E3" s="7">
        <v>15000</v>
      </c>
      <c r="F3" s="6" t="s">
        <v>20</v>
      </c>
      <c r="G3" s="6"/>
      <c r="H3" s="6"/>
      <c r="I3" s="6">
        <v>10</v>
      </c>
      <c r="J3" s="8"/>
      <c r="K3" s="8" t="s">
        <v>21</v>
      </c>
      <c r="L3" s="8" t="s">
        <v>22</v>
      </c>
      <c r="M3" s="9" t="s">
        <v>23</v>
      </c>
      <c r="N3" s="9" t="s">
        <v>24</v>
      </c>
      <c r="O3" s="10">
        <v>42768</v>
      </c>
      <c r="P3" s="10"/>
      <c r="Q3" s="8"/>
    </row>
    <row r="4" spans="1:17" x14ac:dyDescent="0.25">
      <c r="A4" s="4" t="str">
        <f t="shared" si="0"/>
        <v>Bleomvial15Brist</v>
      </c>
      <c r="B4" s="5" t="s">
        <v>17</v>
      </c>
      <c r="C4" s="8" t="s">
        <v>58</v>
      </c>
      <c r="D4" s="6" t="s">
        <v>19</v>
      </c>
      <c r="E4" s="6">
        <v>15</v>
      </c>
      <c r="F4" s="6" t="s">
        <v>59</v>
      </c>
      <c r="G4" s="6"/>
      <c r="H4" s="6"/>
      <c r="I4" s="6"/>
      <c r="J4" s="8"/>
      <c r="K4" s="8" t="s">
        <v>60</v>
      </c>
      <c r="L4" s="11" t="s">
        <v>25</v>
      </c>
      <c r="M4" s="9" t="s">
        <v>26</v>
      </c>
      <c r="N4" s="9" t="s">
        <v>27</v>
      </c>
      <c r="O4" s="10">
        <v>42760</v>
      </c>
      <c r="P4" s="8" t="s">
        <v>28</v>
      </c>
      <c r="Q4" s="8"/>
    </row>
    <row r="5" spans="1:17" x14ac:dyDescent="0.25">
      <c r="A5" s="4" t="str">
        <f t="shared" si="0"/>
        <v>Bleomvial30Brist</v>
      </c>
      <c r="B5" s="5" t="s">
        <v>17</v>
      </c>
      <c r="C5" s="8" t="s">
        <v>58</v>
      </c>
      <c r="D5" s="6" t="s">
        <v>19</v>
      </c>
      <c r="E5" s="6">
        <v>30</v>
      </c>
      <c r="F5" s="6" t="s">
        <v>59</v>
      </c>
      <c r="G5" s="8"/>
      <c r="H5" s="6"/>
      <c r="I5" s="6"/>
      <c r="J5" s="8"/>
      <c r="K5" s="8" t="s">
        <v>60</v>
      </c>
      <c r="L5" s="11" t="s">
        <v>25</v>
      </c>
      <c r="M5" s="9" t="s">
        <v>26</v>
      </c>
      <c r="N5" s="9" t="s">
        <v>27</v>
      </c>
      <c r="O5" s="10">
        <v>42760</v>
      </c>
      <c r="P5" s="8" t="s">
        <v>28</v>
      </c>
      <c r="Q5" s="8"/>
    </row>
    <row r="6" spans="1:17" x14ac:dyDescent="0.25">
      <c r="A6" s="4" t="str">
        <f t="shared" si="0"/>
        <v>Bleomvial15000Cipla</v>
      </c>
      <c r="B6" s="5" t="s">
        <v>17</v>
      </c>
      <c r="C6" s="5" t="s">
        <v>61</v>
      </c>
      <c r="D6" s="6" t="s">
        <v>19</v>
      </c>
      <c r="E6" s="7">
        <v>15000</v>
      </c>
      <c r="F6" s="6" t="s">
        <v>20</v>
      </c>
      <c r="G6" s="6"/>
      <c r="H6" s="6"/>
      <c r="I6" s="6">
        <v>1</v>
      </c>
      <c r="J6" s="8"/>
      <c r="K6" s="8" t="s">
        <v>62</v>
      </c>
      <c r="L6" s="8" t="s">
        <v>22</v>
      </c>
      <c r="M6" s="9" t="s">
        <v>29</v>
      </c>
      <c r="N6" s="9" t="s">
        <v>24</v>
      </c>
      <c r="O6" s="10">
        <v>42768</v>
      </c>
      <c r="P6" s="10"/>
      <c r="Q6" s="8"/>
    </row>
    <row r="7" spans="1:17" x14ac:dyDescent="0.25">
      <c r="A7" s="4" t="str">
        <f t="shared" si="0"/>
        <v>Bleomvial15000Cipla</v>
      </c>
      <c r="B7" s="5" t="s">
        <v>17</v>
      </c>
      <c r="C7" s="5" t="s">
        <v>61</v>
      </c>
      <c r="D7" s="6" t="s">
        <v>19</v>
      </c>
      <c r="E7" s="7">
        <v>15000</v>
      </c>
      <c r="F7" s="6" t="s">
        <v>20</v>
      </c>
      <c r="G7" s="6"/>
      <c r="H7" s="6"/>
      <c r="I7" s="6">
        <v>10</v>
      </c>
      <c r="J7" s="8"/>
      <c r="K7" s="8" t="s">
        <v>62</v>
      </c>
      <c r="L7" s="8" t="s">
        <v>22</v>
      </c>
      <c r="M7" s="9" t="s">
        <v>29</v>
      </c>
      <c r="N7" s="9" t="s">
        <v>24</v>
      </c>
      <c r="O7" s="10">
        <v>42768</v>
      </c>
      <c r="P7" s="10"/>
      <c r="Q7" s="8"/>
    </row>
    <row r="8" spans="1:17" ht="141" x14ac:dyDescent="0.25">
      <c r="A8" s="4" t="str">
        <f t="shared" si="0"/>
        <v>Bleomvial15Frese</v>
      </c>
      <c r="B8" s="5" t="s">
        <v>17</v>
      </c>
      <c r="C8" s="5" t="s">
        <v>17</v>
      </c>
      <c r="D8" s="6" t="s">
        <v>19</v>
      </c>
      <c r="E8" s="6">
        <v>15</v>
      </c>
      <c r="F8" s="6" t="s">
        <v>59</v>
      </c>
      <c r="G8" s="6"/>
      <c r="H8" s="6"/>
      <c r="I8" s="6"/>
      <c r="J8" s="8"/>
      <c r="K8" s="8" t="s">
        <v>63</v>
      </c>
      <c r="L8" s="11" t="s">
        <v>25</v>
      </c>
      <c r="M8" s="9" t="s">
        <v>30</v>
      </c>
      <c r="N8" s="12" t="s">
        <v>31</v>
      </c>
      <c r="O8" s="10">
        <v>42768</v>
      </c>
      <c r="P8" s="8"/>
      <c r="Q8" s="8"/>
    </row>
    <row r="9" spans="1:17" ht="141" x14ac:dyDescent="0.25">
      <c r="A9" s="4" t="str">
        <f t="shared" si="0"/>
        <v>Bleomvial30Frese</v>
      </c>
      <c r="B9" s="5" t="s">
        <v>17</v>
      </c>
      <c r="C9" s="5" t="s">
        <v>17</v>
      </c>
      <c r="D9" s="6" t="s">
        <v>19</v>
      </c>
      <c r="E9" s="6">
        <v>30</v>
      </c>
      <c r="F9" s="6" t="s">
        <v>59</v>
      </c>
      <c r="G9" s="6"/>
      <c r="H9" s="6"/>
      <c r="I9" s="6"/>
      <c r="J9" s="8"/>
      <c r="K9" s="8" t="s">
        <v>63</v>
      </c>
      <c r="L9" s="11" t="s">
        <v>25</v>
      </c>
      <c r="M9" s="9" t="s">
        <v>30</v>
      </c>
      <c r="N9" s="12" t="s">
        <v>31</v>
      </c>
      <c r="O9" s="10">
        <v>42768</v>
      </c>
      <c r="P9" s="8"/>
      <c r="Q9" s="8"/>
    </row>
    <row r="10" spans="1:17" x14ac:dyDescent="0.25">
      <c r="A10" s="4" t="str">
        <f t="shared" si="0"/>
        <v>Bleomvial15Hospi</v>
      </c>
      <c r="B10" s="5" t="s">
        <v>17</v>
      </c>
      <c r="C10" s="8" t="s">
        <v>64</v>
      </c>
      <c r="D10" s="6" t="s">
        <v>19</v>
      </c>
      <c r="E10" s="6">
        <v>15</v>
      </c>
      <c r="F10" s="6" t="s">
        <v>20</v>
      </c>
      <c r="G10" s="6"/>
      <c r="H10" s="6"/>
      <c r="I10" s="6">
        <v>1</v>
      </c>
      <c r="J10" s="8"/>
      <c r="K10" s="8" t="s">
        <v>65</v>
      </c>
      <c r="L10" s="8" t="s">
        <v>22</v>
      </c>
      <c r="M10" s="9" t="s">
        <v>32</v>
      </c>
      <c r="N10" s="13" t="s">
        <v>33</v>
      </c>
      <c r="O10" s="10">
        <v>42760</v>
      </c>
      <c r="P10" s="14"/>
      <c r="Q10" s="8" t="s">
        <v>34</v>
      </c>
    </row>
    <row r="11" spans="1:17" x14ac:dyDescent="0.25">
      <c r="A11" s="4" t="str">
        <f t="shared" si="0"/>
        <v>Bleomvial15Hospi</v>
      </c>
      <c r="B11" s="5" t="s">
        <v>17</v>
      </c>
      <c r="C11" s="8" t="s">
        <v>64</v>
      </c>
      <c r="D11" s="6" t="s">
        <v>19</v>
      </c>
      <c r="E11" s="7">
        <v>15</v>
      </c>
      <c r="F11" s="6" t="s">
        <v>59</v>
      </c>
      <c r="G11" s="14"/>
      <c r="H11" s="6" t="s">
        <v>66</v>
      </c>
      <c r="I11" s="6">
        <v>1</v>
      </c>
      <c r="J11" s="8"/>
      <c r="K11" s="8" t="s">
        <v>65</v>
      </c>
      <c r="L11" s="8" t="s">
        <v>22</v>
      </c>
      <c r="M11" s="9" t="s">
        <v>35</v>
      </c>
      <c r="N11" s="13" t="s">
        <v>36</v>
      </c>
      <c r="O11" s="10">
        <v>42768</v>
      </c>
      <c r="P11" s="14"/>
      <c r="Q11" s="8" t="s">
        <v>34</v>
      </c>
    </row>
    <row r="12" spans="1:17" ht="217.5" x14ac:dyDescent="0.25">
      <c r="A12" s="4" t="str">
        <f>LEFT(B12,5)&amp;D6&amp;E6&amp;LEFT(K12,5)</f>
        <v>Bleomvial15000Hospi</v>
      </c>
      <c r="B12" s="5" t="s">
        <v>17</v>
      </c>
      <c r="C12" s="5" t="s">
        <v>67</v>
      </c>
      <c r="D12" s="6" t="s">
        <v>19</v>
      </c>
      <c r="E12" s="7">
        <v>15000</v>
      </c>
      <c r="F12" s="6" t="s">
        <v>20</v>
      </c>
      <c r="G12" s="6"/>
      <c r="H12" s="6"/>
      <c r="I12" s="6">
        <v>10</v>
      </c>
      <c r="J12" s="8"/>
      <c r="K12" s="8" t="s">
        <v>65</v>
      </c>
      <c r="L12" s="8" t="s">
        <v>22</v>
      </c>
      <c r="M12" s="9" t="s">
        <v>37</v>
      </c>
      <c r="N12" s="12" t="s">
        <v>38</v>
      </c>
      <c r="O12" s="10">
        <v>42768</v>
      </c>
      <c r="P12" s="10"/>
      <c r="Q12" s="8"/>
    </row>
    <row r="13" spans="1:17" x14ac:dyDescent="0.25">
      <c r="A13" s="4" t="str">
        <f>LEFT(B13,5)&amp;D12&amp;E12&amp;LEFT(K13,5)</f>
        <v>Bleomvial15000Hospi</v>
      </c>
      <c r="B13" s="5" t="s">
        <v>17</v>
      </c>
      <c r="C13" s="8" t="s">
        <v>64</v>
      </c>
      <c r="D13" s="6" t="s">
        <v>19</v>
      </c>
      <c r="E13" s="7">
        <v>15000</v>
      </c>
      <c r="F13" s="6" t="s">
        <v>20</v>
      </c>
      <c r="G13" s="14"/>
      <c r="H13" s="6" t="s">
        <v>66</v>
      </c>
      <c r="I13" s="6">
        <v>10</v>
      </c>
      <c r="J13" s="8"/>
      <c r="K13" s="8" t="s">
        <v>65</v>
      </c>
      <c r="L13" s="8" t="s">
        <v>22</v>
      </c>
      <c r="M13" s="9" t="s">
        <v>39</v>
      </c>
      <c r="N13" s="8" t="s">
        <v>40</v>
      </c>
      <c r="O13" s="10">
        <v>42768</v>
      </c>
      <c r="P13" s="14"/>
      <c r="Q13" s="8" t="s">
        <v>34</v>
      </c>
    </row>
    <row r="14" spans="1:17" x14ac:dyDescent="0.25">
      <c r="A14" s="4" t="str">
        <f>LEFT(B14,5)&amp;D13&amp;E13&amp;LEFT(K14,5)</f>
        <v>Bleomvial15000Hospi</v>
      </c>
      <c r="B14" s="5" t="s">
        <v>17</v>
      </c>
      <c r="C14" s="8" t="s">
        <v>64</v>
      </c>
      <c r="D14" s="6" t="s">
        <v>19</v>
      </c>
      <c r="E14" s="7">
        <v>15000</v>
      </c>
      <c r="F14" s="6" t="s">
        <v>20</v>
      </c>
      <c r="G14" s="14"/>
      <c r="H14" s="6" t="s">
        <v>66</v>
      </c>
      <c r="I14" s="6">
        <v>10</v>
      </c>
      <c r="J14" s="8"/>
      <c r="K14" s="8" t="s">
        <v>65</v>
      </c>
      <c r="L14" s="8" t="s">
        <v>22</v>
      </c>
      <c r="M14" s="9" t="s">
        <v>39</v>
      </c>
      <c r="N14" s="8" t="s">
        <v>40</v>
      </c>
      <c r="O14" s="10">
        <v>42768</v>
      </c>
      <c r="P14" s="14"/>
      <c r="Q14" s="8" t="s">
        <v>34</v>
      </c>
    </row>
    <row r="15" spans="1:17" x14ac:dyDescent="0.25">
      <c r="A15" s="4" t="str">
        <f t="shared" ref="A15:A26" si="1">LEFT(B15,5)&amp;D15&amp;E15&amp;LEFT(K15,5)</f>
        <v>Bleomvial30Hospi</v>
      </c>
      <c r="B15" s="5" t="s">
        <v>17</v>
      </c>
      <c r="C15" s="8" t="s">
        <v>64</v>
      </c>
      <c r="D15" s="6" t="s">
        <v>19</v>
      </c>
      <c r="E15" s="6">
        <v>30</v>
      </c>
      <c r="F15" s="6" t="s">
        <v>20</v>
      </c>
      <c r="G15" s="6"/>
      <c r="H15" s="6"/>
      <c r="I15" s="6">
        <v>1</v>
      </c>
      <c r="J15" s="15"/>
      <c r="K15" s="8" t="s">
        <v>65</v>
      </c>
      <c r="L15" s="8" t="s">
        <v>22</v>
      </c>
      <c r="M15" s="9" t="s">
        <v>41</v>
      </c>
      <c r="N15" s="13" t="s">
        <v>42</v>
      </c>
      <c r="O15" s="10">
        <v>42760</v>
      </c>
      <c r="P15" s="14"/>
      <c r="Q15" s="8" t="s">
        <v>34</v>
      </c>
    </row>
    <row r="16" spans="1:17" x14ac:dyDescent="0.25">
      <c r="A16" s="4" t="str">
        <f t="shared" si="1"/>
        <v>Bleomvial15000Kyowa</v>
      </c>
      <c r="B16" s="5" t="s">
        <v>17</v>
      </c>
      <c r="C16" s="8" t="s">
        <v>68</v>
      </c>
      <c r="D16" s="6" t="s">
        <v>19</v>
      </c>
      <c r="E16" s="7">
        <v>15000</v>
      </c>
      <c r="F16" s="6" t="s">
        <v>20</v>
      </c>
      <c r="G16" s="14"/>
      <c r="H16" s="6" t="s">
        <v>69</v>
      </c>
      <c r="I16" s="6">
        <v>10</v>
      </c>
      <c r="J16" s="8"/>
      <c r="K16" s="16" t="s">
        <v>70</v>
      </c>
      <c r="L16" s="8" t="s">
        <v>43</v>
      </c>
      <c r="M16" s="9" t="s">
        <v>44</v>
      </c>
      <c r="N16" s="13" t="s">
        <v>45</v>
      </c>
      <c r="O16" s="10">
        <v>42760</v>
      </c>
      <c r="P16" s="14"/>
      <c r="Q16" s="8"/>
    </row>
    <row r="17" spans="1:17" x14ac:dyDescent="0.25">
      <c r="A17" s="4" t="str">
        <f t="shared" si="1"/>
        <v>Bleomvial15Pharm</v>
      </c>
      <c r="B17" s="17" t="s">
        <v>71</v>
      </c>
      <c r="C17" s="17" t="s">
        <v>71</v>
      </c>
      <c r="D17" s="6" t="s">
        <v>19</v>
      </c>
      <c r="E17" s="6">
        <v>15</v>
      </c>
      <c r="F17" s="6" t="s">
        <v>59</v>
      </c>
      <c r="G17" s="6"/>
      <c r="H17" s="6"/>
      <c r="I17" s="6"/>
      <c r="J17" s="8"/>
      <c r="K17" s="8" t="s">
        <v>72</v>
      </c>
      <c r="L17" s="8" t="s">
        <v>46</v>
      </c>
      <c r="M17" s="9" t="s">
        <v>47</v>
      </c>
      <c r="N17" s="13" t="s">
        <v>48</v>
      </c>
      <c r="O17" s="10">
        <v>42760</v>
      </c>
      <c r="P17" s="8"/>
      <c r="Q17" s="8" t="s">
        <v>49</v>
      </c>
    </row>
    <row r="18" spans="1:17" x14ac:dyDescent="0.25">
      <c r="A18" s="4" t="str">
        <f t="shared" si="1"/>
        <v>Bleomvial15Pharm</v>
      </c>
      <c r="B18" s="5" t="s">
        <v>17</v>
      </c>
      <c r="C18" s="5" t="s">
        <v>17</v>
      </c>
      <c r="D18" s="6" t="s">
        <v>19</v>
      </c>
      <c r="E18" s="6">
        <v>15</v>
      </c>
      <c r="F18" s="6" t="s">
        <v>59</v>
      </c>
      <c r="G18" s="6"/>
      <c r="H18" s="6"/>
      <c r="I18" s="6"/>
      <c r="J18" s="8"/>
      <c r="K18" s="8" t="s">
        <v>72</v>
      </c>
      <c r="L18" s="11" t="s">
        <v>25</v>
      </c>
      <c r="M18" s="9" t="s">
        <v>50</v>
      </c>
      <c r="N18" s="9" t="s">
        <v>51</v>
      </c>
      <c r="O18" s="10">
        <v>42760</v>
      </c>
      <c r="P18" s="8" t="s">
        <v>28</v>
      </c>
      <c r="Q18" s="8"/>
    </row>
    <row r="19" spans="1:17" x14ac:dyDescent="0.25">
      <c r="A19" s="4" t="str">
        <f t="shared" si="1"/>
        <v xml:space="preserve">Bleomvial15Teva </v>
      </c>
      <c r="B19" s="5" t="s">
        <v>17</v>
      </c>
      <c r="C19" s="5" t="s">
        <v>17</v>
      </c>
      <c r="D19" s="6" t="s">
        <v>19</v>
      </c>
      <c r="E19" s="6">
        <v>15</v>
      </c>
      <c r="F19" s="6" t="s">
        <v>59</v>
      </c>
      <c r="G19" s="6"/>
      <c r="H19" s="6"/>
      <c r="I19" s="6"/>
      <c r="J19" s="8"/>
      <c r="K19" s="8" t="s">
        <v>73</v>
      </c>
      <c r="L19" s="11" t="s">
        <v>25</v>
      </c>
      <c r="M19" s="9" t="s">
        <v>52</v>
      </c>
      <c r="N19" s="13" t="s">
        <v>53</v>
      </c>
      <c r="O19" s="10">
        <v>42760</v>
      </c>
      <c r="P19" s="8" t="s">
        <v>28</v>
      </c>
      <c r="Q19" s="8"/>
    </row>
    <row r="20" spans="1:17" x14ac:dyDescent="0.25">
      <c r="A20" s="4" t="str">
        <f t="shared" si="1"/>
        <v xml:space="preserve">Bleomvial30Teva </v>
      </c>
      <c r="B20" s="5" t="s">
        <v>17</v>
      </c>
      <c r="C20" s="5" t="s">
        <v>17</v>
      </c>
      <c r="D20" s="6" t="s">
        <v>19</v>
      </c>
      <c r="E20" s="6">
        <v>30</v>
      </c>
      <c r="F20" s="6" t="s">
        <v>59</v>
      </c>
      <c r="G20" s="6"/>
      <c r="H20" s="6"/>
      <c r="I20" s="6"/>
      <c r="J20" s="8"/>
      <c r="K20" s="8" t="s">
        <v>73</v>
      </c>
      <c r="L20" s="11" t="s">
        <v>25</v>
      </c>
      <c r="M20" s="9" t="s">
        <v>52</v>
      </c>
      <c r="N20" s="9" t="s">
        <v>53</v>
      </c>
      <c r="O20" s="10">
        <v>42760</v>
      </c>
      <c r="P20" s="8" t="s">
        <v>28</v>
      </c>
      <c r="Q20" s="8"/>
    </row>
    <row r="21" spans="1:17" x14ac:dyDescent="0.25">
      <c r="A21" s="4" t="str">
        <f t="shared" si="1"/>
        <v xml:space="preserve">bleomvial15000Teva </v>
      </c>
      <c r="B21" s="5" t="s">
        <v>74</v>
      </c>
      <c r="C21" s="8" t="s">
        <v>75</v>
      </c>
      <c r="D21" s="6" t="s">
        <v>19</v>
      </c>
      <c r="E21" s="7">
        <v>15000</v>
      </c>
      <c r="F21" s="6" t="s">
        <v>20</v>
      </c>
      <c r="G21" s="6"/>
      <c r="H21" s="6"/>
      <c r="I21" s="6">
        <v>1</v>
      </c>
      <c r="J21" s="15"/>
      <c r="K21" s="8" t="s">
        <v>76</v>
      </c>
      <c r="L21" s="8" t="s">
        <v>22</v>
      </c>
      <c r="M21" s="9" t="s">
        <v>54</v>
      </c>
      <c r="N21" s="9" t="s">
        <v>55</v>
      </c>
      <c r="O21" s="10">
        <v>42760</v>
      </c>
      <c r="P21" s="8"/>
      <c r="Q21" s="8"/>
    </row>
    <row r="22" spans="1:17" ht="141" x14ac:dyDescent="0.25">
      <c r="A22" s="4" t="str">
        <f t="shared" si="1"/>
        <v xml:space="preserve">Bleomvial15Teva </v>
      </c>
      <c r="B22" s="5" t="s">
        <v>17</v>
      </c>
      <c r="C22" s="5" t="s">
        <v>17</v>
      </c>
      <c r="D22" s="6" t="s">
        <v>19</v>
      </c>
      <c r="E22" s="6">
        <v>15</v>
      </c>
      <c r="F22" s="6" t="s">
        <v>59</v>
      </c>
      <c r="G22" s="6"/>
      <c r="H22" s="6"/>
      <c r="I22" s="6"/>
      <c r="J22" s="8"/>
      <c r="K22" s="8" t="s">
        <v>77</v>
      </c>
      <c r="L22" s="11" t="s">
        <v>25</v>
      </c>
      <c r="M22" s="9" t="s">
        <v>56</v>
      </c>
      <c r="N22" s="12" t="s">
        <v>57</v>
      </c>
      <c r="O22" s="10">
        <v>42768</v>
      </c>
      <c r="P22" s="8"/>
      <c r="Q22" s="8"/>
    </row>
    <row r="23" spans="1:17" ht="141" x14ac:dyDescent="0.25">
      <c r="A23" s="4" t="str">
        <f t="shared" si="1"/>
        <v xml:space="preserve">Bleomvial30Teva </v>
      </c>
      <c r="B23" s="5" t="s">
        <v>17</v>
      </c>
      <c r="C23" s="5" t="s">
        <v>17</v>
      </c>
      <c r="D23" s="6" t="s">
        <v>19</v>
      </c>
      <c r="E23" s="6">
        <v>30</v>
      </c>
      <c r="F23" s="6" t="s">
        <v>59</v>
      </c>
      <c r="G23" s="6"/>
      <c r="H23" s="6"/>
      <c r="I23" s="6"/>
      <c r="J23" s="8"/>
      <c r="K23" s="8" t="s">
        <v>77</v>
      </c>
      <c r="L23" s="11" t="s">
        <v>25</v>
      </c>
      <c r="M23" s="9" t="s">
        <v>56</v>
      </c>
      <c r="N23" s="12" t="s">
        <v>57</v>
      </c>
      <c r="O23" s="10">
        <v>42768</v>
      </c>
      <c r="P23" s="8"/>
      <c r="Q23" s="8"/>
    </row>
    <row r="24" spans="1:17" ht="141" x14ac:dyDescent="0.25">
      <c r="A24" s="4" t="str">
        <f t="shared" si="1"/>
        <v>Bleomvial15West-</v>
      </c>
      <c r="B24" s="5" t="s">
        <v>17</v>
      </c>
      <c r="C24" s="5" t="s">
        <v>17</v>
      </c>
      <c r="D24" s="6" t="s">
        <v>19</v>
      </c>
      <c r="E24" s="6">
        <v>15</v>
      </c>
      <c r="F24" s="6" t="s">
        <v>59</v>
      </c>
      <c r="G24" s="6"/>
      <c r="H24" s="6"/>
      <c r="I24" s="6"/>
      <c r="J24" s="8"/>
      <c r="K24" s="8" t="s">
        <v>78</v>
      </c>
      <c r="L24" s="11" t="s">
        <v>25</v>
      </c>
      <c r="M24" s="9" t="s">
        <v>79</v>
      </c>
      <c r="N24" s="12" t="s">
        <v>80</v>
      </c>
      <c r="O24" s="10">
        <v>42768</v>
      </c>
      <c r="P24" s="8"/>
      <c r="Q24" s="8"/>
    </row>
    <row r="25" spans="1:17" ht="141" x14ac:dyDescent="0.25">
      <c r="A25" s="4" t="str">
        <f t="shared" si="1"/>
        <v>Bleomvial30West-</v>
      </c>
      <c r="B25" s="5" t="s">
        <v>17</v>
      </c>
      <c r="C25" s="5" t="s">
        <v>17</v>
      </c>
      <c r="D25" s="6" t="s">
        <v>19</v>
      </c>
      <c r="E25" s="6">
        <v>30</v>
      </c>
      <c r="F25" s="6" t="s">
        <v>59</v>
      </c>
      <c r="G25" s="6"/>
      <c r="H25" s="6"/>
      <c r="I25" s="6"/>
      <c r="J25" s="8"/>
      <c r="K25" s="8" t="s">
        <v>78</v>
      </c>
      <c r="L25" s="11" t="s">
        <v>25</v>
      </c>
      <c r="M25" s="9" t="s">
        <v>79</v>
      </c>
      <c r="N25" s="12" t="s">
        <v>80</v>
      </c>
      <c r="O25" s="10">
        <v>42768</v>
      </c>
      <c r="P25" s="8"/>
      <c r="Q25" s="8"/>
    </row>
    <row r="26" spans="1:17" x14ac:dyDescent="0.25">
      <c r="A26" s="18" t="str">
        <f t="shared" si="1"/>
        <v>cisplvial1Accor</v>
      </c>
      <c r="B26" s="19" t="s">
        <v>81</v>
      </c>
      <c r="C26" s="19" t="s">
        <v>81</v>
      </c>
      <c r="D26" s="20" t="s">
        <v>19</v>
      </c>
      <c r="E26" s="20">
        <v>1</v>
      </c>
      <c r="F26" s="20" t="s">
        <v>82</v>
      </c>
      <c r="G26" s="14"/>
      <c r="H26" s="20"/>
      <c r="I26" s="20"/>
      <c r="J26" s="14"/>
      <c r="K26" s="14" t="s">
        <v>83</v>
      </c>
      <c r="L26" s="14" t="s">
        <v>43</v>
      </c>
      <c r="M26" s="21" t="s">
        <v>84</v>
      </c>
      <c r="N26" s="21" t="s">
        <v>85</v>
      </c>
      <c r="O26" s="22">
        <v>42760</v>
      </c>
      <c r="P26" s="14"/>
      <c r="Q26" s="14"/>
    </row>
  </sheetData>
  <hyperlinks>
    <hyperlink ref="N19" r:id="rId1"/>
    <hyperlink ref="N22" r:id="rId2"/>
    <hyperlink ref="N9" r:id="rId3"/>
    <hyperlink ref="N8" r:id="rId4"/>
    <hyperlink ref="N23" r:id="rId5"/>
    <hyperlink ref="N16" r:id="rId6"/>
    <hyperlink ref="N17" r:id="rId7"/>
    <hyperlink ref="N15" r:id="rId8"/>
    <hyperlink ref="N12" r:id="rId9"/>
    <hyperlink ref="N10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karim-elbawab</dc:creator>
  <cp:lastModifiedBy>karim-elbawab</cp:lastModifiedBy>
  <dcterms:created xsi:type="dcterms:W3CDTF">2017-03-08T14:34:42Z</dcterms:created>
  <dcterms:modified xsi:type="dcterms:W3CDTF">2017-03-08T14:36:52Z</dcterms:modified>
</cp:coreProperties>
</file>