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<sst xmlns="http://schemas.openxmlformats.org/spreadsheetml/2006/main" count="158" uniqueCount="66">
  <si>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</si>
  <si>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</si>
  <si>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</si>
  <si>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</si>
  <si>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</si>
  <si>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</si>
  <si>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</si>
  <si>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</si>
  <si>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</si>
  <si>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</si>
  <si>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</si>
  <si>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</si>
  <si>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</si>
  <si>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</si>
  <si>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</si>
  <si>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</si>
  <si>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</si>
  <si>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Bleomycin sulfate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</si>
  <si>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</si>
  <si>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</si>
  <si>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</si>
  <si>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</si>
  <si>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</si>
  <si>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</si>
  <si>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</si>
  <si>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 xml:space="preserve"> Blenoxane</t>
  </si>
  <si>
    <t>U</t>
  </si>
  <si>
    <t>Bristol Myers Squibb</t>
  </si>
  <si>
    <t>US FDA</t>
  </si>
  <si>
    <t>31/07/1973</t>
  </si>
  <si>
    <t>http://www.accessdata.fda.gov/scripts/cder/daf/index.cfm?event=overview.process&amp;ApplNo=050443</t>
  </si>
  <si>
    <t>Discontiued</t>
  </si>
  <si>
    <t xml:space="preserve">Cipla Bleomycin </t>
  </si>
  <si>
    <t>Cipla Australia Pty Ltd</t>
  </si>
  <si>
    <t>30/30/2016</t>
  </si>
  <si>
    <t>Fresenius kabi USA</t>
  </si>
  <si>
    <t>28/01/2008</t>
  </si>
  <si>
    <t>http://www.accessdata.fda.gov/scripts/cder/daf/index.cfm?event=overview.process&amp;ApplNo=065185</t>
  </si>
  <si>
    <t>Hospira Bleomycin</t>
  </si>
  <si>
    <t>Hospira Australia Pty Ltd</t>
  </si>
  <si>
    <t>21/04/2005</t>
  </si>
  <si>
    <t>https://www.ebs.tga.gov.au/servlet/xmlmillr6?dbid=ebs/PublicHTML/pdfStore.nsf&amp;docid=43D60045C53C5CE4CA2577DD00022002&amp;agid=(PrintDetailsPublic)&amp;actionid=1</t>
  </si>
  <si>
    <t>Export only</t>
  </si>
  <si>
    <t>10ml vial</t>
  </si>
  <si>
    <t>10/03/2006</t>
  </si>
  <si>
    <t>https://www.ebs.tga.gov.au/servlet/xmlmillr6?dbid=ebs/PublicHTML/pdfStore.nsf&amp;docid=5E46118FE9DF31BDCA2577DD00024310&amp;agid=(PrintDetailsPublic)&amp;actionid=1</t>
  </si>
  <si>
    <t>DBL Bleomycin sulfate</t>
  </si>
  <si>
    <t>12/01/2016</t>
  </si>
  <si>
    <t>https://www.ebs.tga.gov.au/servlet/xmlmillr6?dbid=ebs/PublicHTML/pdfStore.nsf&amp;docid=2F6DC29BC6DF37AECA257F38003CA425&amp;agid=(PrintDetailsPublic)&amp;actionid=1</t>
  </si>
  <si>
    <t>15/02/2006</t>
  </si>
  <si>
    <t>https://www.ebs.tga.gov.au/servlet/xmlmillr6?dbid=ebs/PublicHTML/pdfStore.nsf&amp;docid=D87C9E57B9E7EA1BCA2577DD00024138&amp;agid=(PrintDetailsPublic)&amp;actionid=1</t>
  </si>
  <si>
    <t>14/01/2008</t>
  </si>
  <si>
    <t>https://www.ebs.tga.gov.au/servlet/xmlmillr6?dbid=ebs/PublicHTML/pdfStore.nsf&amp;docid=0976346121116FF4CA2577DD0002A25B&amp;agid=(PrintDetailsPublic)&amp;actionid=1</t>
  </si>
  <si>
    <t>Bleo-Kyowa</t>
  </si>
  <si>
    <t>5ml vial</t>
  </si>
  <si>
    <t>Kyowa Kirin Ltd</t>
  </si>
  <si>
    <t>UK</t>
  </si>
  <si>
    <t>03/07/2006</t>
  </si>
  <si>
    <t>http://www.medicines.org.uk/emc/search/?q=Bleomycin&amp;dt=2</t>
  </si>
  <si>
    <t>Bleomycin</t>
  </si>
  <si>
    <t>Pharmachemie BV</t>
  </si>
  <si>
    <t>EMEA</t>
  </si>
  <si>
    <t>12/03/2009</t>
  </si>
  <si>
    <t>http://www.ema.europa.eu/ema/index.jsp?curl=pages/medicines/human/referrals/Bleomycin/human_referral_000010.jsp&amp;mid=WC0b01ac05805c516f</t>
  </si>
  <si>
    <t>Discontinued in the US, in Europe discussion on cancer indication for drugs use</t>
  </si>
  <si>
    <t>MN: Manufacturer also known as Sandoz - Under 'Company Name' in search results, it states SANDOZ so include that as well as EBEWE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</si>
</sst>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/>
    <xf numFmtId="0" fontId="4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/>
    <xf numFmtId="15" fontId="1" fillId="0" borderId="0" xfId="0" applyNumberFormat="1" applyFont="1" applyFill="1" applyBorder="1"/>
    <xf numFmtId="14" fontId="1" fillId="0" borderId="0" xfId="0" applyNumberFormat="1" applyFont="1" applyFill="1" applyBorder="1"/>
    <xf numFmtId="49" fontId="6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0" fontId="1" fillId="0" borderId="0" xfId="0" applyFont="1" applyFill="1"/>
    <xf numFmtId="0" fontId="7" fillId="0" borderId="0" xfId="2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164" fontId="3" fillId="2" borderId="0" xfId="1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9" fillId="0" borderId="0" xfId="0" applyFont="1" applyAlignment="1">
      <alignment vertical="top" wrapText="1"/>
    </xf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s.tga.gov.au/servlet/xmlmillr6?dbid=ebs/PublicHTML/pdfStore.nsf&amp;docid=43D60045C53C5CE4CA2577DD00022002&amp;agid=(PrintDetailsPublic)&amp;actionid=1" TargetMode="External"/><Relationship Id="rId3" Type="http://schemas.openxmlformats.org/officeDocument/2006/relationships/hyperlink" Target="http://www.accessdata.fda.gov/scripts/cder/daf/index.cfm?event=overview.process&amp;ApplNo=065185" TargetMode="External"/><Relationship Id="rId7" Type="http://schemas.openxmlformats.org/officeDocument/2006/relationships/hyperlink" Target="https://www.ebs.tga.gov.au/servlet/xmlmillr6?dbid=ebs/PublicHTML/pdfStore.nsf&amp;docid=2F6DC29BC6DF37AECA257F38003CA425&amp;agid=(PrintDetailsPublic)&amp;actionid=1" TargetMode="External"/><Relationship Id="rId2" Type="http://schemas.openxmlformats.org/officeDocument/2006/relationships/hyperlink" Target="http://www.accessdata.fda.gov/scripts/cder/daf/index.cfm?event=overview.process&amp;ApplNo=065185" TargetMode="External"/><Relationship Id="rId1" Type="http://schemas.openxmlformats.org/officeDocument/2006/relationships/hyperlink" Target="http://www.accessdata.fda.gov/scripts/cder/daf/index.cfm?event=overview.process&amp;ApplNo=064084" TargetMode="External"/><Relationship Id="rId6" Type="http://schemas.openxmlformats.org/officeDocument/2006/relationships/hyperlink" Target="https://www.ebs.tga.gov.au/servlet/xmlmillr6?dbid=ebs/PublicHTML/pdfStore.nsf&amp;docid=0976346121116FF4CA2577DD0002A25B&amp;agid=(PrintDetailsPublic)&amp;actionid=1" TargetMode="External"/><Relationship Id="rId5" Type="http://schemas.openxmlformats.org/officeDocument/2006/relationships/hyperlink" Target="http://www.ema.europa.eu/ema/index.jsp?curl=pages/medicines/human/referrals/Bleomycin/human_referral_000010.jsp&amp;mid=WC0b01ac05805c516f" TargetMode="External"/><Relationship Id="rId4" Type="http://schemas.openxmlformats.org/officeDocument/2006/relationships/hyperlink" Target="http://www.medicines.org.uk/emc/search/?q=Bleomycin&amp;dt=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I1" workbookViewId="0">
      <selection activeCell="O8" sqref="O8"/>
    </sheetView>
  </sheetViews>
  <sheetFormatPr defaultRowHeight="15" x14ac:dyDescent="0.25"/>
  <cols>
    <col min="1" max="1" width="41.42578125" customWidth="1"/>
    <col min="13" max="13" width="21" customWidth="1"/>
    <col min="14" max="14" width="46.42578125" customWidth="1"/>
    <col min="15" max="15" width="39.85546875" customWidth="1"/>
    <col min="16" max="16" width="39" customWidth="1"/>
    <col min="17" max="17" width="34.5703125" customWidth="1"/>
  </cols>
  <sheetData>
    <row r="1" spans="1:17" ht="9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7" t="s">
        <v>16</v>
      </c>
    </row>
    <row r="2" spans="1:17" ht="51" x14ac:dyDescent="0.25">
      <c r="A2" s="3" t="str">
        <f t="shared" ref="A2:A11" si="0">LEFT(B2,5)&amp;D2&amp;E2&amp;LEFT(K2,5)</f>
        <v>Bleomvial15000Amnea</v>
      </c>
      <c r="B2" s="1" t="s">
        <v>17</v>
      </c>
      <c r="C2" s="1" t="s">
        <v>18</v>
      </c>
      <c r="D2" s="4" t="s">
        <v>19</v>
      </c>
      <c r="E2" s="5">
        <v>15000</v>
      </c>
      <c r="F2" s="4" t="s">
        <v>20</v>
      </c>
      <c r="G2" s="4"/>
      <c r="H2" s="4"/>
      <c r="I2" s="4">
        <v>1</v>
      </c>
      <c r="J2" s="2"/>
      <c r="K2" s="2" t="s">
        <v>21</v>
      </c>
      <c r="L2" s="2" t="s">
        <v>22</v>
      </c>
      <c r="M2" s="6" t="s">
        <v>23</v>
      </c>
      <c r="N2" s="6" t="s">
        <v>24</v>
      </c>
      <c r="O2" s="7">
        <v>42768</v>
      </c>
      <c r="P2" s="7"/>
      <c r="Q2" s="18" t="s">
        <v>65</v>
      </c>
    </row>
    <row r="3" spans="1:17" x14ac:dyDescent="0.25">
      <c r="A3" s="3" t="str">
        <f t="shared" si="0"/>
        <v>Bleomvial15000Amnea</v>
      </c>
      <c r="B3" s="1" t="s">
        <v>17</v>
      </c>
      <c r="C3" s="1" t="s">
        <v>18</v>
      </c>
      <c r="D3" s="4" t="s">
        <v>19</v>
      </c>
      <c r="E3" s="5">
        <v>15000</v>
      </c>
      <c r="F3" s="4" t="s">
        <v>20</v>
      </c>
      <c r="G3" s="4"/>
      <c r="H3" s="4"/>
      <c r="I3" s="4">
        <v>10</v>
      </c>
      <c r="J3" s="2"/>
      <c r="K3" s="2" t="s">
        <v>21</v>
      </c>
      <c r="L3" s="2" t="s">
        <v>22</v>
      </c>
      <c r="M3" s="6" t="s">
        <v>23</v>
      </c>
      <c r="N3" s="6" t="s">
        <v>24</v>
      </c>
      <c r="O3" s="7">
        <v>42768</v>
      </c>
      <c r="P3" s="7"/>
      <c r="Q3" s="2"/>
    </row>
    <row r="4" spans="1:17" x14ac:dyDescent="0.25">
      <c r="A4" s="3" t="str">
        <f t="shared" si="0"/>
        <v>Bleomvial15Brist</v>
      </c>
      <c r="B4" s="1" t="s">
        <v>17</v>
      </c>
      <c r="C4" s="2" t="s">
        <v>25</v>
      </c>
      <c r="D4" s="4" t="s">
        <v>19</v>
      </c>
      <c r="E4" s="4">
        <v>15</v>
      </c>
      <c r="F4" s="4" t="s">
        <v>26</v>
      </c>
      <c r="G4" s="4"/>
      <c r="H4" s="4"/>
      <c r="I4" s="4"/>
      <c r="J4" s="2"/>
      <c r="K4" s="2" t="s">
        <v>27</v>
      </c>
      <c r="L4" s="8" t="s">
        <v>28</v>
      </c>
      <c r="M4" s="6" t="s">
        <v>29</v>
      </c>
      <c r="N4" s="6" t="s">
        <v>30</v>
      </c>
      <c r="O4" s="7">
        <v>42760</v>
      </c>
      <c r="P4" s="2" t="s">
        <v>31</v>
      </c>
      <c r="Q4" s="2"/>
    </row>
    <row r="5" spans="1:17" x14ac:dyDescent="0.25">
      <c r="A5" s="3" t="str">
        <f t="shared" si="0"/>
        <v>Bleomvial30Brist</v>
      </c>
      <c r="B5" s="1" t="s">
        <v>17</v>
      </c>
      <c r="C5" s="2" t="s">
        <v>25</v>
      </c>
      <c r="D5" s="4" t="s">
        <v>19</v>
      </c>
      <c r="E5" s="4">
        <v>30</v>
      </c>
      <c r="F5" s="4" t="s">
        <v>26</v>
      </c>
      <c r="G5" s="2"/>
      <c r="H5" s="4"/>
      <c r="I5" s="4"/>
      <c r="J5" s="2"/>
      <c r="K5" s="2" t="s">
        <v>27</v>
      </c>
      <c r="L5" s="8" t="s">
        <v>28</v>
      </c>
      <c r="M5" s="6" t="s">
        <v>29</v>
      </c>
      <c r="N5" s="6" t="s">
        <v>30</v>
      </c>
      <c r="O5" s="7">
        <v>42760</v>
      </c>
      <c r="P5" s="2" t="s">
        <v>31</v>
      </c>
      <c r="Q5" s="2"/>
    </row>
    <row r="6" spans="1:17" x14ac:dyDescent="0.25">
      <c r="A6" s="3" t="str">
        <f t="shared" si="0"/>
        <v>Bleomvial15000Cipla</v>
      </c>
      <c r="B6" s="1" t="s">
        <v>17</v>
      </c>
      <c r="C6" s="1" t="s">
        <v>32</v>
      </c>
      <c r="D6" s="4" t="s">
        <v>19</v>
      </c>
      <c r="E6" s="5">
        <v>15000</v>
      </c>
      <c r="F6" s="4" t="s">
        <v>20</v>
      </c>
      <c r="G6" s="4"/>
      <c r="H6" s="4"/>
      <c r="I6" s="4">
        <v>1</v>
      </c>
      <c r="J6" s="2"/>
      <c r="K6" s="2" t="s">
        <v>33</v>
      </c>
      <c r="L6" s="2" t="s">
        <v>22</v>
      </c>
      <c r="M6" s="6" t="s">
        <v>34</v>
      </c>
      <c r="N6" s="6" t="s">
        <v>24</v>
      </c>
      <c r="O6" s="7">
        <v>42768</v>
      </c>
      <c r="P6" s="7"/>
      <c r="Q6" s="2"/>
    </row>
    <row r="7" spans="1:17" x14ac:dyDescent="0.25">
      <c r="A7" s="3" t="str">
        <f t="shared" si="0"/>
        <v>Bleomvial15000Cipla</v>
      </c>
      <c r="B7" s="1" t="s">
        <v>17</v>
      </c>
      <c r="C7" s="1" t="s">
        <v>32</v>
      </c>
      <c r="D7" s="4" t="s">
        <v>19</v>
      </c>
      <c r="E7" s="5">
        <v>15000</v>
      </c>
      <c r="F7" s="4" t="s">
        <v>20</v>
      </c>
      <c r="G7" s="4"/>
      <c r="H7" s="4"/>
      <c r="I7" s="4">
        <v>10</v>
      </c>
      <c r="J7" s="2"/>
      <c r="K7" s="2" t="s">
        <v>33</v>
      </c>
      <c r="L7" s="2" t="s">
        <v>22</v>
      </c>
      <c r="M7" s="6" t="s">
        <v>34</v>
      </c>
      <c r="N7" s="6" t="s">
        <v>24</v>
      </c>
      <c r="O7" s="7">
        <v>42768</v>
      </c>
      <c r="P7" s="7"/>
      <c r="Q7" s="2"/>
    </row>
    <row r="8" spans="1:17" ht="26.25" x14ac:dyDescent="0.25">
      <c r="A8" s="3" t="str">
        <f t="shared" si="0"/>
        <v>Bleomvial15Frese</v>
      </c>
      <c r="B8" s="1" t="s">
        <v>17</v>
      </c>
      <c r="C8" s="1" t="s">
        <v>17</v>
      </c>
      <c r="D8" s="4" t="s">
        <v>19</v>
      </c>
      <c r="E8" s="4">
        <v>15</v>
      </c>
      <c r="F8" s="4" t="s">
        <v>26</v>
      </c>
      <c r="G8" s="4"/>
      <c r="H8" s="4"/>
      <c r="I8" s="4"/>
      <c r="J8" s="2"/>
      <c r="K8" s="2" t="s">
        <v>35</v>
      </c>
      <c r="L8" s="8" t="s">
        <v>28</v>
      </c>
      <c r="M8" s="6" t="s">
        <v>36</v>
      </c>
      <c r="N8" s="9" t="s">
        <v>37</v>
      </c>
      <c r="O8" s="7">
        <v>42768</v>
      </c>
      <c r="P8" s="2"/>
      <c r="Q8" s="2"/>
    </row>
    <row r="9" spans="1:17" ht="26.25" x14ac:dyDescent="0.25">
      <c r="A9" s="3" t="str">
        <f t="shared" si="0"/>
        <v>Bleomvial30Frese</v>
      </c>
      <c r="B9" s="1" t="s">
        <v>17</v>
      </c>
      <c r="C9" s="1" t="s">
        <v>17</v>
      </c>
      <c r="D9" s="4" t="s">
        <v>19</v>
      </c>
      <c r="E9" s="4">
        <v>30</v>
      </c>
      <c r="F9" s="4" t="s">
        <v>26</v>
      </c>
      <c r="G9" s="4"/>
      <c r="H9" s="4"/>
      <c r="I9" s="4"/>
      <c r="J9" s="2"/>
      <c r="K9" s="2" t="s">
        <v>35</v>
      </c>
      <c r="L9" s="8" t="s">
        <v>28</v>
      </c>
      <c r="M9" s="6" t="s">
        <v>36</v>
      </c>
      <c r="N9" s="9" t="s">
        <v>37</v>
      </c>
      <c r="O9" s="7">
        <v>42768</v>
      </c>
      <c r="P9" s="2"/>
      <c r="Q9" s="2"/>
    </row>
    <row r="10" spans="1:17" x14ac:dyDescent="0.25">
      <c r="A10" s="3" t="str">
        <f t="shared" si="0"/>
        <v>Bleomvial15Hospi</v>
      </c>
      <c r="B10" s="1" t="s">
        <v>17</v>
      </c>
      <c r="C10" s="2" t="s">
        <v>38</v>
      </c>
      <c r="D10" s="4" t="s">
        <v>19</v>
      </c>
      <c r="E10" s="4">
        <v>15</v>
      </c>
      <c r="F10" s="4" t="s">
        <v>20</v>
      </c>
      <c r="G10" s="4"/>
      <c r="H10" s="4"/>
      <c r="I10" s="4">
        <v>1</v>
      </c>
      <c r="J10" s="2"/>
      <c r="K10" s="2" t="s">
        <v>39</v>
      </c>
      <c r="L10" s="2" t="s">
        <v>22</v>
      </c>
      <c r="M10" s="6" t="s">
        <v>40</v>
      </c>
      <c r="N10" s="10" t="s">
        <v>41</v>
      </c>
      <c r="O10" s="7">
        <v>42760</v>
      </c>
      <c r="P10" s="11"/>
      <c r="Q10" s="2" t="s">
        <v>42</v>
      </c>
    </row>
    <row r="11" spans="1:17" x14ac:dyDescent="0.25">
      <c r="A11" s="3" t="str">
        <f t="shared" si="0"/>
        <v>Bleomvial15Hospi</v>
      </c>
      <c r="B11" s="1" t="s">
        <v>17</v>
      </c>
      <c r="C11" s="2" t="s">
        <v>38</v>
      </c>
      <c r="D11" s="4" t="s">
        <v>19</v>
      </c>
      <c r="E11" s="5">
        <v>15</v>
      </c>
      <c r="F11" s="4" t="s">
        <v>26</v>
      </c>
      <c r="G11" s="11"/>
      <c r="H11" s="4" t="s">
        <v>43</v>
      </c>
      <c r="I11" s="4">
        <v>1</v>
      </c>
      <c r="J11" s="2"/>
      <c r="K11" s="2" t="s">
        <v>39</v>
      </c>
      <c r="L11" s="2" t="s">
        <v>22</v>
      </c>
      <c r="M11" s="6" t="s">
        <v>44</v>
      </c>
      <c r="N11" s="10" t="s">
        <v>45</v>
      </c>
      <c r="O11" s="7">
        <v>42768</v>
      </c>
      <c r="P11" s="11"/>
      <c r="Q11" s="2" t="s">
        <v>42</v>
      </c>
    </row>
    <row r="12" spans="1:17" ht="51.75" x14ac:dyDescent="0.25">
      <c r="A12" s="3" t="str">
        <f>LEFT(B12,5)&amp;D6&amp;E6&amp;LEFT(K12,5)</f>
        <v>Bleomvial15000Hospi</v>
      </c>
      <c r="B12" s="1" t="s">
        <v>17</v>
      </c>
      <c r="C12" s="1" t="s">
        <v>46</v>
      </c>
      <c r="D12" s="4" t="s">
        <v>19</v>
      </c>
      <c r="E12" s="5">
        <v>15000</v>
      </c>
      <c r="F12" s="4" t="s">
        <v>20</v>
      </c>
      <c r="G12" s="4"/>
      <c r="H12" s="4"/>
      <c r="I12" s="4">
        <v>10</v>
      </c>
      <c r="J12" s="2"/>
      <c r="K12" s="2" t="s">
        <v>39</v>
      </c>
      <c r="L12" s="2" t="s">
        <v>22</v>
      </c>
      <c r="M12" s="6" t="s">
        <v>47</v>
      </c>
      <c r="N12" s="9" t="s">
        <v>48</v>
      </c>
      <c r="O12" s="7">
        <v>42768</v>
      </c>
      <c r="P12" s="7"/>
      <c r="Q12" s="2"/>
    </row>
    <row r="13" spans="1:17" x14ac:dyDescent="0.25">
      <c r="A13" s="3" t="str">
        <f>LEFT(B13,5)&amp;D12&amp;E12&amp;LEFT(K13,5)</f>
        <v>Bleomvial15000Hospi</v>
      </c>
      <c r="B13" s="1" t="s">
        <v>17</v>
      </c>
      <c r="C13" s="2" t="s">
        <v>38</v>
      </c>
      <c r="D13" s="4" t="s">
        <v>19</v>
      </c>
      <c r="E13" s="5">
        <v>15000</v>
      </c>
      <c r="F13" s="4" t="s">
        <v>20</v>
      </c>
      <c r="G13" s="11"/>
      <c r="H13" s="4" t="s">
        <v>43</v>
      </c>
      <c r="I13" s="4">
        <v>10</v>
      </c>
      <c r="J13" s="2"/>
      <c r="K13" s="2" t="s">
        <v>39</v>
      </c>
      <c r="L13" s="2" t="s">
        <v>22</v>
      </c>
      <c r="M13" s="6" t="s">
        <v>49</v>
      </c>
      <c r="N13" s="2" t="s">
        <v>50</v>
      </c>
      <c r="O13" s="7">
        <v>42768</v>
      </c>
      <c r="P13" s="11"/>
      <c r="Q13" s="2" t="s">
        <v>42</v>
      </c>
    </row>
    <row r="14" spans="1:17" x14ac:dyDescent="0.25">
      <c r="A14" s="3" t="str">
        <f>LEFT(B14,5)&amp;D13&amp;E13&amp;LEFT(K14,5)</f>
        <v>Bleomvial15000Hospi</v>
      </c>
      <c r="B14" s="1" t="s">
        <v>17</v>
      </c>
      <c r="C14" s="2" t="s">
        <v>38</v>
      </c>
      <c r="D14" s="4" t="s">
        <v>19</v>
      </c>
      <c r="E14" s="5">
        <v>15000</v>
      </c>
      <c r="F14" s="4" t="s">
        <v>20</v>
      </c>
      <c r="G14" s="11"/>
      <c r="H14" s="4" t="s">
        <v>43</v>
      </c>
      <c r="I14" s="4">
        <v>10</v>
      </c>
      <c r="J14" s="2"/>
      <c r="K14" s="2" t="s">
        <v>39</v>
      </c>
      <c r="L14" s="2" t="s">
        <v>22</v>
      </c>
      <c r="M14" s="6" t="s">
        <v>49</v>
      </c>
      <c r="N14" s="2" t="s">
        <v>50</v>
      </c>
      <c r="O14" s="7">
        <v>42768</v>
      </c>
      <c r="P14" s="11"/>
      <c r="Q14" s="2" t="s">
        <v>42</v>
      </c>
    </row>
    <row r="15" spans="1:17" x14ac:dyDescent="0.25">
      <c r="A15" s="3" t="str">
        <f t="shared" ref="A15:A17" si="1">LEFT(B15,5)&amp;D15&amp;E15&amp;LEFT(K15,5)</f>
        <v>Bleomvial30Hospi</v>
      </c>
      <c r="B15" s="1" t="s">
        <v>17</v>
      </c>
      <c r="C15" s="2" t="s">
        <v>38</v>
      </c>
      <c r="D15" s="4" t="s">
        <v>19</v>
      </c>
      <c r="E15" s="4">
        <v>30</v>
      </c>
      <c r="F15" s="4" t="s">
        <v>20</v>
      </c>
      <c r="G15" s="4"/>
      <c r="H15" s="4"/>
      <c r="I15" s="4">
        <v>1</v>
      </c>
      <c r="J15" s="12"/>
      <c r="K15" s="2" t="s">
        <v>39</v>
      </c>
      <c r="L15" s="2" t="s">
        <v>22</v>
      </c>
      <c r="M15" s="6" t="s">
        <v>51</v>
      </c>
      <c r="N15" s="10" t="s">
        <v>52</v>
      </c>
      <c r="O15" s="7">
        <v>42760</v>
      </c>
      <c r="P15" s="11"/>
      <c r="Q15" s="2" t="s">
        <v>42</v>
      </c>
    </row>
    <row r="16" spans="1:17" x14ac:dyDescent="0.25">
      <c r="A16" s="3" t="str">
        <f t="shared" si="1"/>
        <v>Bleomvial15000Kyowa</v>
      </c>
      <c r="B16" s="1" t="s">
        <v>17</v>
      </c>
      <c r="C16" s="2" t="s">
        <v>53</v>
      </c>
      <c r="D16" s="4" t="s">
        <v>19</v>
      </c>
      <c r="E16" s="5">
        <v>15000</v>
      </c>
      <c r="F16" s="4" t="s">
        <v>20</v>
      </c>
      <c r="G16" s="11"/>
      <c r="H16" s="4" t="s">
        <v>54</v>
      </c>
      <c r="I16" s="4">
        <v>10</v>
      </c>
      <c r="J16" s="2"/>
      <c r="K16" s="13" t="s">
        <v>55</v>
      </c>
      <c r="L16" s="2" t="s">
        <v>56</v>
      </c>
      <c r="M16" s="6" t="s">
        <v>57</v>
      </c>
      <c r="N16" s="10" t="s">
        <v>58</v>
      </c>
      <c r="O16" s="7">
        <v>42760</v>
      </c>
      <c r="P16" s="11"/>
      <c r="Q16" s="2"/>
    </row>
    <row r="17" spans="1:17" x14ac:dyDescent="0.25">
      <c r="A17" s="3" t="str">
        <f t="shared" si="1"/>
        <v>Bleomvial15Pharm</v>
      </c>
      <c r="B17" s="14" t="s">
        <v>59</v>
      </c>
      <c r="C17" s="14" t="s">
        <v>59</v>
      </c>
      <c r="D17" s="4" t="s">
        <v>19</v>
      </c>
      <c r="E17" s="4">
        <v>15</v>
      </c>
      <c r="F17" s="4" t="s">
        <v>26</v>
      </c>
      <c r="G17" s="4"/>
      <c r="H17" s="4"/>
      <c r="I17" s="4"/>
      <c r="J17" s="2"/>
      <c r="K17" s="2" t="s">
        <v>60</v>
      </c>
      <c r="L17" s="2" t="s">
        <v>61</v>
      </c>
      <c r="M17" s="6" t="s">
        <v>62</v>
      </c>
      <c r="N17" s="10" t="s">
        <v>63</v>
      </c>
      <c r="O17" s="7">
        <v>42760</v>
      </c>
      <c r="P17" s="2"/>
      <c r="Q17" s="2" t="s">
        <v>64</v>
      </c>
    </row>
  </sheetData>
  <hyperlinks>
    <hyperlink ref="N19" r:id="rId1" display="http://www.accessdata.fda.gov/scripts/cder/daf/index.cfm?event=overview.process&amp;ApplNo=064084"/>
    <hyperlink ref="N9" r:id="rId2"/>
    <hyperlink ref="N8" r:id="rId3"/>
    <hyperlink ref="N16" r:id="rId4"/>
    <hyperlink ref="N17" r:id="rId5"/>
    <hyperlink ref="N15" r:id="rId6"/>
    <hyperlink ref="N12" r:id="rId7"/>
    <hyperlink ref="N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</dc:creator>
  <cp:lastModifiedBy>karim-elbawab</cp:lastModifiedBy>
  <dcterms:created xsi:type="dcterms:W3CDTF">2017-03-09T07:57:52Z</dcterms:created>
  <dcterms:modified xsi:type="dcterms:W3CDTF">2017-03-14T14:31:02Z</dcterms:modified>
</cp:coreProperties>
</file>