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ameer_enjapuri_capgemini_com/Documents/Desktop/profile/"/>
    </mc:Choice>
  </mc:AlternateContent>
  <xr:revisionPtr revIDLastSave="26" documentId="8_{D4210A45-9EB3-40FD-BD3E-21CC5565A270}" xr6:coauthVersionLast="47" xr6:coauthVersionMax="47" xr10:uidLastSave="{C243518F-A905-4E89-8CE2-DEA3064FAA3F}"/>
  <bookViews>
    <workbookView xWindow="-110" yWindow="-110" windowWidth="19420" windowHeight="10300" firstSheet="5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2" i="13"/>
  <c r="J3" i="13"/>
  <c r="J4" i="13"/>
  <c r="J5" i="13"/>
  <c r="J6" i="13"/>
  <c r="J7" i="13"/>
  <c r="J8" i="13"/>
  <c r="J9" i="13"/>
  <c r="J10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L3" i="1"/>
  <c r="L4" i="1"/>
  <c r="L5" i="1"/>
  <c r="L6" i="1"/>
  <c r="L7" i="1"/>
  <c r="L8" i="1"/>
  <c r="L9" i="1"/>
  <c r="L10" i="1"/>
  <c r="L2" i="1"/>
  <c r="K3" i="1"/>
  <c r="K4" i="1"/>
  <c r="K5" i="1"/>
  <c r="K6" i="1"/>
  <c r="K7" i="1"/>
  <c r="K8" i="1"/>
  <c r="K9" i="1"/>
  <c r="K10" i="1"/>
  <c r="K2" i="1"/>
  <c r="J2" i="1"/>
  <c r="J3" i="1"/>
  <c r="J4" i="1"/>
  <c r="J5" i="1"/>
  <c r="J6" i="1"/>
  <c r="J7" i="1"/>
  <c r="J8" i="1"/>
  <c r="J9" i="1"/>
  <c r="J10" i="1"/>
  <c r="J2" i="6" a="1"/>
  <c r="J2" i="6" s="1"/>
  <c r="M2" i="3" a="1"/>
  <c r="M2" i="3" s="1"/>
  <c r="L2" i="3" a="1"/>
  <c r="L2" i="3" s="1"/>
  <c r="J2" i="3" a="1"/>
  <c r="J2" i="3" s="1"/>
  <c r="M2" i="4" a="1"/>
  <c r="M2" i="4" s="1"/>
  <c r="K2" i="4" a="1"/>
  <c r="K2" i="4" s="1"/>
  <c r="L2" i="4" a="1"/>
  <c r="L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<sst xmlns="http://schemas.openxmlformats.org/spreadsheetml/2006/main" count="583" uniqueCount="88">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</sst>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D16" sqref="D16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2">
        <f>MAX(G2:G10)</f>
        <v>65000</v>
      </c>
      <c r="K3" s="2">
        <f>MIN(G2:G10)</f>
        <v>36000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L14" sqref="L14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1" max="11" width="18.906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_xlfn.IFS(F2:F10="Salesman","Sales",F2:F10="HR","Bonus")</f>
        <v>Sales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Bonus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e">
        <v>#N/A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topLeftCell="B1" workbookViewId="0">
      <selection activeCell="K11" sqref="K11"/>
    </sheetView>
  </sheetViews>
  <sheetFormatPr defaultColWidth="10.90625" defaultRowHeight="14.5" x14ac:dyDescent="0.35"/>
  <cols>
    <col min="1" max="1" width="10.8164062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LEN(B2:B10)</f>
        <v>3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3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4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7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8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7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B1" zoomScale="85" zoomScaleNormal="85" workbookViewId="0">
      <selection activeCell="H2" sqref="H2"/>
    </sheetView>
  </sheetViews>
  <sheetFormatPr defaultColWidth="14.54296875" defaultRowHeight="14.5" x14ac:dyDescent="0.35"/>
  <cols>
    <col min="4" max="4" width="8" customWidth="1"/>
    <col min="10" max="10" width="32.36328125" bestFit="1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3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52</v>
      </c>
      <c r="I6" s="3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2"/>
  <sheetViews>
    <sheetView workbookViewId="0">
      <selection activeCell="K2" sqref="K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0" max="10" width="22.26953125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3"/>
      <c r="L2" t="str" cm="1">
        <f t="array" ref="L2:L10">TEXT(J2:J10,"dd/mm/yyyy")</f>
        <v>02/11/2001</v>
      </c>
      <c r="M2" t="str" cm="1">
        <f t="array" ref="M2:M10">RIGHT(_xlfn.ANCHORARRAY(L2),4)</f>
        <v>2001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3"/>
      <c r="L3" t="str">
        <v>03/10/1999</v>
      </c>
      <c r="M3" t="str">
        <v>1999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3"/>
      <c r="L4" t="str">
        <v>04/07/2000</v>
      </c>
      <c r="M4" t="str">
        <v>2000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3"/>
      <c r="L5" t="str">
        <v>05/01/2000</v>
      </c>
      <c r="M5" t="str">
        <v>2000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3"/>
      <c r="L6" t="str">
        <v>06/05/2001</v>
      </c>
      <c r="M6" t="str">
        <v>2001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3"/>
      <c r="L7" t="str">
        <v>07/12/1995</v>
      </c>
      <c r="M7" t="str">
        <v>1995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3"/>
      <c r="L8" t="str">
        <v>08/11/2003</v>
      </c>
      <c r="M8" t="str">
        <v>2003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3"/>
      <c r="L9" t="str">
        <v>09/06/2002</v>
      </c>
      <c r="M9" t="str">
        <v>2002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3"/>
      <c r="L10" t="str">
        <v>10/08/2003</v>
      </c>
      <c r="M10" t="str">
        <v>2003</v>
      </c>
    </row>
    <row r="12" spans="1:13" x14ac:dyDescent="0.35">
      <c r="H1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G14" sqref="G14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5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5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5">
      <c r="A4">
        <v>1003</v>
      </c>
      <c r="B4" s="3" t="s">
        <v>6</v>
      </c>
      <c r="C4" s="3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5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5">
      <c r="A6">
        <v>1005</v>
      </c>
      <c r="B6" s="3" t="s">
        <v>14</v>
      </c>
      <c r="C6" s="3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5">
      <c r="A7">
        <v>1006</v>
      </c>
      <c r="B7" s="3" t="s">
        <v>8</v>
      </c>
      <c r="C7" s="3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5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5">
      <c r="A9">
        <v>1008</v>
      </c>
      <c r="B9" s="3" t="s">
        <v>16</v>
      </c>
      <c r="C9" s="3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5">
      <c r="A10">
        <v>1009</v>
      </c>
      <c r="B10" s="3" t="s">
        <v>10</v>
      </c>
      <c r="C10" s="3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B1" workbookViewId="0">
      <selection activeCell="J15" sqref="J15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7" max="7" width="13.6328125" style="2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 t="str">
        <v>10-3/1999</v>
      </c>
      <c r="K3" t="str">
        <v>10/3-1999</v>
      </c>
      <c r="L3" t="str">
        <v>10-3-1999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 t="str">
        <v>7-4/2000</v>
      </c>
      <c r="K4" t="str">
        <v>7/4-2000</v>
      </c>
      <c r="L4" t="str">
        <v>7-4-2000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 t="str">
        <v>1-5/2000</v>
      </c>
      <c r="K5" t="str">
        <v>1/5-2000</v>
      </c>
      <c r="L5" t="str">
        <v>1-5-2000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t="str">
        <v>5-6/2001</v>
      </c>
      <c r="K6" t="str">
        <v>5/6-2001</v>
      </c>
      <c r="L6" t="str">
        <v>5-6-2001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 t="str">
        <v>5-6/2001</v>
      </c>
      <c r="K7" t="str">
        <v>5/6-2001</v>
      </c>
      <c r="L7" t="str">
        <v>5-6-2001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 t="str">
        <v>11-8/2003</v>
      </c>
      <c r="K8" t="str">
        <v>11/8-2003</v>
      </c>
      <c r="L8" t="str">
        <v>11-8-2003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str">
        <v>6-9/2002</v>
      </c>
      <c r="K9" t="str">
        <v>6/9-2002</v>
      </c>
      <c r="L9" t="str">
        <v>6-9-2002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35">
      <c r="H12" s="3"/>
      <c r="I12" s="3"/>
    </row>
    <row r="13" spans="1:12" x14ac:dyDescent="0.35">
      <c r="H13" s="3"/>
      <c r="I13" s="3"/>
    </row>
    <row r="14" spans="1:12" x14ac:dyDescent="0.35">
      <c r="H14" s="3"/>
      <c r="I14" s="3"/>
    </row>
    <row r="15" spans="1:12" x14ac:dyDescent="0.35">
      <c r="H15" s="3"/>
      <c r="I15" s="3"/>
    </row>
    <row r="16" spans="1:12" x14ac:dyDescent="0.35">
      <c r="H16" s="3"/>
      <c r="I16" s="3"/>
    </row>
    <row r="17" spans="8:9" x14ac:dyDescent="0.35">
      <c r="H17" s="3"/>
      <c r="I17" s="3"/>
    </row>
    <row r="18" spans="8:9" x14ac:dyDescent="0.35">
      <c r="H18" s="3"/>
      <c r="I18" s="3"/>
    </row>
    <row r="19" spans="8:9" x14ac:dyDescent="0.35">
      <c r="H19" s="3"/>
      <c r="I19" s="3"/>
    </row>
    <row r="20" spans="8:9" x14ac:dyDescent="0.35">
      <c r="H20" s="3"/>
      <c r="I20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B1" workbookViewId="0">
      <selection activeCell="L3" sqref="L3"/>
    </sheetView>
  </sheetViews>
  <sheetFormatPr defaultColWidth="13" defaultRowHeight="14.5" x14ac:dyDescent="0.35"/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B1" workbookViewId="0">
      <selection activeCell="J11" sqref="J11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COUNTIF(A2:A10,"&gt;1005")</f>
        <v>4</v>
      </c>
      <c r="L2">
        <f>COUNTIFS(A2:A10,"&gt;1005",E2:E10,"male")</f>
        <v>3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L12"/>
  <sheetViews>
    <sheetView workbookViewId="0">
      <selection activeCell="K18" sqref="K18"/>
    </sheetView>
  </sheetViews>
  <sheetFormatPr defaultRowHeight="14.5" x14ac:dyDescent="0.35"/>
  <cols>
    <col min="2" max="2" width="10.453125" customWidth="1"/>
    <col min="3" max="5" width="10.6328125" customWidth="1"/>
    <col min="6" max="6" width="16.54296875" customWidth="1"/>
    <col min="8" max="8" width="14.1796875" customWidth="1"/>
    <col min="9" max="9" width="14.81640625" customWidth="1"/>
    <col min="10" max="10" width="22" bestFit="1" customWidth="1"/>
    <col min="11" max="11" width="16.453125" customWidth="1"/>
    <col min="12" max="12" width="24.26953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_xlfn.CONCAT(B2:C2)</f>
        <v>JimHalpert</v>
      </c>
      <c r="K2" t="str">
        <f>_xlfn.CONCAT(B2," ",C2)</f>
        <v>Jim Halpert</v>
      </c>
      <c r="L2" t="str">
        <f>_xlfn.CONCAT(B2,".",C2,"@gmail.com")</f>
        <v>Jim.Halpert@gmail.com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_xlfn.CONCAT(B3:C3)</f>
        <v>PamBeasley</v>
      </c>
      <c r="K3" t="str">
        <f t="shared" ref="K3:K10" si="1">_xlfn.CONCAT(B3," ",C3)</f>
        <v>Pam Beasley</v>
      </c>
      <c r="L3" t="str">
        <f t="shared" ref="L3:L10" si="2">_xlfn.CONCAT(B3,".",C3,"@gmail.com")</f>
        <v>Pam.Beasley@gmail.com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DwightSchrute</v>
      </c>
      <c r="K4" t="str">
        <f t="shared" si="1"/>
        <v>Dwight Schrute</v>
      </c>
      <c r="L4" t="str">
        <f t="shared" si="2"/>
        <v>Dwight.Schrute@gmail.com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AngelaMartin</v>
      </c>
      <c r="K5" t="str">
        <f t="shared" si="1"/>
        <v>Angela Martin</v>
      </c>
      <c r="L5" t="str">
        <f t="shared" si="2"/>
        <v>Angela.Martin@gmail.com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TobyFlenderson</v>
      </c>
      <c r="K6" t="str">
        <f t="shared" si="1"/>
        <v>Toby Flenderson</v>
      </c>
      <c r="L6" t="str">
        <f t="shared" si="2"/>
        <v>Toby.Flenderson@gmail.com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MichaelScott</v>
      </c>
      <c r="K7" t="str">
        <f t="shared" si="1"/>
        <v>Michael Scott</v>
      </c>
      <c r="L7" t="str">
        <f t="shared" si="2"/>
        <v>Michael.Scott@gmail.com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MeredithPalmer</v>
      </c>
      <c r="K8" t="str">
        <f t="shared" si="1"/>
        <v>Meredith Palmer</v>
      </c>
      <c r="L8" t="str">
        <f t="shared" si="2"/>
        <v>Meredith.Palmer@gmail.com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StanleyHudson</v>
      </c>
      <c r="K9" t="str">
        <f t="shared" si="1"/>
        <v>Stanley Hudson</v>
      </c>
      <c r="L9" t="str">
        <f t="shared" si="2"/>
        <v>Stanley.Hudson@gmail.com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KevinMalone</v>
      </c>
      <c r="K10" t="str">
        <f t="shared" si="1"/>
        <v>Kevin Malone</v>
      </c>
      <c r="L10" t="str">
        <f t="shared" si="2"/>
        <v>Kevin.Malone@gmail.com</v>
      </c>
    </row>
    <row r="11" spans="1:12" x14ac:dyDescent="0.35">
      <c r="H11" t="str">
        <f t="shared" ref="H11:H12" si="3">CONCATENATE(B11," ",C11)</f>
        <v xml:space="preserve"> </v>
      </c>
    </row>
    <row r="12" spans="1:12" x14ac:dyDescent="0.35">
      <c r="H12" t="str">
        <f t="shared" si="3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K15" sqref="K15"/>
    </sheetView>
  </sheetViews>
  <sheetFormatPr defaultRowHeight="14.5" x14ac:dyDescent="0.35"/>
  <cols>
    <col min="8" max="8" width="14.453125" customWidth="1"/>
    <col min="9" max="9" width="13.3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>
        <f>_xlfn.DAYS(I2,H2)</f>
        <v>5231</v>
      </c>
      <c r="K2">
        <f>NETWORKDAYS(H2,I2)</f>
        <v>3737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>
        <f t="shared" ref="J3:J10" si="0">_xlfn.DAYS(I3,H3)</f>
        <v>6058</v>
      </c>
      <c r="K3">
        <f t="shared" ref="K3:K10" si="1">NETWORKDAYS(H3,I3)</f>
        <v>4328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>
        <f t="shared" si="0"/>
        <v>6333</v>
      </c>
      <c r="K4">
        <f t="shared" si="1"/>
        <v>4524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>
        <f t="shared" si="0"/>
        <v>5428</v>
      </c>
      <c r="K5">
        <f t="shared" si="1"/>
        <v>3879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t="e">
        <f t="shared" si="0"/>
        <v>#VALUE!</v>
      </c>
      <c r="K6" t="e">
        <f t="shared" si="1"/>
        <v>#VALUE!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>
        <f t="shared" si="0"/>
        <v>4540</v>
      </c>
      <c r="K7">
        <f t="shared" si="1"/>
        <v>3244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>
        <f t="shared" si="0"/>
        <v>3743</v>
      </c>
      <c r="K8">
        <f t="shared" si="1"/>
        <v>2675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e">
        <f t="shared" si="0"/>
        <v>#VALUE!</v>
      </c>
      <c r="K9" t="e">
        <f t="shared" si="1"/>
        <v>#VALUE!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e">
        <f t="shared" si="0"/>
        <v>#VALUE!</v>
      </c>
      <c r="K10" t="e">
        <f t="shared" si="1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Enjapuri, Sameer</cp:lastModifiedBy>
  <dcterms:created xsi:type="dcterms:W3CDTF">2021-12-16T14:18:34Z</dcterms:created>
  <dcterms:modified xsi:type="dcterms:W3CDTF">2023-04-04T07:20:14Z</dcterms:modified>
</cp:coreProperties>
</file>