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s\vmshared\"/>
    </mc:Choice>
  </mc:AlternateContent>
  <xr:revisionPtr revIDLastSave="0" documentId="13_ncr:1_{41B559FD-A561-4157-9687-913ED1AE5364}" xr6:coauthVersionLast="44" xr6:coauthVersionMax="45" xr10:uidLastSave="{00000000-0000-0000-0000-000000000000}"/>
  <bookViews>
    <workbookView xWindow="31980" yWindow="3735" windowWidth="26295" windowHeight="15420" tabRatio="640" activeTab="1" xr2:uid="{00000000-000D-0000-FFFF-FFFF00000000}"/>
  </bookViews>
  <sheets>
    <sheet name="2.1-TeleologicalCat-96" sheetId="1" r:id="rId1"/>
    <sheet name="2.2-TeleologicalCate.-regex" sheetId="2" r:id="rId2"/>
    <sheet name="1-CX to Script" sheetId="3" r:id="rId3"/>
    <sheet name="3-Topic" sheetId="4" r:id="rId4"/>
    <sheet name="4-TopologicalCentrality" sheetId="5" r:id="rId5"/>
    <sheet name="FunctionTyp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" i="2" l="1"/>
  <c r="E29" i="2"/>
  <c r="J28" i="2"/>
  <c r="E28" i="2"/>
  <c r="J27" i="2"/>
  <c r="E27" i="2"/>
  <c r="I110" i="1"/>
  <c r="D110" i="1"/>
  <c r="I109" i="1"/>
  <c r="D109" i="1"/>
  <c r="I108" i="1"/>
  <c r="D108" i="1"/>
  <c r="J26" i="2"/>
  <c r="E26" i="2"/>
  <c r="I107" i="1"/>
  <c r="I106" i="1"/>
  <c r="I105" i="1"/>
  <c r="I104" i="1"/>
  <c r="I103" i="1"/>
  <c r="D107" i="1"/>
  <c r="D106" i="1"/>
  <c r="D105" i="1"/>
  <c r="D104" i="1"/>
  <c r="D103" i="1"/>
  <c r="I102" i="1"/>
  <c r="D102" i="1"/>
  <c r="J25" i="2"/>
  <c r="E25" i="2"/>
  <c r="J24" i="2"/>
  <c r="J23" i="2"/>
  <c r="J22" i="2"/>
  <c r="J21" i="2"/>
  <c r="E24" i="2"/>
  <c r="E22" i="2"/>
  <c r="E21" i="2"/>
  <c r="E23" i="2"/>
  <c r="J20" i="2"/>
  <c r="E20" i="2"/>
  <c r="I101" i="1"/>
  <c r="D101" i="1"/>
  <c r="J19" i="2"/>
  <c r="E19" i="2"/>
  <c r="I100" i="1"/>
  <c r="I99" i="1"/>
  <c r="I98" i="1"/>
  <c r="J18" i="2" l="1"/>
  <c r="E18" i="2"/>
  <c r="E2" i="2" l="1"/>
  <c r="C3" i="5" l="1"/>
  <c r="C4" i="5"/>
  <c r="C2" i="5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I33" i="1" l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I32" i="1"/>
  <c r="I31" i="1"/>
  <c r="I30" i="1"/>
  <c r="I29" i="1"/>
  <c r="I28" i="1"/>
  <c r="I27" i="1"/>
  <c r="I26" i="1"/>
  <c r="I25" i="1"/>
  <c r="I24" i="1"/>
  <c r="I23" i="1"/>
  <c r="I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tc={5126005E-B0D9-4361-B9B3-7EC8DCE18FD5}</author>
  </authors>
  <commentList>
    <comment ref="D1" authorId="0" shapeId="0" xr:uid="{5126005E-B0D9-4361-B9B3-7EC8DCE18FD5}">
      <text>
        <t>[Threaded comment]
Your version of Excel allows you to read this threaded comment; however, any edits to it will get removed if the file is opened in a newer version of Excel. Learn more: https://go.microsoft.com/fwlink/?linkid=870924
Comment:
    Yellow columns are the focus to be used in the severity. the other columns are informational or  to be used later
Reply:
    if severity=critical, numseverity = normalized issue count * 1.0
if severity=error, numseverity = normalized issue count * 0.7
if severity=warning, numseverity = normalized issue count * 0.5
- normalized issue count = issue count/max issue count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tc={C9A4C354-F93F-4F11-BE4E-A0F4498AA928}</author>
  </authors>
  <commentList>
    <comment ref="E1" authorId="0" shapeId="0" xr:uid="{C9A4C354-F93F-4F11-BE4E-A0F4498AA928}">
      <text>
        <t>[Threaded comment]
Your version of Excel allows you to read this threaded comment; however, any edits to it will get removed if the file is opened in a newer version of Excel. Learn more: https://go.microsoft.com/fwlink/?linkid=870924
Comment:
    if severity=critical, numseverity = normalized issue count * 1.0
if severity=error, numseverity = normalized issue count * 0.7
if severity=warning, numseverity = normalized issue count * 0.5
- normalized issue count = issue count/max issue count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tc={08763486-0A7A-41F6-8A2E-9D073A9031F5}</author>
  </authors>
  <commentList>
    <comment ref="B1" authorId="0" shapeId="0" xr:uid="{08763486-0A7A-41F6-8A2E-9D073A9031F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like a coefficient that changes the severity into 0 or like a function that boosts the severity of some nodes given as an argument list by 50%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tc={629A93C5-29EC-4B28-85FD-9C8043FC0159}</author>
  </authors>
  <commentList>
    <comment ref="B1" authorId="0" shapeId="0" xr:uid="{629A93C5-29EC-4B28-85FD-9C8043FC015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 function of networkx that takes a node's topologocal centrality into account. centrality = nx.eigenvector_centrality(G) returns a node dictionary. centrality[node_name] will give the centrality value of a specific node between 0 and 1.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tc={9799822A-5AD1-4740-A228-5C87CBAFC411}</author>
  </authors>
  <commentList>
    <comment ref="E1" authorId="0" shapeId="0" xr:uid="{9799822A-5AD1-4740-A228-5C87CBAFC411}">
      <text>
        <t>[Threaded comment]
Your version of Excel allows you to read this threaded comment; however, any edits to it will get removed if the file is opened in a newer version of Excel. Learn more: https://go.microsoft.com/fwlink/?linkid=870924
Comment:
    Right now, we have mixed functions and constants. In real-time implementation, those will be actual computations (e.g. nlp clustering)</t>
      </text>
    </comment>
  </commentList>
</comments>
</file>

<file path=xl/sharedStrings.xml><?xml version="1.0" encoding="utf-8"?>
<sst xmlns="http://schemas.openxmlformats.org/spreadsheetml/2006/main" count="674" uniqueCount="229">
  <si>
    <t>count</t>
  </si>
  <si>
    <t>title</t>
  </si>
  <si>
    <t>severity</t>
  </si>
  <si>
    <t>NXOS Spanning Tree Health Check</t>
  </si>
  <si>
    <t>error</t>
  </si>
  <si>
    <t>NXOS Interfaces Health Check</t>
  </si>
  <si>
    <t>warning,error</t>
  </si>
  <si>
    <t>VxLAN/EVPN Config Checker.</t>
  </si>
  <si>
    <t>warning</t>
  </si>
  <si>
    <t>This  hit Software Defect - CSCuo97298: PS-FAN falls to FAUTY status after upgrading IOS.</t>
  </si>
  <si>
    <t>One of the interfaces is in inconsistent state from spanning-tree perspective which could impact proper packet forwarding.</t>
  </si>
  <si>
    <t>This device is susceptible to CSCvn75368: IPsec VPN goes down intermittently during a re-key</t>
  </si>
  <si>
    <t>Static route where the next-hop IP address is not in the same IP subnet as the interface associated with that route.</t>
  </si>
  <si>
    <t>This device is susceptible to CSCvn67137: ASA may slowly leak memory when using NetFlow</t>
  </si>
  <si>
    <t>The access-list _root -&gt; UVISAS is used in an access-group and contains configuration lines with large object groups. Enabling Object Group Search may greatly improve compiling speed and memory footprint.</t>
  </si>
  <si>
    <t>Non contiguous subnet mask configured</t>
  </si>
  <si>
    <t>Using a PBR route-map without a set statement can cause high CPU</t>
  </si>
  <si>
    <t>IOS software version has been deferred due to critical defect(s).</t>
  </si>
  <si>
    <t>Interface MTU increased without "jumbo-frame reservation", which could cause drops of inbound jumbo frames</t>
  </si>
  <si>
    <t>"IP subnet zero" forwarding has been disabled. This can cause forwardig issues for the different zero subnets.</t>
  </si>
  <si>
    <t>Peer-gateway on N3K switches - CSCua81965</t>
  </si>
  <si>
    <t>Failover replication of "Route Session" messages are failing at a significant rate</t>
  </si>
  <si>
    <t>NXOS VPC Compatibility Check failure</t>
  </si>
  <si>
    <t>Redundant supervisor in RPR (Standby cold) mode not allowing stateful switchover between supervisors.</t>
  </si>
  <si>
    <t>Toll Fraud Prevention enabled but IP address list is not configured, call setup from all unknown sources will be rejected.</t>
  </si>
  <si>
    <t>CME/SRST SCCP based configuration detected with errors that will affect the functionality of the feature</t>
  </si>
  <si>
    <t>Fax Protocol T38 switchover will fail when "fax rate disable" command is configured</t>
  </si>
  <si>
    <t>CME/SRST SIP based configuration detected with errors that will affect the functionality of the feature</t>
  </si>
  <si>
    <t>This ISR4431/K9 is susceptible to an unplanned silent reload due to CSCuq20417</t>
  </si>
  <si>
    <t>UNSUPPORTED config: NAT ACLs should not use 'permit ip any any' or 'permit any'. Please check CSCvj05786 for details.</t>
  </si>
  <si>
    <t>MPLS LDP SYNC configured without MPLS LDP IGP SYNC HOLDDOWN which could cause network downtime</t>
  </si>
  <si>
    <t>Netflow not exporting with 03.16.7S release</t>
  </si>
  <si>
    <t>Cisco UBE "media flow-around" is configured which could impact audio calls</t>
  </si>
  <si>
    <t>Incoming voice dial-peer check</t>
  </si>
  <si>
    <t>IOS CPU usage is very high (more than 90%), which could cause performance problems</t>
  </si>
  <si>
    <t>Too aggresive IS-IS SPF initial-wait timer should be avoided</t>
  </si>
  <si>
    <t>Found "DISABLED" status in "show platform"</t>
  </si>
  <si>
    <t>NCS6K Health Check command list.</t>
  </si>
  <si>
    <t>Failover replication of "TCP conn" messages are failing at a significant rate</t>
  </si>
  <si>
    <t>Failover replication of "UDP conn" messages are failing at a significant rate</t>
  </si>
  <si>
    <t>This device is susceptible to CSCur09595: Standby firewall may incorrectly program internal routing table, 'to-the-box' traffic may be dropped</t>
  </si>
  <si>
    <t>Found referenced, but not defined ACLs.</t>
  </si>
  <si>
    <t>ASA is susceptible to CSCvh71738 - FQDN object are getting resolved after removing access-group configuration.</t>
  </si>
  <si>
    <t>Field Notice 70445: Anyconnect will fail to connect on MAC OS X 10.15 due to CSD prelogin validation checks</t>
  </si>
  <si>
    <t>NAT misconfiguration: Translation for an entire subnet to a single IP address, which could drop traffic</t>
  </si>
  <si>
    <t>Minimum DRAM requirement not met</t>
  </si>
  <si>
    <t>A static default route that points to a broadcast interface may cause connectivity issues or high CPU or significant memory utilization.</t>
  </si>
  <si>
    <t>Failover health monitoring has detected an interface problem</t>
  </si>
  <si>
    <t>ASA is encountering CSCvj88514 where there are multiple IP Local pools configured with the same name.</t>
  </si>
  <si>
    <t>Non-default COPP Classes Have a High Number of Drops</t>
  </si>
  <si>
    <t>Terminal monitor not showing any output</t>
  </si>
  <si>
    <t>No license configured</t>
  </si>
  <si>
    <t>Found DROP_FRM_CRC_ERR_SGMII or DROP_FRM_FRM_ERR_SGMII in "show controllers np counters"  No need to RMA</t>
  </si>
  <si>
    <t>L2 MTU is near HW limit</t>
  </si>
  <si>
    <t>BVI is in VRF, but label allocation mode is not per-vrf</t>
  </si>
  <si>
    <t>Found "FAILED" status in "show platform"</t>
  </si>
  <si>
    <t>Found some Field Programmable Devices (FPD) which may require an FPD upgrade</t>
  </si>
  <si>
    <t>Internal Information on Double ECC MemId 17, 18, and 19</t>
  </si>
  <si>
    <t>critical</t>
  </si>
  <si>
    <t>NP Init Failure Seen</t>
  </si>
  <si>
    <t>CSCvc02562 MPLS LDP init-sync start messages are seen continuously after performing RPFO.</t>
  </si>
  <si>
    <t>Found inconsistencies in source-interface configuration</t>
  </si>
  <si>
    <t>Significant interface input overrun errors</t>
  </si>
  <si>
    <t>Significant interface input errors</t>
  </si>
  <si>
    <t>CSCve80468 - N7K/F2e/F3:Post Routed L3 MCast traffic forwarded on both the FTAG</t>
  </si>
  <si>
    <t>Failover replication of "ARP tbl" messages are failing at a significant rate</t>
  </si>
  <si>
    <t>ASA has HostScan 4.3.05044 or 4.3.05047 which slows down AnyConnect connections due to CSCvh74122</t>
  </si>
  <si>
    <t>Reverse route configuration on static crypto map entry will not work with failover.</t>
  </si>
  <si>
    <t>VPN load balancing - incorrect certificate will be presented at outside cluster IP - CSCuu27321</t>
  </si>
  <si>
    <t>ASDM will fail to configure more than 2 interfaces (CSCuw09242)</t>
  </si>
  <si>
    <t>MPLS LDP duplicate address errors</t>
  </si>
  <si>
    <t>Traceback found</t>
  </si>
  <si>
    <t>alert</t>
  </si>
  <si>
    <t>BFD flaps detected in the log, possibly caused by CSCvf97057</t>
  </si>
  <si>
    <t>Found a typo in ACL reference configuration !</t>
  </si>
  <si>
    <t>Calls hitting dial-peers pointing to sip-server will fail.</t>
  </si>
  <si>
    <t>Found DROP_FRM_FRM_ERR_SGMII3 in "show controllers np counters" or "show drops np"  No need to RMA</t>
  </si>
  <si>
    <t>BVI is in bridge-domain, but rewrite command on attached circuits (AC) is not configured</t>
  </si>
  <si>
    <t>Exec process turned off on 2 line(s), no inbound management access allowed on these lines</t>
  </si>
  <si>
    <t>Significant interface output errors</t>
  </si>
  <si>
    <t>Significant interface CRC errors</t>
  </si>
  <si>
    <t>100% usage found on 'show system internal flash' of the switch</t>
  </si>
  <si>
    <t>CSCvf60485 - N5k/7.1(4)N1(1) - Nexus intermittently showing wrong values for SFP sensors</t>
  </si>
  <si>
    <t>Voice call may have problems to complete dialing all of the destination digits due to bug CSCvb75834</t>
  </si>
  <si>
    <t>NXOS_BORG_FEX_Healthcheck</t>
  </si>
  <si>
    <t>NXOS Core files detected</t>
  </si>
  <si>
    <t>Power supply failure has been detected limiting power redundancy on the device</t>
  </si>
  <si>
    <t>IKEv2 is enabled but no IKEv2 policies defined.</t>
  </si>
  <si>
    <t>A9K-RSP440-TR/SE is running in unsupported software version</t>
  </si>
  <si>
    <t>FN-64296: CFP-100G-LR4 Transceiver Authentication Error on CRS</t>
  </si>
  <si>
    <t>Found "IN-RESET" status in "show platform"</t>
  </si>
  <si>
    <t>L2TPV3 over IPv4/IPv6 only sub-interface AC type</t>
  </si>
  <si>
    <t>Configuration of a new bundle and non-existing policy in one commit.</t>
  </si>
  <si>
    <t>Rack1 RSP mgmt interface disappear - CSCve73116</t>
  </si>
  <si>
    <t>SIP Gateway sip-ua do not send registration request when vrf forwarding is enabled.</t>
  </si>
  <si>
    <t>Invalid Per-App VPN Policy will prevent Mobile Anyconnect to route traffic correctly</t>
  </si>
  <si>
    <t>An AnyConnect profile listed under a group policy does not exist</t>
  </si>
  <si>
    <t>Multicast routing is configured together with IP options drop that might lead to IGMP packet drop</t>
  </si>
  <si>
    <t>One or more undefined BGP route-maps found.</t>
  </si>
  <si>
    <t>Dynamically-learned DNS domain name in IP service configuration cause standby device to crash due to CSCve44774</t>
  </si>
  <si>
    <t>ACL with "log" keyword has been configured. The current NAT architecture does not support ACLs with a "log" keyword.</t>
  </si>
  <si>
    <t>This device could be hitting - CSCui54490: "show version" display config reg 0x142 (will be 0x102 at next reload)</t>
  </si>
  <si>
    <t>CSCut50756 : egress netflow should be avoided for multicast in CRS or NCS6K platform</t>
  </si>
  <si>
    <t>Unconfigured ACL referenced in Multicast Configuration</t>
  </si>
  <si>
    <t>regex</t>
  </si>
  <si>
    <t>example title</t>
  </si>
  <si>
    <t>(SNMP)</t>
  </si>
  <si>
    <t>end.*of.*life</t>
  </si>
  <si>
    <t>running.*non.*suggested.*IOS</t>
  </si>
  <si>
    <t>without.*route-policy</t>
  </si>
  <si>
    <t>static.*route.*admin</t>
  </si>
  <si>
    <t>static.*routes.*multiaccess</t>
  </si>
  <si>
    <t>potential.*label.*collision</t>
  </si>
  <si>
    <t>GRE.*based.*MDT.*not.*configured</t>
  </si>
  <si>
    <t>CEF.*is.*disabled</t>
  </si>
  <si>
    <t>found.*crash\(es\)</t>
  </si>
  <si>
    <t>device.*might.*be.*hitting</t>
  </si>
  <si>
    <t>is.*hitting.*defect</t>
  </si>
  <si>
    <t>recovery.*radius.*failure.*may</t>
  </si>
  <si>
    <t>scalability.*limits.*verification</t>
  </si>
  <si>
    <t>may.*hit.*software.*defect</t>
  </si>
  <si>
    <t>module.*error.*state</t>
  </si>
  <si>
    <t>This device is susceptible to CSCva68364: SNMPv3 active engineID is not reset when ASA is replaced</t>
  </si>
  <si>
    <t>End of Life hardware detected, which could prevent software upgrades, RMAs or TAC support</t>
  </si>
  <si>
    <t>WS-C4500 is running non suggested IOS version 12.2(53)SG5</t>
  </si>
  <si>
    <t>Found some EBGP neighbors without route-policy: no prefixes accepted or sent</t>
  </si>
  <si>
    <t>This ASR9K device is hitting Software Defect - CSCve37330: Inconsistent behaviour with static route using same interface and distinct AD (admin distance)</t>
  </si>
  <si>
    <t>Found some static routes pointing at multiaccess interface without specifying next-hop</t>
  </si>
  <si>
    <t>Potential label collision for some prefixes on MPLS VPN ASBR.</t>
  </si>
  <si>
    <t>GRE Based MDT MTU is not explicitly configured</t>
  </si>
  <si>
    <t>CEF is disabled for some interfaces</t>
  </si>
  <si>
    <t>Found some process crash(es)</t>
  </si>
  <si>
    <t xml:space="preserve">This device might be hitting defect - CSCvb78536: NSR state showing as Not Configured in show redundancy summary output in cluster node 
</t>
  </si>
  <si>
    <t>This Nexus5548 device running 5.1(3)N2(1c) is hitting Software Defect - CSCux41326: Evaluation of NX-OS for OpenSSL December 2015 vulnerabilities</t>
  </si>
  <si>
    <t>Interface Configruation problems with Authentication Events - Recovery from radius server failure may not happen properly.</t>
  </si>
  <si>
    <t>Scalability Limits verification for 9.2(3) release.</t>
  </si>
  <si>
    <t>This WS-C3650-48PD may have hit Software Defect - CSCvd58895: UDLD does not get enabled on fiber-optic ports when configured globally</t>
  </si>
  <si>
    <t>Nexus Module Health Check. Modules found in errored state on this Nexus9000 C9504 (4 Slot)</t>
  </si>
  <si>
    <t>Performance</t>
  </si>
  <si>
    <t>Security</t>
  </si>
  <si>
    <t>Management</t>
  </si>
  <si>
    <t>Functional</t>
  </si>
  <si>
    <t>Category1</t>
  </si>
  <si>
    <t>Category2</t>
  </si>
  <si>
    <t>L2 LTM</t>
  </si>
  <si>
    <t>Performance?</t>
  </si>
  <si>
    <t>Functional?</t>
  </si>
  <si>
    <t>Management?</t>
  </si>
  <si>
    <t>Security?</t>
  </si>
  <si>
    <t>ignore &gt;&gt;&gt; device &gt;&gt;&gt; “Nexus7K”</t>
  </si>
  <si>
    <t>DFRE Script</t>
  </si>
  <si>
    <t>ignore &gt;&gt;&gt; securityVulnerability</t>
  </si>
  <si>
    <t>Numeric severity</t>
  </si>
  <si>
    <t>Topic no</t>
  </si>
  <si>
    <t>LTM</t>
  </si>
  <si>
    <t>Keywords</t>
  </si>
  <si>
    <t>Numeric Severity</t>
  </si>
  <si>
    <t>Device1</t>
  </si>
  <si>
    <t>Device2</t>
  </si>
  <si>
    <t>Node Label</t>
  </si>
  <si>
    <t>ssFunctionType</t>
  </si>
  <si>
    <t>ssFunctionParameter1</t>
  </si>
  <si>
    <t>…</t>
  </si>
  <si>
    <t>constant</t>
  </si>
  <si>
    <t>nlp</t>
  </si>
  <si>
    <t>nodeCentrality</t>
  </si>
  <si>
    <t>semanticSeverity</t>
  </si>
  <si>
    <t>dfreScript</t>
  </si>
  <si>
    <t>l1CA</t>
  </si>
  <si>
    <t>Iteration Name</t>
  </si>
  <si>
    <t>teleological categorization</t>
  </si>
  <si>
    <t>customer-specific knowledge</t>
  </si>
  <si>
    <t>topological centrality</t>
  </si>
  <si>
    <t>topic clustering</t>
  </si>
  <si>
    <t>ignore &gt;&gt;&gt; SCCP_phones</t>
  </si>
  <si>
    <t>criticalLocation &gt;&gt;&gt; (zone1, citya, cityb, countryz)</t>
  </si>
  <si>
    <t>Importance &gt;&gt;&gt; ((service_request_severity, alert_severity))</t>
  </si>
  <si>
    <t>device hitting defect software running use weak detected hashing enable</t>
  </si>
  <si>
    <t>defect device software running ws vulnerable 12 auto feature client</t>
  </si>
  <si>
    <t>device security improve posture telnet disabling cause type insecure deprecated</t>
  </si>
  <si>
    <t>security router best practices deviation hardening enabled ip nxos missing</t>
  </si>
  <si>
    <t>software detected support hardware prevent end rmas upgrades life tac</t>
  </si>
  <si>
    <t>i7 release verification scalability limits interface 5a does bug vulnerable</t>
  </si>
  <si>
    <t>software running 10 past end october device defect version k9</t>
  </si>
  <si>
    <t>security practice best snmp running version enabled psirt defects vulnerable</t>
  </si>
  <si>
    <t>running ios software defect ws device version non suggested 03</t>
  </si>
  <si>
    <t>detect module issues did detection engine spider anomaly sense nexus9000</t>
  </si>
  <si>
    <t>Device3</t>
  </si>
  <si>
    <t>Node Name</t>
  </si>
  <si>
    <t>eigenvalueNodeCentrality</t>
  </si>
  <si>
    <t>numericSeverity</t>
  </si>
  <si>
    <t>Device.*is.*not.*hitting</t>
  </si>
  <si>
    <t>Device is not hitting 5bdb1cc03a1a563f4377e0d3</t>
  </si>
  <si>
    <t>high</t>
  </si>
  <si>
    <t>medium</t>
  </si>
  <si>
    <t>low</t>
  </si>
  <si>
    <t>NXOS port-channel summary</t>
  </si>
  <si>
    <t>Restrict SNMP community access with ACL as a security best practice</t>
  </si>
  <si>
    <t>Found missing router security best practices</t>
  </si>
  <si>
    <t>Anomaly Detection Module:*</t>
  </si>
  <si>
    <t>Anomaly Detection Module: Spider-Sense engine did not detect issues</t>
  </si>
  <si>
    <t>NXOS CDP Neighbors</t>
  </si>
  <si>
    <t>End.*of.*Life</t>
  </si>
  <si>
    <t>This.*device running.*</t>
  </si>
  <si>
    <t>This Nexus 3048 device running 6.0(2)U6(6) is hitting Software Defect - CSCum52148: Distributed reflective denial-of-service vulnerability on NTP server</t>
  </si>
  <si>
    <t>PSIRT defects with CVEs: "V19-DATA-AC-611-L07-01-HI2 :: 7.0(3)I7(2)" is vulnerable to the below listed PSIRT defects</t>
  </si>
  <si>
    <t>N9K PSIRT defects with CVEs: "unknown :: 7.0(3)I7(5)" is vulnerable to the below listed PSIRT defects</t>
  </si>
  <si>
    <t>aaa bypass-user option to bypass ACS authorization/accounting does not work. "Nexus 3048 :: 7.0(3)I7(2)" is vulnerable to bug CSCvn21120'</t>
  </si>
  <si>
    <t>N9K PSIRT defects with CVEs.*</t>
  </si>
  <si>
    <t>PSIRT defects with CVEs.*</t>
  </si>
  <si>
    <t>.*aaa bypass-user.*</t>
  </si>
  <si>
    <t>.*is running non suggested.*</t>
  </si>
  <si>
    <t>WS-C2960X-48LPD-L is running non suggested IOS version 15.0(2)EX5</t>
  </si>
  <si>
    <t>IP Source Routing is enabled, which is a deviation from the router security hardening best practices</t>
  </si>
  <si>
    <t>EXEC facility timeout is disabled, which is a deviation from the router security hardening best practices</t>
  </si>
  <si>
    <t>Small deviations and probable anomalies have been found in the file</t>
  </si>
  <si>
    <t>IP HTTP Server is enabled, which is a deviation from the router security hardening best practices</t>
  </si>
  <si>
    <t>Enable password use detected which uses weak hashing techniques</t>
  </si>
  <si>
    <t>Type 7 (insecure) password detected in config.  This is a security best practice violation</t>
  </si>
  <si>
    <t>Found some.*</t>
  </si>
  <si>
    <t>IP Bootp Server is enabled, which is a deviation from the router security hardening best practices</t>
  </si>
  <si>
    <t>Improve the Security Posture of the Device by Disabling Telnet</t>
  </si>
  <si>
    <t>Type 4 password or secret found, which is insecure and deprecated</t>
  </si>
  <si>
    <t>This WS-C3650-24PD may have hit Software Defect - CSCvd58895: UDLD does not get enabled on fiber-optic ports when configured globally</t>
  </si>
  <si>
    <t>This.*may have hit.*</t>
  </si>
  <si>
    <t>Software Version Running Past End of SW Maintenance October 10, 2016 and Past End of Vulnerability / Security Support October 10, 2017</t>
  </si>
  <si>
    <t>Software Version Running Past End of SW Maintenance.*</t>
  </si>
  <si>
    <t>Multiple Vulnerabilities in OpenSSL</t>
  </si>
  <si>
    <t>Multiple Vulnerabilities in OpenSSL - June 2014 - CSCup22654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</si>
</sst>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33" borderId="0" xfId="0" applyFont="1" applyFill="1"/>
    <xf numFmtId="1" fontId="0" fillId="0" borderId="0" xfId="0" applyNumberFormat="1"/>
    <xf numFmtId="164" fontId="0" fillId="0" borderId="0" xfId="0" applyNumberFormat="1"/>
    <xf numFmtId="0" fontId="18" fillId="0" borderId="0" xfId="0" applyFont="1" applyBorder="1" applyAlignment="1">
      <alignment vertical="center"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zkan Kilic" id="{B122009C-1DE2-4F17-93AA-B2C31AC240F7}" userId="d67c484c3288cc4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18T21:05:08.70" personId="{B122009C-1DE2-4F17-93AA-B2C31AC240F7}" id="{5126005E-B0D9-4361-B9B3-7EC8DCE18FD5}">
    <text>Yellow columns are the focus to be used in the severity. the other columns are informational or  to be used later</text>
  </threadedComment>
  <threadedComment ref="D1" dT="2020-03-18T21:13:21.01" personId="{B122009C-1DE2-4F17-93AA-B2C31AC240F7}" id="{159B1618-1838-4B2D-B6B1-20873310EB0E}" parentId="{5126005E-B0D9-4361-B9B3-7EC8DCE18FD5}">
    <text>if severity=critical, numseverity = normalized issue count * 1.0
if severity=error, numseverity = normalized issue count * 0.7
if severity=warning, numseverity = normalized issue count * 0.5
- normalized issue count = issue count/max issue count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3-18T21:14:39.64" personId="{B122009C-1DE2-4F17-93AA-B2C31AC240F7}" id="{C9A4C354-F93F-4F11-BE4E-A0F4498AA928}">
    <text>if severity=critical, numseverity = normalized issue count * 1.0
if severity=error, numseverity = normalized issue count * 0.7
if severity=warning, numseverity = normalized issue count * 0.5
- normalized issue count = issue count/max issue count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0-03-18T21:09:02.48" personId="{B122009C-1DE2-4F17-93AA-B2C31AC240F7}" id="{08763486-0A7A-41F6-8A2E-9D073A9031F5}">
    <text>This is like a coefficient that changes the severity into 0 or like a function that boosts the severity of some nodes given as an argument list by 50%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0-03-18T21:01:30.28" personId="{B122009C-1DE2-4F17-93AA-B2C31AC240F7}" id="{629A93C5-29EC-4B28-85FD-9C8043FC0159}">
    <text>This is a function of networkx that takes a node's topologocal centrality into account. centrality = nx.eigenvector_centrality(G) returns a node dictionary. centrality[node_name] will give the centrality value of a specific node between 0 and 1.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0-03-18T21:03:14.60" personId="{B122009C-1DE2-4F17-93AA-B2C31AC240F7}" id="{9799822A-5AD1-4740-A228-5C87CBAFC411}">
    <text>Right now, we have mixed functions and constants. In real-time implementation, those will be actual computations (e.g. nlp clustering)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"/>
  <sheetViews>
    <sheetView topLeftCell="A94" zoomScaleNormal="100" workbookViewId="0">
      <selection activeCell="E110" sqref="E110"/>
    </sheetView>
  </sheetViews>
  <sheetFormatPr defaultRowHeight="14.4" x14ac:dyDescent="0.3"/>
  <cols>
    <col min="2" max="2" width="74.77734375" customWidth="1"/>
    <col min="3" max="3" width="13.6640625" customWidth="1"/>
    <col min="4" max="4" width="15.21875" bestFit="1" customWidth="1"/>
    <col min="5" max="5" width="11.77734375" customWidth="1"/>
    <col min="6" max="6" width="11.5546875" customWidth="1"/>
    <col min="7" max="7" width="17.5546875" bestFit="1" customWidth="1"/>
    <col min="8" max="8" width="12.33203125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152</v>
      </c>
      <c r="E1" s="1" t="s">
        <v>142</v>
      </c>
      <c r="F1" s="1" t="s">
        <v>143</v>
      </c>
      <c r="G1" s="1" t="s">
        <v>166</v>
      </c>
      <c r="I1" s="1" t="s">
        <v>144</v>
      </c>
    </row>
    <row r="2" spans="1:9" x14ac:dyDescent="0.3">
      <c r="A2" s="3">
        <v>152</v>
      </c>
      <c r="B2" t="s">
        <v>3</v>
      </c>
      <c r="C2" t="s">
        <v>4</v>
      </c>
      <c r="D2" s="4">
        <f>IF(ISNUMBER(SEARCH("critical",C2)),(A2/MAX(A:A))*1,IF(ISNUMBER(SEARCH("error",C2)),(A2/MAX(A:A))*0.7,(A2/MAX(A:A))*0.5))</f>
        <v>0.10639999999999999</v>
      </c>
      <c r="E2" t="s">
        <v>141</v>
      </c>
      <c r="G2" t="s">
        <v>193</v>
      </c>
      <c r="I2" t="str">
        <f t="shared" ref="I2:I32" si="0">"L2.Alertstorm.Network.TeleologicalCategorization." &amp; E2</f>
        <v>L2.Alertstorm.Network.TeleologicalCategorization.Functional</v>
      </c>
    </row>
    <row r="3" spans="1:9" x14ac:dyDescent="0.3">
      <c r="A3" s="3">
        <v>691</v>
      </c>
      <c r="B3" t="s">
        <v>5</v>
      </c>
      <c r="C3" t="s">
        <v>6</v>
      </c>
      <c r="D3" s="4">
        <f t="shared" ref="D3:D66" si="1">IF(ISNUMBER(SEARCH("critical",C3)),(A3/MAX(A:A))*1,IF(ISNUMBER(SEARCH("error",C3)),(A3/MAX(A:A))*0.7,(A3/MAX(A:A))*0.5))</f>
        <v>0.48369999999999991</v>
      </c>
      <c r="E3" t="s">
        <v>140</v>
      </c>
      <c r="G3" t="s">
        <v>193</v>
      </c>
      <c r="I3" t="str">
        <f t="shared" si="0"/>
        <v>L2.Alertstorm.Network.TeleologicalCategorization.Management</v>
      </c>
    </row>
    <row r="4" spans="1:9" x14ac:dyDescent="0.3">
      <c r="A4" s="3">
        <v>954</v>
      </c>
      <c r="B4" t="s">
        <v>7</v>
      </c>
      <c r="C4" t="s">
        <v>8</v>
      </c>
      <c r="D4" s="4">
        <f t="shared" si="1"/>
        <v>0.47699999999999998</v>
      </c>
      <c r="E4" t="s">
        <v>140</v>
      </c>
      <c r="F4" t="s">
        <v>145</v>
      </c>
      <c r="G4" t="s">
        <v>193</v>
      </c>
      <c r="I4" t="str">
        <f t="shared" si="0"/>
        <v>L2.Alertstorm.Network.TeleologicalCategorization.Management</v>
      </c>
    </row>
    <row r="5" spans="1:9" x14ac:dyDescent="0.3">
      <c r="A5" s="3">
        <v>1</v>
      </c>
      <c r="B5" t="s">
        <v>9</v>
      </c>
      <c r="C5" t="s">
        <v>4</v>
      </c>
      <c r="D5" s="4">
        <f t="shared" si="1"/>
        <v>6.9999999999999999E-4</v>
      </c>
      <c r="E5" t="s">
        <v>140</v>
      </c>
      <c r="G5" t="s">
        <v>195</v>
      </c>
      <c r="I5" t="str">
        <f t="shared" si="0"/>
        <v>L2.Alertstorm.Network.TeleologicalCategorization.Management</v>
      </c>
    </row>
    <row r="6" spans="1:9" x14ac:dyDescent="0.3">
      <c r="A6" s="3">
        <v>1</v>
      </c>
      <c r="B6" t="s">
        <v>10</v>
      </c>
      <c r="C6" t="s">
        <v>4</v>
      </c>
      <c r="D6" s="4">
        <f t="shared" si="1"/>
        <v>6.9999999999999999E-4</v>
      </c>
      <c r="E6" t="s">
        <v>140</v>
      </c>
      <c r="F6" t="s">
        <v>145</v>
      </c>
      <c r="G6" t="s">
        <v>195</v>
      </c>
      <c r="I6" t="str">
        <f t="shared" si="0"/>
        <v>L2.Alertstorm.Network.TeleologicalCategorization.Management</v>
      </c>
    </row>
    <row r="7" spans="1:9" x14ac:dyDescent="0.3">
      <c r="A7" s="3">
        <v>35</v>
      </c>
      <c r="B7" t="s">
        <v>11</v>
      </c>
      <c r="C7" t="s">
        <v>4</v>
      </c>
      <c r="D7" s="4">
        <f t="shared" si="1"/>
        <v>2.4500000000000001E-2</v>
      </c>
      <c r="E7" t="s">
        <v>140</v>
      </c>
      <c r="G7" t="s">
        <v>194</v>
      </c>
      <c r="I7" t="str">
        <f t="shared" si="0"/>
        <v>L2.Alertstorm.Network.TeleologicalCategorization.Management</v>
      </c>
    </row>
    <row r="8" spans="1:9" x14ac:dyDescent="0.3">
      <c r="A8" s="3">
        <v>11</v>
      </c>
      <c r="B8" t="s">
        <v>12</v>
      </c>
      <c r="C8" t="s">
        <v>8</v>
      </c>
      <c r="D8" s="4">
        <f t="shared" si="1"/>
        <v>5.4999999999999997E-3</v>
      </c>
      <c r="E8" t="s">
        <v>140</v>
      </c>
      <c r="G8" t="s">
        <v>195</v>
      </c>
      <c r="I8" t="str">
        <f t="shared" si="0"/>
        <v>L2.Alertstorm.Network.TeleologicalCategorization.Management</v>
      </c>
    </row>
    <row r="9" spans="1:9" x14ac:dyDescent="0.3">
      <c r="A9" s="3">
        <v>8</v>
      </c>
      <c r="B9" t="s">
        <v>13</v>
      </c>
      <c r="C9" t="s">
        <v>8</v>
      </c>
      <c r="D9" s="4">
        <f t="shared" si="1"/>
        <v>4.0000000000000001E-3</v>
      </c>
      <c r="E9" t="s">
        <v>138</v>
      </c>
      <c r="G9" t="s">
        <v>195</v>
      </c>
      <c r="I9" t="str">
        <f t="shared" si="0"/>
        <v>L2.Alertstorm.Network.TeleologicalCategorization.Performance</v>
      </c>
    </row>
    <row r="10" spans="1:9" x14ac:dyDescent="0.3">
      <c r="A10" s="3">
        <v>2</v>
      </c>
      <c r="B10" t="s">
        <v>14</v>
      </c>
      <c r="C10" t="s">
        <v>8</v>
      </c>
      <c r="D10" s="4">
        <f t="shared" si="1"/>
        <v>1E-3</v>
      </c>
      <c r="E10" t="s">
        <v>140</v>
      </c>
      <c r="F10" t="s">
        <v>145</v>
      </c>
      <c r="G10" t="s">
        <v>195</v>
      </c>
      <c r="I10" t="str">
        <f t="shared" si="0"/>
        <v>L2.Alertstorm.Network.TeleologicalCategorization.Management</v>
      </c>
    </row>
    <row r="11" spans="1:9" x14ac:dyDescent="0.3">
      <c r="A11" s="3">
        <v>11</v>
      </c>
      <c r="B11" t="s">
        <v>15</v>
      </c>
      <c r="C11" t="s">
        <v>8</v>
      </c>
      <c r="D11" s="4">
        <f t="shared" si="1"/>
        <v>5.4999999999999997E-3</v>
      </c>
      <c r="E11" t="s">
        <v>140</v>
      </c>
      <c r="G11" t="s">
        <v>195</v>
      </c>
      <c r="I11" t="str">
        <f t="shared" si="0"/>
        <v>L2.Alertstorm.Network.TeleologicalCategorization.Management</v>
      </c>
    </row>
    <row r="12" spans="1:9" x14ac:dyDescent="0.3">
      <c r="A12" s="3">
        <v>3</v>
      </c>
      <c r="B12" t="s">
        <v>16</v>
      </c>
      <c r="C12" t="s">
        <v>8</v>
      </c>
      <c r="D12" s="4">
        <f t="shared" si="1"/>
        <v>1.5E-3</v>
      </c>
      <c r="E12" t="s">
        <v>140</v>
      </c>
      <c r="F12" t="s">
        <v>146</v>
      </c>
      <c r="G12" t="s">
        <v>195</v>
      </c>
      <c r="I12" t="str">
        <f t="shared" si="0"/>
        <v>L2.Alertstorm.Network.TeleologicalCategorization.Management</v>
      </c>
    </row>
    <row r="13" spans="1:9" x14ac:dyDescent="0.3">
      <c r="A13" s="3">
        <v>64</v>
      </c>
      <c r="B13" t="s">
        <v>17</v>
      </c>
      <c r="C13" t="s">
        <v>8</v>
      </c>
      <c r="D13" s="4">
        <f t="shared" si="1"/>
        <v>3.2000000000000001E-2</v>
      </c>
      <c r="E13" t="s">
        <v>140</v>
      </c>
      <c r="G13" t="s">
        <v>194</v>
      </c>
      <c r="I13" t="str">
        <f t="shared" si="0"/>
        <v>L2.Alertstorm.Network.TeleologicalCategorization.Management</v>
      </c>
    </row>
    <row r="14" spans="1:9" x14ac:dyDescent="0.3">
      <c r="A14" s="3">
        <v>30</v>
      </c>
      <c r="B14" t="s">
        <v>18</v>
      </c>
      <c r="C14" t="s">
        <v>8</v>
      </c>
      <c r="D14" s="4">
        <f t="shared" si="1"/>
        <v>1.4999999999999999E-2</v>
      </c>
      <c r="E14" t="s">
        <v>138</v>
      </c>
      <c r="G14" t="s">
        <v>194</v>
      </c>
      <c r="I14" t="str">
        <f t="shared" si="0"/>
        <v>L2.Alertstorm.Network.TeleologicalCategorization.Performance</v>
      </c>
    </row>
    <row r="15" spans="1:9" x14ac:dyDescent="0.3">
      <c r="A15" s="3">
        <v>66</v>
      </c>
      <c r="B15" t="s">
        <v>19</v>
      </c>
      <c r="C15" t="s">
        <v>8</v>
      </c>
      <c r="D15" s="4">
        <f t="shared" si="1"/>
        <v>3.3000000000000002E-2</v>
      </c>
      <c r="E15" t="s">
        <v>140</v>
      </c>
      <c r="F15" t="s">
        <v>145</v>
      </c>
      <c r="G15" t="s">
        <v>194</v>
      </c>
      <c r="I15" t="str">
        <f t="shared" si="0"/>
        <v>L2.Alertstorm.Network.TeleologicalCategorization.Management</v>
      </c>
    </row>
    <row r="16" spans="1:9" x14ac:dyDescent="0.3">
      <c r="A16" s="3">
        <v>11</v>
      </c>
      <c r="B16" t="s">
        <v>20</v>
      </c>
      <c r="C16" t="s">
        <v>8</v>
      </c>
      <c r="D16" s="4">
        <f t="shared" si="1"/>
        <v>5.4999999999999997E-3</v>
      </c>
      <c r="E16" t="s">
        <v>140</v>
      </c>
      <c r="G16" t="s">
        <v>195</v>
      </c>
      <c r="I16" t="str">
        <f t="shared" si="0"/>
        <v>L2.Alertstorm.Network.TeleologicalCategorization.Management</v>
      </c>
    </row>
    <row r="17" spans="1:9" x14ac:dyDescent="0.3">
      <c r="A17" s="3">
        <v>35</v>
      </c>
      <c r="B17" t="s">
        <v>21</v>
      </c>
      <c r="C17" t="s">
        <v>8</v>
      </c>
      <c r="D17" s="4">
        <f t="shared" si="1"/>
        <v>1.7500000000000002E-2</v>
      </c>
      <c r="E17" t="s">
        <v>140</v>
      </c>
      <c r="F17" t="s">
        <v>145</v>
      </c>
      <c r="G17" t="s">
        <v>194</v>
      </c>
      <c r="I17" t="str">
        <f t="shared" si="0"/>
        <v>L2.Alertstorm.Network.TeleologicalCategorization.Management</v>
      </c>
    </row>
    <row r="18" spans="1:9" x14ac:dyDescent="0.3">
      <c r="A18" s="3">
        <v>1</v>
      </c>
      <c r="B18" t="s">
        <v>22</v>
      </c>
      <c r="C18" t="s">
        <v>8</v>
      </c>
      <c r="D18" s="4">
        <f t="shared" si="1"/>
        <v>5.0000000000000001E-4</v>
      </c>
      <c r="E18" t="s">
        <v>140</v>
      </c>
      <c r="G18" t="s">
        <v>195</v>
      </c>
      <c r="I18" t="str">
        <f t="shared" si="0"/>
        <v>L2.Alertstorm.Network.TeleologicalCategorization.Management</v>
      </c>
    </row>
    <row r="19" spans="1:9" x14ac:dyDescent="0.3">
      <c r="A19" s="3">
        <v>1</v>
      </c>
      <c r="B19" t="s">
        <v>23</v>
      </c>
      <c r="C19" t="s">
        <v>4</v>
      </c>
      <c r="D19" s="4">
        <f t="shared" si="1"/>
        <v>6.9999999999999999E-4</v>
      </c>
      <c r="E19" t="s">
        <v>140</v>
      </c>
      <c r="G19" t="s">
        <v>195</v>
      </c>
      <c r="I19" t="str">
        <f t="shared" si="0"/>
        <v>L2.Alertstorm.Network.TeleologicalCategorization.Management</v>
      </c>
    </row>
    <row r="20" spans="1:9" x14ac:dyDescent="0.3">
      <c r="A20" s="3">
        <v>2</v>
      </c>
      <c r="B20" t="s">
        <v>24</v>
      </c>
      <c r="C20" t="s">
        <v>8</v>
      </c>
      <c r="D20" s="4">
        <f t="shared" si="1"/>
        <v>1E-3</v>
      </c>
      <c r="E20" t="s">
        <v>140</v>
      </c>
      <c r="F20" t="s">
        <v>146</v>
      </c>
      <c r="G20" t="s">
        <v>195</v>
      </c>
      <c r="I20" t="str">
        <f t="shared" si="0"/>
        <v>L2.Alertstorm.Network.TeleologicalCategorization.Management</v>
      </c>
    </row>
    <row r="21" spans="1:9" x14ac:dyDescent="0.3">
      <c r="A21" s="3">
        <v>44</v>
      </c>
      <c r="B21" t="s">
        <v>25</v>
      </c>
      <c r="C21" t="s">
        <v>8</v>
      </c>
      <c r="D21" s="4">
        <f t="shared" si="1"/>
        <v>2.1999999999999999E-2</v>
      </c>
      <c r="E21" t="s">
        <v>141</v>
      </c>
      <c r="G21" t="s">
        <v>194</v>
      </c>
      <c r="I21" t="str">
        <f t="shared" si="0"/>
        <v>L2.Alertstorm.Network.TeleologicalCategorization.Functional</v>
      </c>
    </row>
    <row r="22" spans="1:9" x14ac:dyDescent="0.3">
      <c r="A22" s="3">
        <v>20</v>
      </c>
      <c r="B22" t="s">
        <v>26</v>
      </c>
      <c r="C22" t="s">
        <v>8</v>
      </c>
      <c r="D22" s="4">
        <f t="shared" si="1"/>
        <v>0.01</v>
      </c>
      <c r="E22" t="s">
        <v>138</v>
      </c>
      <c r="G22" t="s">
        <v>194</v>
      </c>
      <c r="I22" t="str">
        <f t="shared" si="0"/>
        <v>L2.Alertstorm.Network.TeleologicalCategorization.Performance</v>
      </c>
    </row>
    <row r="23" spans="1:9" x14ac:dyDescent="0.3">
      <c r="A23" s="3">
        <v>9</v>
      </c>
      <c r="B23" t="s">
        <v>27</v>
      </c>
      <c r="C23" t="s">
        <v>8</v>
      </c>
      <c r="D23" s="4">
        <f t="shared" si="1"/>
        <v>4.4999999999999997E-3</v>
      </c>
      <c r="E23" t="s">
        <v>141</v>
      </c>
      <c r="G23" t="s">
        <v>195</v>
      </c>
      <c r="I23" t="str">
        <f t="shared" si="0"/>
        <v>L2.Alertstorm.Network.TeleologicalCategorization.Functional</v>
      </c>
    </row>
    <row r="24" spans="1:9" x14ac:dyDescent="0.3">
      <c r="A24" s="3">
        <v>1</v>
      </c>
      <c r="B24" t="s">
        <v>28</v>
      </c>
      <c r="C24" t="s">
        <v>8</v>
      </c>
      <c r="D24" s="4">
        <f t="shared" si="1"/>
        <v>5.0000000000000001E-4</v>
      </c>
      <c r="E24" t="s">
        <v>138</v>
      </c>
      <c r="G24" t="s">
        <v>195</v>
      </c>
      <c r="I24" t="str">
        <f t="shared" si="0"/>
        <v>L2.Alertstorm.Network.TeleologicalCategorization.Performance</v>
      </c>
    </row>
    <row r="25" spans="1:9" x14ac:dyDescent="0.3">
      <c r="A25" s="3">
        <v>6</v>
      </c>
      <c r="B25" t="s">
        <v>29</v>
      </c>
      <c r="C25" t="s">
        <v>8</v>
      </c>
      <c r="D25" s="4">
        <f t="shared" si="1"/>
        <v>3.0000000000000001E-3</v>
      </c>
      <c r="E25" t="s">
        <v>140</v>
      </c>
      <c r="G25" t="s">
        <v>195</v>
      </c>
      <c r="I25" t="str">
        <f t="shared" si="0"/>
        <v>L2.Alertstorm.Network.TeleologicalCategorization.Management</v>
      </c>
    </row>
    <row r="26" spans="1:9" x14ac:dyDescent="0.3">
      <c r="A26" s="3">
        <v>4</v>
      </c>
      <c r="B26" t="s">
        <v>30</v>
      </c>
      <c r="C26" t="s">
        <v>8</v>
      </c>
      <c r="D26" s="4">
        <f t="shared" si="1"/>
        <v>2E-3</v>
      </c>
      <c r="E26" t="s">
        <v>141</v>
      </c>
      <c r="G26" t="s">
        <v>195</v>
      </c>
      <c r="I26" t="str">
        <f t="shared" si="0"/>
        <v>L2.Alertstorm.Network.TeleologicalCategorization.Functional</v>
      </c>
    </row>
    <row r="27" spans="1:9" x14ac:dyDescent="0.3">
      <c r="A27" s="3">
        <v>4</v>
      </c>
      <c r="B27" t="s">
        <v>31</v>
      </c>
      <c r="C27" t="s">
        <v>4</v>
      </c>
      <c r="D27" s="4">
        <f t="shared" si="1"/>
        <v>2.8E-3</v>
      </c>
      <c r="E27" t="s">
        <v>138</v>
      </c>
      <c r="F27" t="s">
        <v>147</v>
      </c>
      <c r="G27" t="s">
        <v>195</v>
      </c>
      <c r="I27" t="str">
        <f t="shared" si="0"/>
        <v>L2.Alertstorm.Network.TeleologicalCategorization.Performance</v>
      </c>
    </row>
    <row r="28" spans="1:9" x14ac:dyDescent="0.3">
      <c r="A28" s="3">
        <v>2</v>
      </c>
      <c r="B28" t="s">
        <v>32</v>
      </c>
      <c r="C28" t="s">
        <v>8</v>
      </c>
      <c r="D28" s="4">
        <f t="shared" si="1"/>
        <v>1E-3</v>
      </c>
      <c r="E28" t="s">
        <v>138</v>
      </c>
      <c r="F28" t="s">
        <v>146</v>
      </c>
      <c r="G28" t="s">
        <v>195</v>
      </c>
      <c r="I28" t="str">
        <f t="shared" si="0"/>
        <v>L2.Alertstorm.Network.TeleologicalCategorization.Performance</v>
      </c>
    </row>
    <row r="29" spans="1:9" x14ac:dyDescent="0.3">
      <c r="A29" s="3">
        <v>76</v>
      </c>
      <c r="B29" t="s">
        <v>33</v>
      </c>
      <c r="C29" t="s">
        <v>8</v>
      </c>
      <c r="D29" s="4">
        <f t="shared" si="1"/>
        <v>3.7999999999999999E-2</v>
      </c>
      <c r="E29" t="s">
        <v>141</v>
      </c>
      <c r="G29" t="s">
        <v>194</v>
      </c>
      <c r="I29" t="str">
        <f t="shared" si="0"/>
        <v>L2.Alertstorm.Network.TeleologicalCategorization.Functional</v>
      </c>
    </row>
    <row r="30" spans="1:9" x14ac:dyDescent="0.3">
      <c r="A30" s="3">
        <v>2</v>
      </c>
      <c r="B30" t="s">
        <v>34</v>
      </c>
      <c r="C30" t="s">
        <v>4</v>
      </c>
      <c r="D30" s="4">
        <f t="shared" si="1"/>
        <v>1.4E-3</v>
      </c>
      <c r="E30" t="s">
        <v>138</v>
      </c>
      <c r="G30" t="s">
        <v>195</v>
      </c>
      <c r="I30" t="str">
        <f t="shared" si="0"/>
        <v>L2.Alertstorm.Network.TeleologicalCategorization.Performance</v>
      </c>
    </row>
    <row r="31" spans="1:9" x14ac:dyDescent="0.3">
      <c r="A31" s="3">
        <v>2</v>
      </c>
      <c r="B31" t="s">
        <v>35</v>
      </c>
      <c r="C31" t="s">
        <v>8</v>
      </c>
      <c r="D31" s="4">
        <f t="shared" si="1"/>
        <v>1E-3</v>
      </c>
      <c r="E31" t="s">
        <v>138</v>
      </c>
      <c r="G31" t="s">
        <v>195</v>
      </c>
      <c r="I31" t="str">
        <f t="shared" si="0"/>
        <v>L2.Alertstorm.Network.TeleologicalCategorization.Performance</v>
      </c>
    </row>
    <row r="32" spans="1:9" x14ac:dyDescent="0.3">
      <c r="A32" s="3">
        <v>19</v>
      </c>
      <c r="B32" t="s">
        <v>36</v>
      </c>
      <c r="C32" t="s">
        <v>8</v>
      </c>
      <c r="D32" s="4">
        <f t="shared" si="1"/>
        <v>9.4999999999999998E-3</v>
      </c>
      <c r="E32" t="s">
        <v>140</v>
      </c>
      <c r="G32" t="s">
        <v>194</v>
      </c>
      <c r="I32" t="str">
        <f t="shared" si="0"/>
        <v>L2.Alertstorm.Network.TeleologicalCategorization.Management</v>
      </c>
    </row>
    <row r="33" spans="1:9" x14ac:dyDescent="0.3">
      <c r="A33" s="3">
        <v>13</v>
      </c>
      <c r="B33" t="s">
        <v>37</v>
      </c>
      <c r="C33" t="s">
        <v>8</v>
      </c>
      <c r="D33" s="4">
        <f t="shared" si="1"/>
        <v>6.4999999999999997E-3</v>
      </c>
      <c r="E33" t="s">
        <v>140</v>
      </c>
      <c r="G33" t="s">
        <v>195</v>
      </c>
      <c r="I33" t="str">
        <f t="shared" ref="I33:I96" si="2">"L2.Alertstorm.Network.TeleologicalCategorization." &amp; E33</f>
        <v>L2.Alertstorm.Network.TeleologicalCategorization.Management</v>
      </c>
    </row>
    <row r="34" spans="1:9" x14ac:dyDescent="0.3">
      <c r="A34" s="3">
        <v>13</v>
      </c>
      <c r="B34" t="s">
        <v>38</v>
      </c>
      <c r="C34" t="s">
        <v>8</v>
      </c>
      <c r="D34" s="4">
        <f t="shared" si="1"/>
        <v>6.4999999999999997E-3</v>
      </c>
      <c r="E34" t="s">
        <v>141</v>
      </c>
      <c r="F34" t="s">
        <v>145</v>
      </c>
      <c r="G34" t="s">
        <v>195</v>
      </c>
      <c r="I34" t="str">
        <f t="shared" si="2"/>
        <v>L2.Alertstorm.Network.TeleologicalCategorization.Functional</v>
      </c>
    </row>
    <row r="35" spans="1:9" x14ac:dyDescent="0.3">
      <c r="A35" s="3">
        <v>10</v>
      </c>
      <c r="B35" t="s">
        <v>39</v>
      </c>
      <c r="C35" t="s">
        <v>8</v>
      </c>
      <c r="D35" s="4">
        <f t="shared" si="1"/>
        <v>5.0000000000000001E-3</v>
      </c>
      <c r="E35" t="s">
        <v>141</v>
      </c>
      <c r="F35" t="s">
        <v>145</v>
      </c>
      <c r="G35" t="s">
        <v>195</v>
      </c>
      <c r="I35" t="str">
        <f t="shared" si="2"/>
        <v>L2.Alertstorm.Network.TeleologicalCategorization.Functional</v>
      </c>
    </row>
    <row r="36" spans="1:9" x14ac:dyDescent="0.3">
      <c r="A36" s="3">
        <v>2</v>
      </c>
      <c r="B36" t="s">
        <v>40</v>
      </c>
      <c r="C36" t="s">
        <v>8</v>
      </c>
      <c r="D36" s="4">
        <f t="shared" si="1"/>
        <v>1E-3</v>
      </c>
      <c r="E36" t="s">
        <v>138</v>
      </c>
      <c r="F36" t="s">
        <v>146</v>
      </c>
      <c r="G36" t="s">
        <v>195</v>
      </c>
      <c r="I36" t="str">
        <f t="shared" si="2"/>
        <v>L2.Alertstorm.Network.TeleologicalCategorization.Performance</v>
      </c>
    </row>
    <row r="37" spans="1:9" x14ac:dyDescent="0.3">
      <c r="A37" s="3">
        <v>5</v>
      </c>
      <c r="B37" t="s">
        <v>41</v>
      </c>
      <c r="C37" t="s">
        <v>8</v>
      </c>
      <c r="D37" s="4">
        <f t="shared" si="1"/>
        <v>2.5000000000000001E-3</v>
      </c>
      <c r="E37" t="s">
        <v>140</v>
      </c>
      <c r="G37" t="s">
        <v>195</v>
      </c>
      <c r="I37" t="str">
        <f t="shared" si="2"/>
        <v>L2.Alertstorm.Network.TeleologicalCategorization.Management</v>
      </c>
    </row>
    <row r="38" spans="1:9" x14ac:dyDescent="0.3">
      <c r="A38" s="3">
        <v>7</v>
      </c>
      <c r="B38" t="s">
        <v>42</v>
      </c>
      <c r="C38" t="s">
        <v>8</v>
      </c>
      <c r="D38" s="4">
        <f t="shared" si="1"/>
        <v>3.5000000000000001E-3</v>
      </c>
      <c r="E38" t="s">
        <v>138</v>
      </c>
      <c r="F38" t="s">
        <v>148</v>
      </c>
      <c r="G38" t="s">
        <v>195</v>
      </c>
      <c r="I38" t="str">
        <f t="shared" si="2"/>
        <v>L2.Alertstorm.Network.TeleologicalCategorization.Performance</v>
      </c>
    </row>
    <row r="39" spans="1:9" x14ac:dyDescent="0.3">
      <c r="A39" s="3">
        <v>10</v>
      </c>
      <c r="B39" t="s">
        <v>43</v>
      </c>
      <c r="C39" t="s">
        <v>8</v>
      </c>
      <c r="D39" s="4">
        <f t="shared" si="1"/>
        <v>5.0000000000000001E-3</v>
      </c>
      <c r="E39" t="s">
        <v>141</v>
      </c>
      <c r="G39" t="s">
        <v>195</v>
      </c>
      <c r="I39" t="str">
        <f t="shared" si="2"/>
        <v>L2.Alertstorm.Network.TeleologicalCategorization.Functional</v>
      </c>
    </row>
    <row r="40" spans="1:9" x14ac:dyDescent="0.3">
      <c r="A40" s="3">
        <v>2</v>
      </c>
      <c r="B40" t="s">
        <v>44</v>
      </c>
      <c r="C40" t="s">
        <v>4</v>
      </c>
      <c r="D40" s="4">
        <f t="shared" si="1"/>
        <v>1.4E-3</v>
      </c>
      <c r="E40" t="s">
        <v>140</v>
      </c>
      <c r="F40" t="s">
        <v>146</v>
      </c>
      <c r="G40" t="s">
        <v>195</v>
      </c>
      <c r="I40" t="str">
        <f t="shared" si="2"/>
        <v>L2.Alertstorm.Network.TeleologicalCategorization.Management</v>
      </c>
    </row>
    <row r="41" spans="1:9" x14ac:dyDescent="0.3">
      <c r="A41" s="3">
        <v>23</v>
      </c>
      <c r="B41" t="s">
        <v>45</v>
      </c>
      <c r="C41" t="s">
        <v>4</v>
      </c>
      <c r="D41" s="4">
        <f t="shared" si="1"/>
        <v>1.61E-2</v>
      </c>
      <c r="E41" t="s">
        <v>138</v>
      </c>
      <c r="G41" t="s">
        <v>194</v>
      </c>
      <c r="I41" t="str">
        <f t="shared" si="2"/>
        <v>L2.Alertstorm.Network.TeleologicalCategorization.Performance</v>
      </c>
    </row>
    <row r="42" spans="1:9" x14ac:dyDescent="0.3">
      <c r="A42" s="3">
        <v>8</v>
      </c>
      <c r="B42" t="s">
        <v>46</v>
      </c>
      <c r="C42" t="s">
        <v>8</v>
      </c>
      <c r="D42" s="4">
        <f t="shared" si="1"/>
        <v>4.0000000000000001E-3</v>
      </c>
      <c r="E42" t="s">
        <v>141</v>
      </c>
      <c r="F42" t="s">
        <v>145</v>
      </c>
      <c r="G42" t="s">
        <v>195</v>
      </c>
      <c r="I42" t="str">
        <f t="shared" si="2"/>
        <v>L2.Alertstorm.Network.TeleologicalCategorization.Functional</v>
      </c>
    </row>
    <row r="43" spans="1:9" x14ac:dyDescent="0.3">
      <c r="A43" s="3">
        <v>8</v>
      </c>
      <c r="B43" t="s">
        <v>47</v>
      </c>
      <c r="C43" t="s">
        <v>8</v>
      </c>
      <c r="D43" s="4">
        <f t="shared" si="1"/>
        <v>4.0000000000000001E-3</v>
      </c>
      <c r="E43" t="s">
        <v>141</v>
      </c>
      <c r="G43" t="s">
        <v>195</v>
      </c>
      <c r="I43" t="str">
        <f t="shared" si="2"/>
        <v>L2.Alertstorm.Network.TeleologicalCategorization.Functional</v>
      </c>
    </row>
    <row r="44" spans="1:9" x14ac:dyDescent="0.3">
      <c r="A44" s="3">
        <v>1</v>
      </c>
      <c r="B44" t="s">
        <v>48</v>
      </c>
      <c r="C44" t="s">
        <v>8</v>
      </c>
      <c r="D44" s="4">
        <f t="shared" si="1"/>
        <v>5.0000000000000001E-4</v>
      </c>
      <c r="E44" t="s">
        <v>140</v>
      </c>
      <c r="G44" t="s">
        <v>195</v>
      </c>
      <c r="I44" t="str">
        <f t="shared" si="2"/>
        <v>L2.Alertstorm.Network.TeleologicalCategorization.Management</v>
      </c>
    </row>
    <row r="45" spans="1:9" x14ac:dyDescent="0.3">
      <c r="A45" s="3">
        <v>30</v>
      </c>
      <c r="B45" t="s">
        <v>49</v>
      </c>
      <c r="C45" t="s">
        <v>8</v>
      </c>
      <c r="D45" s="4">
        <f t="shared" si="1"/>
        <v>1.4999999999999999E-2</v>
      </c>
      <c r="E45" t="s">
        <v>141</v>
      </c>
      <c r="G45" t="s">
        <v>194</v>
      </c>
      <c r="I45" t="str">
        <f t="shared" si="2"/>
        <v>L2.Alertstorm.Network.TeleologicalCategorization.Functional</v>
      </c>
    </row>
    <row r="46" spans="1:9" x14ac:dyDescent="0.3">
      <c r="A46" s="3">
        <v>8</v>
      </c>
      <c r="B46" t="s">
        <v>50</v>
      </c>
      <c r="C46" t="s">
        <v>8</v>
      </c>
      <c r="D46" s="4">
        <f t="shared" si="1"/>
        <v>4.0000000000000001E-3</v>
      </c>
      <c r="E46" t="s">
        <v>141</v>
      </c>
      <c r="G46" t="s">
        <v>195</v>
      </c>
      <c r="I46" t="str">
        <f t="shared" si="2"/>
        <v>L2.Alertstorm.Network.TeleologicalCategorization.Functional</v>
      </c>
    </row>
    <row r="47" spans="1:9" x14ac:dyDescent="0.3">
      <c r="A47" s="3">
        <v>15</v>
      </c>
      <c r="B47" t="s">
        <v>51</v>
      </c>
      <c r="C47" t="s">
        <v>8</v>
      </c>
      <c r="D47" s="4">
        <f t="shared" si="1"/>
        <v>7.4999999999999997E-3</v>
      </c>
      <c r="E47" t="s">
        <v>140</v>
      </c>
      <c r="G47" t="s">
        <v>195</v>
      </c>
      <c r="I47" t="str">
        <f t="shared" si="2"/>
        <v>L2.Alertstorm.Network.TeleologicalCategorization.Management</v>
      </c>
    </row>
    <row r="48" spans="1:9" x14ac:dyDescent="0.3">
      <c r="A48" s="3">
        <v>7</v>
      </c>
      <c r="B48" t="s">
        <v>52</v>
      </c>
      <c r="C48" t="s">
        <v>8</v>
      </c>
      <c r="D48" s="4">
        <f t="shared" si="1"/>
        <v>3.5000000000000001E-3</v>
      </c>
      <c r="E48" t="s">
        <v>141</v>
      </c>
      <c r="G48" t="s">
        <v>195</v>
      </c>
      <c r="I48" t="str">
        <f t="shared" si="2"/>
        <v>L2.Alertstorm.Network.TeleologicalCategorization.Functional</v>
      </c>
    </row>
    <row r="49" spans="1:9" x14ac:dyDescent="0.3">
      <c r="A49" s="3">
        <v>3</v>
      </c>
      <c r="B49" t="s">
        <v>53</v>
      </c>
      <c r="C49" t="s">
        <v>8</v>
      </c>
      <c r="D49" s="4">
        <f t="shared" si="1"/>
        <v>1.5E-3</v>
      </c>
      <c r="E49" t="s">
        <v>140</v>
      </c>
      <c r="G49" t="s">
        <v>195</v>
      </c>
      <c r="I49" t="str">
        <f t="shared" si="2"/>
        <v>L2.Alertstorm.Network.TeleologicalCategorization.Management</v>
      </c>
    </row>
    <row r="50" spans="1:9" x14ac:dyDescent="0.3">
      <c r="A50" s="3">
        <v>5</v>
      </c>
      <c r="B50" t="s">
        <v>54</v>
      </c>
      <c r="C50" t="s">
        <v>8</v>
      </c>
      <c r="D50" s="4">
        <f t="shared" si="1"/>
        <v>2.5000000000000001E-3</v>
      </c>
      <c r="E50" t="s">
        <v>140</v>
      </c>
      <c r="G50" t="s">
        <v>195</v>
      </c>
      <c r="I50" t="str">
        <f t="shared" si="2"/>
        <v>L2.Alertstorm.Network.TeleologicalCategorization.Management</v>
      </c>
    </row>
    <row r="51" spans="1:9" x14ac:dyDescent="0.3">
      <c r="A51" s="3">
        <v>9</v>
      </c>
      <c r="B51" t="s">
        <v>55</v>
      </c>
      <c r="C51" t="s">
        <v>8</v>
      </c>
      <c r="D51" s="4">
        <f t="shared" si="1"/>
        <v>4.4999999999999997E-3</v>
      </c>
      <c r="E51" t="s">
        <v>140</v>
      </c>
      <c r="G51" t="s">
        <v>195</v>
      </c>
      <c r="I51" t="str">
        <f t="shared" si="2"/>
        <v>L2.Alertstorm.Network.TeleologicalCategorization.Management</v>
      </c>
    </row>
    <row r="52" spans="1:9" x14ac:dyDescent="0.3">
      <c r="A52" s="3">
        <v>3</v>
      </c>
      <c r="B52" t="s">
        <v>56</v>
      </c>
      <c r="C52" t="s">
        <v>8</v>
      </c>
      <c r="D52" s="4">
        <f t="shared" si="1"/>
        <v>1.5E-3</v>
      </c>
      <c r="E52" t="s">
        <v>140</v>
      </c>
      <c r="G52" t="s">
        <v>195</v>
      </c>
      <c r="I52" t="str">
        <f t="shared" si="2"/>
        <v>L2.Alertstorm.Network.TeleologicalCategorization.Management</v>
      </c>
    </row>
    <row r="53" spans="1:9" x14ac:dyDescent="0.3">
      <c r="A53" s="3">
        <v>2</v>
      </c>
      <c r="B53" t="s">
        <v>57</v>
      </c>
      <c r="C53" t="s">
        <v>58</v>
      </c>
      <c r="D53" s="4">
        <f t="shared" si="1"/>
        <v>2E-3</v>
      </c>
      <c r="E53" t="s">
        <v>141</v>
      </c>
      <c r="G53" t="s">
        <v>195</v>
      </c>
      <c r="I53" t="str">
        <f t="shared" si="2"/>
        <v>L2.Alertstorm.Network.TeleologicalCategorization.Functional</v>
      </c>
    </row>
    <row r="54" spans="1:9" x14ac:dyDescent="0.3">
      <c r="A54" s="3">
        <v>2</v>
      </c>
      <c r="B54" t="s">
        <v>59</v>
      </c>
      <c r="C54" t="s">
        <v>8</v>
      </c>
      <c r="D54" s="4">
        <f t="shared" si="1"/>
        <v>1E-3</v>
      </c>
      <c r="E54" t="s">
        <v>141</v>
      </c>
      <c r="G54" t="s">
        <v>195</v>
      </c>
      <c r="I54" t="str">
        <f t="shared" si="2"/>
        <v>L2.Alertstorm.Network.TeleologicalCategorization.Functional</v>
      </c>
    </row>
    <row r="55" spans="1:9" x14ac:dyDescent="0.3">
      <c r="A55" s="3">
        <v>1</v>
      </c>
      <c r="B55" t="s">
        <v>60</v>
      </c>
      <c r="C55" t="s">
        <v>8</v>
      </c>
      <c r="D55" s="4">
        <f t="shared" si="1"/>
        <v>5.0000000000000001E-4</v>
      </c>
      <c r="E55" t="s">
        <v>140</v>
      </c>
      <c r="G55" t="s">
        <v>195</v>
      </c>
      <c r="I55" t="str">
        <f t="shared" si="2"/>
        <v>L2.Alertstorm.Network.TeleologicalCategorization.Management</v>
      </c>
    </row>
    <row r="56" spans="1:9" x14ac:dyDescent="0.3">
      <c r="A56" s="3">
        <v>5</v>
      </c>
      <c r="B56" t="s">
        <v>61</v>
      </c>
      <c r="C56" t="s">
        <v>8</v>
      </c>
      <c r="D56" s="4">
        <f t="shared" si="1"/>
        <v>2.5000000000000001E-3</v>
      </c>
      <c r="E56" t="s">
        <v>140</v>
      </c>
      <c r="G56" t="s">
        <v>195</v>
      </c>
      <c r="I56" t="str">
        <f t="shared" si="2"/>
        <v>L2.Alertstorm.Network.TeleologicalCategorization.Management</v>
      </c>
    </row>
    <row r="57" spans="1:9" x14ac:dyDescent="0.3">
      <c r="A57" s="3">
        <v>1</v>
      </c>
      <c r="B57" t="s">
        <v>62</v>
      </c>
      <c r="C57" t="s">
        <v>8</v>
      </c>
      <c r="D57" s="4">
        <f t="shared" si="1"/>
        <v>5.0000000000000001E-4</v>
      </c>
      <c r="E57" t="s">
        <v>140</v>
      </c>
      <c r="G57" t="s">
        <v>195</v>
      </c>
      <c r="I57" t="str">
        <f t="shared" si="2"/>
        <v>L2.Alertstorm.Network.TeleologicalCategorization.Management</v>
      </c>
    </row>
    <row r="58" spans="1:9" x14ac:dyDescent="0.3">
      <c r="A58" s="3">
        <v>2</v>
      </c>
      <c r="B58" t="s">
        <v>63</v>
      </c>
      <c r="C58" t="s">
        <v>8</v>
      </c>
      <c r="D58" s="4">
        <f t="shared" si="1"/>
        <v>1E-3</v>
      </c>
      <c r="E58" t="s">
        <v>140</v>
      </c>
      <c r="G58" t="s">
        <v>195</v>
      </c>
      <c r="I58" t="str">
        <f t="shared" si="2"/>
        <v>L2.Alertstorm.Network.TeleologicalCategorization.Management</v>
      </c>
    </row>
    <row r="59" spans="1:9" x14ac:dyDescent="0.3">
      <c r="A59" s="3">
        <v>6</v>
      </c>
      <c r="B59" t="s">
        <v>64</v>
      </c>
      <c r="C59" t="s">
        <v>4</v>
      </c>
      <c r="D59" s="4">
        <f t="shared" si="1"/>
        <v>4.1999999999999997E-3</v>
      </c>
      <c r="E59" t="s">
        <v>138</v>
      </c>
      <c r="G59" t="s">
        <v>195</v>
      </c>
      <c r="I59" t="str">
        <f t="shared" si="2"/>
        <v>L2.Alertstorm.Network.TeleologicalCategorization.Performance</v>
      </c>
    </row>
    <row r="60" spans="1:9" x14ac:dyDescent="0.3">
      <c r="A60" s="3">
        <v>1</v>
      </c>
      <c r="B60" t="s">
        <v>65</v>
      </c>
      <c r="C60" t="s">
        <v>8</v>
      </c>
      <c r="D60" s="4">
        <f t="shared" si="1"/>
        <v>5.0000000000000001E-4</v>
      </c>
      <c r="E60" t="s">
        <v>138</v>
      </c>
      <c r="G60" t="s">
        <v>195</v>
      </c>
      <c r="I60" t="str">
        <f t="shared" si="2"/>
        <v>L2.Alertstorm.Network.TeleologicalCategorization.Performance</v>
      </c>
    </row>
    <row r="61" spans="1:9" x14ac:dyDescent="0.3">
      <c r="A61" s="3">
        <v>1</v>
      </c>
      <c r="B61" t="s">
        <v>66</v>
      </c>
      <c r="C61" t="s">
        <v>8</v>
      </c>
      <c r="D61" s="4">
        <f t="shared" si="1"/>
        <v>5.0000000000000001E-4</v>
      </c>
      <c r="E61" t="s">
        <v>139</v>
      </c>
      <c r="G61" t="s">
        <v>195</v>
      </c>
      <c r="I61" t="str">
        <f t="shared" si="2"/>
        <v>L2.Alertstorm.Network.TeleologicalCategorization.Security</v>
      </c>
    </row>
    <row r="62" spans="1:9" x14ac:dyDescent="0.3">
      <c r="A62" s="3">
        <v>2</v>
      </c>
      <c r="B62" t="s">
        <v>67</v>
      </c>
      <c r="C62" t="s">
        <v>8</v>
      </c>
      <c r="D62" s="4">
        <f t="shared" si="1"/>
        <v>1E-3</v>
      </c>
      <c r="E62" t="s">
        <v>140</v>
      </c>
      <c r="G62" t="s">
        <v>195</v>
      </c>
      <c r="I62" t="str">
        <f t="shared" si="2"/>
        <v>L2.Alertstorm.Network.TeleologicalCategorization.Management</v>
      </c>
    </row>
    <row r="63" spans="1:9" x14ac:dyDescent="0.3">
      <c r="A63" s="3">
        <v>2</v>
      </c>
      <c r="B63" t="s">
        <v>68</v>
      </c>
      <c r="C63" t="s">
        <v>8</v>
      </c>
      <c r="D63" s="4">
        <f t="shared" si="1"/>
        <v>1E-3</v>
      </c>
      <c r="E63" t="s">
        <v>138</v>
      </c>
      <c r="G63" t="s">
        <v>195</v>
      </c>
      <c r="I63" t="str">
        <f t="shared" si="2"/>
        <v>L2.Alertstorm.Network.TeleologicalCategorization.Performance</v>
      </c>
    </row>
    <row r="64" spans="1:9" x14ac:dyDescent="0.3">
      <c r="A64" s="3">
        <v>2</v>
      </c>
      <c r="B64" t="s">
        <v>69</v>
      </c>
      <c r="C64" t="s">
        <v>8</v>
      </c>
      <c r="D64" s="4">
        <f t="shared" si="1"/>
        <v>1E-3</v>
      </c>
      <c r="E64" t="s">
        <v>141</v>
      </c>
      <c r="G64" t="s">
        <v>195</v>
      </c>
      <c r="I64" t="str">
        <f t="shared" si="2"/>
        <v>L2.Alertstorm.Network.TeleologicalCategorization.Functional</v>
      </c>
    </row>
    <row r="65" spans="1:9" x14ac:dyDescent="0.3">
      <c r="A65" s="3">
        <v>5</v>
      </c>
      <c r="B65" t="s">
        <v>70</v>
      </c>
      <c r="C65" t="s">
        <v>8</v>
      </c>
      <c r="D65" s="4">
        <f t="shared" si="1"/>
        <v>2.5000000000000001E-3</v>
      </c>
      <c r="E65" t="s">
        <v>140</v>
      </c>
      <c r="G65" t="s">
        <v>195</v>
      </c>
      <c r="I65" t="str">
        <f t="shared" si="2"/>
        <v>L2.Alertstorm.Network.TeleologicalCategorization.Management</v>
      </c>
    </row>
    <row r="66" spans="1:9" x14ac:dyDescent="0.3">
      <c r="A66" s="3">
        <v>7</v>
      </c>
      <c r="B66" t="s">
        <v>71</v>
      </c>
      <c r="C66" t="s">
        <v>72</v>
      </c>
      <c r="D66" s="4">
        <f t="shared" si="1"/>
        <v>3.5000000000000001E-3</v>
      </c>
      <c r="E66" t="s">
        <v>141</v>
      </c>
      <c r="G66" t="s">
        <v>195</v>
      </c>
      <c r="I66" t="str">
        <f t="shared" si="2"/>
        <v>L2.Alertstorm.Network.TeleologicalCategorization.Functional</v>
      </c>
    </row>
    <row r="67" spans="1:9" x14ac:dyDescent="0.3">
      <c r="A67" s="3">
        <v>1</v>
      </c>
      <c r="B67" t="s">
        <v>73</v>
      </c>
      <c r="C67" t="s">
        <v>8</v>
      </c>
      <c r="D67" s="4">
        <f t="shared" ref="D67:D97" si="3">IF(ISNUMBER(SEARCH("critical",C67)),(A67/MAX(A:A))*1,IF(ISNUMBER(SEARCH("error",C67)),(A67/MAX(A:A))*0.7,(A67/MAX(A:A))*0.5))</f>
        <v>5.0000000000000001E-4</v>
      </c>
      <c r="E67" t="s">
        <v>140</v>
      </c>
      <c r="G67" t="s">
        <v>195</v>
      </c>
      <c r="I67" t="str">
        <f t="shared" si="2"/>
        <v>L2.Alertstorm.Network.TeleologicalCategorization.Management</v>
      </c>
    </row>
    <row r="68" spans="1:9" x14ac:dyDescent="0.3">
      <c r="A68" s="3">
        <v>5</v>
      </c>
      <c r="B68" t="s">
        <v>74</v>
      </c>
      <c r="C68" t="s">
        <v>4</v>
      </c>
      <c r="D68" s="4">
        <f t="shared" si="3"/>
        <v>3.4999999999999996E-3</v>
      </c>
      <c r="E68" t="s">
        <v>141</v>
      </c>
      <c r="G68" t="s">
        <v>195</v>
      </c>
      <c r="I68" t="str">
        <f t="shared" si="2"/>
        <v>L2.Alertstorm.Network.TeleologicalCategorization.Functional</v>
      </c>
    </row>
    <row r="69" spans="1:9" x14ac:dyDescent="0.3">
      <c r="A69" s="3">
        <v>2</v>
      </c>
      <c r="B69" t="s">
        <v>75</v>
      </c>
      <c r="C69" t="s">
        <v>8</v>
      </c>
      <c r="D69" s="4">
        <f t="shared" si="3"/>
        <v>1E-3</v>
      </c>
      <c r="E69" t="s">
        <v>140</v>
      </c>
      <c r="F69" t="s">
        <v>146</v>
      </c>
      <c r="G69" t="s">
        <v>195</v>
      </c>
      <c r="I69" t="str">
        <f t="shared" si="2"/>
        <v>L2.Alertstorm.Network.TeleologicalCategorization.Management</v>
      </c>
    </row>
    <row r="70" spans="1:9" x14ac:dyDescent="0.3">
      <c r="A70" s="3">
        <v>1</v>
      </c>
      <c r="B70" t="s">
        <v>76</v>
      </c>
      <c r="C70" t="s">
        <v>8</v>
      </c>
      <c r="D70" s="4">
        <f t="shared" si="3"/>
        <v>5.0000000000000001E-4</v>
      </c>
      <c r="E70" t="s">
        <v>141</v>
      </c>
      <c r="G70" t="s">
        <v>195</v>
      </c>
      <c r="I70" t="str">
        <f t="shared" si="2"/>
        <v>L2.Alertstorm.Network.TeleologicalCategorization.Functional</v>
      </c>
    </row>
    <row r="71" spans="1:9" x14ac:dyDescent="0.3">
      <c r="A71" s="3">
        <v>1</v>
      </c>
      <c r="B71" t="s">
        <v>77</v>
      </c>
      <c r="C71" t="s">
        <v>8</v>
      </c>
      <c r="D71" s="4">
        <f t="shared" si="3"/>
        <v>5.0000000000000001E-4</v>
      </c>
      <c r="E71" t="s">
        <v>141</v>
      </c>
      <c r="G71" t="s">
        <v>195</v>
      </c>
      <c r="I71" t="str">
        <f t="shared" si="2"/>
        <v>L2.Alertstorm.Network.TeleologicalCategorization.Functional</v>
      </c>
    </row>
    <row r="72" spans="1:9" x14ac:dyDescent="0.3">
      <c r="A72" s="3">
        <v>1</v>
      </c>
      <c r="B72" t="s">
        <v>78</v>
      </c>
      <c r="C72" t="s">
        <v>8</v>
      </c>
      <c r="D72" s="4">
        <f t="shared" si="3"/>
        <v>5.0000000000000001E-4</v>
      </c>
      <c r="E72" t="s">
        <v>140</v>
      </c>
      <c r="G72" t="s">
        <v>195</v>
      </c>
      <c r="I72" t="str">
        <f t="shared" si="2"/>
        <v>L2.Alertstorm.Network.TeleologicalCategorization.Management</v>
      </c>
    </row>
    <row r="73" spans="1:9" x14ac:dyDescent="0.3">
      <c r="A73" s="3">
        <v>2</v>
      </c>
      <c r="B73" t="s">
        <v>79</v>
      </c>
      <c r="C73" t="s">
        <v>8</v>
      </c>
      <c r="D73" s="4">
        <f t="shared" si="3"/>
        <v>1E-3</v>
      </c>
      <c r="E73" t="s">
        <v>138</v>
      </c>
      <c r="F73" t="s">
        <v>146</v>
      </c>
      <c r="G73" t="s">
        <v>195</v>
      </c>
      <c r="I73" t="str">
        <f t="shared" si="2"/>
        <v>L2.Alertstorm.Network.TeleologicalCategorization.Performance</v>
      </c>
    </row>
    <row r="74" spans="1:9" x14ac:dyDescent="0.3">
      <c r="A74" s="3">
        <v>1</v>
      </c>
      <c r="B74" t="s">
        <v>80</v>
      </c>
      <c r="C74" t="s">
        <v>8</v>
      </c>
      <c r="D74" s="4">
        <f t="shared" si="3"/>
        <v>5.0000000000000001E-4</v>
      </c>
      <c r="E74" t="s">
        <v>138</v>
      </c>
      <c r="F74" t="s">
        <v>146</v>
      </c>
      <c r="G74" t="s">
        <v>195</v>
      </c>
      <c r="I74" t="str">
        <f t="shared" si="2"/>
        <v>L2.Alertstorm.Network.TeleologicalCategorization.Performance</v>
      </c>
    </row>
    <row r="75" spans="1:9" x14ac:dyDescent="0.3">
      <c r="A75" s="3">
        <v>9</v>
      </c>
      <c r="B75" t="s">
        <v>81</v>
      </c>
      <c r="C75" t="s">
        <v>8</v>
      </c>
      <c r="D75" s="4">
        <f t="shared" si="3"/>
        <v>4.4999999999999997E-3</v>
      </c>
      <c r="E75" t="s">
        <v>138</v>
      </c>
      <c r="G75" t="s">
        <v>195</v>
      </c>
      <c r="I75" t="str">
        <f t="shared" si="2"/>
        <v>L2.Alertstorm.Network.TeleologicalCategorization.Performance</v>
      </c>
    </row>
    <row r="76" spans="1:9" x14ac:dyDescent="0.3">
      <c r="A76" s="3">
        <v>10</v>
      </c>
      <c r="B76" t="s">
        <v>82</v>
      </c>
      <c r="C76" t="s">
        <v>8</v>
      </c>
      <c r="D76" s="4">
        <f t="shared" si="3"/>
        <v>5.0000000000000001E-3</v>
      </c>
      <c r="E76" t="s">
        <v>138</v>
      </c>
      <c r="G76" t="s">
        <v>195</v>
      </c>
      <c r="I76" t="str">
        <f t="shared" si="2"/>
        <v>L2.Alertstorm.Network.TeleologicalCategorization.Performance</v>
      </c>
    </row>
    <row r="77" spans="1:9" x14ac:dyDescent="0.3">
      <c r="A77" s="3">
        <v>1</v>
      </c>
      <c r="B77" t="s">
        <v>83</v>
      </c>
      <c r="C77" t="s">
        <v>8</v>
      </c>
      <c r="D77" s="4">
        <f t="shared" si="3"/>
        <v>5.0000000000000001E-4</v>
      </c>
      <c r="E77" t="s">
        <v>141</v>
      </c>
      <c r="G77" t="s">
        <v>195</v>
      </c>
      <c r="I77" t="str">
        <f t="shared" si="2"/>
        <v>L2.Alertstorm.Network.TeleologicalCategorization.Functional</v>
      </c>
    </row>
    <row r="78" spans="1:9" x14ac:dyDescent="0.3">
      <c r="A78" s="3">
        <v>3</v>
      </c>
      <c r="B78" t="s">
        <v>84</v>
      </c>
      <c r="C78" t="s">
        <v>4</v>
      </c>
      <c r="D78" s="4">
        <f t="shared" si="3"/>
        <v>2.0999999999999999E-3</v>
      </c>
      <c r="E78" t="s">
        <v>141</v>
      </c>
      <c r="G78" t="s">
        <v>195</v>
      </c>
      <c r="I78" t="str">
        <f t="shared" si="2"/>
        <v>L2.Alertstorm.Network.TeleologicalCategorization.Functional</v>
      </c>
    </row>
    <row r="79" spans="1:9" x14ac:dyDescent="0.3">
      <c r="A79" s="3">
        <v>1</v>
      </c>
      <c r="B79" t="s">
        <v>85</v>
      </c>
      <c r="C79" t="s">
        <v>8</v>
      </c>
      <c r="D79" s="4">
        <f t="shared" si="3"/>
        <v>5.0000000000000001E-4</v>
      </c>
      <c r="E79" t="s">
        <v>140</v>
      </c>
      <c r="G79" t="s">
        <v>195</v>
      </c>
      <c r="I79" t="str">
        <f t="shared" si="2"/>
        <v>L2.Alertstorm.Network.TeleologicalCategorization.Management</v>
      </c>
    </row>
    <row r="80" spans="1:9" x14ac:dyDescent="0.3">
      <c r="A80" s="3">
        <v>8</v>
      </c>
      <c r="B80" t="s">
        <v>86</v>
      </c>
      <c r="C80" t="s">
        <v>8</v>
      </c>
      <c r="D80" s="4">
        <f t="shared" si="3"/>
        <v>4.0000000000000001E-3</v>
      </c>
      <c r="E80" t="s">
        <v>138</v>
      </c>
      <c r="G80" t="s">
        <v>195</v>
      </c>
      <c r="I80" t="str">
        <f t="shared" si="2"/>
        <v>L2.Alertstorm.Network.TeleologicalCategorization.Performance</v>
      </c>
    </row>
    <row r="81" spans="1:9" x14ac:dyDescent="0.3">
      <c r="A81" s="3">
        <v>2</v>
      </c>
      <c r="B81" t="s">
        <v>87</v>
      </c>
      <c r="C81" t="s">
        <v>8</v>
      </c>
      <c r="D81" s="4">
        <f t="shared" si="3"/>
        <v>1E-3</v>
      </c>
      <c r="E81" t="s">
        <v>140</v>
      </c>
      <c r="G81" t="s">
        <v>195</v>
      </c>
      <c r="I81" t="str">
        <f t="shared" si="2"/>
        <v>L2.Alertstorm.Network.TeleologicalCategorization.Management</v>
      </c>
    </row>
    <row r="82" spans="1:9" x14ac:dyDescent="0.3">
      <c r="A82" s="3">
        <v>1</v>
      </c>
      <c r="B82" t="s">
        <v>88</v>
      </c>
      <c r="C82" t="s">
        <v>8</v>
      </c>
      <c r="D82" s="4">
        <f t="shared" si="3"/>
        <v>5.0000000000000001E-4</v>
      </c>
      <c r="E82" t="s">
        <v>140</v>
      </c>
      <c r="G82" t="s">
        <v>195</v>
      </c>
      <c r="I82" t="str">
        <f t="shared" si="2"/>
        <v>L2.Alertstorm.Network.TeleologicalCategorization.Management</v>
      </c>
    </row>
    <row r="83" spans="1:9" x14ac:dyDescent="0.3">
      <c r="A83" s="3">
        <v>1</v>
      </c>
      <c r="B83" t="s">
        <v>89</v>
      </c>
      <c r="C83" t="s">
        <v>8</v>
      </c>
      <c r="D83" s="4">
        <f t="shared" si="3"/>
        <v>5.0000000000000001E-4</v>
      </c>
      <c r="E83" t="s">
        <v>140</v>
      </c>
      <c r="G83" t="s">
        <v>195</v>
      </c>
      <c r="I83" t="str">
        <f t="shared" si="2"/>
        <v>L2.Alertstorm.Network.TeleologicalCategorization.Management</v>
      </c>
    </row>
    <row r="84" spans="1:9" x14ac:dyDescent="0.3">
      <c r="A84" s="3">
        <v>3</v>
      </c>
      <c r="B84" t="s">
        <v>90</v>
      </c>
      <c r="C84" t="s">
        <v>8</v>
      </c>
      <c r="D84" s="4">
        <f t="shared" si="3"/>
        <v>1.5E-3</v>
      </c>
      <c r="E84" t="s">
        <v>141</v>
      </c>
      <c r="F84" t="s">
        <v>147</v>
      </c>
      <c r="G84" t="s">
        <v>195</v>
      </c>
      <c r="I84" t="str">
        <f t="shared" si="2"/>
        <v>L2.Alertstorm.Network.TeleologicalCategorization.Functional</v>
      </c>
    </row>
    <row r="85" spans="1:9" x14ac:dyDescent="0.3">
      <c r="A85" s="3">
        <v>2</v>
      </c>
      <c r="B85" t="s">
        <v>91</v>
      </c>
      <c r="C85" t="s">
        <v>8</v>
      </c>
      <c r="D85" s="4">
        <f t="shared" si="3"/>
        <v>1E-3</v>
      </c>
      <c r="E85" t="s">
        <v>140</v>
      </c>
      <c r="G85" t="s">
        <v>195</v>
      </c>
      <c r="I85" t="str">
        <f t="shared" si="2"/>
        <v>L2.Alertstorm.Network.TeleologicalCategorization.Management</v>
      </c>
    </row>
    <row r="86" spans="1:9" x14ac:dyDescent="0.3">
      <c r="A86" s="3">
        <v>1</v>
      </c>
      <c r="B86" t="s">
        <v>92</v>
      </c>
      <c r="C86" t="s">
        <v>8</v>
      </c>
      <c r="D86" s="4">
        <f t="shared" si="3"/>
        <v>5.0000000000000001E-4</v>
      </c>
      <c r="E86" t="s">
        <v>140</v>
      </c>
      <c r="G86" t="s">
        <v>195</v>
      </c>
      <c r="I86" t="str">
        <f t="shared" si="2"/>
        <v>L2.Alertstorm.Network.TeleologicalCategorization.Management</v>
      </c>
    </row>
    <row r="87" spans="1:9" x14ac:dyDescent="0.3">
      <c r="A87" s="3">
        <v>1</v>
      </c>
      <c r="B87" t="s">
        <v>93</v>
      </c>
      <c r="C87" t="s">
        <v>8</v>
      </c>
      <c r="D87" s="4">
        <f t="shared" si="3"/>
        <v>5.0000000000000001E-4</v>
      </c>
      <c r="E87" t="s">
        <v>140</v>
      </c>
      <c r="G87" t="s">
        <v>195</v>
      </c>
      <c r="I87" t="str">
        <f t="shared" si="2"/>
        <v>L2.Alertstorm.Network.TeleologicalCategorization.Management</v>
      </c>
    </row>
    <row r="88" spans="1:9" x14ac:dyDescent="0.3">
      <c r="A88" s="3">
        <v>1</v>
      </c>
      <c r="B88" t="s">
        <v>94</v>
      </c>
      <c r="C88" t="s">
        <v>8</v>
      </c>
      <c r="D88" s="4">
        <f t="shared" si="3"/>
        <v>5.0000000000000001E-4</v>
      </c>
      <c r="E88" t="s">
        <v>141</v>
      </c>
      <c r="G88" t="s">
        <v>195</v>
      </c>
      <c r="I88" t="str">
        <f t="shared" si="2"/>
        <v>L2.Alertstorm.Network.TeleologicalCategorization.Functional</v>
      </c>
    </row>
    <row r="89" spans="1:9" x14ac:dyDescent="0.3">
      <c r="A89" s="3">
        <v>2</v>
      </c>
      <c r="B89" t="s">
        <v>95</v>
      </c>
      <c r="C89" t="s">
        <v>8</v>
      </c>
      <c r="D89" s="4">
        <f t="shared" si="3"/>
        <v>1E-3</v>
      </c>
      <c r="E89" t="s">
        <v>139</v>
      </c>
      <c r="G89" t="s">
        <v>195</v>
      </c>
      <c r="I89" t="str">
        <f t="shared" si="2"/>
        <v>L2.Alertstorm.Network.TeleologicalCategorization.Security</v>
      </c>
    </row>
    <row r="90" spans="1:9" x14ac:dyDescent="0.3">
      <c r="A90" s="3">
        <v>1</v>
      </c>
      <c r="B90" t="s">
        <v>96</v>
      </c>
      <c r="C90" t="s">
        <v>8</v>
      </c>
      <c r="D90" s="4">
        <f t="shared" si="3"/>
        <v>5.0000000000000001E-4</v>
      </c>
      <c r="E90" t="s">
        <v>140</v>
      </c>
      <c r="F90" t="s">
        <v>148</v>
      </c>
      <c r="G90" t="s">
        <v>195</v>
      </c>
      <c r="I90" t="str">
        <f t="shared" si="2"/>
        <v>L2.Alertstorm.Network.TeleologicalCategorization.Management</v>
      </c>
    </row>
    <row r="91" spans="1:9" x14ac:dyDescent="0.3">
      <c r="A91" s="3">
        <v>1</v>
      </c>
      <c r="B91" t="s">
        <v>97</v>
      </c>
      <c r="C91" t="s">
        <v>4</v>
      </c>
      <c r="D91" s="4">
        <f t="shared" si="3"/>
        <v>6.9999999999999999E-4</v>
      </c>
      <c r="E91" t="s">
        <v>138</v>
      </c>
      <c r="F91" t="s">
        <v>147</v>
      </c>
      <c r="G91" t="s">
        <v>195</v>
      </c>
      <c r="I91" t="str">
        <f t="shared" si="2"/>
        <v>L2.Alertstorm.Network.TeleologicalCategorization.Performance</v>
      </c>
    </row>
    <row r="92" spans="1:9" x14ac:dyDescent="0.3">
      <c r="A92" s="3">
        <v>6</v>
      </c>
      <c r="B92" t="s">
        <v>98</v>
      </c>
      <c r="C92" t="s">
        <v>8</v>
      </c>
      <c r="D92" s="4">
        <f t="shared" si="3"/>
        <v>3.0000000000000001E-3</v>
      </c>
      <c r="E92" t="s">
        <v>140</v>
      </c>
      <c r="G92" t="s">
        <v>195</v>
      </c>
      <c r="I92" t="str">
        <f t="shared" si="2"/>
        <v>L2.Alertstorm.Network.TeleologicalCategorization.Management</v>
      </c>
    </row>
    <row r="93" spans="1:9" x14ac:dyDescent="0.3">
      <c r="A93" s="3">
        <v>7</v>
      </c>
      <c r="B93" t="s">
        <v>99</v>
      </c>
      <c r="C93" t="s">
        <v>4</v>
      </c>
      <c r="D93" s="4">
        <f t="shared" si="3"/>
        <v>4.8999999999999998E-3</v>
      </c>
      <c r="E93" t="s">
        <v>141</v>
      </c>
      <c r="G93" t="s">
        <v>195</v>
      </c>
      <c r="I93" t="str">
        <f t="shared" si="2"/>
        <v>L2.Alertstorm.Network.TeleologicalCategorization.Functional</v>
      </c>
    </row>
    <row r="94" spans="1:9" x14ac:dyDescent="0.3">
      <c r="A94" s="3">
        <v>1</v>
      </c>
      <c r="B94" t="s">
        <v>100</v>
      </c>
      <c r="C94" t="s">
        <v>4</v>
      </c>
      <c r="D94" s="4">
        <f t="shared" si="3"/>
        <v>6.9999999999999999E-4</v>
      </c>
      <c r="E94" t="s">
        <v>140</v>
      </c>
      <c r="G94" t="s">
        <v>195</v>
      </c>
      <c r="I94" t="str">
        <f t="shared" si="2"/>
        <v>L2.Alertstorm.Network.TeleologicalCategorization.Management</v>
      </c>
    </row>
    <row r="95" spans="1:9" x14ac:dyDescent="0.3">
      <c r="A95" s="3">
        <v>1</v>
      </c>
      <c r="B95" t="s">
        <v>101</v>
      </c>
      <c r="C95" t="s">
        <v>8</v>
      </c>
      <c r="D95" s="4">
        <f t="shared" si="3"/>
        <v>5.0000000000000001E-4</v>
      </c>
      <c r="E95" t="s">
        <v>140</v>
      </c>
      <c r="G95" t="s">
        <v>195</v>
      </c>
      <c r="I95" t="str">
        <f t="shared" si="2"/>
        <v>L2.Alertstorm.Network.TeleologicalCategorization.Management</v>
      </c>
    </row>
    <row r="96" spans="1:9" x14ac:dyDescent="0.3">
      <c r="A96" s="3">
        <v>2</v>
      </c>
      <c r="B96" t="s">
        <v>102</v>
      </c>
      <c r="C96" t="s">
        <v>8</v>
      </c>
      <c r="D96" s="4">
        <f t="shared" si="3"/>
        <v>1E-3</v>
      </c>
      <c r="E96" t="s">
        <v>140</v>
      </c>
      <c r="G96" t="s">
        <v>195</v>
      </c>
      <c r="I96" t="str">
        <f t="shared" si="2"/>
        <v>L2.Alertstorm.Network.TeleologicalCategorization.Management</v>
      </c>
    </row>
    <row r="97" spans="1:9" x14ac:dyDescent="0.3">
      <c r="A97" s="3">
        <v>1</v>
      </c>
      <c r="B97" t="s">
        <v>103</v>
      </c>
      <c r="C97" t="s">
        <v>4</v>
      </c>
      <c r="D97" s="4">
        <f t="shared" si="3"/>
        <v>6.9999999999999999E-4</v>
      </c>
      <c r="E97" t="s">
        <v>140</v>
      </c>
      <c r="G97" t="s">
        <v>195</v>
      </c>
      <c r="I97" t="str">
        <f t="shared" ref="I97:I99" si="4">"L2.Alertstorm.Network.TeleologicalCategorization." &amp; E97</f>
        <v>L2.Alertstorm.Network.TeleologicalCategorization.Management</v>
      </c>
    </row>
    <row r="98" spans="1:9" x14ac:dyDescent="0.3">
      <c r="A98" s="3">
        <v>30</v>
      </c>
      <c r="B98" t="s">
        <v>196</v>
      </c>
      <c r="C98" t="s">
        <v>8</v>
      </c>
      <c r="D98">
        <v>6.9999999999999999E-4</v>
      </c>
      <c r="E98" t="s">
        <v>140</v>
      </c>
      <c r="G98" t="s">
        <v>195</v>
      </c>
      <c r="I98" t="str">
        <f t="shared" si="4"/>
        <v>L2.Alertstorm.Network.TeleologicalCategorization.Management</v>
      </c>
    </row>
    <row r="99" spans="1:9" x14ac:dyDescent="0.3">
      <c r="A99" s="3">
        <v>144</v>
      </c>
      <c r="B99" t="s">
        <v>197</v>
      </c>
      <c r="C99" t="s">
        <v>4</v>
      </c>
      <c r="D99">
        <v>1E-3</v>
      </c>
      <c r="E99" t="s">
        <v>141</v>
      </c>
      <c r="G99" t="s">
        <v>195</v>
      </c>
      <c r="I99" t="str">
        <f t="shared" si="4"/>
        <v>L2.Alertstorm.Network.TeleologicalCategorization.Functional</v>
      </c>
    </row>
    <row r="100" spans="1:9" x14ac:dyDescent="0.3">
      <c r="A100" s="3">
        <v>90</v>
      </c>
      <c r="B100" t="s">
        <v>198</v>
      </c>
      <c r="C100" t="s">
        <v>8</v>
      </c>
      <c r="D100">
        <v>2.5000000000000001E-3</v>
      </c>
      <c r="E100" t="s">
        <v>141</v>
      </c>
      <c r="G100" t="s">
        <v>195</v>
      </c>
      <c r="I100" t="str">
        <f>"L2.Alertstorm.Network.TeleologicalCategorization." &amp; E99</f>
        <v>L2.Alertstorm.Network.TeleologicalCategorization.Functional</v>
      </c>
    </row>
    <row r="101" spans="1:9" x14ac:dyDescent="0.3">
      <c r="A101" s="3">
        <v>43</v>
      </c>
      <c r="B101" t="s">
        <v>201</v>
      </c>
      <c r="C101" t="s">
        <v>8</v>
      </c>
      <c r="D101" s="4">
        <f t="shared" ref="D101:D110" si="5">IF(ISNUMBER(SEARCH("critical",C101)),(A101/MAX(A:A))*1,IF(ISNUMBER(SEARCH("error",C101)),(A101/MAX(A:A))*0.7,(A101/MAX(A:A))*0.5))</f>
        <v>2.1499999999999998E-2</v>
      </c>
      <c r="E101" t="s">
        <v>138</v>
      </c>
      <c r="G101" t="s">
        <v>194</v>
      </c>
      <c r="I101" t="str">
        <f>"L2.Alertstorm.Network.TeleologicalCategorization." &amp; E100</f>
        <v>L2.Alertstorm.Network.TeleologicalCategorization.Functional</v>
      </c>
    </row>
    <row r="102" spans="1:9" x14ac:dyDescent="0.3">
      <c r="A102" s="3">
        <v>90</v>
      </c>
      <c r="B102" t="s">
        <v>213</v>
      </c>
      <c r="C102" t="s">
        <v>8</v>
      </c>
      <c r="D102" s="4">
        <f t="shared" si="5"/>
        <v>4.4999999999999998E-2</v>
      </c>
      <c r="E102" t="s">
        <v>138</v>
      </c>
      <c r="G102" t="s">
        <v>194</v>
      </c>
      <c r="I102" t="str">
        <f>"L2.Alertstorm.Network.TeleologicalCategorization." &amp; E101</f>
        <v>L2.Alertstorm.Network.TeleologicalCategorization.Performance</v>
      </c>
    </row>
    <row r="103" spans="1:9" x14ac:dyDescent="0.3">
      <c r="A103" s="3">
        <v>32</v>
      </c>
      <c r="B103" t="s">
        <v>214</v>
      </c>
      <c r="C103" t="s">
        <v>8</v>
      </c>
      <c r="D103" s="4">
        <f t="shared" si="5"/>
        <v>1.6E-2</v>
      </c>
      <c r="E103" t="s">
        <v>138</v>
      </c>
      <c r="G103" t="s">
        <v>194</v>
      </c>
      <c r="I103" t="str">
        <f t="shared" ref="I103:I107" si="6">"L2.Alertstorm.Network.TeleologicalCategorization." &amp; E102</f>
        <v>L2.Alertstorm.Network.TeleologicalCategorization.Performance</v>
      </c>
    </row>
    <row r="104" spans="1:9" x14ac:dyDescent="0.3">
      <c r="A104" s="3">
        <v>26</v>
      </c>
      <c r="B104" t="s">
        <v>215</v>
      </c>
      <c r="C104" t="s">
        <v>8</v>
      </c>
      <c r="D104" s="4">
        <f t="shared" si="5"/>
        <v>1.2999999999999999E-2</v>
      </c>
      <c r="E104" t="s">
        <v>138</v>
      </c>
      <c r="G104" t="s">
        <v>194</v>
      </c>
      <c r="I104" t="str">
        <f t="shared" si="6"/>
        <v>L2.Alertstorm.Network.TeleologicalCategorization.Performance</v>
      </c>
    </row>
    <row r="105" spans="1:9" x14ac:dyDescent="0.3">
      <c r="A105" s="3">
        <v>18</v>
      </c>
      <c r="B105" t="s">
        <v>216</v>
      </c>
      <c r="C105" t="s">
        <v>8</v>
      </c>
      <c r="D105" s="4">
        <f t="shared" si="5"/>
        <v>8.9999999999999993E-3</v>
      </c>
      <c r="E105" t="s">
        <v>138</v>
      </c>
      <c r="G105" t="s">
        <v>195</v>
      </c>
      <c r="I105" t="str">
        <f t="shared" si="6"/>
        <v>L2.Alertstorm.Network.TeleologicalCategorization.Performance</v>
      </c>
    </row>
    <row r="106" spans="1:9" x14ac:dyDescent="0.3">
      <c r="A106" s="3">
        <v>1000</v>
      </c>
      <c r="B106" t="s">
        <v>217</v>
      </c>
      <c r="C106" t="s">
        <v>4</v>
      </c>
      <c r="D106" s="4">
        <f t="shared" si="5"/>
        <v>0.7</v>
      </c>
      <c r="E106" t="s">
        <v>139</v>
      </c>
      <c r="G106" t="s">
        <v>193</v>
      </c>
      <c r="I106" t="str">
        <f t="shared" si="6"/>
        <v>L2.Alertstorm.Network.TeleologicalCategorization.Performance</v>
      </c>
    </row>
    <row r="107" spans="1:9" x14ac:dyDescent="0.3">
      <c r="A107" s="3">
        <v>135</v>
      </c>
      <c r="B107" t="s">
        <v>218</v>
      </c>
      <c r="C107" t="s">
        <v>4</v>
      </c>
      <c r="D107" s="4">
        <f t="shared" si="5"/>
        <v>9.4500000000000001E-2</v>
      </c>
      <c r="E107" t="s">
        <v>139</v>
      </c>
      <c r="G107" t="s">
        <v>194</v>
      </c>
      <c r="I107" t="str">
        <f t="shared" si="6"/>
        <v>L2.Alertstorm.Network.TeleologicalCategorization.Security</v>
      </c>
    </row>
    <row r="108" spans="1:9" x14ac:dyDescent="0.3">
      <c r="A108" s="3">
        <v>135</v>
      </c>
      <c r="B108" t="s">
        <v>220</v>
      </c>
      <c r="C108" t="s">
        <v>4</v>
      </c>
      <c r="D108" s="4">
        <f t="shared" si="5"/>
        <v>9.4500000000000001E-2</v>
      </c>
      <c r="E108" t="s">
        <v>139</v>
      </c>
      <c r="G108" t="s">
        <v>194</v>
      </c>
      <c r="I108" t="str">
        <f>"L2.Alertstorm.Network.TeleologicalCategorization." &amp; E107</f>
        <v>L2.Alertstorm.Network.TeleologicalCategorization.Security</v>
      </c>
    </row>
    <row r="109" spans="1:9" x14ac:dyDescent="0.3">
      <c r="A109" s="3">
        <v>65</v>
      </c>
      <c r="B109" t="s">
        <v>221</v>
      </c>
      <c r="C109" t="s">
        <v>8</v>
      </c>
      <c r="D109" s="4">
        <f t="shared" si="5"/>
        <v>3.2500000000000001E-2</v>
      </c>
      <c r="E109" t="s">
        <v>139</v>
      </c>
      <c r="G109" t="s">
        <v>194</v>
      </c>
      <c r="I109" t="str">
        <f>"L2.Alertstorm.Network.TeleologicalCategorization." &amp; E108</f>
        <v>L2.Alertstorm.Network.TeleologicalCategorization.Security</v>
      </c>
    </row>
    <row r="110" spans="1:9" x14ac:dyDescent="0.3">
      <c r="A110" s="3">
        <v>65</v>
      </c>
      <c r="B110" t="s">
        <v>222</v>
      </c>
      <c r="C110" t="s">
        <v>4</v>
      </c>
      <c r="D110" s="4">
        <f t="shared" si="5"/>
        <v>4.5499999999999999E-2</v>
      </c>
      <c r="E110" t="s">
        <v>139</v>
      </c>
      <c r="G110" t="s">
        <v>194</v>
      </c>
      <c r="I110" t="str">
        <f>"L2.Alertstorm.Network.TeleologicalCategorization." &amp; E109</f>
        <v>L2.Alertstorm.Network.TeleologicalCategorization.Security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98FAC-2390-4B0D-A734-7062F14999F6}">
  <dimension ref="A1:J29"/>
  <sheetViews>
    <sheetView tabSelected="1" topLeftCell="A4" workbookViewId="0">
      <selection activeCell="D13" sqref="D13"/>
    </sheetView>
  </sheetViews>
  <sheetFormatPr defaultRowHeight="14.4" x14ac:dyDescent="0.3"/>
  <cols>
    <col min="2" max="2" width="31.21875" bestFit="1" customWidth="1"/>
    <col min="3" max="3" width="50.6640625" customWidth="1"/>
    <col min="4" max="4" width="30.109375" customWidth="1"/>
    <col min="5" max="5" width="12.5546875" customWidth="1"/>
    <col min="6" max="6" width="11.77734375" bestFit="1" customWidth="1"/>
    <col min="7" max="7" width="12.6640625" bestFit="1" customWidth="1"/>
    <col min="10" max="10" width="54.5546875" bestFit="1" customWidth="1"/>
  </cols>
  <sheetData>
    <row r="1" spans="1:10" x14ac:dyDescent="0.3">
      <c r="A1" s="1" t="s">
        <v>0</v>
      </c>
      <c r="B1" s="2" t="s">
        <v>104</v>
      </c>
      <c r="C1" s="1" t="s">
        <v>105</v>
      </c>
      <c r="D1" s="2" t="s">
        <v>2</v>
      </c>
      <c r="E1" s="2" t="s">
        <v>152</v>
      </c>
      <c r="F1" s="1" t="s">
        <v>142</v>
      </c>
      <c r="G1" s="1" t="s">
        <v>143</v>
      </c>
      <c r="H1" s="1" t="s">
        <v>166</v>
      </c>
      <c r="J1" s="1" t="s">
        <v>144</v>
      </c>
    </row>
    <row r="2" spans="1:10" x14ac:dyDescent="0.3">
      <c r="A2">
        <v>355</v>
      </c>
      <c r="B2" t="s">
        <v>106</v>
      </c>
      <c r="C2" t="s">
        <v>122</v>
      </c>
      <c r="D2" t="s">
        <v>8</v>
      </c>
      <c r="E2" s="4">
        <f>IF(ISNUMBER(SEARCH("critical",D2)),(A2/MAX(A:A))*1,IF(ISNUMBER(SEARCH("error",D2)),(A2/MAX(A:A))*0.7,(A2/MAX(A:A))*0.5))</f>
        <v>9.4314558979808713E-2</v>
      </c>
      <c r="F2" t="s">
        <v>140</v>
      </c>
      <c r="H2" t="s">
        <v>194</v>
      </c>
      <c r="J2" t="str">
        <f>"L2.Alertstorm.Network.TeleologicalCategorization." &amp; F2</f>
        <v>L2.Alertstorm.Network.TeleologicalCategorization.Management</v>
      </c>
    </row>
    <row r="3" spans="1:10" x14ac:dyDescent="0.3">
      <c r="A3">
        <v>1071</v>
      </c>
      <c r="B3" t="s">
        <v>107</v>
      </c>
      <c r="C3" t="s">
        <v>123</v>
      </c>
      <c r="D3" t="s">
        <v>8</v>
      </c>
      <c r="E3" s="4">
        <f t="shared" ref="E3:E19" si="0">IF(ISNUMBER(SEARCH("critical",D3)),(A3/MAX(A:A))*1,IF(ISNUMBER(SEARCH("error",D3)),(A3/MAX(A:A))*0.7,(A3/MAX(A:A))*0.5))</f>
        <v>0.28453772582359194</v>
      </c>
      <c r="F3" t="s">
        <v>140</v>
      </c>
      <c r="H3" t="s">
        <v>193</v>
      </c>
      <c r="J3" t="str">
        <f t="shared" ref="J3:J19" si="1">"L2.Alertstorm.Network.TeleologicalCategorization." &amp; F3</f>
        <v>L2.Alertstorm.Network.TeleologicalCategorization.Management</v>
      </c>
    </row>
    <row r="4" spans="1:10" x14ac:dyDescent="0.3">
      <c r="A4">
        <v>1882</v>
      </c>
      <c r="B4" t="s">
        <v>108</v>
      </c>
      <c r="C4" t="s">
        <v>124</v>
      </c>
      <c r="D4" t="s">
        <v>8</v>
      </c>
      <c r="E4" s="4">
        <f t="shared" si="0"/>
        <v>0.5</v>
      </c>
      <c r="F4" t="s">
        <v>138</v>
      </c>
      <c r="H4" t="s">
        <v>193</v>
      </c>
      <c r="J4" t="str">
        <f t="shared" si="1"/>
        <v>L2.Alertstorm.Network.TeleologicalCategorization.Performance</v>
      </c>
    </row>
    <row r="5" spans="1:10" x14ac:dyDescent="0.3">
      <c r="A5">
        <v>210</v>
      </c>
      <c r="B5" t="s">
        <v>109</v>
      </c>
      <c r="C5" t="s">
        <v>125</v>
      </c>
      <c r="D5" t="s">
        <v>8</v>
      </c>
      <c r="E5" s="4">
        <f t="shared" si="0"/>
        <v>5.5791710945802341E-2</v>
      </c>
      <c r="F5" t="s">
        <v>138</v>
      </c>
      <c r="G5" t="s">
        <v>147</v>
      </c>
      <c r="H5" t="s">
        <v>194</v>
      </c>
      <c r="J5" t="str">
        <f t="shared" si="1"/>
        <v>L2.Alertstorm.Network.TeleologicalCategorization.Performance</v>
      </c>
    </row>
    <row r="6" spans="1:10" x14ac:dyDescent="0.3">
      <c r="A6">
        <v>70</v>
      </c>
      <c r="B6" t="s">
        <v>110</v>
      </c>
      <c r="C6" t="s">
        <v>126</v>
      </c>
      <c r="D6" t="s">
        <v>8</v>
      </c>
      <c r="E6" s="4">
        <f t="shared" si="0"/>
        <v>1.8597236981934114E-2</v>
      </c>
      <c r="F6" t="s">
        <v>140</v>
      </c>
      <c r="H6" t="s">
        <v>194</v>
      </c>
      <c r="J6" t="str">
        <f t="shared" si="1"/>
        <v>L2.Alertstorm.Network.TeleologicalCategorization.Management</v>
      </c>
    </row>
    <row r="7" spans="1:10" x14ac:dyDescent="0.3">
      <c r="A7">
        <v>166</v>
      </c>
      <c r="B7" t="s">
        <v>111</v>
      </c>
      <c r="C7" t="s">
        <v>127</v>
      </c>
      <c r="D7" t="s">
        <v>8</v>
      </c>
      <c r="E7" s="4">
        <f t="shared" si="0"/>
        <v>4.4102019128586613E-2</v>
      </c>
      <c r="F7" t="s">
        <v>140</v>
      </c>
      <c r="G7" t="s">
        <v>145</v>
      </c>
      <c r="H7" t="s">
        <v>194</v>
      </c>
      <c r="J7" t="str">
        <f t="shared" si="1"/>
        <v>L2.Alertstorm.Network.TeleologicalCategorization.Management</v>
      </c>
    </row>
    <row r="8" spans="1:10" x14ac:dyDescent="0.3">
      <c r="A8">
        <v>28</v>
      </c>
      <c r="B8" t="s">
        <v>112</v>
      </c>
      <c r="C8" t="s">
        <v>128</v>
      </c>
      <c r="D8" t="s">
        <v>8</v>
      </c>
      <c r="E8" s="4">
        <f t="shared" si="0"/>
        <v>7.4388947927736451E-3</v>
      </c>
      <c r="F8" t="s">
        <v>140</v>
      </c>
      <c r="H8" t="s">
        <v>195</v>
      </c>
      <c r="J8" t="str">
        <f t="shared" si="1"/>
        <v>L2.Alertstorm.Network.TeleologicalCategorization.Management</v>
      </c>
    </row>
    <row r="9" spans="1:10" x14ac:dyDescent="0.3">
      <c r="A9">
        <v>14</v>
      </c>
      <c r="B9" t="s">
        <v>113</v>
      </c>
      <c r="C9" t="s">
        <v>129</v>
      </c>
      <c r="D9" t="s">
        <v>8</v>
      </c>
      <c r="E9" s="4">
        <f t="shared" si="0"/>
        <v>3.7194473963868225E-3</v>
      </c>
      <c r="F9" t="s">
        <v>141</v>
      </c>
      <c r="G9" t="s">
        <v>147</v>
      </c>
      <c r="H9" t="s">
        <v>195</v>
      </c>
      <c r="J9" t="str">
        <f t="shared" si="1"/>
        <v>L2.Alertstorm.Network.TeleologicalCategorization.Functional</v>
      </c>
    </row>
    <row r="10" spans="1:10" x14ac:dyDescent="0.3">
      <c r="A10">
        <v>125</v>
      </c>
      <c r="B10" t="s">
        <v>114</v>
      </c>
      <c r="C10" t="s">
        <v>130</v>
      </c>
      <c r="D10" t="s">
        <v>8</v>
      </c>
      <c r="E10" s="4">
        <f t="shared" si="0"/>
        <v>3.320935175345377E-2</v>
      </c>
      <c r="F10" t="s">
        <v>138</v>
      </c>
      <c r="H10" t="s">
        <v>194</v>
      </c>
      <c r="J10" t="str">
        <f t="shared" si="1"/>
        <v>L2.Alertstorm.Network.TeleologicalCategorization.Performance</v>
      </c>
    </row>
    <row r="11" spans="1:10" x14ac:dyDescent="0.3">
      <c r="A11">
        <v>82</v>
      </c>
      <c r="B11" t="s">
        <v>115</v>
      </c>
      <c r="C11" t="s">
        <v>131</v>
      </c>
      <c r="D11" t="s">
        <v>8</v>
      </c>
      <c r="E11" s="4">
        <f t="shared" si="0"/>
        <v>2.1785334750265676E-2</v>
      </c>
      <c r="F11" t="s">
        <v>141</v>
      </c>
      <c r="G11" t="s">
        <v>145</v>
      </c>
      <c r="H11" t="s">
        <v>194</v>
      </c>
      <c r="J11" t="str">
        <f t="shared" si="1"/>
        <v>L2.Alertstorm.Network.TeleologicalCategorization.Functional</v>
      </c>
    </row>
    <row r="12" spans="1:10" x14ac:dyDescent="0.3">
      <c r="A12">
        <v>644</v>
      </c>
      <c r="B12" t="s">
        <v>116</v>
      </c>
      <c r="C12" t="s">
        <v>132</v>
      </c>
      <c r="D12" t="s">
        <v>58</v>
      </c>
      <c r="E12" s="4">
        <f t="shared" si="0"/>
        <v>0.34218916046758768</v>
      </c>
      <c r="F12" t="s">
        <v>140</v>
      </c>
      <c r="H12" t="s">
        <v>193</v>
      </c>
      <c r="J12" t="str">
        <f t="shared" si="1"/>
        <v>L2.Alertstorm.Network.TeleologicalCategorization.Management</v>
      </c>
    </row>
    <row r="13" spans="1:10" x14ac:dyDescent="0.3">
      <c r="A13">
        <v>1332</v>
      </c>
      <c r="B13" t="s">
        <v>117</v>
      </c>
      <c r="C13" t="s">
        <v>133</v>
      </c>
      <c r="D13" t="s">
        <v>4</v>
      </c>
      <c r="E13" s="4">
        <f t="shared" si="0"/>
        <v>0.49543039319872478</v>
      </c>
      <c r="F13" t="s">
        <v>140</v>
      </c>
      <c r="H13" t="s">
        <v>193</v>
      </c>
      <c r="J13" t="str">
        <f t="shared" si="1"/>
        <v>L2.Alertstorm.Network.TeleologicalCategorization.Management</v>
      </c>
    </row>
    <row r="14" spans="1:10" x14ac:dyDescent="0.3">
      <c r="A14">
        <v>605</v>
      </c>
      <c r="B14" t="s">
        <v>118</v>
      </c>
      <c r="C14" t="s">
        <v>134</v>
      </c>
      <c r="D14" t="s">
        <v>8</v>
      </c>
      <c r="E14" s="4">
        <f t="shared" si="0"/>
        <v>0.16073326248671627</v>
      </c>
      <c r="F14" t="s">
        <v>140</v>
      </c>
      <c r="H14" t="s">
        <v>193</v>
      </c>
      <c r="J14" t="str">
        <f t="shared" si="1"/>
        <v>L2.Alertstorm.Network.TeleologicalCategorization.Management</v>
      </c>
    </row>
    <row r="15" spans="1:10" x14ac:dyDescent="0.3">
      <c r="A15">
        <v>676</v>
      </c>
      <c r="B15" t="s">
        <v>119</v>
      </c>
      <c r="C15" t="s">
        <v>135</v>
      </c>
      <c r="D15" t="s">
        <v>8</v>
      </c>
      <c r="E15" s="4">
        <f t="shared" si="0"/>
        <v>0.17959617428267799</v>
      </c>
      <c r="F15" t="s">
        <v>140</v>
      </c>
      <c r="H15" t="s">
        <v>193</v>
      </c>
      <c r="J15" t="str">
        <f t="shared" si="1"/>
        <v>L2.Alertstorm.Network.TeleologicalCategorization.Management</v>
      </c>
    </row>
    <row r="16" spans="1:10" x14ac:dyDescent="0.3">
      <c r="A16">
        <v>149</v>
      </c>
      <c r="B16" t="s">
        <v>120</v>
      </c>
      <c r="C16" t="s">
        <v>136</v>
      </c>
      <c r="D16" t="s">
        <v>8</v>
      </c>
      <c r="E16" s="4">
        <f t="shared" si="0"/>
        <v>3.9585547290116894E-2</v>
      </c>
      <c r="F16" t="s">
        <v>140</v>
      </c>
      <c r="H16" t="s">
        <v>194</v>
      </c>
      <c r="J16" t="str">
        <f t="shared" si="1"/>
        <v>L2.Alertstorm.Network.TeleologicalCategorization.Management</v>
      </c>
    </row>
    <row r="17" spans="1:10" x14ac:dyDescent="0.3">
      <c r="A17">
        <v>6</v>
      </c>
      <c r="B17" t="s">
        <v>121</v>
      </c>
      <c r="C17" t="s">
        <v>137</v>
      </c>
      <c r="D17" t="s">
        <v>8</v>
      </c>
      <c r="E17" s="4">
        <f t="shared" si="0"/>
        <v>1.594048884165781E-3</v>
      </c>
      <c r="F17" t="s">
        <v>141</v>
      </c>
      <c r="G17" t="s">
        <v>147</v>
      </c>
      <c r="H17" t="s">
        <v>195</v>
      </c>
      <c r="J17" t="str">
        <f t="shared" si="1"/>
        <v>L2.Alertstorm.Network.TeleologicalCategorization.Functional</v>
      </c>
    </row>
    <row r="18" spans="1:10" x14ac:dyDescent="0.3">
      <c r="A18">
        <v>60</v>
      </c>
      <c r="B18" t="s">
        <v>191</v>
      </c>
      <c r="C18" t="s">
        <v>192</v>
      </c>
      <c r="D18" t="s">
        <v>8</v>
      </c>
      <c r="E18" s="4">
        <f t="shared" si="0"/>
        <v>1.5940488841657812E-2</v>
      </c>
      <c r="F18" t="s">
        <v>140</v>
      </c>
      <c r="H18" t="s">
        <v>194</v>
      </c>
      <c r="J18" t="str">
        <f t="shared" si="1"/>
        <v>L2.Alertstorm.Network.TeleologicalCategorization.Management</v>
      </c>
    </row>
    <row r="19" spans="1:10" x14ac:dyDescent="0.3">
      <c r="A19">
        <v>34</v>
      </c>
      <c r="B19" t="s">
        <v>199</v>
      </c>
      <c r="C19" t="s">
        <v>200</v>
      </c>
      <c r="D19" t="s">
        <v>4</v>
      </c>
      <c r="E19" s="4">
        <f t="shared" si="0"/>
        <v>1.2646121147715196E-2</v>
      </c>
      <c r="F19" t="s">
        <v>140</v>
      </c>
      <c r="H19" t="s">
        <v>194</v>
      </c>
      <c r="J19" t="str">
        <f t="shared" si="1"/>
        <v>L2.Alertstorm.Network.TeleologicalCategorization.Management</v>
      </c>
    </row>
    <row r="20" spans="1:10" x14ac:dyDescent="0.3">
      <c r="A20">
        <v>1071</v>
      </c>
      <c r="B20" t="s">
        <v>202</v>
      </c>
      <c r="C20" t="s">
        <v>123</v>
      </c>
      <c r="D20" t="s">
        <v>8</v>
      </c>
      <c r="E20" s="4">
        <f t="shared" ref="E20:E22" si="2">IF(ISNUMBER(SEARCH("critical",D20)),(A20/MAX(A:A))*1,IF(ISNUMBER(SEARCH("error",D20)),(A20/MAX(A:A))*0.7,(A20/MAX(A:A))*0.5))</f>
        <v>0.28453772582359194</v>
      </c>
      <c r="F20" t="s">
        <v>140</v>
      </c>
      <c r="H20" t="s">
        <v>193</v>
      </c>
      <c r="J20" t="str">
        <f t="shared" ref="J20:J29" si="3">"L2.Alertstorm.Network.TeleologicalCategorization." &amp; F20</f>
        <v>L2.Alertstorm.Network.TeleologicalCategorization.Management</v>
      </c>
    </row>
    <row r="21" spans="1:10" x14ac:dyDescent="0.3">
      <c r="A21">
        <v>8</v>
      </c>
      <c r="B21" t="s">
        <v>210</v>
      </c>
      <c r="C21" t="s">
        <v>207</v>
      </c>
      <c r="D21" t="s">
        <v>8</v>
      </c>
      <c r="E21" s="4">
        <f t="shared" si="2"/>
        <v>2.1253985122210413E-3</v>
      </c>
      <c r="F21" t="s">
        <v>140</v>
      </c>
      <c r="H21" t="s">
        <v>194</v>
      </c>
      <c r="J21" t="str">
        <f t="shared" si="3"/>
        <v>L2.Alertstorm.Network.TeleologicalCategorization.Management</v>
      </c>
    </row>
    <row r="22" spans="1:10" x14ac:dyDescent="0.3">
      <c r="A22">
        <v>8</v>
      </c>
      <c r="B22" t="s">
        <v>208</v>
      </c>
      <c r="C22" t="s">
        <v>206</v>
      </c>
      <c r="D22" t="s">
        <v>4</v>
      </c>
      <c r="E22" s="4">
        <f t="shared" si="2"/>
        <v>2.9755579171094576E-3</v>
      </c>
      <c r="F22" t="s">
        <v>141</v>
      </c>
      <c r="H22" t="s">
        <v>194</v>
      </c>
      <c r="J22" t="str">
        <f t="shared" si="3"/>
        <v>L2.Alertstorm.Network.TeleologicalCategorization.Functional</v>
      </c>
    </row>
    <row r="23" spans="1:10" x14ac:dyDescent="0.3">
      <c r="A23">
        <v>10</v>
      </c>
      <c r="B23" t="s">
        <v>209</v>
      </c>
      <c r="C23" t="s">
        <v>205</v>
      </c>
      <c r="D23" t="s">
        <v>4</v>
      </c>
      <c r="E23" s="4">
        <f t="shared" ref="E23:E29" si="4">IF(ISNUMBER(SEARCH("critical",D23)),(A23/MAX(A:A))*1,IF(ISNUMBER(SEARCH("error",D23)),(A23/MAX(A:A))*0.7,(A23/MAX(A:A))*0.5))</f>
        <v>3.7194473963868225E-3</v>
      </c>
      <c r="F23" t="s">
        <v>141</v>
      </c>
      <c r="H23" t="s">
        <v>194</v>
      </c>
      <c r="J23" t="str">
        <f t="shared" si="3"/>
        <v>L2.Alertstorm.Network.TeleologicalCategorization.Functional</v>
      </c>
    </row>
    <row r="24" spans="1:10" x14ac:dyDescent="0.3">
      <c r="A24">
        <v>10</v>
      </c>
      <c r="B24" t="s">
        <v>203</v>
      </c>
      <c r="C24" t="s">
        <v>204</v>
      </c>
      <c r="D24" t="s">
        <v>4</v>
      </c>
      <c r="E24" s="4">
        <f t="shared" si="4"/>
        <v>3.7194473963868225E-3</v>
      </c>
      <c r="F24" t="s">
        <v>140</v>
      </c>
      <c r="H24" t="s">
        <v>194</v>
      </c>
      <c r="J24" t="str">
        <f t="shared" si="3"/>
        <v>L2.Alertstorm.Network.TeleologicalCategorization.Management</v>
      </c>
    </row>
    <row r="25" spans="1:10" x14ac:dyDescent="0.3">
      <c r="A25">
        <v>10</v>
      </c>
      <c r="B25" t="s">
        <v>211</v>
      </c>
      <c r="C25" t="s">
        <v>212</v>
      </c>
      <c r="D25" t="s">
        <v>8</v>
      </c>
      <c r="E25" s="4">
        <f t="shared" si="4"/>
        <v>2.6567481402763019E-3</v>
      </c>
      <c r="F25" t="s">
        <v>140</v>
      </c>
      <c r="H25" t="s">
        <v>195</v>
      </c>
      <c r="J25" t="str">
        <f t="shared" si="3"/>
        <v>L2.Alertstorm.Network.TeleologicalCategorization.Management</v>
      </c>
    </row>
    <row r="26" spans="1:10" x14ac:dyDescent="0.3">
      <c r="A26">
        <v>20</v>
      </c>
      <c r="B26" t="s">
        <v>219</v>
      </c>
      <c r="C26" t="s">
        <v>125</v>
      </c>
      <c r="D26" t="s">
        <v>8</v>
      </c>
      <c r="E26" s="4">
        <f t="shared" si="4"/>
        <v>5.3134962805526037E-3</v>
      </c>
      <c r="F26" t="s">
        <v>140</v>
      </c>
      <c r="H26" t="s">
        <v>195</v>
      </c>
      <c r="J26" t="str">
        <f t="shared" si="3"/>
        <v>L2.Alertstorm.Network.TeleologicalCategorization.Management</v>
      </c>
    </row>
    <row r="27" spans="1:10" x14ac:dyDescent="0.3">
      <c r="A27">
        <v>20</v>
      </c>
      <c r="B27" t="s">
        <v>224</v>
      </c>
      <c r="C27" t="s">
        <v>223</v>
      </c>
      <c r="D27" t="s">
        <v>8</v>
      </c>
      <c r="E27" s="4">
        <f t="shared" si="4"/>
        <v>5.3134962805526037E-3</v>
      </c>
      <c r="F27" t="s">
        <v>140</v>
      </c>
      <c r="H27" t="s">
        <v>195</v>
      </c>
      <c r="J27" t="str">
        <f t="shared" si="3"/>
        <v>L2.Alertstorm.Network.TeleologicalCategorization.Management</v>
      </c>
    </row>
    <row r="28" spans="1:10" x14ac:dyDescent="0.3">
      <c r="A28">
        <v>147</v>
      </c>
      <c r="B28" t="s">
        <v>226</v>
      </c>
      <c r="C28" t="s">
        <v>225</v>
      </c>
      <c r="D28" t="s">
        <v>8</v>
      </c>
      <c r="E28" s="4">
        <f t="shared" si="4"/>
        <v>3.9054197662061634E-2</v>
      </c>
      <c r="F28" t="s">
        <v>140</v>
      </c>
      <c r="H28" t="s">
        <v>194</v>
      </c>
      <c r="J28" t="str">
        <f t="shared" si="3"/>
        <v>L2.Alertstorm.Network.TeleologicalCategorization.Management</v>
      </c>
    </row>
    <row r="29" spans="1:10" x14ac:dyDescent="0.3">
      <c r="A29">
        <v>141</v>
      </c>
      <c r="B29" t="s">
        <v>227</v>
      </c>
      <c r="C29" t="s">
        <v>228</v>
      </c>
      <c r="D29" t="s">
        <v>4</v>
      </c>
      <c r="E29" s="4">
        <f t="shared" si="4"/>
        <v>5.2444208289054196E-2</v>
      </c>
      <c r="F29" t="s">
        <v>139</v>
      </c>
      <c r="H29" t="s">
        <v>194</v>
      </c>
      <c r="J29" t="str">
        <f t="shared" si="3"/>
        <v>L2.Alertstorm.Network.TeleologicalCategorization.Security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2A11-E8A2-4DC1-8646-D3CE5923B2EC}">
  <dimension ref="A1:C6"/>
  <sheetViews>
    <sheetView workbookViewId="0">
      <selection activeCell="B1" sqref="B1"/>
    </sheetView>
  </sheetViews>
  <sheetFormatPr defaultRowHeight="14.4" x14ac:dyDescent="0.3"/>
  <cols>
    <col min="1" max="1" width="49.6640625" bestFit="1" customWidth="1"/>
    <col min="2" max="2" width="16" bestFit="1" customWidth="1"/>
    <col min="3" max="3" width="14.6640625" customWidth="1"/>
  </cols>
  <sheetData>
    <row r="1" spans="1:3" x14ac:dyDescent="0.3">
      <c r="A1" s="2" t="s">
        <v>150</v>
      </c>
      <c r="B1" s="6" t="s">
        <v>190</v>
      </c>
      <c r="C1" s="2" t="s">
        <v>166</v>
      </c>
    </row>
    <row r="2" spans="1:3" x14ac:dyDescent="0.3">
      <c r="A2" t="s">
        <v>149</v>
      </c>
      <c r="B2">
        <v>0</v>
      </c>
    </row>
    <row r="3" spans="1:3" x14ac:dyDescent="0.3">
      <c r="A3" t="s">
        <v>151</v>
      </c>
      <c r="B3">
        <v>0</v>
      </c>
    </row>
    <row r="4" spans="1:3" x14ac:dyDescent="0.3">
      <c r="A4" t="s">
        <v>174</v>
      </c>
      <c r="B4">
        <v>0</v>
      </c>
    </row>
    <row r="5" spans="1:3" x14ac:dyDescent="0.3">
      <c r="A5" t="s">
        <v>175</v>
      </c>
      <c r="B5">
        <v>1.5</v>
      </c>
    </row>
    <row r="6" spans="1:3" x14ac:dyDescent="0.3">
      <c r="A6" t="s">
        <v>176</v>
      </c>
      <c r="B6">
        <v>1.5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2A13-8440-47F1-B4BD-28F22919B10F}">
  <dimension ref="A1:D11"/>
  <sheetViews>
    <sheetView workbookViewId="0">
      <selection activeCell="C5" sqref="C5"/>
    </sheetView>
  </sheetViews>
  <sheetFormatPr defaultRowHeight="14.4" x14ac:dyDescent="0.3"/>
  <cols>
    <col min="2" max="2" width="46.6640625" customWidth="1"/>
    <col min="3" max="3" width="11.77734375" bestFit="1" customWidth="1"/>
    <col min="4" max="4" width="15.6640625" customWidth="1"/>
  </cols>
  <sheetData>
    <row r="1" spans="1:4" x14ac:dyDescent="0.3">
      <c r="A1" s="2" t="s">
        <v>153</v>
      </c>
      <c r="B1" s="1" t="s">
        <v>155</v>
      </c>
      <c r="C1" s="1" t="s">
        <v>154</v>
      </c>
      <c r="D1" s="2" t="s">
        <v>156</v>
      </c>
    </row>
    <row r="2" spans="1:4" ht="27.6" x14ac:dyDescent="0.3">
      <c r="A2">
        <v>0</v>
      </c>
      <c r="B2" s="5" t="s">
        <v>177</v>
      </c>
      <c r="C2" t="s">
        <v>138</v>
      </c>
      <c r="D2">
        <v>0.5</v>
      </c>
    </row>
    <row r="3" spans="1:4" ht="27.6" x14ac:dyDescent="0.3">
      <c r="A3">
        <v>1</v>
      </c>
      <c r="B3" s="5" t="s">
        <v>178</v>
      </c>
      <c r="C3" t="s">
        <v>139</v>
      </c>
      <c r="D3">
        <v>0.9</v>
      </c>
    </row>
    <row r="4" spans="1:4" ht="27.6" x14ac:dyDescent="0.3">
      <c r="A4">
        <v>2</v>
      </c>
      <c r="B4" s="5" t="s">
        <v>179</v>
      </c>
      <c r="C4" t="s">
        <v>139</v>
      </c>
      <c r="D4">
        <v>0.9</v>
      </c>
    </row>
    <row r="5" spans="1:4" ht="27.6" x14ac:dyDescent="0.3">
      <c r="A5">
        <v>3</v>
      </c>
      <c r="B5" s="5" t="s">
        <v>180</v>
      </c>
      <c r="C5" t="s">
        <v>139</v>
      </c>
      <c r="D5">
        <v>0.9</v>
      </c>
    </row>
    <row r="6" spans="1:4" ht="27.6" x14ac:dyDescent="0.3">
      <c r="A6">
        <v>4</v>
      </c>
      <c r="B6" s="5" t="s">
        <v>181</v>
      </c>
      <c r="C6" t="s">
        <v>140</v>
      </c>
      <c r="D6">
        <v>0.7</v>
      </c>
    </row>
    <row r="7" spans="1:4" ht="27.6" x14ac:dyDescent="0.3">
      <c r="A7">
        <v>5</v>
      </c>
      <c r="B7" s="5" t="s">
        <v>182</v>
      </c>
      <c r="C7" t="s">
        <v>141</v>
      </c>
      <c r="D7">
        <v>0.6</v>
      </c>
    </row>
    <row r="8" spans="1:4" ht="27.6" x14ac:dyDescent="0.3">
      <c r="A8">
        <v>6</v>
      </c>
      <c r="B8" s="5" t="s">
        <v>183</v>
      </c>
      <c r="C8" t="s">
        <v>138</v>
      </c>
      <c r="D8">
        <v>0.5</v>
      </c>
    </row>
    <row r="9" spans="1:4" ht="27.6" x14ac:dyDescent="0.3">
      <c r="A9">
        <v>7</v>
      </c>
      <c r="B9" s="5" t="s">
        <v>184</v>
      </c>
      <c r="C9" t="s">
        <v>139</v>
      </c>
      <c r="D9">
        <v>0.9</v>
      </c>
    </row>
    <row r="10" spans="1:4" ht="27.6" x14ac:dyDescent="0.3">
      <c r="A10">
        <v>8</v>
      </c>
      <c r="B10" s="5" t="s">
        <v>185</v>
      </c>
      <c r="C10" t="s">
        <v>140</v>
      </c>
      <c r="D10">
        <v>0.7</v>
      </c>
    </row>
    <row r="11" spans="1:4" ht="27.6" x14ac:dyDescent="0.3">
      <c r="A11">
        <v>9</v>
      </c>
      <c r="B11" s="5" t="s">
        <v>186</v>
      </c>
      <c r="C11" t="s">
        <v>140</v>
      </c>
      <c r="D11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FDD72-41E5-4AA6-B724-A4EBAAB1686A}">
  <dimension ref="A1:C5"/>
  <sheetViews>
    <sheetView workbookViewId="0">
      <selection activeCell="C5" sqref="C5"/>
    </sheetView>
  </sheetViews>
  <sheetFormatPr defaultRowHeight="14.4" x14ac:dyDescent="0.3"/>
  <cols>
    <col min="1" max="1" width="13.88671875" bestFit="1" customWidth="1"/>
    <col min="2" max="2" width="23.109375" bestFit="1" customWidth="1"/>
    <col min="3" max="3" width="15.44140625" bestFit="1" customWidth="1"/>
  </cols>
  <sheetData>
    <row r="1" spans="1:3" x14ac:dyDescent="0.3">
      <c r="A1" s="2" t="s">
        <v>188</v>
      </c>
      <c r="B1" s="2" t="s">
        <v>189</v>
      </c>
      <c r="C1" s="2" t="s">
        <v>166</v>
      </c>
    </row>
    <row r="2" spans="1:3" x14ac:dyDescent="0.3">
      <c r="A2" t="s">
        <v>157</v>
      </c>
      <c r="B2">
        <v>0.87</v>
      </c>
      <c r="C2">
        <f>B2</f>
        <v>0.87</v>
      </c>
    </row>
    <row r="3" spans="1:3" x14ac:dyDescent="0.3">
      <c r="A3" t="s">
        <v>158</v>
      </c>
      <c r="B3">
        <v>0.95</v>
      </c>
      <c r="C3">
        <f t="shared" ref="C3:C4" si="0">B3</f>
        <v>0.95</v>
      </c>
    </row>
    <row r="4" spans="1:3" x14ac:dyDescent="0.3">
      <c r="A4" t="s">
        <v>187</v>
      </c>
      <c r="B4">
        <v>0.04</v>
      </c>
      <c r="C4">
        <f t="shared" si="0"/>
        <v>0.04</v>
      </c>
    </row>
    <row r="5" spans="1:3" x14ac:dyDescent="0.3">
      <c r="A5" t="s">
        <v>162</v>
      </c>
      <c r="B5" t="s">
        <v>162</v>
      </c>
      <c r="C5" t="s">
        <v>162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C22D-87D2-4860-ADE7-A58B62185997}">
  <dimension ref="A1:E6"/>
  <sheetViews>
    <sheetView workbookViewId="0">
      <selection activeCell="E1" sqref="E1"/>
    </sheetView>
  </sheetViews>
  <sheetFormatPr defaultRowHeight="14.4" x14ac:dyDescent="0.3"/>
  <cols>
    <col min="1" max="1" width="10.44140625" bestFit="1" customWidth="1"/>
    <col min="2" max="2" width="13.5546875" bestFit="1" customWidth="1"/>
    <col min="3" max="3" width="19.33203125" bestFit="1" customWidth="1"/>
    <col min="4" max="4" width="15.44140625" bestFit="1" customWidth="1"/>
    <col min="5" max="5" width="25" bestFit="1" customWidth="1"/>
  </cols>
  <sheetData>
    <row r="1" spans="1:5" x14ac:dyDescent="0.3">
      <c r="A1" s="1" t="s">
        <v>159</v>
      </c>
      <c r="B1" s="1" t="s">
        <v>160</v>
      </c>
      <c r="C1" s="1" t="s">
        <v>161</v>
      </c>
      <c r="D1" s="1" t="s">
        <v>166</v>
      </c>
      <c r="E1" s="1" t="s">
        <v>169</v>
      </c>
    </row>
    <row r="2" spans="1:5" x14ac:dyDescent="0.3">
      <c r="B2" t="s">
        <v>163</v>
      </c>
      <c r="E2" t="s">
        <v>170</v>
      </c>
    </row>
    <row r="3" spans="1:5" x14ac:dyDescent="0.3">
      <c r="B3" t="s">
        <v>164</v>
      </c>
      <c r="E3" t="s">
        <v>173</v>
      </c>
    </row>
    <row r="4" spans="1:5" x14ac:dyDescent="0.3">
      <c r="B4" t="s">
        <v>165</v>
      </c>
      <c r="E4" t="s">
        <v>172</v>
      </c>
    </row>
    <row r="5" spans="1:5" x14ac:dyDescent="0.3">
      <c r="B5" t="s">
        <v>167</v>
      </c>
      <c r="E5" t="s">
        <v>171</v>
      </c>
    </row>
    <row r="6" spans="1:5" x14ac:dyDescent="0.3">
      <c r="B6" t="s">
        <v>168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2.1-TeleologicalCat-96</vt:lpstr>
      <vt:lpstr>2.2-TeleologicalCate.-regex</vt:lpstr>
      <vt:lpstr>1-CX to Script</vt:lpstr>
      <vt:lpstr>3-Topic</vt:lpstr>
      <vt:lpstr>4-TopologicalCentrality</vt:lpstr>
      <vt:lpstr>FunctionTypes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Ozkan Kilic</dc:creator>
  <cp:lastModifiedBy>Axel Taldir (ataldir)</cp:lastModifiedBy>
  <dcterms:created xsi:type="dcterms:W3CDTF">2020-03-15T23:31:01Z</dcterms:created>
  <dcterms:modified xsi:type="dcterms:W3CDTF">2020-06-10T14:56:41Z</dcterms:modified>
</cp:coreProperties>
</file>